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liurui/Downloads/pokemoncsv/"/>
    </mc:Choice>
  </mc:AlternateContent>
  <bookViews>
    <workbookView xWindow="2880" yWindow="460" windowWidth="28800" windowHeight="16440"/>
  </bookViews>
  <sheets>
    <sheet name="pokemon all2 0 xlsx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773" i="1" l="1"/>
  <c r="AU787" i="1"/>
  <c r="AU123" i="1"/>
  <c r="AT12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U440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U786" i="1"/>
  <c r="AT786" i="1"/>
  <c r="AT787" i="1"/>
  <c r="AU788" i="1"/>
  <c r="AT788" i="1"/>
  <c r="AU789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3" i="1"/>
  <c r="AT2" i="1"/>
  <c r="AS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2" i="1"/>
  <c r="AS794" i="1"/>
  <c r="AS795" i="1"/>
  <c r="AS796" i="1"/>
  <c r="AS797" i="1"/>
  <c r="AS798" i="1"/>
  <c r="AS799" i="1"/>
  <c r="AS800" i="1"/>
  <c r="AS801" i="1"/>
  <c r="AS802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3" i="1"/>
</calcChain>
</file>

<file path=xl/sharedStrings.xml><?xml version="1.0" encoding="utf-8"?>
<sst xmlns="http://schemas.openxmlformats.org/spreadsheetml/2006/main" count="19546" uniqueCount="5020">
  <si>
    <t>name</t>
  </si>
  <si>
    <t>japanese_name</t>
  </si>
  <si>
    <t>classification</t>
  </si>
  <si>
    <t>pokedex_number</t>
  </si>
  <si>
    <t>generation</t>
  </si>
  <si>
    <t>type</t>
  </si>
  <si>
    <t>type1</t>
  </si>
  <si>
    <t>type2</t>
  </si>
  <si>
    <t>abilities</t>
  </si>
  <si>
    <t>height_m</t>
  </si>
  <si>
    <t>weight_kg</t>
  </si>
  <si>
    <t>experience_growth</t>
  </si>
  <si>
    <t>base_happiness</t>
  </si>
  <si>
    <t>base_egg_steps</t>
  </si>
  <si>
    <t>capture_rate</t>
  </si>
  <si>
    <t>percentage_male</t>
  </si>
  <si>
    <t>weaknesses</t>
  </si>
  <si>
    <t>against_bug</t>
  </si>
  <si>
    <t>against_dark</t>
  </si>
  <si>
    <t>against_dragon</t>
  </si>
  <si>
    <t>against_electric</t>
  </si>
  <si>
    <t>against_fairy</t>
  </si>
  <si>
    <t>against_fight</t>
  </si>
  <si>
    <t>against_fire</t>
  </si>
  <si>
    <t>against_flying</t>
  </si>
  <si>
    <t>against_ghost</t>
  </si>
  <si>
    <t>against_grass</t>
  </si>
  <si>
    <t>against_ground</t>
  </si>
  <si>
    <t>against_ice</t>
  </si>
  <si>
    <t>against_normal</t>
  </si>
  <si>
    <t>against_poison</t>
  </si>
  <si>
    <t>against_psychic</t>
  </si>
  <si>
    <t>against_rock</t>
  </si>
  <si>
    <t>against_steel</t>
  </si>
  <si>
    <t>against_water</t>
  </si>
  <si>
    <t>base_total</t>
  </si>
  <si>
    <t>attack</t>
  </si>
  <si>
    <t>defense</t>
  </si>
  <si>
    <t>hp</t>
  </si>
  <si>
    <t>sp_attack</t>
  </si>
  <si>
    <t>sp_defense</t>
  </si>
  <si>
    <t>speed</t>
  </si>
  <si>
    <t>is_legendary</t>
  </si>
  <si>
    <t>Dbpedia</t>
  </si>
  <si>
    <t>Bulbasaur</t>
  </si>
  <si>
    <t>Fushigidaneフシギダネ</t>
  </si>
  <si>
    <t>Seed Pokemon</t>
  </si>
  <si>
    <t>1</t>
  </si>
  <si>
    <t>grass&amp;poison</t>
  </si>
  <si>
    <t>grass</t>
  </si>
  <si>
    <t>poison</t>
  </si>
  <si>
    <t>['Overgrow', 'Chlorophyll']</t>
  </si>
  <si>
    <t>0.7</t>
  </si>
  <si>
    <t>6.9</t>
  </si>
  <si>
    <t>1059860</t>
  </si>
  <si>
    <t>70</t>
  </si>
  <si>
    <t>5120</t>
  </si>
  <si>
    <t>45</t>
  </si>
  <si>
    <t>88.1</t>
  </si>
  <si>
    <t>318</t>
  </si>
  <si>
    <t>49</t>
  </si>
  <si>
    <t>65</t>
  </si>
  <si>
    <t>0</t>
  </si>
  <si>
    <t>http://dbpedia.org/resource/Bulbasaur</t>
  </si>
  <si>
    <t>Ivysaur</t>
  </si>
  <si>
    <t>Fushigisouフシギソウ</t>
  </si>
  <si>
    <t>2</t>
  </si>
  <si>
    <t>1.0</t>
  </si>
  <si>
    <t>13.0</t>
  </si>
  <si>
    <t>405</t>
  </si>
  <si>
    <t>62</t>
  </si>
  <si>
    <t>63</t>
  </si>
  <si>
    <t>60</t>
  </si>
  <si>
    <t>80</t>
  </si>
  <si>
    <t>http://dbpedia.org/resource/Ivysaur</t>
  </si>
  <si>
    <t>Venusaur</t>
  </si>
  <si>
    <t>Fushigibanaフシギバナ</t>
  </si>
  <si>
    <t>3</t>
  </si>
  <si>
    <t>2.0</t>
  </si>
  <si>
    <t>100.0</t>
  </si>
  <si>
    <t>625</t>
  </si>
  <si>
    <t>100</t>
  </si>
  <si>
    <t>123</t>
  </si>
  <si>
    <t>122</t>
  </si>
  <si>
    <t>120</t>
  </si>
  <si>
    <t>http://dbpedia.org/resource/Venusaur</t>
  </si>
  <si>
    <t>Charmander</t>
  </si>
  <si>
    <t>Hitokageヒトカゲ</t>
  </si>
  <si>
    <t>Lizard Pokemon</t>
  </si>
  <si>
    <t>4</t>
  </si>
  <si>
    <t>fire</t>
  </si>
  <si>
    <t>['Blaze', 'Solar Power']</t>
  </si>
  <si>
    <t>0.6</t>
  </si>
  <si>
    <t>8.5</t>
  </si>
  <si>
    <t>309</t>
  </si>
  <si>
    <t>52</t>
  </si>
  <si>
    <t>43</t>
  </si>
  <si>
    <t>39</t>
  </si>
  <si>
    <t>50</t>
  </si>
  <si>
    <t>http://dbpedia.org/resource/Charmander</t>
  </si>
  <si>
    <t>Charmeleon</t>
  </si>
  <si>
    <t>Lizardoリザード</t>
  </si>
  <si>
    <t>Flame Pokemon</t>
  </si>
  <si>
    <t>5</t>
  </si>
  <si>
    <t>1.1</t>
  </si>
  <si>
    <t>19.0</t>
  </si>
  <si>
    <t>64</t>
  </si>
  <si>
    <t>58</t>
  </si>
  <si>
    <t>http://dbpedia.org/resource/Charmeleon</t>
  </si>
  <si>
    <t>Charizard</t>
  </si>
  <si>
    <t>Lizardonリザードン</t>
  </si>
  <si>
    <t>6</t>
  </si>
  <si>
    <t>fire&amp;flying</t>
  </si>
  <si>
    <t>flying</t>
  </si>
  <si>
    <t>1.7</t>
  </si>
  <si>
    <t>90.5</t>
  </si>
  <si>
    <t>634</t>
  </si>
  <si>
    <t>104</t>
  </si>
  <si>
    <t>78</t>
  </si>
  <si>
    <t>159</t>
  </si>
  <si>
    <t>115</t>
  </si>
  <si>
    <t>http://dbpedia.org/resource/Charizard</t>
  </si>
  <si>
    <t>Squirtle</t>
  </si>
  <si>
    <t>Zenigameゼニガメ</t>
  </si>
  <si>
    <t>Tiny Turtle Pokemon</t>
  </si>
  <si>
    <t>7</t>
  </si>
  <si>
    <t>water</t>
  </si>
  <si>
    <t>['Torrent', 'Rain Dish']</t>
  </si>
  <si>
    <t>0.5</t>
  </si>
  <si>
    <t>9.0</t>
  </si>
  <si>
    <t>314</t>
  </si>
  <si>
    <t>48</t>
  </si>
  <si>
    <t>44</t>
  </si>
  <si>
    <t>http://dbpedia.org/resource/Squirtle</t>
  </si>
  <si>
    <t>Wartortle</t>
  </si>
  <si>
    <t>Kameilカメール</t>
  </si>
  <si>
    <t>Turtle Pokemon</t>
  </si>
  <si>
    <t>22.5</t>
  </si>
  <si>
    <t>59</t>
  </si>
  <si>
    <t>http://dbpedia.org/resource/Wartortle</t>
  </si>
  <si>
    <t>Blastoise</t>
  </si>
  <si>
    <t>Kamexカメックス</t>
  </si>
  <si>
    <t>Shellfish Pokemon</t>
  </si>
  <si>
    <t>1.6</t>
  </si>
  <si>
    <t>85.5</t>
  </si>
  <si>
    <t>630</t>
  </si>
  <si>
    <t>103</t>
  </si>
  <si>
    <t>79</t>
  </si>
  <si>
    <t>135</t>
  </si>
  <si>
    <t>http://dbpedia.org/resource/Blastoise</t>
  </si>
  <si>
    <t>Caterpie</t>
  </si>
  <si>
    <t>Caterpieキャタピー</t>
  </si>
  <si>
    <t>Worm Pokemon</t>
  </si>
  <si>
    <t>10</t>
  </si>
  <si>
    <t>bug</t>
  </si>
  <si>
    <t>['Shield Dust', 'Run Away']</t>
  </si>
  <si>
    <t>0.3</t>
  </si>
  <si>
    <t>2.9</t>
  </si>
  <si>
    <t>1000000</t>
  </si>
  <si>
    <t>3840</t>
  </si>
  <si>
    <t>255</t>
  </si>
  <si>
    <t>195</t>
  </si>
  <si>
    <t>30</t>
  </si>
  <si>
    <t>35</t>
  </si>
  <si>
    <t>20</t>
  </si>
  <si>
    <t>http://dbpedia.org/resource/Caterpie</t>
  </si>
  <si>
    <t>Metapod</t>
  </si>
  <si>
    <t>Transelトランセル</t>
  </si>
  <si>
    <t>Cocoon Pokemon</t>
  </si>
  <si>
    <t>['Shed Skin']</t>
  </si>
  <si>
    <t>9.9</t>
  </si>
  <si>
    <t>205</t>
  </si>
  <si>
    <t>55</t>
  </si>
  <si>
    <t>25</t>
  </si>
  <si>
    <t>http://dbpedia.org/resource/Metapod</t>
  </si>
  <si>
    <t>Butterfree</t>
  </si>
  <si>
    <t>Butterfreeバタフリー</t>
  </si>
  <si>
    <t>Butterfly Pokemon</t>
  </si>
  <si>
    <t>bug&amp;flying</t>
  </si>
  <si>
    <t>['Compoundeyes', 'Tinted Lens']</t>
  </si>
  <si>
    <t>32.0</t>
  </si>
  <si>
    <t>395</t>
  </si>
  <si>
    <t>90</t>
  </si>
  <si>
    <t>http://dbpedia.org/resource/Butterfree</t>
  </si>
  <si>
    <t>Weedle</t>
  </si>
  <si>
    <t>Beedleビードル</t>
  </si>
  <si>
    <t>Hairy Pokemon</t>
  </si>
  <si>
    <t>bug&amp;poison</t>
  </si>
  <si>
    <t>3.2</t>
  </si>
  <si>
    <t>40</t>
  </si>
  <si>
    <t>http://dbpedia.org/resource/Weedle</t>
  </si>
  <si>
    <t>Kakuna</t>
  </si>
  <si>
    <t>Cocoonコクーン</t>
  </si>
  <si>
    <t>10.0</t>
  </si>
  <si>
    <t>http://dbpedia.org/resource/Kakuna</t>
  </si>
  <si>
    <t>Beedrill</t>
  </si>
  <si>
    <t>Spearスピアー</t>
  </si>
  <si>
    <t>Poison Bee Pokemon</t>
  </si>
  <si>
    <t>15</t>
  </si>
  <si>
    <t>['Swarm', 'Sniper']</t>
  </si>
  <si>
    <t>29.5</t>
  </si>
  <si>
    <t>495</t>
  </si>
  <si>
    <t>150</t>
  </si>
  <si>
    <t>145</t>
  </si>
  <si>
    <t>http://dbpedia.org/resource/Beedrill</t>
  </si>
  <si>
    <t>Pidgey</t>
  </si>
  <si>
    <t>Poppoポッポ</t>
  </si>
  <si>
    <t>Tiny Bird Pokemon</t>
  </si>
  <si>
    <t>normal&amp;flying</t>
  </si>
  <si>
    <t>normal</t>
  </si>
  <si>
    <t>['Keen Eye', 'Tangled Feet', 'Big Pecks']</t>
  </si>
  <si>
    <t>1.8</t>
  </si>
  <si>
    <t>251</t>
  </si>
  <si>
    <t>56</t>
  </si>
  <si>
    <t>http://dbpedia.org/resource/Pidgey</t>
  </si>
  <si>
    <t>Pidgeotto</t>
  </si>
  <si>
    <t>Pigeonピジョン</t>
  </si>
  <si>
    <t>Bird Pokemon</t>
  </si>
  <si>
    <t>30.0</t>
  </si>
  <si>
    <t>349</t>
  </si>
  <si>
    <t>71</t>
  </si>
  <si>
    <t>http://dbpedia.org/resource/Pidgeotto</t>
  </si>
  <si>
    <t>Pidgeot</t>
  </si>
  <si>
    <t>Pigeotピジョット</t>
  </si>
  <si>
    <t>1.5</t>
  </si>
  <si>
    <t>39.5</t>
  </si>
  <si>
    <t>579</t>
  </si>
  <si>
    <t>83</t>
  </si>
  <si>
    <t>121</t>
  </si>
  <si>
    <t>http://dbpedia.org/resource/Pidgeot</t>
  </si>
  <si>
    <t>Rattata</t>
  </si>
  <si>
    <t>Korattaコラッタ</t>
  </si>
  <si>
    <t>Mouse Pokemon</t>
  </si>
  <si>
    <t>normal&amp;dark</t>
  </si>
  <si>
    <t>dark</t>
  </si>
  <si>
    <t>['Run Away', 'Guts', 'Hustle', 'Gluttony', 'Hustle', 'Thick Fat']</t>
  </si>
  <si>
    <t>253</t>
  </si>
  <si>
    <t>72</t>
  </si>
  <si>
    <t>http://dbpedia.org/resource/Rattata</t>
  </si>
  <si>
    <t>Raticate</t>
  </si>
  <si>
    <t>Rattaラッタ</t>
  </si>
  <si>
    <t>127</t>
  </si>
  <si>
    <t>413</t>
  </si>
  <si>
    <t>75</t>
  </si>
  <si>
    <t>77</t>
  </si>
  <si>
    <t>http://dbpedia.org/resource/Raticate</t>
  </si>
  <si>
    <t>Spearow</t>
  </si>
  <si>
    <t>Onisuzumeオニスズメ</t>
  </si>
  <si>
    <t>['Keen Eye', 'Sniper']</t>
  </si>
  <si>
    <t>262</t>
  </si>
  <si>
    <t>31</t>
  </si>
  <si>
    <t>http://dbpedia.org/resource/Spearow</t>
  </si>
  <si>
    <t>Fearow</t>
  </si>
  <si>
    <t>Onidrillオニドリル</t>
  </si>
  <si>
    <t>Beak Pokemon</t>
  </si>
  <si>
    <t>22</t>
  </si>
  <si>
    <t>1.2</t>
  </si>
  <si>
    <t>38.0</t>
  </si>
  <si>
    <t>442</t>
  </si>
  <si>
    <t>61</t>
  </si>
  <si>
    <t>http://dbpedia.org/resource/Fearow</t>
  </si>
  <si>
    <t>Ekans</t>
  </si>
  <si>
    <t>Arboアーボ</t>
  </si>
  <si>
    <t>Snake Pokemon</t>
  </si>
  <si>
    <t>23</t>
  </si>
  <si>
    <t>['Intimidate', 'Shed Skin', 'Unnerve']</t>
  </si>
  <si>
    <t>288</t>
  </si>
  <si>
    <t>54</t>
  </si>
  <si>
    <t>http://dbpedia.org/resource/Ekans</t>
  </si>
  <si>
    <t>Arbok</t>
  </si>
  <si>
    <t>Arbokアーボック</t>
  </si>
  <si>
    <t>Cobra Pokemon</t>
  </si>
  <si>
    <t>24</t>
  </si>
  <si>
    <t>3.5</t>
  </si>
  <si>
    <t>65.0</t>
  </si>
  <si>
    <t>448</t>
  </si>
  <si>
    <t>95</t>
  </si>
  <si>
    <t>69</t>
  </si>
  <si>
    <t>http://dbpedia.org/resource/Arbok</t>
  </si>
  <si>
    <t>Pikachu</t>
  </si>
  <si>
    <t>Pikachuピカチュウ</t>
  </si>
  <si>
    <t>electric</t>
  </si>
  <si>
    <t>['Static', 'Lightningrod']</t>
  </si>
  <si>
    <t>0.4</t>
  </si>
  <si>
    <t>6.0</t>
  </si>
  <si>
    <t>2560</t>
  </si>
  <si>
    <t>190</t>
  </si>
  <si>
    <t>320</t>
  </si>
  <si>
    <t>http://dbpedia.org/resource/Pikachu</t>
  </si>
  <si>
    <t>Raichu</t>
  </si>
  <si>
    <t>Raichuライチュウ</t>
  </si>
  <si>
    <t>['Static', 'Lightningrod', 'Surge Surfer']</t>
  </si>
  <si>
    <t>485</t>
  </si>
  <si>
    <t>85</t>
  </si>
  <si>
    <t>110</t>
  </si>
  <si>
    <t>http://dbpedia.org/resource/Raichu</t>
  </si>
  <si>
    <t>Sandshrew</t>
  </si>
  <si>
    <t>Sandサンド</t>
  </si>
  <si>
    <t>27</t>
  </si>
  <si>
    <t>ground&amp;ice</t>
  </si>
  <si>
    <t>ground</t>
  </si>
  <si>
    <t>ice</t>
  </si>
  <si>
    <t>['Sand Veil', 'Sand Rush', 'Snow Cloak', 'Slush Rush']</t>
  </si>
  <si>
    <t>300</t>
  </si>
  <si>
    <t>http://dbpedia.org/resource/Sandshrew</t>
  </si>
  <si>
    <t>Sandslash</t>
  </si>
  <si>
    <t>Sandpanサンドパン</t>
  </si>
  <si>
    <t>28</t>
  </si>
  <si>
    <t>450</t>
  </si>
  <si>
    <t>http://dbpedia.org/resource/Sandslash</t>
  </si>
  <si>
    <t>Nidoran♀</t>
  </si>
  <si>
    <t>Nidoran?ニドラン♀</t>
  </si>
  <si>
    <t>Poison Pin Pokemon</t>
  </si>
  <si>
    <t>29</t>
  </si>
  <si>
    <t>['Poison Point', 'Rivalry', 'Hustle']</t>
  </si>
  <si>
    <t>7.0</t>
  </si>
  <si>
    <t>235</t>
  </si>
  <si>
    <t>275</t>
  </si>
  <si>
    <t>47</t>
  </si>
  <si>
    <t>41</t>
  </si>
  <si>
    <t>http://dbpedia.org/resource/Nidoran♀</t>
  </si>
  <si>
    <t>Nidorina</t>
  </si>
  <si>
    <t>Nidorinaニドリーナ</t>
  </si>
  <si>
    <t>0.8</t>
  </si>
  <si>
    <t>20.0</t>
  </si>
  <si>
    <t>365</t>
  </si>
  <si>
    <t>67</t>
  </si>
  <si>
    <t>http://dbpedia.org/resource/Nidorina</t>
  </si>
  <si>
    <t>Nidoqueen</t>
  </si>
  <si>
    <t>Nidoqueenニドクイン</t>
  </si>
  <si>
    <t>Drill Pokemon</t>
  </si>
  <si>
    <t>poison&amp;ground</t>
  </si>
  <si>
    <t>['Poison Point', 'Rivalry', 'Sheer Force']</t>
  </si>
  <si>
    <t>1.3</t>
  </si>
  <si>
    <t>60.0</t>
  </si>
  <si>
    <t>505</t>
  </si>
  <si>
    <t>92</t>
  </si>
  <si>
    <t>87</t>
  </si>
  <si>
    <t>76</t>
  </si>
  <si>
    <t>http://dbpedia.org/resource/Nidoqueen</t>
  </si>
  <si>
    <t>Nidoran♂</t>
  </si>
  <si>
    <t>Nidoran?ニドラン♂</t>
  </si>
  <si>
    <t>32</t>
  </si>
  <si>
    <t>273</t>
  </si>
  <si>
    <t>57</t>
  </si>
  <si>
    <t>46</t>
  </si>
  <si>
    <t>http://dbpedia.org/resource/Nidoran♂</t>
  </si>
  <si>
    <t>Nidorino</t>
  </si>
  <si>
    <t>Nidorinoニドリーノ</t>
  </si>
  <si>
    <t>33</t>
  </si>
  <si>
    <t>0.9</t>
  </si>
  <si>
    <t>19.5</t>
  </si>
  <si>
    <t>http://dbpedia.org/resource/Nidorino</t>
  </si>
  <si>
    <t>Nidoking</t>
  </si>
  <si>
    <t>Nidokingニドキング</t>
  </si>
  <si>
    <t>34</t>
  </si>
  <si>
    <t>1.4</t>
  </si>
  <si>
    <t>62.0</t>
  </si>
  <si>
    <t>102</t>
  </si>
  <si>
    <t>81</t>
  </si>
  <si>
    <t>http://dbpedia.org/resource/Nidoking</t>
  </si>
  <si>
    <t>Clefairy</t>
  </si>
  <si>
    <t>Pippiピッピ</t>
  </si>
  <si>
    <t>Fairy Pokemon</t>
  </si>
  <si>
    <t>fairy</t>
  </si>
  <si>
    <t>['Cute Charm', 'Magic Guard', 'Friend Guard']</t>
  </si>
  <si>
    <t>7.5</t>
  </si>
  <si>
    <t>800000</t>
  </si>
  <si>
    <t>140</t>
  </si>
  <si>
    <t>24.6</t>
  </si>
  <si>
    <t>323</t>
  </si>
  <si>
    <t>http://dbpedia.org/resource/Clefairy</t>
  </si>
  <si>
    <t>Clefable</t>
  </si>
  <si>
    <t>Pixyピクシー</t>
  </si>
  <si>
    <t>36</t>
  </si>
  <si>
    <t>['Cute Charm', 'Magic Guard', 'Unaware']</t>
  </si>
  <si>
    <t>40.0</t>
  </si>
  <si>
    <t>483</t>
  </si>
  <si>
    <t>73</t>
  </si>
  <si>
    <t>http://dbpedia.org/resource/Clefable</t>
  </si>
  <si>
    <t>Vulpix</t>
  </si>
  <si>
    <t>Rokonロコン</t>
  </si>
  <si>
    <t>Fox Pokemon</t>
  </si>
  <si>
    <t>37</t>
  </si>
  <si>
    <t>fire&amp;ice</t>
  </si>
  <si>
    <t>['Flash Fire', 'Drought', 'Snow Cloak', 'Snow Warning']</t>
  </si>
  <si>
    <t>299</t>
  </si>
  <si>
    <t>38</t>
  </si>
  <si>
    <t>http://dbpedia.org/resource/Vulpix</t>
  </si>
  <si>
    <t>Ninetales</t>
  </si>
  <si>
    <t>Kyukonキュウコン</t>
  </si>
  <si>
    <t>109</t>
  </si>
  <si>
    <t>http://dbpedia.org/resource/Ninetales</t>
  </si>
  <si>
    <t>Jigglypuff</t>
  </si>
  <si>
    <t>Purinプリン</t>
  </si>
  <si>
    <t>Balloon Pokemon</t>
  </si>
  <si>
    <t>normal&amp;fairy</t>
  </si>
  <si>
    <t>['Cute Charm', 'Competitive', 'Friend Guard']</t>
  </si>
  <si>
    <t>5.5</t>
  </si>
  <si>
    <t>170</t>
  </si>
  <si>
    <t>270</t>
  </si>
  <si>
    <t>http://dbpedia.org/resource/Jigglypuff</t>
  </si>
  <si>
    <t>Wigglytuff</t>
  </si>
  <si>
    <t>Pukurinプクリン</t>
  </si>
  <si>
    <t>['Cute Charm', 'Competitive', 'Frisk']</t>
  </si>
  <si>
    <t>12.0</t>
  </si>
  <si>
    <t>435</t>
  </si>
  <si>
    <t>http://dbpedia.org/resource/Wigglytuff</t>
  </si>
  <si>
    <t>Zubat</t>
  </si>
  <si>
    <t>Zubatズバット</t>
  </si>
  <si>
    <t>Bat Pokemon</t>
  </si>
  <si>
    <t>poison&amp;flying</t>
  </si>
  <si>
    <t>['Inner Focus', 'Infiltrator']</t>
  </si>
  <si>
    <t>245</t>
  </si>
  <si>
    <t>http://dbpedia.org/resource/Zubat</t>
  </si>
  <si>
    <t>Golbat</t>
  </si>
  <si>
    <t>Golbatゴルバット</t>
  </si>
  <si>
    <t>42</t>
  </si>
  <si>
    <t>55.0</t>
  </si>
  <si>
    <t>455</t>
  </si>
  <si>
    <t>http://dbpedia.org/resource/Golbat</t>
  </si>
  <si>
    <t>Oddish</t>
  </si>
  <si>
    <t>Nazonokusaナゾノクサ</t>
  </si>
  <si>
    <t>Weed Pokemon</t>
  </si>
  <si>
    <t>['Chlorophyll', 'Run Away']</t>
  </si>
  <si>
    <t>5.4</t>
  </si>
  <si>
    <t>http://dbpedia.org/resource/Oddish</t>
  </si>
  <si>
    <t>Gloom</t>
  </si>
  <si>
    <t>Kusaihanaクサイハナ</t>
  </si>
  <si>
    <t>['Chlorophyll', 'Stench']</t>
  </si>
  <si>
    <t>8.6</t>
  </si>
  <si>
    <t>http://dbpedia.org/resource/Gloom</t>
  </si>
  <si>
    <t>Vileplume</t>
  </si>
  <si>
    <t>Ruffresiaラフレシア</t>
  </si>
  <si>
    <t>Flower Pokemon</t>
  </si>
  <si>
    <t>['Chlorophyll', 'Effect Spore']</t>
  </si>
  <si>
    <t>18.6</t>
  </si>
  <si>
    <t>490</t>
  </si>
  <si>
    <t>http://dbpedia.org/resource/Vileplume</t>
  </si>
  <si>
    <t>Paras</t>
  </si>
  <si>
    <t>Parasパラス</t>
  </si>
  <si>
    <t>Mushroom Pokemon</t>
  </si>
  <si>
    <t>bug&amp;grass</t>
  </si>
  <si>
    <t>['Effect Spore', 'Dry Skin', 'Damp']</t>
  </si>
  <si>
    <t>285</t>
  </si>
  <si>
    <t>http://dbpedia.org/resource/Paras</t>
  </si>
  <si>
    <t>Parasect</t>
  </si>
  <si>
    <t>Parasectパラセクト</t>
  </si>
  <si>
    <t>http://dbpedia.org/resource/Parasect</t>
  </si>
  <si>
    <t>Venonat</t>
  </si>
  <si>
    <t>Kongpangコンパン</t>
  </si>
  <si>
    <t>Insect Pokemon</t>
  </si>
  <si>
    <t>['Compoundeyes', 'Tinted Lens', 'Run Away']</t>
  </si>
  <si>
    <t>305</t>
  </si>
  <si>
    <t>http://dbpedia.org/resource/Venonat</t>
  </si>
  <si>
    <t>Venomoth</t>
  </si>
  <si>
    <t>Morphonモルフォン</t>
  </si>
  <si>
    <t>Poison Moth Pokemon</t>
  </si>
  <si>
    <t>['Shield Dust', 'Tinted Lens', 'Wonder Skin ']</t>
  </si>
  <si>
    <t>12.5</t>
  </si>
  <si>
    <t>http://dbpedia.org/resource/Venomoth</t>
  </si>
  <si>
    <t>Diglett</t>
  </si>
  <si>
    <t>Digdaディグダ</t>
  </si>
  <si>
    <t>Mole Pokemon</t>
  </si>
  <si>
    <t>ground&amp;ground</t>
  </si>
  <si>
    <t>['Sand Veil', 'Arena Trap', 'Sand Force', 'Sand Veil', 'Tangling Hair', 'Sand Force']</t>
  </si>
  <si>
    <t>265</t>
  </si>
  <si>
    <t>http://dbpedia.org/resource/Diglett</t>
  </si>
  <si>
    <t>Dugtrio</t>
  </si>
  <si>
    <t>Dugtrioダグトリオ</t>
  </si>
  <si>
    <t>51</t>
  </si>
  <si>
    <t>425</t>
  </si>
  <si>
    <t>http://dbpedia.org/resource/Dugtrio</t>
  </si>
  <si>
    <t>Meowth</t>
  </si>
  <si>
    <t>Nyarthニャース</t>
  </si>
  <si>
    <t>Scratch Cat Pokemon</t>
  </si>
  <si>
    <t>['Pickup', 'Technician', 'Unnerve', 'Pickup', 'Technician', 'Rattled']</t>
  </si>
  <si>
    <t>290</t>
  </si>
  <si>
    <t>http://dbpedia.org/resource/Meowth</t>
  </si>
  <si>
    <t>Persian</t>
  </si>
  <si>
    <t>Persianペルシアン</t>
  </si>
  <si>
    <t>Classy Cat Pokemon</t>
  </si>
  <si>
    <t>53</t>
  </si>
  <si>
    <t>['Limber', 'Technician', 'Unnerve', 'Fur Coat', 'Technician', 'Rattled']</t>
  </si>
  <si>
    <t>440</t>
  </si>
  <si>
    <t>http://dbpedia.org/resource/Persian</t>
  </si>
  <si>
    <t>Psyduck</t>
  </si>
  <si>
    <t>Koduckコダック</t>
  </si>
  <si>
    <t>Duck Pokemon</t>
  </si>
  <si>
    <t>['Damp', 'Cloud Nine', 'Swift Swim']</t>
  </si>
  <si>
    <t>19.6</t>
  </si>
  <si>
    <t>http://dbpedia.org/resource/Psyduck</t>
  </si>
  <si>
    <t>Golduck</t>
  </si>
  <si>
    <t>Golduckゴルダック</t>
  </si>
  <si>
    <t>76.6</t>
  </si>
  <si>
    <t>500</t>
  </si>
  <si>
    <t>82</t>
  </si>
  <si>
    <t>http://dbpedia.org/resource/Golduck</t>
  </si>
  <si>
    <t>Mankey</t>
  </si>
  <si>
    <t>Mankeyマンキー</t>
  </si>
  <si>
    <t>Pig Monkey Pokemon</t>
  </si>
  <si>
    <t>fighting</t>
  </si>
  <si>
    <t>['Vital Spirit', 'Anger Point', 'Defiant']</t>
  </si>
  <si>
    <t>28.0</t>
  </si>
  <si>
    <t>http://dbpedia.org/resource/Mankey</t>
  </si>
  <si>
    <t>Primeape</t>
  </si>
  <si>
    <t>Okorizaruオコリザル</t>
  </si>
  <si>
    <t>105</t>
  </si>
  <si>
    <t>http://dbpedia.org/resource/Primeape</t>
  </si>
  <si>
    <t>Growlithe</t>
  </si>
  <si>
    <t>Gardieガーディ</t>
  </si>
  <si>
    <t>Puppy Pokemon</t>
  </si>
  <si>
    <t>['Intimidate', 'Flash Fire', 'Justified']</t>
  </si>
  <si>
    <t>1250000</t>
  </si>
  <si>
    <t>75.4</t>
  </si>
  <si>
    <t>350</t>
  </si>
  <si>
    <t>http://dbpedia.org/resource/Growlithe</t>
  </si>
  <si>
    <t>Arcanine</t>
  </si>
  <si>
    <t>Windieウインディ</t>
  </si>
  <si>
    <t>Legendary Pokemon</t>
  </si>
  <si>
    <t>1.9</t>
  </si>
  <si>
    <t>155.0</t>
  </si>
  <si>
    <t>555</t>
  </si>
  <si>
    <t>http://dbpedia.org/resource/Arcanine</t>
  </si>
  <si>
    <t>Poliwag</t>
  </si>
  <si>
    <t>Nyoromoニョロモ</t>
  </si>
  <si>
    <t>Tadpole Pokemon</t>
  </si>
  <si>
    <t>['Water Absorb', 'Damp', 'Swift Swim']</t>
  </si>
  <si>
    <t>12.4</t>
  </si>
  <si>
    <t>http://dbpedia.org/resource/Poliwag</t>
  </si>
  <si>
    <t>Poliwhirl</t>
  </si>
  <si>
    <t>Nyorozoニョロゾ</t>
  </si>
  <si>
    <t>385</t>
  </si>
  <si>
    <t>http://dbpedia.org/resource/Poliwhirl</t>
  </si>
  <si>
    <t>Poliwrath</t>
  </si>
  <si>
    <t>Nyorobonニョロボン</t>
  </si>
  <si>
    <t>water&amp;fighting</t>
  </si>
  <si>
    <t>54.0</t>
  </si>
  <si>
    <t>510</t>
  </si>
  <si>
    <t>http://dbpedia.org/resource/Poliwrath</t>
  </si>
  <si>
    <t>Abra</t>
  </si>
  <si>
    <t>Caseyケーシィ</t>
  </si>
  <si>
    <t>Psi Pokemon</t>
  </si>
  <si>
    <t>psychic</t>
  </si>
  <si>
    <t>['Synchronize', 'Inner Focus', 'Magic Guard']</t>
  </si>
  <si>
    <t>200</t>
  </si>
  <si>
    <t>310</t>
  </si>
  <si>
    <t>http://dbpedia.org/resource/Abra</t>
  </si>
  <si>
    <t>Kadabra</t>
  </si>
  <si>
    <t>Yungererユンゲラー</t>
  </si>
  <si>
    <t>56.5</t>
  </si>
  <si>
    <t>400</t>
  </si>
  <si>
    <t>http://dbpedia.org/resource/Kadabra</t>
  </si>
  <si>
    <t>Alakazam</t>
  </si>
  <si>
    <t>Foodinフーディン</t>
  </si>
  <si>
    <t>48.0</t>
  </si>
  <si>
    <t>600</t>
  </si>
  <si>
    <t>175</t>
  </si>
  <si>
    <t>http://dbpedia.org/resource/Alakazam</t>
  </si>
  <si>
    <t>Machop</t>
  </si>
  <si>
    <t>Wanrikyワンリキー</t>
  </si>
  <si>
    <t>Superpower Pokemon</t>
  </si>
  <si>
    <t>66</t>
  </si>
  <si>
    <t>['Guts', 'No Guard', 'Steadfast']</t>
  </si>
  <si>
    <t>180</t>
  </si>
  <si>
    <t>http://dbpedia.org/resource/Machop</t>
  </si>
  <si>
    <t>Machoke</t>
  </si>
  <si>
    <t>Gorikyゴーリキー</t>
  </si>
  <si>
    <t>70.5</t>
  </si>
  <si>
    <t>http://dbpedia.org/resource/Machoke</t>
  </si>
  <si>
    <t>Machamp</t>
  </si>
  <si>
    <t>Kairikyカイリキー</t>
  </si>
  <si>
    <t>68</t>
  </si>
  <si>
    <t>130.0</t>
  </si>
  <si>
    <t>130</t>
  </si>
  <si>
    <t>http://dbpedia.org/resource/Machamp</t>
  </si>
  <si>
    <t>Bellsprout</t>
  </si>
  <si>
    <t>Madatsubomiマダツボミ</t>
  </si>
  <si>
    <t>['Chlorophyll', 'Gluttony']</t>
  </si>
  <si>
    <t>4.0</t>
  </si>
  <si>
    <t>http://dbpedia.org/resource/Bellsprout</t>
  </si>
  <si>
    <t>Weepinbell</t>
  </si>
  <si>
    <t>Utsudonウツドン</t>
  </si>
  <si>
    <t>Flycatcher Pokemon</t>
  </si>
  <si>
    <t>6.4</t>
  </si>
  <si>
    <t>390</t>
  </si>
  <si>
    <t>http://dbpedia.org/resource/Weepinbell</t>
  </si>
  <si>
    <t>Victreebel</t>
  </si>
  <si>
    <t>Utsubotウツボット</t>
  </si>
  <si>
    <t>15.5</t>
  </si>
  <si>
    <t>http://dbpedia.org/resource/Victreebel</t>
  </si>
  <si>
    <t>Tentacool</t>
  </si>
  <si>
    <t>Menokurageメノクラゲ</t>
  </si>
  <si>
    <t>Jellyfish Pokemon</t>
  </si>
  <si>
    <t>water&amp;poison</t>
  </si>
  <si>
    <t>['Clear Body', 'Liquid Ooze', 'Rain Dish']</t>
  </si>
  <si>
    <t>45.5</t>
  </si>
  <si>
    <t>335</t>
  </si>
  <si>
    <t>http://dbpedia.org/resource/Tentacool</t>
  </si>
  <si>
    <t>Tentacruel</t>
  </si>
  <si>
    <t>Dokukurageドククラゲ</t>
  </si>
  <si>
    <t>515</t>
  </si>
  <si>
    <t>http://dbpedia.org/resource/Tentacruel</t>
  </si>
  <si>
    <t>Geodude</t>
  </si>
  <si>
    <t>Isitsubuteイシツブテ</t>
  </si>
  <si>
    <t>Rock Pokemon</t>
  </si>
  <si>
    <t>74</t>
  </si>
  <si>
    <t>rock&amp;ground</t>
  </si>
  <si>
    <t>rock</t>
  </si>
  <si>
    <t>['Rock Head', 'Sturdy', 'Sand Veil', 'Magnet Pull', 'Sturdy', 'Galvanize']</t>
  </si>
  <si>
    <t>http://dbpedia.org/resource/Geodude</t>
  </si>
  <si>
    <t>Graveler</t>
  </si>
  <si>
    <t>Goloneゴローン</t>
  </si>
  <si>
    <t>http://dbpedia.org/resource/Graveler</t>
  </si>
  <si>
    <t>Golem</t>
  </si>
  <si>
    <t>Golonyaゴローニャ</t>
  </si>
  <si>
    <t>Megaton Pokemon</t>
  </si>
  <si>
    <t>http://dbpedia.org/resource/Golem</t>
  </si>
  <si>
    <t>Ponyta</t>
  </si>
  <si>
    <t>Ponytaポニータ</t>
  </si>
  <si>
    <t>Fire Horse Pokemon</t>
  </si>
  <si>
    <t>['Run Away', 'Flash Fire', 'Flame Body']</t>
  </si>
  <si>
    <t>410</t>
  </si>
  <si>
    <t>http://dbpedia.org/resource/Ponyta</t>
  </si>
  <si>
    <t>Rapidash</t>
  </si>
  <si>
    <t>Gallopギャロップ</t>
  </si>
  <si>
    <t>95.0</t>
  </si>
  <si>
    <t>http://dbpedia.org/resource/Rapidash</t>
  </si>
  <si>
    <t>Slowpoke</t>
  </si>
  <si>
    <t>Yadonヤドン</t>
  </si>
  <si>
    <t>Dopey Pokemon</t>
  </si>
  <si>
    <t>water&amp;psychic</t>
  </si>
  <si>
    <t>['Oblivious', 'Own Tempo', 'Regenerator']</t>
  </si>
  <si>
    <t>36.0</t>
  </si>
  <si>
    <t>315</t>
  </si>
  <si>
    <t>http://dbpedia.org/resource/Slowpoke</t>
  </si>
  <si>
    <t>Slowbro</t>
  </si>
  <si>
    <t>Yadoranヤドラン</t>
  </si>
  <si>
    <t>Hermit Crab Pokemon</t>
  </si>
  <si>
    <t>78.5</t>
  </si>
  <si>
    <t>590</t>
  </si>
  <si>
    <t>http://dbpedia.org/resource/Slowbro</t>
  </si>
  <si>
    <t>Magnemite</t>
  </si>
  <si>
    <t>Coilコイル</t>
  </si>
  <si>
    <t>Magnet Pokemon</t>
  </si>
  <si>
    <t>electric&amp;steel</t>
  </si>
  <si>
    <t>steel</t>
  </si>
  <si>
    <t>['Magnet Pull', 'Sturdy', 'Analytic']</t>
  </si>
  <si>
    <t>325</t>
  </si>
  <si>
    <t>http://dbpedia.org/resource/Magnemite</t>
  </si>
  <si>
    <t>Magneton</t>
  </si>
  <si>
    <t>Rarecoilレアコイル</t>
  </si>
  <si>
    <t>465</t>
  </si>
  <si>
    <t>http://dbpedia.org/resource/Magneton</t>
  </si>
  <si>
    <t>Farfetch'd</t>
  </si>
  <si>
    <t>Kamonegiカモネギ</t>
  </si>
  <si>
    <t>Wild Duck Pokemon</t>
  </si>
  <si>
    <t>['Keen Eye', 'Inner Focus', 'Defiant']</t>
  </si>
  <si>
    <t>15.0</t>
  </si>
  <si>
    <t>377</t>
  </si>
  <si>
    <t>http://dbpedia.org/resource/Farfetch'd</t>
  </si>
  <si>
    <t>Doduo</t>
  </si>
  <si>
    <t>Dodoドードー</t>
  </si>
  <si>
    <t>Twin Bird Pokemon</t>
  </si>
  <si>
    <t>84</t>
  </si>
  <si>
    <t>['Run Away', 'Early Bird', 'Tangled Feet']</t>
  </si>
  <si>
    <t>39.2</t>
  </si>
  <si>
    <t>http://dbpedia.org/resource/Doduo</t>
  </si>
  <si>
    <t>Dodrio</t>
  </si>
  <si>
    <t>Dodorioドードリオ</t>
  </si>
  <si>
    <t>Triple Bird Pokemon</t>
  </si>
  <si>
    <t>85.2</t>
  </si>
  <si>
    <t>470</t>
  </si>
  <si>
    <t>http://dbpedia.org/resource/Dodrio</t>
  </si>
  <si>
    <t>Seel</t>
  </si>
  <si>
    <t>Pawouパウワウ</t>
  </si>
  <si>
    <t>Sea Lion Pokemon</t>
  </si>
  <si>
    <t>86</t>
  </si>
  <si>
    <t>['Thick Fat', 'Hydration', 'Ice Body']</t>
  </si>
  <si>
    <t>90.0</t>
  </si>
  <si>
    <t>http://dbpedia.org/resource/Seel</t>
  </si>
  <si>
    <t>Dewgong</t>
  </si>
  <si>
    <t>Jugonジュゴン</t>
  </si>
  <si>
    <t>water&amp;ice</t>
  </si>
  <si>
    <t>120.0</t>
  </si>
  <si>
    <t>475</t>
  </si>
  <si>
    <t>http://dbpedia.org/resource/Dewgong</t>
  </si>
  <si>
    <t>Grimer</t>
  </si>
  <si>
    <t>Betbeterベトベター</t>
  </si>
  <si>
    <t>Sludge Pokemon</t>
  </si>
  <si>
    <t>88</t>
  </si>
  <si>
    <t>['Stench', 'Sticky Hold', 'Poison Touch', 'Poison Touch', 'Gluttony', 'Power of Alchemy']</t>
  </si>
  <si>
    <t>http://dbpedia.org/resource/Grimer</t>
  </si>
  <si>
    <t>Muk</t>
  </si>
  <si>
    <t>Betbetonベトベトン</t>
  </si>
  <si>
    <t>89</t>
  </si>
  <si>
    <t>http://dbpedia.org/resource/Muk</t>
  </si>
  <si>
    <t>Shellder</t>
  </si>
  <si>
    <t>Shellderシェルダー</t>
  </si>
  <si>
    <t>Bivalve Pokemon</t>
  </si>
  <si>
    <t>['Shell Armor', 'Skill Link', 'Overcoat']</t>
  </si>
  <si>
    <t>http://dbpedia.org/resource/Shellder</t>
  </si>
  <si>
    <t>Cloyster</t>
  </si>
  <si>
    <t>Parshenパルシェン</t>
  </si>
  <si>
    <t>91</t>
  </si>
  <si>
    <t>132.5</t>
  </si>
  <si>
    <t>525</t>
  </si>
  <si>
    <t>http://dbpedia.org/resource/Cloyster</t>
  </si>
  <si>
    <t>Gastly</t>
  </si>
  <si>
    <t>Ghosゴース</t>
  </si>
  <si>
    <t>Gas Pokemon</t>
  </si>
  <si>
    <t>ghost&amp;poison</t>
  </si>
  <si>
    <t>ghost</t>
  </si>
  <si>
    <t>['Levitate']</t>
  </si>
  <si>
    <t>0.1</t>
  </si>
  <si>
    <t>http://dbpedia.org/resource/Gastly</t>
  </si>
  <si>
    <t>Haunter</t>
  </si>
  <si>
    <t>Ghostゴースト</t>
  </si>
  <si>
    <t>93</t>
  </si>
  <si>
    <t>http://dbpedia.org/resource/Haunter</t>
  </si>
  <si>
    <t>Gengar</t>
  </si>
  <si>
    <t>Gangarゲンガー</t>
  </si>
  <si>
    <t>Shadow Pokemon</t>
  </si>
  <si>
    <t>94</t>
  </si>
  <si>
    <t>['Cursed Body']</t>
  </si>
  <si>
    <t>40.5</t>
  </si>
  <si>
    <t>http://dbpedia.org/resource/Gengar</t>
  </si>
  <si>
    <t>Onix</t>
  </si>
  <si>
    <t>Iwarkイワーク</t>
  </si>
  <si>
    <t>Rock Snake Pokemon</t>
  </si>
  <si>
    <t>['Rock Head', 'Sturdy', 'Weak Armor']</t>
  </si>
  <si>
    <t>8.8</t>
  </si>
  <si>
    <t>210.0</t>
  </si>
  <si>
    <t>6400</t>
  </si>
  <si>
    <t>160</t>
  </si>
  <si>
    <t>http://dbpedia.org/resource/Onix</t>
  </si>
  <si>
    <t>Drowzee</t>
  </si>
  <si>
    <t>Sleepeスリープ</t>
  </si>
  <si>
    <t>Hypnosis Pokemon</t>
  </si>
  <si>
    <t>96</t>
  </si>
  <si>
    <t>['Insomnia', 'Forewarn', 'Inner Focus']</t>
  </si>
  <si>
    <t>32.4</t>
  </si>
  <si>
    <t>328</t>
  </si>
  <si>
    <t>http://dbpedia.org/resource/Drowzee</t>
  </si>
  <si>
    <t>Hypno</t>
  </si>
  <si>
    <t>Sleeperスリーパー</t>
  </si>
  <si>
    <t>97</t>
  </si>
  <si>
    <t>75.6</t>
  </si>
  <si>
    <t>http://dbpedia.org/resource/Hypno</t>
  </si>
  <si>
    <t>Krabby</t>
  </si>
  <si>
    <t>Crabクラブ</t>
  </si>
  <si>
    <t>River Crab Pokemon</t>
  </si>
  <si>
    <t>98</t>
  </si>
  <si>
    <t>['Hyper Cutter', 'Shell Armor', 'Sheer Force']</t>
  </si>
  <si>
    <t>6.5</t>
  </si>
  <si>
    <t>225</t>
  </si>
  <si>
    <t>http://dbpedia.org/resource/Krabby</t>
  </si>
  <si>
    <t>Kingler</t>
  </si>
  <si>
    <t>Kinglerキングラー</t>
  </si>
  <si>
    <t>Pincer Pokemon</t>
  </si>
  <si>
    <t>99</t>
  </si>
  <si>
    <t>http://dbpedia.org/resource/Kingler</t>
  </si>
  <si>
    <t>Voltorb</t>
  </si>
  <si>
    <t>Biriridamaビリリダマ</t>
  </si>
  <si>
    <t>Ball Pokemon</t>
  </si>
  <si>
    <t>['Soundproof', 'Static', 'Aftermath']</t>
  </si>
  <si>
    <t>10.4</t>
  </si>
  <si>
    <t>330</t>
  </si>
  <si>
    <t>http://dbpedia.org/resource/Voltorb</t>
  </si>
  <si>
    <t>Electrode</t>
  </si>
  <si>
    <t>Marumineマルマイン</t>
  </si>
  <si>
    <t>101</t>
  </si>
  <si>
    <t>66.6</t>
  </si>
  <si>
    <t>http://dbpedia.org/resource/Electrode</t>
  </si>
  <si>
    <t>Exeggcute</t>
  </si>
  <si>
    <t>Tamatamaタマタマ</t>
  </si>
  <si>
    <t>Egg Pokemon</t>
  </si>
  <si>
    <t>grass&amp;psychic</t>
  </si>
  <si>
    <t>['Chlorophyll', 'Harvest']</t>
  </si>
  <si>
    <t>2.5</t>
  </si>
  <si>
    <t>http://dbpedia.org/resource/Exeggcute</t>
  </si>
  <si>
    <t>Exeggutor</t>
  </si>
  <si>
    <t>Nassyナッシー</t>
  </si>
  <si>
    <t>Coconut Pokemon</t>
  </si>
  <si>
    <t>['Chlorophyll', 'Harvest', 'Frisk', 'Harvest']</t>
  </si>
  <si>
    <t>530</t>
  </si>
  <si>
    <t>125</t>
  </si>
  <si>
    <t>http://dbpedia.org/resource/Exeggutor</t>
  </si>
  <si>
    <t>Cubone</t>
  </si>
  <si>
    <t>Karakaraカラカラ</t>
  </si>
  <si>
    <t>Lonely Pokemon</t>
  </si>
  <si>
    <t>['Rock Head', 'Lightningrod', 'Battle Armor']</t>
  </si>
  <si>
    <t>http://dbpedia.org/resource/Cubone</t>
  </si>
  <si>
    <t>Marowak</t>
  </si>
  <si>
    <t>Garagaraガラガラ</t>
  </si>
  <si>
    <t>Bone Keeper Pokemon</t>
  </si>
  <si>
    <t>ground&amp;fire</t>
  </si>
  <si>
    <t>['Rock Head', 'Lightningrod', 'Battle Armor', 'Cursed Body', 'Lightningrod', 'Rock Head']</t>
  </si>
  <si>
    <t>http://dbpedia.org/resource/Marowak</t>
  </si>
  <si>
    <t>Hitmonlee</t>
  </si>
  <si>
    <t>Sawamularサワムラー</t>
  </si>
  <si>
    <t>Kicking Pokemon</t>
  </si>
  <si>
    <t>106</t>
  </si>
  <si>
    <t>['Limber', 'Reckless', 'Unburden']</t>
  </si>
  <si>
    <t>49.8</t>
  </si>
  <si>
    <t>http://dbpedia.org/resource/Hitmonlee</t>
  </si>
  <si>
    <t>Hitmonchan</t>
  </si>
  <si>
    <t>Ebiwalarエビワラー</t>
  </si>
  <si>
    <t>Punching Pokemon</t>
  </si>
  <si>
    <t>107</t>
  </si>
  <si>
    <t>['Keen Eye', 'Iron Fist', 'Inner Focus']</t>
  </si>
  <si>
    <t>50.2</t>
  </si>
  <si>
    <t>http://dbpedia.org/resource/Hitmonchan</t>
  </si>
  <si>
    <t>Lickitung</t>
  </si>
  <si>
    <t>Beroringaベロリンガ</t>
  </si>
  <si>
    <t>Licking Pokemon</t>
  </si>
  <si>
    <t>108</t>
  </si>
  <si>
    <t>['Own Tempo', 'Oblivious', 'Cloud Nine']</t>
  </si>
  <si>
    <t>65.5</t>
  </si>
  <si>
    <t>http://dbpedia.org/resource/Lickitung</t>
  </si>
  <si>
    <t>Koffing</t>
  </si>
  <si>
    <t>Dogarsドガース</t>
  </si>
  <si>
    <t>Poison Gas Pokemon</t>
  </si>
  <si>
    <t>340</t>
  </si>
  <si>
    <t>http://dbpedia.org/resource/Koffing</t>
  </si>
  <si>
    <t>Weezing</t>
  </si>
  <si>
    <t>Matadogasマタドガス</t>
  </si>
  <si>
    <t>9.5</t>
  </si>
  <si>
    <t>http://dbpedia.org/resource/Weezing</t>
  </si>
  <si>
    <t>Rhyhorn</t>
  </si>
  <si>
    <t>Sihornサイホーン</t>
  </si>
  <si>
    <t>Spikes Pokemon</t>
  </si>
  <si>
    <t>111</t>
  </si>
  <si>
    <t>ground&amp;rock</t>
  </si>
  <si>
    <t>['Lightningrod', 'Rock Head', 'Reckless']</t>
  </si>
  <si>
    <t>115.0</t>
  </si>
  <si>
    <t>345</t>
  </si>
  <si>
    <t>http://dbpedia.org/resource/Rhyhorn</t>
  </si>
  <si>
    <t>Rhydon</t>
  </si>
  <si>
    <t>Sidonサイドン</t>
  </si>
  <si>
    <t>112</t>
  </si>
  <si>
    <t>http://dbpedia.org/resource/Rhydon</t>
  </si>
  <si>
    <t>Chansey</t>
  </si>
  <si>
    <t>Luckyラッキー</t>
  </si>
  <si>
    <t>113</t>
  </si>
  <si>
    <t>['Natural Cure', 'Serene Grace', 'Healer']</t>
  </si>
  <si>
    <t>34.6</t>
  </si>
  <si>
    <t>10240</t>
  </si>
  <si>
    <t>250</t>
  </si>
  <si>
    <t>http://dbpedia.org/resource/Chansey</t>
  </si>
  <si>
    <t>Tangela</t>
  </si>
  <si>
    <t>Monjaraモンジャラ</t>
  </si>
  <si>
    <t>Vine Pokemon</t>
  </si>
  <si>
    <t>114</t>
  </si>
  <si>
    <t>['Chlorophyll', 'Leaf Guard', 'Regenerator']</t>
  </si>
  <si>
    <t>35.0</t>
  </si>
  <si>
    <t>http://dbpedia.org/resource/Tangela</t>
  </si>
  <si>
    <t>Kangaskhan</t>
  </si>
  <si>
    <t>Garuraガルーラ</t>
  </si>
  <si>
    <t>Parent Pokemon</t>
  </si>
  <si>
    <t>['Early Bird', 'Scrappy', 'Inner Focus']</t>
  </si>
  <si>
    <t>2.2</t>
  </si>
  <si>
    <t>80.0</t>
  </si>
  <si>
    <t>http://dbpedia.org/resource/Kangaskhan</t>
  </si>
  <si>
    <t>Horsea</t>
  </si>
  <si>
    <t>Tattuタッツー</t>
  </si>
  <si>
    <t>Dragon Pokemon</t>
  </si>
  <si>
    <t>116</t>
  </si>
  <si>
    <t>['Swift Swim', 'Sniper', 'Damp']</t>
  </si>
  <si>
    <t>8.0</t>
  </si>
  <si>
    <t>295</t>
  </si>
  <si>
    <t>http://dbpedia.org/resource/Horsea</t>
  </si>
  <si>
    <t>Seadra</t>
  </si>
  <si>
    <t>Seadraシードラ</t>
  </si>
  <si>
    <t>117</t>
  </si>
  <si>
    <t>['Poison Point', 'Sniper', 'Damp']</t>
  </si>
  <si>
    <t>25.0</t>
  </si>
  <si>
    <t>http://dbpedia.org/resource/Seadra</t>
  </si>
  <si>
    <t>Goldeen</t>
  </si>
  <si>
    <t>Tosakintoトサキント</t>
  </si>
  <si>
    <t>Goldfish Pokemon</t>
  </si>
  <si>
    <t>118</t>
  </si>
  <si>
    <t>['Swift Swim', 'Water Veil', 'Lightningrod']</t>
  </si>
  <si>
    <t>http://dbpedia.org/resource/Goldeen</t>
  </si>
  <si>
    <t>Seaking</t>
  </si>
  <si>
    <t>Azumaoアズマオウ</t>
  </si>
  <si>
    <t>119</t>
  </si>
  <si>
    <t>39.0</t>
  </si>
  <si>
    <t>http://dbpedia.org/resource/Seaking</t>
  </si>
  <si>
    <t>Staryu</t>
  </si>
  <si>
    <t>Hitodemanヒトデマン</t>
  </si>
  <si>
    <t>Starshape Pokemon</t>
  </si>
  <si>
    <t>['Illuminate', 'Natural Cure', 'Analytic']</t>
  </si>
  <si>
    <t>34.5</t>
  </si>
  <si>
    <t>http://dbpedia.org/resource/Staryu</t>
  </si>
  <si>
    <t>Starmie</t>
  </si>
  <si>
    <t>Starmieスターミー</t>
  </si>
  <si>
    <t>Mysterious Pokemon</t>
  </si>
  <si>
    <t>520</t>
  </si>
  <si>
    <t>http://dbpedia.org/resource/Starmie</t>
  </si>
  <si>
    <t>Barrierdバリヤード</t>
  </si>
  <si>
    <t>Barrier Pokemon</t>
  </si>
  <si>
    <t>psychic&amp;fairy</t>
  </si>
  <si>
    <t>['Soundproof', 'Filter', 'Technician']</t>
  </si>
  <si>
    <t>54.5</t>
  </si>
  <si>
    <t>460</t>
  </si>
  <si>
    <t>Scyther</t>
  </si>
  <si>
    <t>Strikeストライク</t>
  </si>
  <si>
    <t>Mantis Pokemon</t>
  </si>
  <si>
    <t>['Swarm', 'Technician', 'Steadfast']</t>
  </si>
  <si>
    <t>56.0</t>
  </si>
  <si>
    <t>http://dbpedia.org/resource/Scyther</t>
  </si>
  <si>
    <t>Jynx</t>
  </si>
  <si>
    <t>Rougelaルージュラ</t>
  </si>
  <si>
    <t>Humanshape Pokemon</t>
  </si>
  <si>
    <t>124</t>
  </si>
  <si>
    <t>ice&amp;psychic</t>
  </si>
  <si>
    <t>['Oblivious', 'Forewarn', 'Dry Skin']</t>
  </si>
  <si>
    <t>40.6</t>
  </si>
  <si>
    <t>http://dbpedia.org/resource/Jynx</t>
  </si>
  <si>
    <t>Electabuzz</t>
  </si>
  <si>
    <t>Elebooエレブー</t>
  </si>
  <si>
    <t>Electric Pokemon</t>
  </si>
  <si>
    <t>['Static', 'Vital Spirit']</t>
  </si>
  <si>
    <t>http://dbpedia.org/resource/Electabuzz</t>
  </si>
  <si>
    <t>Magmar</t>
  </si>
  <si>
    <t>Booberブーバー</t>
  </si>
  <si>
    <t>Spitfire Pokemon</t>
  </si>
  <si>
    <t>126</t>
  </si>
  <si>
    <t>['Flame Body', 'Vital Spirit']</t>
  </si>
  <si>
    <t>44.5</t>
  </si>
  <si>
    <t>http://dbpedia.org/resource/Magmar</t>
  </si>
  <si>
    <t>Pinsir</t>
  </si>
  <si>
    <t>Kailiosカイロス</t>
  </si>
  <si>
    <t>Stagbeetle Pokemon</t>
  </si>
  <si>
    <t>['Hyper Cutter', 'Mold Breaker', 'Moxie']</t>
  </si>
  <si>
    <t>155</t>
  </si>
  <si>
    <t>http://dbpedia.org/resource/Pinsir</t>
  </si>
  <si>
    <t>Tauros</t>
  </si>
  <si>
    <t>Kentaurosケンタロス</t>
  </si>
  <si>
    <t>Wild Bull Pokemon</t>
  </si>
  <si>
    <t>128</t>
  </si>
  <si>
    <t>['Intimidate', 'Anger Point', 'Sheer Force']</t>
  </si>
  <si>
    <t>88.4</t>
  </si>
  <si>
    <t>http://dbpedia.org/resource/Tauros</t>
  </si>
  <si>
    <t>Magikarp</t>
  </si>
  <si>
    <t>Koikingコイキング</t>
  </si>
  <si>
    <t>Fish Pokemon</t>
  </si>
  <si>
    <t>129</t>
  </si>
  <si>
    <t>['Swift Swim', 'Rattled']</t>
  </si>
  <si>
    <t>1280</t>
  </si>
  <si>
    <t>http://dbpedia.org/resource/Magikarp</t>
  </si>
  <si>
    <t>Gyarados</t>
  </si>
  <si>
    <t>Gyaradosギャラドス</t>
  </si>
  <si>
    <t>Atrocious Pokemon</t>
  </si>
  <si>
    <t>water&amp;flying</t>
  </si>
  <si>
    <t>['Intimidate', 'Moxie']</t>
  </si>
  <si>
    <t>235.0</t>
  </si>
  <si>
    <t>640</t>
  </si>
  <si>
    <t>http://dbpedia.org/resource/Gyarados</t>
  </si>
  <si>
    <t>Lapras</t>
  </si>
  <si>
    <t>Laplaceラプラス</t>
  </si>
  <si>
    <t>Transport Pokemon</t>
  </si>
  <si>
    <t>131</t>
  </si>
  <si>
    <t>['Water Absorb', 'Shell Armor', 'Hydration']</t>
  </si>
  <si>
    <t>220.0</t>
  </si>
  <si>
    <t>535</t>
  </si>
  <si>
    <t>http://dbpedia.org/resource/Lapras</t>
  </si>
  <si>
    <t>Ditto</t>
  </si>
  <si>
    <t>Metamonメタモン</t>
  </si>
  <si>
    <t>Transform Pokemon</t>
  </si>
  <si>
    <t>132</t>
  </si>
  <si>
    <t>['Limber', 'Imposter']</t>
  </si>
  <si>
    <t>http://dbpedia.org/resource/Ditto</t>
  </si>
  <si>
    <t>Eevee</t>
  </si>
  <si>
    <t>Eievuiイーブイ</t>
  </si>
  <si>
    <t>Evolution Pokemon</t>
  </si>
  <si>
    <t>133</t>
  </si>
  <si>
    <t>['Run Away', 'Adaptability', 'Anticipation']</t>
  </si>
  <si>
    <t>8960</t>
  </si>
  <si>
    <t>http://dbpedia.org/resource/Eevee</t>
  </si>
  <si>
    <t>Vaporeon</t>
  </si>
  <si>
    <t>Showersシャワーズ</t>
  </si>
  <si>
    <t>Bubble Jet Pokemon</t>
  </si>
  <si>
    <t>134</t>
  </si>
  <si>
    <t>['Water Absorb', 'Hydration']</t>
  </si>
  <si>
    <t>29.0</t>
  </si>
  <si>
    <t>http://dbpedia.org/resource/Vaporeon</t>
  </si>
  <si>
    <t>Jolteon</t>
  </si>
  <si>
    <t>Thundersサンダース</t>
  </si>
  <si>
    <t>Lightning Pokemon</t>
  </si>
  <si>
    <t>['Volt Absorb', 'Quick Feet']</t>
  </si>
  <si>
    <t>24.5</t>
  </si>
  <si>
    <t>http://dbpedia.org/resource/Jolteon</t>
  </si>
  <si>
    <t>Flareon</t>
  </si>
  <si>
    <t>Boosterブースター</t>
  </si>
  <si>
    <t>136</t>
  </si>
  <si>
    <t>['Flash Fire', 'Guts']</t>
  </si>
  <si>
    <t>http://dbpedia.org/resource/Flareon</t>
  </si>
  <si>
    <t>Porygon</t>
  </si>
  <si>
    <t>Porygonポリゴン</t>
  </si>
  <si>
    <t>Virtual Pokemon</t>
  </si>
  <si>
    <t>137</t>
  </si>
  <si>
    <t>['Trace', 'Download', 'Analytic']</t>
  </si>
  <si>
    <t>36.5</t>
  </si>
  <si>
    <t>http://dbpedia.org/resource/Porygon</t>
  </si>
  <si>
    <t>Omanyte</t>
  </si>
  <si>
    <t>Omniteオムナイト</t>
  </si>
  <si>
    <t>Spiral Pokemon</t>
  </si>
  <si>
    <t>138</t>
  </si>
  <si>
    <t>rock&amp;water</t>
  </si>
  <si>
    <t>['Swift Swim', 'Shell Armor', 'Weak Armor']</t>
  </si>
  <si>
    <t>7680</t>
  </si>
  <si>
    <t>355</t>
  </si>
  <si>
    <t>http://dbpedia.org/resource/Omanyte</t>
  </si>
  <si>
    <t>Omastar</t>
  </si>
  <si>
    <t>Omstarオムスター</t>
  </si>
  <si>
    <t>139</t>
  </si>
  <si>
    <t>http://dbpedia.org/resource/Omastar</t>
  </si>
  <si>
    <t>Kabuto</t>
  </si>
  <si>
    <t>Kabutoカブト</t>
  </si>
  <si>
    <t>['Swift Swim', 'Battle Armor', 'Weak Armor']</t>
  </si>
  <si>
    <t>11.5</t>
  </si>
  <si>
    <t>http://dbpedia.org/resource/Kabuto</t>
  </si>
  <si>
    <t>Kabutops</t>
  </si>
  <si>
    <t>Kabutopsカブトプス</t>
  </si>
  <si>
    <t>141</t>
  </si>
  <si>
    <t>http://dbpedia.org/resource/Kabutops</t>
  </si>
  <si>
    <t>Aerodactyl</t>
  </si>
  <si>
    <t>Pteraプテラ</t>
  </si>
  <si>
    <t>Fossil Pokemon</t>
  </si>
  <si>
    <t>142</t>
  </si>
  <si>
    <t>rock&amp;flying</t>
  </si>
  <si>
    <t>['Rock Head', 'Pressure', 'Unnerve']</t>
  </si>
  <si>
    <t>59.0</t>
  </si>
  <si>
    <t>615</t>
  </si>
  <si>
    <t>http://dbpedia.org/resource/Aerodactyl</t>
  </si>
  <si>
    <t>Snorlax</t>
  </si>
  <si>
    <t>Kabigonカビゴン</t>
  </si>
  <si>
    <t>Sleeping Pokemon</t>
  </si>
  <si>
    <t>143</t>
  </si>
  <si>
    <t>['Immunity', 'Thick Fat', 'Gluttony']</t>
  </si>
  <si>
    <t>2.1</t>
  </si>
  <si>
    <t>460.0</t>
  </si>
  <si>
    <t>540</t>
  </si>
  <si>
    <t>http://dbpedia.org/resource/Snorlax</t>
  </si>
  <si>
    <t>Articuno</t>
  </si>
  <si>
    <t>Freezerフリーザー</t>
  </si>
  <si>
    <t>Freeze Pokemon</t>
  </si>
  <si>
    <t>144</t>
  </si>
  <si>
    <t>ice&amp;flying</t>
  </si>
  <si>
    <t>['Pressure', 'Snow Cloak']</t>
  </si>
  <si>
    <t>55.4</t>
  </si>
  <si>
    <t>20480</t>
  </si>
  <si>
    <t>580</t>
  </si>
  <si>
    <t>http://dbpedia.org/resource/Articuno</t>
  </si>
  <si>
    <t>Zapdos</t>
  </si>
  <si>
    <t>Thunderサンダー</t>
  </si>
  <si>
    <t>electric&amp;flying</t>
  </si>
  <si>
    <t>['Pressure', 'Static']</t>
  </si>
  <si>
    <t>52.6</t>
  </si>
  <si>
    <t>http://dbpedia.org/resource/Zapdos</t>
  </si>
  <si>
    <t>Moltres</t>
  </si>
  <si>
    <t>Fireファイヤー</t>
  </si>
  <si>
    <t>146</t>
  </si>
  <si>
    <t>['Pressure', 'Flame Body']</t>
  </si>
  <si>
    <t>http://dbpedia.org/resource/Moltres</t>
  </si>
  <si>
    <t>Dratini</t>
  </si>
  <si>
    <t>Miniryuミニリュウ</t>
  </si>
  <si>
    <t>147</t>
  </si>
  <si>
    <t>dragon</t>
  </si>
  <si>
    <t>['Shed Skin', 'Marvel Scale']</t>
  </si>
  <si>
    <t>3.3</t>
  </si>
  <si>
    <t>http://dbpedia.org/resource/Dratini</t>
  </si>
  <si>
    <t>Dragonair</t>
  </si>
  <si>
    <t>Hakuryuハクリュー</t>
  </si>
  <si>
    <t>148</t>
  </si>
  <si>
    <t>16.5</t>
  </si>
  <si>
    <t>420</t>
  </si>
  <si>
    <t>http://dbpedia.org/resource/Dragonair</t>
  </si>
  <si>
    <t>Dragonite</t>
  </si>
  <si>
    <t>Kairyuカイリュー</t>
  </si>
  <si>
    <t>149</t>
  </si>
  <si>
    <t>dragon&amp;flying</t>
  </si>
  <si>
    <t>['Inner Focus', 'Multiscale']</t>
  </si>
  <si>
    <t>http://dbpedia.org/resource/Dragonite</t>
  </si>
  <si>
    <t>Mewtwo</t>
  </si>
  <si>
    <t>Mewtwoミュウツー</t>
  </si>
  <si>
    <t>Genetic Pokemon</t>
  </si>
  <si>
    <t>['Pressure', 'Unnerve']</t>
  </si>
  <si>
    <t>122.0</t>
  </si>
  <si>
    <t>30720</t>
  </si>
  <si>
    <t>780</t>
  </si>
  <si>
    <t>194</t>
  </si>
  <si>
    <t>http://dbpedia.org/resource/Mewtwo</t>
  </si>
  <si>
    <t>Mew</t>
  </si>
  <si>
    <t>Mewミュウ</t>
  </si>
  <si>
    <t>New Species Pokemon</t>
  </si>
  <si>
    <t>151</t>
  </si>
  <si>
    <t>['Synchronize']</t>
  </si>
  <si>
    <t>http://dbpedia.org/resource/Mew</t>
  </si>
  <si>
    <t>Chikorita</t>
  </si>
  <si>
    <t>Chicoritaチコリータ</t>
  </si>
  <si>
    <t>Leaf Pokemon</t>
  </si>
  <si>
    <t>152</t>
  </si>
  <si>
    <t>['Overgrow', 'Leaf Guard']</t>
  </si>
  <si>
    <t>http://dbpedia.org/resource/Chikorita</t>
  </si>
  <si>
    <t>Bayleef</t>
  </si>
  <si>
    <t>Bayleafベイリーフ</t>
  </si>
  <si>
    <t>153</t>
  </si>
  <si>
    <t>15.8</t>
  </si>
  <si>
    <t>http://dbpedia.org/resource/Bayleef</t>
  </si>
  <si>
    <t>Meganium</t>
  </si>
  <si>
    <t>Meganiumメガニウム</t>
  </si>
  <si>
    <t>Herb Pokemon</t>
  </si>
  <si>
    <t>154</t>
  </si>
  <si>
    <t>100.5</t>
  </si>
  <si>
    <t>http://dbpedia.org/resource/Meganium</t>
  </si>
  <si>
    <t>Cyndaquil</t>
  </si>
  <si>
    <t>Hinoarashiヒノアラシ</t>
  </si>
  <si>
    <t>Fire Mouse Pokemon</t>
  </si>
  <si>
    <t>['Blaze', 'Flash Fire']</t>
  </si>
  <si>
    <t>7.9</t>
  </si>
  <si>
    <t>http://dbpedia.org/resource/Cyndaquil</t>
  </si>
  <si>
    <t>Quilava</t>
  </si>
  <si>
    <t>Magmarashiマグマラシ</t>
  </si>
  <si>
    <t>Volcano Pokemon</t>
  </si>
  <si>
    <t>156</t>
  </si>
  <si>
    <t>http://dbpedia.org/resource/Quilava</t>
  </si>
  <si>
    <t>Typhlosion</t>
  </si>
  <si>
    <t>Bakphoonバクフーン</t>
  </si>
  <si>
    <t>157</t>
  </si>
  <si>
    <t>79.5</t>
  </si>
  <si>
    <t>534</t>
  </si>
  <si>
    <t>http://dbpedia.org/resource/Typhlosion</t>
  </si>
  <si>
    <t>Totodile</t>
  </si>
  <si>
    <t>Waninokoワニノコ</t>
  </si>
  <si>
    <t>Big Jaw Pokemon</t>
  </si>
  <si>
    <t>158</t>
  </si>
  <si>
    <t>['Torrent', 'Sheer Force']</t>
  </si>
  <si>
    <t>http://dbpedia.org/resource/Totodile</t>
  </si>
  <si>
    <t>Croconaw</t>
  </si>
  <si>
    <t>Alligatesアリゲイツ</t>
  </si>
  <si>
    <t>http://dbpedia.org/resource/Croconaw</t>
  </si>
  <si>
    <t>Feraligatr</t>
  </si>
  <si>
    <t>Ordileオーダイル</t>
  </si>
  <si>
    <t>2.3</t>
  </si>
  <si>
    <t>88.8</t>
  </si>
  <si>
    <t>http://dbpedia.org/resource/Feraligatr</t>
  </si>
  <si>
    <t>Sentret</t>
  </si>
  <si>
    <t>Otachiオタチ</t>
  </si>
  <si>
    <t>Scout Pokemon</t>
  </si>
  <si>
    <t>161</t>
  </si>
  <si>
    <t>['Run Away', 'Keen Eye', 'Frisk']</t>
  </si>
  <si>
    <t>215</t>
  </si>
  <si>
    <t>http://dbpedia.org/resource/Sentret</t>
  </si>
  <si>
    <t>Furret</t>
  </si>
  <si>
    <t>Ootachiオオタチ</t>
  </si>
  <si>
    <t>Long Body Pokemon</t>
  </si>
  <si>
    <t>162</t>
  </si>
  <si>
    <t>32.5</t>
  </si>
  <si>
    <t>415</t>
  </si>
  <si>
    <t>http://dbpedia.org/resource/Furret</t>
  </si>
  <si>
    <t>Hoothoot</t>
  </si>
  <si>
    <t>Hohoホーホー</t>
  </si>
  <si>
    <t>Owl Pokemon</t>
  </si>
  <si>
    <t>163</t>
  </si>
  <si>
    <t>['Insomnia', 'Keen Eye', 'Tinted Lens']</t>
  </si>
  <si>
    <t>21.2</t>
  </si>
  <si>
    <t>http://dbpedia.org/resource/Hoothoot</t>
  </si>
  <si>
    <t>Noctowl</t>
  </si>
  <si>
    <t>Yorunozukuヨルノズク</t>
  </si>
  <si>
    <t>164</t>
  </si>
  <si>
    <t>40.8</t>
  </si>
  <si>
    <t>452</t>
  </si>
  <si>
    <t>http://dbpedia.org/resource/Noctowl</t>
  </si>
  <si>
    <t>Ledyba</t>
  </si>
  <si>
    <t>Redibaレディバ</t>
  </si>
  <si>
    <t>Five Star Pokemon</t>
  </si>
  <si>
    <t>165</t>
  </si>
  <si>
    <t>['Swarm', 'Early Bird', 'Rattled']</t>
  </si>
  <si>
    <t>10.8</t>
  </si>
  <si>
    <t>http://dbpedia.org/resource/Ledyba</t>
  </si>
  <si>
    <t>Ledian</t>
  </si>
  <si>
    <t>Redianレディアン</t>
  </si>
  <si>
    <t>166</t>
  </si>
  <si>
    <t>['Swarm', 'Early Bird', 'Iron Fist']</t>
  </si>
  <si>
    <t>35.6</t>
  </si>
  <si>
    <t>http://dbpedia.org/resource/Ledian</t>
  </si>
  <si>
    <t>Spinarak</t>
  </si>
  <si>
    <t>Itomaruイトマル</t>
  </si>
  <si>
    <t>String Spit Pokemon</t>
  </si>
  <si>
    <t>167</t>
  </si>
  <si>
    <t>['Swarm', 'Insomnia', 'Sniper']</t>
  </si>
  <si>
    <t>http://dbpedia.org/resource/Spinarak</t>
  </si>
  <si>
    <t>Ariados</t>
  </si>
  <si>
    <t>Ariadosアリアドス</t>
  </si>
  <si>
    <t>Long Leg Pokemon</t>
  </si>
  <si>
    <t>168</t>
  </si>
  <si>
    <t>33.5</t>
  </si>
  <si>
    <t>http://dbpedia.org/resource/Ariados</t>
  </si>
  <si>
    <t>Crobat</t>
  </si>
  <si>
    <t>Crobatクロバット</t>
  </si>
  <si>
    <t>169</t>
  </si>
  <si>
    <t>75.0</t>
  </si>
  <si>
    <t>http://dbpedia.org/resource/Crobat</t>
  </si>
  <si>
    <t>Chinchou</t>
  </si>
  <si>
    <t>Chonchieチョンチー</t>
  </si>
  <si>
    <t>Angler Pokemon</t>
  </si>
  <si>
    <t>water&amp;electric</t>
  </si>
  <si>
    <t>['Volt Absorb', 'Illuminate', 'Water Absorb']</t>
  </si>
  <si>
    <t>http://dbpedia.org/resource/Chinchou</t>
  </si>
  <si>
    <t>Lanturn</t>
  </si>
  <si>
    <t>Lanternランターン</t>
  </si>
  <si>
    <t>Light Pokemon</t>
  </si>
  <si>
    <t>171</t>
  </si>
  <si>
    <t>http://dbpedia.org/resource/Lanturn</t>
  </si>
  <si>
    <t>Pichu</t>
  </si>
  <si>
    <t>Pichuピチュー</t>
  </si>
  <si>
    <t>Tiny Mouse Pokemon</t>
  </si>
  <si>
    <t>172</t>
  </si>
  <si>
    <t>http://dbpedia.org/resource/Pichu</t>
  </si>
  <si>
    <t>Cleffa</t>
  </si>
  <si>
    <t>Pyピィ</t>
  </si>
  <si>
    <t>Star Shape Pokemon</t>
  </si>
  <si>
    <t>173</t>
  </si>
  <si>
    <t>3.0</t>
  </si>
  <si>
    <t>218</t>
  </si>
  <si>
    <t>http://dbpedia.org/resource/Cleffa</t>
  </si>
  <si>
    <t>Igglybuff</t>
  </si>
  <si>
    <t>Pupurinププリン</t>
  </si>
  <si>
    <t>174</t>
  </si>
  <si>
    <t>210</t>
  </si>
  <si>
    <t>http://dbpedia.org/resource/Igglybuff</t>
  </si>
  <si>
    <t>Togepi</t>
  </si>
  <si>
    <t>Togepyトゲピー</t>
  </si>
  <si>
    <t>Spike Ball Pokemon</t>
  </si>
  <si>
    <t>['Hustle', 'Serene Grace', 'Super Luck']</t>
  </si>
  <si>
    <t>http://dbpedia.org/resource/Togepi</t>
  </si>
  <si>
    <t>Togetic</t>
  </si>
  <si>
    <t>Togechickトゲチック</t>
  </si>
  <si>
    <t>Happiness Pokemon</t>
  </si>
  <si>
    <t>176</t>
  </si>
  <si>
    <t>fairy&amp;flying</t>
  </si>
  <si>
    <t>http://dbpedia.org/resource/Togetic</t>
  </si>
  <si>
    <t>Natu</t>
  </si>
  <si>
    <t>Natyネイティ</t>
  </si>
  <si>
    <t>Little Bird Pokemon</t>
  </si>
  <si>
    <t>177</t>
  </si>
  <si>
    <t>psychic&amp;flying</t>
  </si>
  <si>
    <t>['Synchronize', 'Early Bird', 'Magic Bounce']</t>
  </si>
  <si>
    <t>0.2</t>
  </si>
  <si>
    <t>http://dbpedia.org/resource/Natu</t>
  </si>
  <si>
    <t>Xatu</t>
  </si>
  <si>
    <t>Natioネイティオ</t>
  </si>
  <si>
    <t>Mystic Pokemon</t>
  </si>
  <si>
    <t>178</t>
  </si>
  <si>
    <t>http://dbpedia.org/resource/Xatu</t>
  </si>
  <si>
    <t>Mareep</t>
  </si>
  <si>
    <t>Merriepメリープ</t>
  </si>
  <si>
    <t>Wool Pokemon</t>
  </si>
  <si>
    <t>179</t>
  </si>
  <si>
    <t>['Static', 'Plus']</t>
  </si>
  <si>
    <t>7.8</t>
  </si>
  <si>
    <t>280</t>
  </si>
  <si>
    <t>http://dbpedia.org/resource/Mareep</t>
  </si>
  <si>
    <t>Flaaffy</t>
  </si>
  <si>
    <t>Mokokoモココ</t>
  </si>
  <si>
    <t>13.3</t>
  </si>
  <si>
    <t>http://dbpedia.org/resource/Flaaffy</t>
  </si>
  <si>
    <t>Ampharos</t>
  </si>
  <si>
    <t>Denryuデンリュウ</t>
  </si>
  <si>
    <t>181</t>
  </si>
  <si>
    <t>61.5</t>
  </si>
  <si>
    <t>610</t>
  </si>
  <si>
    <t>http://dbpedia.org/resource/Ampharos</t>
  </si>
  <si>
    <t>Bellossom</t>
  </si>
  <si>
    <t>Kireihanaキレイハナ</t>
  </si>
  <si>
    <t>182</t>
  </si>
  <si>
    <t>['Chlorophyll', 'Healer']</t>
  </si>
  <si>
    <t>5.8</t>
  </si>
  <si>
    <t>http://dbpedia.org/resource/Bellossom</t>
  </si>
  <si>
    <t>Marill</t>
  </si>
  <si>
    <t>Marilマリル</t>
  </si>
  <si>
    <t>Aquamouse Pokemon</t>
  </si>
  <si>
    <t>183</t>
  </si>
  <si>
    <t>water&amp;fairy</t>
  </si>
  <si>
    <t>['Thick Fat', 'Huge Power', 'Sap Sipper']</t>
  </si>
  <si>
    <t>http://dbpedia.org/resource/Marill</t>
  </si>
  <si>
    <t>Azumarill</t>
  </si>
  <si>
    <t>Marilliマリルリ</t>
  </si>
  <si>
    <t>Aquarabbit Pokemon</t>
  </si>
  <si>
    <t>184</t>
  </si>
  <si>
    <t>28.5</t>
  </si>
  <si>
    <t>http://dbpedia.org/resource/Azumarill</t>
  </si>
  <si>
    <t>Sudowoodo</t>
  </si>
  <si>
    <t>Usokkieウソッキー</t>
  </si>
  <si>
    <t>Imitation Pokemon</t>
  </si>
  <si>
    <t>185</t>
  </si>
  <si>
    <t>['Sturdy', 'Rock Head', 'Rattled']</t>
  </si>
  <si>
    <t>http://dbpedia.org/resource/Sudowoodo</t>
  </si>
  <si>
    <t>Politoed</t>
  </si>
  <si>
    <t>Nyorotonoニョロトノ</t>
  </si>
  <si>
    <t>Frog Pokemon</t>
  </si>
  <si>
    <t>186</t>
  </si>
  <si>
    <t>['Water Absorb', 'Damp', 'Drizzle']</t>
  </si>
  <si>
    <t>33.9</t>
  </si>
  <si>
    <t>http://dbpedia.org/resource/Politoed</t>
  </si>
  <si>
    <t>Hoppip</t>
  </si>
  <si>
    <t>Haneccoハネッコ</t>
  </si>
  <si>
    <t>Cottonweed Pokemon</t>
  </si>
  <si>
    <t>187</t>
  </si>
  <si>
    <t>grass&amp;flying</t>
  </si>
  <si>
    <t>['Chlorophyll', 'Leaf Guard', 'Infiltrator']</t>
  </si>
  <si>
    <t>http://dbpedia.org/resource/Hoppip</t>
  </si>
  <si>
    <t>Skiploom</t>
  </si>
  <si>
    <t>Popoccoポポッコ</t>
  </si>
  <si>
    <t>188</t>
  </si>
  <si>
    <t>http://dbpedia.org/resource/Skiploom</t>
  </si>
  <si>
    <t>Jumpluff</t>
  </si>
  <si>
    <t>Wataccoワタッコ</t>
  </si>
  <si>
    <t>189</t>
  </si>
  <si>
    <t>http://dbpedia.org/resource/Jumpluff</t>
  </si>
  <si>
    <t>Aipom</t>
  </si>
  <si>
    <t>Eipamエイパム</t>
  </si>
  <si>
    <t>Long Tail Pokemon</t>
  </si>
  <si>
    <t>['Run Away', 'Pickup', 'Skill Link']</t>
  </si>
  <si>
    <t>360</t>
  </si>
  <si>
    <t>http://dbpedia.org/resource/Aipom</t>
  </si>
  <si>
    <t>Sunkern</t>
  </si>
  <si>
    <t>Himanutsヒマナッツ</t>
  </si>
  <si>
    <t>191</t>
  </si>
  <si>
    <t>['Chlorophyll', 'Solar Power', 'Early Bird']</t>
  </si>
  <si>
    <t>http://dbpedia.org/resource/Sunkern</t>
  </si>
  <si>
    <t>Sunflora</t>
  </si>
  <si>
    <t>Kimawariキマワリ</t>
  </si>
  <si>
    <t>Sun Pokemon</t>
  </si>
  <si>
    <t>192</t>
  </si>
  <si>
    <t>http://dbpedia.org/resource/Sunflora</t>
  </si>
  <si>
    <t>Yanma</t>
  </si>
  <si>
    <t>Yanyanmaヤンヤンマ</t>
  </si>
  <si>
    <t>Clear Wing Pokemon</t>
  </si>
  <si>
    <t>193</t>
  </si>
  <si>
    <t>['Speed Boost', 'Compoundeyes', 'Frisk']</t>
  </si>
  <si>
    <t>http://dbpedia.org/resource/Yanma</t>
  </si>
  <si>
    <t>Wooper</t>
  </si>
  <si>
    <t>Upahウパー</t>
  </si>
  <si>
    <t>Water Fish Pokemon</t>
  </si>
  <si>
    <t>water&amp;ground</t>
  </si>
  <si>
    <t>['Damp', 'Water Absorb', 'Unaware']</t>
  </si>
  <si>
    <t>http://dbpedia.org/resource/Wooper</t>
  </si>
  <si>
    <t>Quagsire</t>
  </si>
  <si>
    <t>Nuohヌオー</t>
  </si>
  <si>
    <t>430</t>
  </si>
  <si>
    <t>http://dbpedia.org/resource/Quagsire</t>
  </si>
  <si>
    <t>Espeon</t>
  </si>
  <si>
    <t>Eifieエーフィ</t>
  </si>
  <si>
    <t>196</t>
  </si>
  <si>
    <t>['Synchronize', 'Magic Bounce']</t>
  </si>
  <si>
    <t>26.5</t>
  </si>
  <si>
    <t>http://dbpedia.org/resource/Espeon</t>
  </si>
  <si>
    <t>Umbreon</t>
  </si>
  <si>
    <t>Blackyブラッキー</t>
  </si>
  <si>
    <t>Moonlight Pokemon</t>
  </si>
  <si>
    <t>197</t>
  </si>
  <si>
    <t>['Synchronize', 'Inner Focus']</t>
  </si>
  <si>
    <t>27.0</t>
  </si>
  <si>
    <t>http://dbpedia.org/resource/Umbreon</t>
  </si>
  <si>
    <t>Murkrow</t>
  </si>
  <si>
    <t>Yamikarasuヤミカラス</t>
  </si>
  <si>
    <t>Darkness Pokemon</t>
  </si>
  <si>
    <t>198</t>
  </si>
  <si>
    <t>dark&amp;flying</t>
  </si>
  <si>
    <t>['Insomnia', 'Super Luck', 'Prankster']</t>
  </si>
  <si>
    <t>http://dbpedia.org/resource/Murkrow</t>
  </si>
  <si>
    <t>Slowking</t>
  </si>
  <si>
    <t>Yadokingヤドキング</t>
  </si>
  <si>
    <t>Royal Pokemon</t>
  </si>
  <si>
    <t>199</t>
  </si>
  <si>
    <t>http://dbpedia.org/resource/Slowking</t>
  </si>
  <si>
    <t>Misdreavus</t>
  </si>
  <si>
    <t>Mumaムウマ</t>
  </si>
  <si>
    <t>Screech Pokemon</t>
  </si>
  <si>
    <t>http://dbpedia.org/resource/Misdreavus</t>
  </si>
  <si>
    <t>Unown</t>
  </si>
  <si>
    <t>Unknownアンノーン</t>
  </si>
  <si>
    <t>Symbol Pokemon</t>
  </si>
  <si>
    <t>201</t>
  </si>
  <si>
    <t>5.0</t>
  </si>
  <si>
    <t>336</t>
  </si>
  <si>
    <t>http://dbpedia.org/resource/Unown</t>
  </si>
  <si>
    <t>Wobbuffet</t>
  </si>
  <si>
    <t>Sonansソーナンス</t>
  </si>
  <si>
    <t>Patient Pokemon</t>
  </si>
  <si>
    <t>202</t>
  </si>
  <si>
    <t>['Shadow Tag', 'Telepathy']</t>
  </si>
  <si>
    <t>http://dbpedia.org/resource/Wobbuffet</t>
  </si>
  <si>
    <t>Girafarig</t>
  </si>
  <si>
    <t>Kirinrikiキリンリキ</t>
  </si>
  <si>
    <t>Long Neck Pokemon</t>
  </si>
  <si>
    <t>203</t>
  </si>
  <si>
    <t>normal&amp;psychic</t>
  </si>
  <si>
    <t>['Inner Focus', 'Early Bird', 'Sap Sipper']</t>
  </si>
  <si>
    <t>41.5</t>
  </si>
  <si>
    <t>http://dbpedia.org/resource/Girafarig</t>
  </si>
  <si>
    <t>Pineco</t>
  </si>
  <si>
    <t>Kunugidamaクヌギダマ</t>
  </si>
  <si>
    <t>Bagworm Pokemon</t>
  </si>
  <si>
    <t>204</t>
  </si>
  <si>
    <t>['Sturdy', 'Overcoat']</t>
  </si>
  <si>
    <t>7.2</t>
  </si>
  <si>
    <t>http://dbpedia.org/resource/Pineco</t>
  </si>
  <si>
    <t>Forretress</t>
  </si>
  <si>
    <t>Foretosフォレトス</t>
  </si>
  <si>
    <t>bug&amp;steel</t>
  </si>
  <si>
    <t>125.8</t>
  </si>
  <si>
    <t>http://dbpedia.org/resource/Forretress</t>
  </si>
  <si>
    <t>Dunsparce</t>
  </si>
  <si>
    <t>Nokocchiノコッチ</t>
  </si>
  <si>
    <t>Land Snake Pokemon</t>
  </si>
  <si>
    <t>206</t>
  </si>
  <si>
    <t>['Serene Grace', 'Run Away', 'Rattled']</t>
  </si>
  <si>
    <t>14.0</t>
  </si>
  <si>
    <t>http://dbpedia.org/resource/Dunsparce</t>
  </si>
  <si>
    <t>Gligar</t>
  </si>
  <si>
    <t>Gligerグライガー</t>
  </si>
  <si>
    <t>Flyscorpion Pokemon</t>
  </si>
  <si>
    <t>207</t>
  </si>
  <si>
    <t>ground&amp;flying</t>
  </si>
  <si>
    <t>['Hyper Cutter', 'Sand Veil', 'Immunity']</t>
  </si>
  <si>
    <t>64.8</t>
  </si>
  <si>
    <t>http://dbpedia.org/resource/Gligar</t>
  </si>
  <si>
    <t>Steelix</t>
  </si>
  <si>
    <t>Haganeilハガネール</t>
  </si>
  <si>
    <t>Iron Snake Pokemon</t>
  </si>
  <si>
    <t>208</t>
  </si>
  <si>
    <t>steel&amp;ground</t>
  </si>
  <si>
    <t>['Rock Head', 'Sturdy', 'Sheer Force']</t>
  </si>
  <si>
    <t>9.2</t>
  </si>
  <si>
    <t>400.0</t>
  </si>
  <si>
    <t>230</t>
  </si>
  <si>
    <t>http://dbpedia.org/resource/Steelix</t>
  </si>
  <si>
    <t>Snubbull</t>
  </si>
  <si>
    <t>Buluブルー</t>
  </si>
  <si>
    <t>209</t>
  </si>
  <si>
    <t>['Intimidate', 'Run Away', 'Rattled']</t>
  </si>
  <si>
    <t>http://dbpedia.org/resource/Snubbull</t>
  </si>
  <si>
    <t>Granbull</t>
  </si>
  <si>
    <t>Granbuluグランブル</t>
  </si>
  <si>
    <t>['Intimidate', 'Quick Feet', 'Rattled']</t>
  </si>
  <si>
    <t>48.7</t>
  </si>
  <si>
    <t>http://dbpedia.org/resource/Granbull</t>
  </si>
  <si>
    <t>Qwilfish</t>
  </si>
  <si>
    <t>Harysenハリーセン</t>
  </si>
  <si>
    <t>211</t>
  </si>
  <si>
    <t>['Poison Point', 'Swift Swim', 'Intimidate']</t>
  </si>
  <si>
    <t>3.9</t>
  </si>
  <si>
    <t>http://dbpedia.org/resource/Qwilfish</t>
  </si>
  <si>
    <t>Scizor</t>
  </si>
  <si>
    <t>Hassamハッサム</t>
  </si>
  <si>
    <t>212</t>
  </si>
  <si>
    <t>['Swarm', 'Technician', 'Light Metal']</t>
  </si>
  <si>
    <t>118.0</t>
  </si>
  <si>
    <t>http://dbpedia.org/resource/Scizor</t>
  </si>
  <si>
    <t>Shuckle</t>
  </si>
  <si>
    <t>Tsubotsuboツボツボ</t>
  </si>
  <si>
    <t>Mold Pokemon</t>
  </si>
  <si>
    <t>213</t>
  </si>
  <si>
    <t>bug&amp;rock</t>
  </si>
  <si>
    <t>['Sturdy', 'Gluttony', 'Contrary']</t>
  </si>
  <si>
    <t>20.5</t>
  </si>
  <si>
    <t>http://dbpedia.org/resource/Shuckle</t>
  </si>
  <si>
    <t>Heracross</t>
  </si>
  <si>
    <t>Heracrosヘラクロス</t>
  </si>
  <si>
    <t>Singlehorn Pokemon</t>
  </si>
  <si>
    <t>214</t>
  </si>
  <si>
    <t>bug&amp;fighting</t>
  </si>
  <si>
    <t>['Swarm', 'Guts', 'Moxie']</t>
  </si>
  <si>
    <t>http://dbpedia.org/resource/Heracross</t>
  </si>
  <si>
    <t>Sneasel</t>
  </si>
  <si>
    <t>Nyulaニューラ</t>
  </si>
  <si>
    <t>Sharp Claw Pokemon</t>
  </si>
  <si>
    <t>dark&amp;ice</t>
  </si>
  <si>
    <t>['Inner Focus', 'Keen Eye', 'Pickpocket']</t>
  </si>
  <si>
    <t>http://dbpedia.org/resource/Sneasel</t>
  </si>
  <si>
    <t>Teddiursa</t>
  </si>
  <si>
    <t>Himegumaヒメグマ</t>
  </si>
  <si>
    <t>Little Bear Pokemon</t>
  </si>
  <si>
    <t>216</t>
  </si>
  <si>
    <t>['Pickup', 'Quick Feet', 'Honey Gather']</t>
  </si>
  <si>
    <t>http://dbpedia.org/resource/Teddiursa</t>
  </si>
  <si>
    <t>Ursaring</t>
  </si>
  <si>
    <t>Ringumaリングマ</t>
  </si>
  <si>
    <t>Hibernator Pokemon</t>
  </si>
  <si>
    <t>217</t>
  </si>
  <si>
    <t>['Guts', 'Quick Feet', 'Unnerve']</t>
  </si>
  <si>
    <t>http://dbpedia.org/resource/Ursaring</t>
  </si>
  <si>
    <t>Slugma</t>
  </si>
  <si>
    <t>Magmagマグマッグ</t>
  </si>
  <si>
    <t>Lava Pokemon</t>
  </si>
  <si>
    <t>['Magma Armor', 'Flame Body', 'Weak Armor']</t>
  </si>
  <si>
    <t>http://dbpedia.org/resource/Slugma</t>
  </si>
  <si>
    <t>Magcargo</t>
  </si>
  <si>
    <t>Magcargotマグカルゴ</t>
  </si>
  <si>
    <t>219</t>
  </si>
  <si>
    <t>fire&amp;rock</t>
  </si>
  <si>
    <t>http://dbpedia.org/resource/Magcargo</t>
  </si>
  <si>
    <t>Swinub</t>
  </si>
  <si>
    <t>Urimooウリムー</t>
  </si>
  <si>
    <t>Pig Pokemon</t>
  </si>
  <si>
    <t>220</t>
  </si>
  <si>
    <t>ice&amp;ground</t>
  </si>
  <si>
    <t>['Oblivious', 'Snow Cloak', 'Thick Fat']</t>
  </si>
  <si>
    <t>http://dbpedia.org/resource/Swinub</t>
  </si>
  <si>
    <t>Piloswine</t>
  </si>
  <si>
    <t>Inomooイノムー</t>
  </si>
  <si>
    <t>Swine Pokemon</t>
  </si>
  <si>
    <t>221</t>
  </si>
  <si>
    <t>55.8</t>
  </si>
  <si>
    <t>http://dbpedia.org/resource/Piloswine</t>
  </si>
  <si>
    <t>Corsola</t>
  </si>
  <si>
    <t>Sunnygoサニーゴ</t>
  </si>
  <si>
    <t>Coral Pokemon</t>
  </si>
  <si>
    <t>222</t>
  </si>
  <si>
    <t>water&amp;rock</t>
  </si>
  <si>
    <t>['Hustle', 'Natural Cure', 'Regenerator']</t>
  </si>
  <si>
    <t>http://dbpedia.org/resource/Corsola</t>
  </si>
  <si>
    <t>Remoraid</t>
  </si>
  <si>
    <t>Teppouoテッポウオ</t>
  </si>
  <si>
    <t>Jet Pokemon</t>
  </si>
  <si>
    <t>223</t>
  </si>
  <si>
    <t>['Hustle', 'Sniper', 'Moody']</t>
  </si>
  <si>
    <t>http://dbpedia.org/resource/Remoraid</t>
  </si>
  <si>
    <t>Octillery</t>
  </si>
  <si>
    <t>Okutankオクタン</t>
  </si>
  <si>
    <t>224</t>
  </si>
  <si>
    <t>['Suction Cups', 'Sniper', 'Moody']</t>
  </si>
  <si>
    <t>480</t>
  </si>
  <si>
    <t>http://dbpedia.org/resource/Octillery</t>
  </si>
  <si>
    <t>Delibird</t>
  </si>
  <si>
    <t>Delibirdデリバード</t>
  </si>
  <si>
    <t>Delivery Pokemon</t>
  </si>
  <si>
    <t>['Vital Spirit', 'Hustle', 'Insomnia']</t>
  </si>
  <si>
    <t>16.0</t>
  </si>
  <si>
    <t>http://dbpedia.org/resource/Delibird</t>
  </si>
  <si>
    <t>Mantine</t>
  </si>
  <si>
    <t>Mantainマンタイン</t>
  </si>
  <si>
    <t>Kite Pokemon</t>
  </si>
  <si>
    <t>226</t>
  </si>
  <si>
    <t>['Swift Swim', 'Water Absorb', 'Water Veil']</t>
  </si>
  <si>
    <t>http://dbpedia.org/resource/Mantine</t>
  </si>
  <si>
    <t>Skarmory</t>
  </si>
  <si>
    <t>Airmdエアームド</t>
  </si>
  <si>
    <t>Armor Bird Pokemon</t>
  </si>
  <si>
    <t>227</t>
  </si>
  <si>
    <t>steel&amp;flying</t>
  </si>
  <si>
    <t>['Keen Eye', 'Sturdy', 'Weak Armor']</t>
  </si>
  <si>
    <t>50.5</t>
  </si>
  <si>
    <t>http://dbpedia.org/resource/Skarmory</t>
  </si>
  <si>
    <t>Houndour</t>
  </si>
  <si>
    <t>Delvilデルビル</t>
  </si>
  <si>
    <t>Dark Pokemon</t>
  </si>
  <si>
    <t>228</t>
  </si>
  <si>
    <t>dark&amp;fire</t>
  </si>
  <si>
    <t>['Early Bird', 'Flash Fire', 'Unnerve']</t>
  </si>
  <si>
    <t>http://dbpedia.org/resource/Houndour</t>
  </si>
  <si>
    <t>Houndoom</t>
  </si>
  <si>
    <t>Hellgarヘルガー</t>
  </si>
  <si>
    <t>229</t>
  </si>
  <si>
    <t>http://dbpedia.org/resource/Houndoom</t>
  </si>
  <si>
    <t>Kingdra</t>
  </si>
  <si>
    <t>Kingdraキングドラ</t>
  </si>
  <si>
    <t>water&amp;dragon</t>
  </si>
  <si>
    <t>152.0</t>
  </si>
  <si>
    <t>http://dbpedia.org/resource/Kingdra</t>
  </si>
  <si>
    <t>Phanpy</t>
  </si>
  <si>
    <t>Gomazouゴマゾウ</t>
  </si>
  <si>
    <t>Long Nose Pokemon</t>
  </si>
  <si>
    <t>231</t>
  </si>
  <si>
    <t>['Pickup', 'Sand Veil']</t>
  </si>
  <si>
    <t>http://dbpedia.org/resource/Phanpy</t>
  </si>
  <si>
    <t>Donphan</t>
  </si>
  <si>
    <t>Donfanドンファン</t>
  </si>
  <si>
    <t>Armor Pokemon</t>
  </si>
  <si>
    <t>232</t>
  </si>
  <si>
    <t>['Sturdy', 'Sand Veil']</t>
  </si>
  <si>
    <t>http://dbpedia.org/resource/Donphan</t>
  </si>
  <si>
    <t>Porygon2</t>
  </si>
  <si>
    <t>Porygon2ポリゴン２</t>
  </si>
  <si>
    <t>233</t>
  </si>
  <si>
    <t>http://dbpedia.org/resource/Porygon2</t>
  </si>
  <si>
    <t>Stantler</t>
  </si>
  <si>
    <t>Odoshishiオドシシ</t>
  </si>
  <si>
    <t>Big Horn Pokemon</t>
  </si>
  <si>
    <t>234</t>
  </si>
  <si>
    <t>['Intimidate', 'Frisk', 'Sap Sipper']</t>
  </si>
  <si>
    <t>71.2</t>
  </si>
  <si>
    <t>http://dbpedia.org/resource/Stantler</t>
  </si>
  <si>
    <t>Smeargle</t>
  </si>
  <si>
    <t>Dobleドーブル</t>
  </si>
  <si>
    <t>Painter Pokemon</t>
  </si>
  <si>
    <t>['Own Tempo', 'Technician', 'Moody']</t>
  </si>
  <si>
    <t>58.0</t>
  </si>
  <si>
    <t>http://dbpedia.org/resource/Smeargle</t>
  </si>
  <si>
    <t>Tyrogue</t>
  </si>
  <si>
    <t>Balkieバルキー</t>
  </si>
  <si>
    <t>Scuffle Pokemon</t>
  </si>
  <si>
    <t>236</t>
  </si>
  <si>
    <t>['Guts', 'Steadfast', 'Vital Spirit']</t>
  </si>
  <si>
    <t>21.0</t>
  </si>
  <si>
    <t>http://dbpedia.org/resource/Tyrogue</t>
  </si>
  <si>
    <t>Hitmontop</t>
  </si>
  <si>
    <t>Kapoererカポエラー</t>
  </si>
  <si>
    <t>Handstand Pokemon</t>
  </si>
  <si>
    <t>237</t>
  </si>
  <si>
    <t>['Intimidate', 'Technician', 'Steadfast']</t>
  </si>
  <si>
    <t>http://dbpedia.org/resource/Hitmontop</t>
  </si>
  <si>
    <t>Smoochum</t>
  </si>
  <si>
    <t>Muchulムチュール</t>
  </si>
  <si>
    <t>Kiss Pokemon</t>
  </si>
  <si>
    <t>238</t>
  </si>
  <si>
    <t>['Oblivious', 'Forewarn', 'Hydration']</t>
  </si>
  <si>
    <t>http://dbpedia.org/resource/Smoochum</t>
  </si>
  <si>
    <t>Elekid</t>
  </si>
  <si>
    <t>Elekidエレキッド</t>
  </si>
  <si>
    <t>239</t>
  </si>
  <si>
    <t>23.5</t>
  </si>
  <si>
    <t>http://dbpedia.org/resource/Elekid</t>
  </si>
  <si>
    <t>Magby</t>
  </si>
  <si>
    <t>Bubyブビィ</t>
  </si>
  <si>
    <t>Live Coal Pokemon</t>
  </si>
  <si>
    <t>240</t>
  </si>
  <si>
    <t>21.4</t>
  </si>
  <si>
    <t>http://dbpedia.org/resource/Magby</t>
  </si>
  <si>
    <t>Miltank</t>
  </si>
  <si>
    <t>Miltankミルタンク</t>
  </si>
  <si>
    <t>Milk Cow Pokemon</t>
  </si>
  <si>
    <t>241</t>
  </si>
  <si>
    <t>['Thick Fat', 'Scrappy', 'Sap Sipper']</t>
  </si>
  <si>
    <t>75.5</t>
  </si>
  <si>
    <t>http://dbpedia.org/resource/Miltank</t>
  </si>
  <si>
    <t>Blissey</t>
  </si>
  <si>
    <t>Happinasハピナス</t>
  </si>
  <si>
    <t>242</t>
  </si>
  <si>
    <t>46.8</t>
  </si>
  <si>
    <t>http://dbpedia.org/resource/Blissey</t>
  </si>
  <si>
    <t>Raikou</t>
  </si>
  <si>
    <t>Raikouライコウ</t>
  </si>
  <si>
    <t>Thunder Pokemon</t>
  </si>
  <si>
    <t>243</t>
  </si>
  <si>
    <t>['Pressure', 'Inner Focus']</t>
  </si>
  <si>
    <t>178.0</t>
  </si>
  <si>
    <t>http://dbpedia.org/resource/Raikou</t>
  </si>
  <si>
    <t>Entei</t>
  </si>
  <si>
    <t>Enteiエンテイ</t>
  </si>
  <si>
    <t>244</t>
  </si>
  <si>
    <t>198.0</t>
  </si>
  <si>
    <t>http://dbpedia.org/resource/Entei</t>
  </si>
  <si>
    <t>Suicune</t>
  </si>
  <si>
    <t>Suicuneスイクン</t>
  </si>
  <si>
    <t>Aurora Pokemon</t>
  </si>
  <si>
    <t>187.0</t>
  </si>
  <si>
    <t>http://dbpedia.org/resource/Suicune</t>
  </si>
  <si>
    <t>Larvitar</t>
  </si>
  <si>
    <t>Yogirasヨーギラス</t>
  </si>
  <si>
    <t>Rock Skin Pokemon</t>
  </si>
  <si>
    <t>246</t>
  </si>
  <si>
    <t>['Guts', 'Sand Veil']</t>
  </si>
  <si>
    <t>72.0</t>
  </si>
  <si>
    <t>http://dbpedia.org/resource/Larvitar</t>
  </si>
  <si>
    <t>Pupitar</t>
  </si>
  <si>
    <t>Sanagirasサナギラス</t>
  </si>
  <si>
    <t>Hard Shell Pokemon</t>
  </si>
  <si>
    <t>247</t>
  </si>
  <si>
    <t>http://dbpedia.org/resource/Pupitar</t>
  </si>
  <si>
    <t>Tyranitar</t>
  </si>
  <si>
    <t>Bangirasバンギラス</t>
  </si>
  <si>
    <t>248</t>
  </si>
  <si>
    <t>rock&amp;dark</t>
  </si>
  <si>
    <t>['Sand Stream', 'Unnerve']</t>
  </si>
  <si>
    <t>202.0</t>
  </si>
  <si>
    <t>700</t>
  </si>
  <si>
    <t>http://dbpedia.org/resource/Tyranitar</t>
  </si>
  <si>
    <t>Lugia</t>
  </si>
  <si>
    <t>Lugiaルギア</t>
  </si>
  <si>
    <t>Diving Pokemon</t>
  </si>
  <si>
    <t>249</t>
  </si>
  <si>
    <t>['Pressure', 'Multiscale']</t>
  </si>
  <si>
    <t>5.2</t>
  </si>
  <si>
    <t>216.0</t>
  </si>
  <si>
    <t>680</t>
  </si>
  <si>
    <t>http://dbpedia.org/resource/Lugia</t>
  </si>
  <si>
    <t>Ho-Oh</t>
  </si>
  <si>
    <t>Hououホウオウ</t>
  </si>
  <si>
    <t>Rainbow Pokemon</t>
  </si>
  <si>
    <t>['Pressure', 'Regenerator']</t>
  </si>
  <si>
    <t>3.8</t>
  </si>
  <si>
    <t>199.0</t>
  </si>
  <si>
    <t>http://dbpedia.org/resource/Ho-Oh</t>
  </si>
  <si>
    <t>Celebi</t>
  </si>
  <si>
    <t>Celebiセレビィ</t>
  </si>
  <si>
    <t>Time Travel Pokemon</t>
  </si>
  <si>
    <t>psychic&amp;grass</t>
  </si>
  <si>
    <t>['Natural Cure']</t>
  </si>
  <si>
    <t>http://dbpedia.org/resource/Celebi</t>
  </si>
  <si>
    <t>Treecko</t>
  </si>
  <si>
    <t>Kimoriキモリ</t>
  </si>
  <si>
    <t>Wood Gecko Pokemon</t>
  </si>
  <si>
    <t>252</t>
  </si>
  <si>
    <t>['Overgrow', 'Unburden']</t>
  </si>
  <si>
    <t>http://dbpedia.org/resource/Treecko</t>
  </si>
  <si>
    <t>Grovyle</t>
  </si>
  <si>
    <t>Juptileジュプトル</t>
  </si>
  <si>
    <t>21.6</t>
  </si>
  <si>
    <t>http://dbpedia.org/resource/Grovyle</t>
  </si>
  <si>
    <t>Sceptile</t>
  </si>
  <si>
    <t>Jukainジュカイン</t>
  </si>
  <si>
    <t>Forest Pokemon</t>
  </si>
  <si>
    <t>254</t>
  </si>
  <si>
    <t>52.2</t>
  </si>
  <si>
    <t>http://dbpedia.org/resource/Sceptile</t>
  </si>
  <si>
    <t>Torchic</t>
  </si>
  <si>
    <t>Achamoアチャモ</t>
  </si>
  <si>
    <t>Chick Pokemon</t>
  </si>
  <si>
    <t>['Blaze', 'Speed Boost']</t>
  </si>
  <si>
    <t>http://dbpedia.org/resource/Torchic</t>
  </si>
  <si>
    <t>Combusken</t>
  </si>
  <si>
    <t>Wakasyamoワカシャモ</t>
  </si>
  <si>
    <t>Young Fowl Pokemon</t>
  </si>
  <si>
    <t>256</t>
  </si>
  <si>
    <t>fire&amp;fighting</t>
  </si>
  <si>
    <t>http://dbpedia.org/resource/Combusken</t>
  </si>
  <si>
    <t>Blaziken</t>
  </si>
  <si>
    <t>Bursyamoバシャーモ</t>
  </si>
  <si>
    <t>Blaze Pokemon</t>
  </si>
  <si>
    <t>257</t>
  </si>
  <si>
    <t>52.0</t>
  </si>
  <si>
    <t>http://dbpedia.org/resource/Blaziken</t>
  </si>
  <si>
    <t>Mudkip</t>
  </si>
  <si>
    <t>Mizugorouミズゴロウ</t>
  </si>
  <si>
    <t>Mud Fish Pokemon</t>
  </si>
  <si>
    <t>258</t>
  </si>
  <si>
    <t>['Torrent', 'Damp']</t>
  </si>
  <si>
    <t>7.6</t>
  </si>
  <si>
    <t>http://dbpedia.org/resource/Mudkip</t>
  </si>
  <si>
    <t>Marshtomp</t>
  </si>
  <si>
    <t>Numacrawヌマクロー</t>
  </si>
  <si>
    <t>259</t>
  </si>
  <si>
    <t>http://dbpedia.org/resource/Marshtomp</t>
  </si>
  <si>
    <t>Swampert</t>
  </si>
  <si>
    <t>Laglargeラグラージ</t>
  </si>
  <si>
    <t>260</t>
  </si>
  <si>
    <t>81.9</t>
  </si>
  <si>
    <t>635</t>
  </si>
  <si>
    <t>http://dbpedia.org/resource/Swampert</t>
  </si>
  <si>
    <t>Poochyena</t>
  </si>
  <si>
    <t>Pochienaポチエナ</t>
  </si>
  <si>
    <t>Bite Pokemon</t>
  </si>
  <si>
    <t>261</t>
  </si>
  <si>
    <t>['Run Away', 'Quick Feet', 'Rattled']</t>
  </si>
  <si>
    <t>13.6</t>
  </si>
  <si>
    <t>http://dbpedia.org/resource/Poochyena</t>
  </si>
  <si>
    <t>Mightyena</t>
  </si>
  <si>
    <t>Graenaグラエナ</t>
  </si>
  <si>
    <t>['Intimidate', 'Quick Feet', 'Moxie']</t>
  </si>
  <si>
    <t>37.0</t>
  </si>
  <si>
    <t>http://dbpedia.org/resource/Mightyena</t>
  </si>
  <si>
    <t>Zigzagoon</t>
  </si>
  <si>
    <t>Jiguzagumaジグザグマ</t>
  </si>
  <si>
    <t>Tiny Racoon Pokemon</t>
  </si>
  <si>
    <t>263</t>
  </si>
  <si>
    <t>['Pickup', 'Gluttony', 'Quick Feet']</t>
  </si>
  <si>
    <t>17.5</t>
  </si>
  <si>
    <t>http://dbpedia.org/resource/Zigzagoon</t>
  </si>
  <si>
    <t>Linoone</t>
  </si>
  <si>
    <t>Massugumaマッスグマ</t>
  </si>
  <si>
    <t>Rush Pokemon</t>
  </si>
  <si>
    <t>264</t>
  </si>
  <si>
    <t>http://dbpedia.org/resource/Linoone</t>
  </si>
  <si>
    <t>Wurmple</t>
  </si>
  <si>
    <t>Kemussoケムッソ</t>
  </si>
  <si>
    <t>3.6</t>
  </si>
  <si>
    <t>http://dbpedia.org/resource/Wurmple</t>
  </si>
  <si>
    <t>Silcoon</t>
  </si>
  <si>
    <t>Karasalisカラサリス</t>
  </si>
  <si>
    <t>266</t>
  </si>
  <si>
    <t>http://dbpedia.org/resource/Silcoon</t>
  </si>
  <si>
    <t>Beautifly</t>
  </si>
  <si>
    <t>Agehuntアゲハント</t>
  </si>
  <si>
    <t>267</t>
  </si>
  <si>
    <t>['Swarm', 'Rivalry']</t>
  </si>
  <si>
    <t>28.4</t>
  </si>
  <si>
    <t>http://dbpedia.org/resource/Beautifly</t>
  </si>
  <si>
    <t>Cascoon</t>
  </si>
  <si>
    <t>Mayuldマユルド</t>
  </si>
  <si>
    <t>268</t>
  </si>
  <si>
    <t>http://dbpedia.org/resource/Cascoon</t>
  </si>
  <si>
    <t>Dustox</t>
  </si>
  <si>
    <t>Dokucaleドクケイル</t>
  </si>
  <si>
    <t>269</t>
  </si>
  <si>
    <t>['Shield Dust', 'Compoundeyes']</t>
  </si>
  <si>
    <t>31.6</t>
  </si>
  <si>
    <t>http://dbpedia.org/resource/Dustox</t>
  </si>
  <si>
    <t>Lotad</t>
  </si>
  <si>
    <t>Hassbohハスボー</t>
  </si>
  <si>
    <t>Water Weed Pokemon</t>
  </si>
  <si>
    <t>water&amp;grass</t>
  </si>
  <si>
    <t>['Swift Swim', 'Rain Dish', 'Own Tempo']</t>
  </si>
  <si>
    <t>2.6</t>
  </si>
  <si>
    <t>http://dbpedia.org/resource/Lotad</t>
  </si>
  <si>
    <t>Lombre</t>
  </si>
  <si>
    <t>Hasubreroハスブレロ</t>
  </si>
  <si>
    <t>Jolly Pokemon</t>
  </si>
  <si>
    <t>271</t>
  </si>
  <si>
    <t>http://dbpedia.org/resource/Lombre</t>
  </si>
  <si>
    <t>Ludicolo</t>
  </si>
  <si>
    <t>Runpappaルンパッパ</t>
  </si>
  <si>
    <t>Carefree Pokemon</t>
  </si>
  <si>
    <t>272</t>
  </si>
  <si>
    <t>http://dbpedia.org/resource/Ludicolo</t>
  </si>
  <si>
    <t>Seedot</t>
  </si>
  <si>
    <t>Tanebohタネボー</t>
  </si>
  <si>
    <t>Acorn Pokemon</t>
  </si>
  <si>
    <t>['Chlorophyll', 'Early Bird', 'Pickpocket']</t>
  </si>
  <si>
    <t>http://dbpedia.org/resource/Seedot</t>
  </si>
  <si>
    <t>Nuzleaf</t>
  </si>
  <si>
    <t>Konohanaコノハナ</t>
  </si>
  <si>
    <t>Wily Pokemon</t>
  </si>
  <si>
    <t>274</t>
  </si>
  <si>
    <t>grass&amp;dark</t>
  </si>
  <si>
    <t>http://dbpedia.org/resource/Nuzleaf</t>
  </si>
  <si>
    <t>Shiftry</t>
  </si>
  <si>
    <t>Dirtengダーテング</t>
  </si>
  <si>
    <t>Wickid Pokemon</t>
  </si>
  <si>
    <t>59.6</t>
  </si>
  <si>
    <t>http://dbpedia.org/resource/Shiftry</t>
  </si>
  <si>
    <t>Taillow</t>
  </si>
  <si>
    <t>Subameスバメ</t>
  </si>
  <si>
    <t>TinySwallow Pokemon</t>
  </si>
  <si>
    <t>276</t>
  </si>
  <si>
    <t>['Guts', 'Scrappy']</t>
  </si>
  <si>
    <t>http://dbpedia.org/resource/Taillow</t>
  </si>
  <si>
    <t>Swellow</t>
  </si>
  <si>
    <t>Ohsubameオオスバメ</t>
  </si>
  <si>
    <t>Swallow Pokemon</t>
  </si>
  <si>
    <t>277</t>
  </si>
  <si>
    <t>19.8</t>
  </si>
  <si>
    <t>http://dbpedia.org/resource/Swellow</t>
  </si>
  <si>
    <t>Wingull</t>
  </si>
  <si>
    <t>Camomeキャモメ</t>
  </si>
  <si>
    <t>Seagull Pokemon</t>
  </si>
  <si>
    <t>278</t>
  </si>
  <si>
    <t>['Keen Eye', 'Hydration', 'Rain Dish']</t>
  </si>
  <si>
    <t>http://dbpedia.org/resource/Wingull</t>
  </si>
  <si>
    <t>Pelipper</t>
  </si>
  <si>
    <t>Pelipperペリッパー</t>
  </si>
  <si>
    <t>Water Bird Pokemon</t>
  </si>
  <si>
    <t>279</t>
  </si>
  <si>
    <t>['Keen Eye', 'Drizzle', 'Rain Dish']</t>
  </si>
  <si>
    <t>http://dbpedia.org/resource/Pelipper</t>
  </si>
  <si>
    <t>Ralts</t>
  </si>
  <si>
    <t>Raltsラルトス</t>
  </si>
  <si>
    <t>Feeling Pokemon</t>
  </si>
  <si>
    <t>['Synchronize', 'Trace', 'Telepathy']</t>
  </si>
  <si>
    <t>6.6</t>
  </si>
  <si>
    <t>http://dbpedia.org/resource/Ralts</t>
  </si>
  <si>
    <t>Kirlia</t>
  </si>
  <si>
    <t>Kirliaキルリア</t>
  </si>
  <si>
    <t>Emotion Pokemon</t>
  </si>
  <si>
    <t>281</t>
  </si>
  <si>
    <t>20.2</t>
  </si>
  <si>
    <t>http://dbpedia.org/resource/Kirlia</t>
  </si>
  <si>
    <t>Gardevoir</t>
  </si>
  <si>
    <t>Sirnightサーナイト</t>
  </si>
  <si>
    <t>Embrace Pokemon</t>
  </si>
  <si>
    <t>282</t>
  </si>
  <si>
    <t>48.4</t>
  </si>
  <si>
    <t>618</t>
  </si>
  <si>
    <t>http://dbpedia.org/resource/Gardevoir</t>
  </si>
  <si>
    <t>Surskit</t>
  </si>
  <si>
    <t>Ametamaアメタマ</t>
  </si>
  <si>
    <t>Pond Skater Pokemon</t>
  </si>
  <si>
    <t>283</t>
  </si>
  <si>
    <t>bug&amp;water</t>
  </si>
  <si>
    <t>['Swift Swim', 'Rain Dish']</t>
  </si>
  <si>
    <t>http://dbpedia.org/resource/Surskit</t>
  </si>
  <si>
    <t>Masquerain</t>
  </si>
  <si>
    <t>Amemothアメモース</t>
  </si>
  <si>
    <t>Eyeball Pokemon</t>
  </si>
  <si>
    <t>284</t>
  </si>
  <si>
    <t>['Intimidate', 'Unnerve']</t>
  </si>
  <si>
    <t>454</t>
  </si>
  <si>
    <t>http://dbpedia.org/resource/Masquerain</t>
  </si>
  <si>
    <t>Shroomish</t>
  </si>
  <si>
    <t>Kinococoキノココ</t>
  </si>
  <si>
    <t>['Effect Spore', 'Poison Heal', 'Quick Feet']</t>
  </si>
  <si>
    <t>4.5</t>
  </si>
  <si>
    <t>1640000</t>
  </si>
  <si>
    <t>http://dbpedia.org/resource/Shroomish</t>
  </si>
  <si>
    <t>Breloom</t>
  </si>
  <si>
    <t>Kinogassaキノガッサ</t>
  </si>
  <si>
    <t>286</t>
  </si>
  <si>
    <t>grass&amp;fighting</t>
  </si>
  <si>
    <t>['Effect Spore', 'Poison Heal', 'Technician']</t>
  </si>
  <si>
    <t>http://dbpedia.org/resource/Breloom</t>
  </si>
  <si>
    <t>Slakoth</t>
  </si>
  <si>
    <t>Namakeroナマケロ</t>
  </si>
  <si>
    <t>Slacker Pokemon</t>
  </si>
  <si>
    <t>287</t>
  </si>
  <si>
    <t>['Truant']</t>
  </si>
  <si>
    <t>24.0</t>
  </si>
  <si>
    <t>http://dbpedia.org/resource/Slakoth</t>
  </si>
  <si>
    <t>Vigoroth</t>
  </si>
  <si>
    <t>Yarukimonoヤルキモノ</t>
  </si>
  <si>
    <t>Wild Monkey Pokemon</t>
  </si>
  <si>
    <t>['Vital Spirit']</t>
  </si>
  <si>
    <t>46.5</t>
  </si>
  <si>
    <t>http://dbpedia.org/resource/Vigoroth</t>
  </si>
  <si>
    <t>Slaking</t>
  </si>
  <si>
    <t>Kekkingケッキング</t>
  </si>
  <si>
    <t>Lazy Pokemon</t>
  </si>
  <si>
    <t>289</t>
  </si>
  <si>
    <t>130.5</t>
  </si>
  <si>
    <t>670</t>
  </si>
  <si>
    <t>http://dbpedia.org/resource/Slaking</t>
  </si>
  <si>
    <t>Nincada</t>
  </si>
  <si>
    <t>Tutininツチニン</t>
  </si>
  <si>
    <t>Trainee Pokemon</t>
  </si>
  <si>
    <t>bug&amp;ground</t>
  </si>
  <si>
    <t>['Compoundeyes', 'Run Away']</t>
  </si>
  <si>
    <t>600000</t>
  </si>
  <si>
    <t>http://dbpedia.org/resource/Nincada</t>
  </si>
  <si>
    <t>Ninjask</t>
  </si>
  <si>
    <t>Tekkaninテッカニン</t>
  </si>
  <si>
    <t>Ninja Pokemon</t>
  </si>
  <si>
    <t>291</t>
  </si>
  <si>
    <t>['Speed Boost', 'Infiltrator']</t>
  </si>
  <si>
    <t>456</t>
  </si>
  <si>
    <t>http://dbpedia.org/resource/Ninjask</t>
  </si>
  <si>
    <t>Shedinja</t>
  </si>
  <si>
    <t>Nukeninヌケニン</t>
  </si>
  <si>
    <t>Shed Pokemon</t>
  </si>
  <si>
    <t>292</t>
  </si>
  <si>
    <t>bug&amp;ghost</t>
  </si>
  <si>
    <t>['Wonder Guard']</t>
  </si>
  <si>
    <t>http://dbpedia.org/resource/Shedinja</t>
  </si>
  <si>
    <t>Whismur</t>
  </si>
  <si>
    <t>Gonyonyoゴニョニョ</t>
  </si>
  <si>
    <t>Whisper Pokemon</t>
  </si>
  <si>
    <t>293</t>
  </si>
  <si>
    <t>['Soundproof', 'Rattled']</t>
  </si>
  <si>
    <t>16.3</t>
  </si>
  <si>
    <t>http://dbpedia.org/resource/Whismur</t>
  </si>
  <si>
    <t>Loudred</t>
  </si>
  <si>
    <t>Dogohmbドゴーム</t>
  </si>
  <si>
    <t>Big Voice Pokemon</t>
  </si>
  <si>
    <t>294</t>
  </si>
  <si>
    <t>['Soundproof', 'Scrappy']</t>
  </si>
  <si>
    <t>http://dbpedia.org/resource/Loudred</t>
  </si>
  <si>
    <t>Exploud</t>
  </si>
  <si>
    <t>Bakuongバクオング</t>
  </si>
  <si>
    <t>Loud Noise Pokemon</t>
  </si>
  <si>
    <t>84.0</t>
  </si>
  <si>
    <t>http://dbpedia.org/resource/Exploud</t>
  </si>
  <si>
    <t>Makuhita</t>
  </si>
  <si>
    <t>Makunoshitaマクノシタ</t>
  </si>
  <si>
    <t>Guts Pokemon</t>
  </si>
  <si>
    <t>296</t>
  </si>
  <si>
    <t>['Thick Fat', 'Guts', 'Sheer Force']</t>
  </si>
  <si>
    <t>86.4</t>
  </si>
  <si>
    <t>http://dbpedia.org/resource/Makuhita</t>
  </si>
  <si>
    <t>Hariyama</t>
  </si>
  <si>
    <t>Hariteyamaハリテヤマ</t>
  </si>
  <si>
    <t>Arm Thrust Pokemon</t>
  </si>
  <si>
    <t>297</t>
  </si>
  <si>
    <t>253.8</t>
  </si>
  <si>
    <t>474</t>
  </si>
  <si>
    <t>http://dbpedia.org/resource/Hariyama</t>
  </si>
  <si>
    <t>Azurill</t>
  </si>
  <si>
    <t>Ruririルリリ</t>
  </si>
  <si>
    <t>Polka Dot Pokemon</t>
  </si>
  <si>
    <t>298</t>
  </si>
  <si>
    <t>http://dbpedia.org/resource/Azurill</t>
  </si>
  <si>
    <t>Nosepass</t>
  </si>
  <si>
    <t>Nosepassノズパス</t>
  </si>
  <si>
    <t>Compass Pokemon</t>
  </si>
  <si>
    <t>['Sturdy', 'Magnet Pull', 'Sand Force']</t>
  </si>
  <si>
    <t>97.0</t>
  </si>
  <si>
    <t>375</t>
  </si>
  <si>
    <t>http://dbpedia.org/resource/Nosepass</t>
  </si>
  <si>
    <t>Skitty</t>
  </si>
  <si>
    <t>Enecoエネコ</t>
  </si>
  <si>
    <t>Kitten Pokemon</t>
  </si>
  <si>
    <t>['Cute Charm', 'Normalize', 'Wonder Skin ']</t>
  </si>
  <si>
    <t>11.0</t>
  </si>
  <si>
    <t>http://dbpedia.org/resource/Skitty</t>
  </si>
  <si>
    <t>Delcatty</t>
  </si>
  <si>
    <t>Enekororoエネコロロ</t>
  </si>
  <si>
    <t>Prim Pokemon</t>
  </si>
  <si>
    <t>301</t>
  </si>
  <si>
    <t>32.6</t>
  </si>
  <si>
    <t>http://dbpedia.org/resource/Delcatty</t>
  </si>
  <si>
    <t>Sableye</t>
  </si>
  <si>
    <t>Yamiramiヤミラミ</t>
  </si>
  <si>
    <t>302</t>
  </si>
  <si>
    <t>dark&amp;ghost</t>
  </si>
  <si>
    <t>['Keen Eye', 'Stall', 'Prankster']</t>
  </si>
  <si>
    <t>http://dbpedia.org/resource/Sableye</t>
  </si>
  <si>
    <t>Mawile</t>
  </si>
  <si>
    <t>Kucheatクチート</t>
  </si>
  <si>
    <t>Deceiver Pokemon</t>
  </si>
  <si>
    <t>303</t>
  </si>
  <si>
    <t>steel&amp;fairy</t>
  </si>
  <si>
    <t>['Hyper Cutter', 'Intimidate', 'Sheer Force']</t>
  </si>
  <si>
    <t>http://dbpedia.org/resource/Mawile</t>
  </si>
  <si>
    <t>Aron</t>
  </si>
  <si>
    <t>Cokodoraココドラ</t>
  </si>
  <si>
    <t>Iron Armor Pokemon</t>
  </si>
  <si>
    <t>304</t>
  </si>
  <si>
    <t>steel&amp;rock</t>
  </si>
  <si>
    <t>['Sturdy', 'Rock Head', 'Heavy Metal']</t>
  </si>
  <si>
    <t>http://dbpedia.org/resource/Aron</t>
  </si>
  <si>
    <t>Lairon</t>
  </si>
  <si>
    <t>Kodoraコドラ</t>
  </si>
  <si>
    <t>http://dbpedia.org/resource/Lairon</t>
  </si>
  <si>
    <t>Aggron</t>
  </si>
  <si>
    <t>Bossgodoraボスゴドラ</t>
  </si>
  <si>
    <t>306</t>
  </si>
  <si>
    <t>360.0</t>
  </si>
  <si>
    <t>http://dbpedia.org/resource/Aggron</t>
  </si>
  <si>
    <t>Meditite</t>
  </si>
  <si>
    <t>Asananアサナン</t>
  </si>
  <si>
    <t>Meditate Pokemon</t>
  </si>
  <si>
    <t>307</t>
  </si>
  <si>
    <t>fighting&amp;psychic</t>
  </si>
  <si>
    <t>['Pure Power', 'Telepathy']</t>
  </si>
  <si>
    <t>11.2</t>
  </si>
  <si>
    <t>http://dbpedia.org/resource/Meditite</t>
  </si>
  <si>
    <t>Medicham</t>
  </si>
  <si>
    <t>Charemチャーレム</t>
  </si>
  <si>
    <t>308</t>
  </si>
  <si>
    <t>31.5</t>
  </si>
  <si>
    <t>http://dbpedia.org/resource/Medicham</t>
  </si>
  <si>
    <t>Electrike</t>
  </si>
  <si>
    <t>Rakuraiラクライ</t>
  </si>
  <si>
    <t>['Static', 'Lightningrod', 'Minus']</t>
  </si>
  <si>
    <t>15.2</t>
  </si>
  <si>
    <t>http://dbpedia.org/resource/Electrike</t>
  </si>
  <si>
    <t>Manectric</t>
  </si>
  <si>
    <t>Livoltライボルト</t>
  </si>
  <si>
    <t>Discharge Pokemon</t>
  </si>
  <si>
    <t>40.2</t>
  </si>
  <si>
    <t>575</t>
  </si>
  <si>
    <t>http://dbpedia.org/resource/Manectric</t>
  </si>
  <si>
    <t>Plusle</t>
  </si>
  <si>
    <t>Prasleプラスル</t>
  </si>
  <si>
    <t>Cheering Pokemon</t>
  </si>
  <si>
    <t>311</t>
  </si>
  <si>
    <t>['Plus', 'Lightningrod']</t>
  </si>
  <si>
    <t>4.2</t>
  </si>
  <si>
    <t>http://dbpedia.org/resource/Plusle</t>
  </si>
  <si>
    <t>Minun</t>
  </si>
  <si>
    <t>Minunマイナン</t>
  </si>
  <si>
    <t>312</t>
  </si>
  <si>
    <t>['Minus', 'Volt Absorb']</t>
  </si>
  <si>
    <t>http://dbpedia.org/resource/Minun</t>
  </si>
  <si>
    <t>Volbeat</t>
  </si>
  <si>
    <t>Barubeatバルビート</t>
  </si>
  <si>
    <t>Firefly Pokemon</t>
  </si>
  <si>
    <t>313</t>
  </si>
  <si>
    <t>['Illuminate', 'Swarm', 'Prankster']</t>
  </si>
  <si>
    <t>17.7</t>
  </si>
  <si>
    <t>http://dbpedia.org/resource/Volbeat</t>
  </si>
  <si>
    <t>Illumise</t>
  </si>
  <si>
    <t>Illumiseイルミーゼ</t>
  </si>
  <si>
    <t>['Oblivious', 'Tinted Lens', 'Prankster']</t>
  </si>
  <si>
    <t>http://dbpedia.org/resource/Illumise</t>
  </si>
  <si>
    <t>Roselia</t>
  </si>
  <si>
    <t>Roseliaロゼリア</t>
  </si>
  <si>
    <t>Thorn Pokemon</t>
  </si>
  <si>
    <t>['Natural Cure', 'Poison Point', 'Leaf Guard']</t>
  </si>
  <si>
    <t>http://dbpedia.org/resource/Roselia</t>
  </si>
  <si>
    <t>Gulpin</t>
  </si>
  <si>
    <t>Gokulinゴクリン</t>
  </si>
  <si>
    <t>Stomach Pokemon</t>
  </si>
  <si>
    <t>316</t>
  </si>
  <si>
    <t>['Liquid Ooze', 'Sticky Hold', 'Gluttony']</t>
  </si>
  <si>
    <t>10.3</t>
  </si>
  <si>
    <t>http://dbpedia.org/resource/Gulpin</t>
  </si>
  <si>
    <t>Swalot</t>
  </si>
  <si>
    <t>Marunoomマルノーム</t>
  </si>
  <si>
    <t>Poison Bag Pokemon</t>
  </si>
  <si>
    <t>317</t>
  </si>
  <si>
    <t>467</t>
  </si>
  <si>
    <t>http://dbpedia.org/resource/Swalot</t>
  </si>
  <si>
    <t>Carvanha</t>
  </si>
  <si>
    <t>Kibanhaキバニア</t>
  </si>
  <si>
    <t>Savage Pokemon</t>
  </si>
  <si>
    <t>water&amp;dark</t>
  </si>
  <si>
    <t>['Rough Skin', 'Speed Boost']</t>
  </si>
  <si>
    <t>20.8</t>
  </si>
  <si>
    <t>http://dbpedia.org/resource/Carvanha</t>
  </si>
  <si>
    <t>Sharpedo</t>
  </si>
  <si>
    <t>Samehaderサメハダー</t>
  </si>
  <si>
    <t>Brutal Pokemon</t>
  </si>
  <si>
    <t>319</t>
  </si>
  <si>
    <t>560</t>
  </si>
  <si>
    <t>http://dbpedia.org/resource/Sharpedo</t>
  </si>
  <si>
    <t>Wailmer</t>
  </si>
  <si>
    <t>Hoerukoホエルコ</t>
  </si>
  <si>
    <t>Ball Whale Pokemon</t>
  </si>
  <si>
    <t>['Water Veil', 'Oblivious', 'Pressure']</t>
  </si>
  <si>
    <t>http://dbpedia.org/resource/Wailmer</t>
  </si>
  <si>
    <t>Wailord</t>
  </si>
  <si>
    <t>Whalohホエルオー</t>
  </si>
  <si>
    <t>Float Whale Pokemon</t>
  </si>
  <si>
    <t>321</t>
  </si>
  <si>
    <t>14.5</t>
  </si>
  <si>
    <t>398.0</t>
  </si>
  <si>
    <t>http://dbpedia.org/resource/Wailord</t>
  </si>
  <si>
    <t>Numel</t>
  </si>
  <si>
    <t>Donmelドンメル</t>
  </si>
  <si>
    <t>Numb Pokemon</t>
  </si>
  <si>
    <t>322</t>
  </si>
  <si>
    <t>fire&amp;ground</t>
  </si>
  <si>
    <t>['Oblivious', 'Simple', 'Own Tempo']</t>
  </si>
  <si>
    <t>http://dbpedia.org/resource/Numel</t>
  </si>
  <si>
    <t>Camerupt</t>
  </si>
  <si>
    <t>Bakuudaバクーダ</t>
  </si>
  <si>
    <t>Eruption Pokemon</t>
  </si>
  <si>
    <t>['Magma Armor', 'Solid Rock', 'Anger Point']</t>
  </si>
  <si>
    <t>http://dbpedia.org/resource/Camerupt</t>
  </si>
  <si>
    <t>Torkoal</t>
  </si>
  <si>
    <t>Cotoiseコータス</t>
  </si>
  <si>
    <t>Coal Pokemon</t>
  </si>
  <si>
    <t>324</t>
  </si>
  <si>
    <t>['White Smoke', 'Drought', 'Shell Armor']</t>
  </si>
  <si>
    <t>80.4</t>
  </si>
  <si>
    <t>http://dbpedia.org/resource/Torkoal</t>
  </si>
  <si>
    <t>Spoink</t>
  </si>
  <si>
    <t>Banebooバネブー</t>
  </si>
  <si>
    <t>Bounce Pokemon</t>
  </si>
  <si>
    <t>['Thick Fat', 'Own Tempo', 'Gluttony']</t>
  </si>
  <si>
    <t>30.6</t>
  </si>
  <si>
    <t>http://dbpedia.org/resource/Spoink</t>
  </si>
  <si>
    <t>Grumpig</t>
  </si>
  <si>
    <t>Boopigブーピッグ</t>
  </si>
  <si>
    <t>Manipulate Pokemon</t>
  </si>
  <si>
    <t>326</t>
  </si>
  <si>
    <t>71.5</t>
  </si>
  <si>
    <t>http://dbpedia.org/resource/Grumpig</t>
  </si>
  <si>
    <t>Spinda</t>
  </si>
  <si>
    <t>Patcheelパッチール</t>
  </si>
  <si>
    <t>Spot Panda Pokemon</t>
  </si>
  <si>
    <t>327</t>
  </si>
  <si>
    <t>['Own Tempo', 'Tangled Feet', 'Contrary']</t>
  </si>
  <si>
    <t>http://dbpedia.org/resource/Spinda</t>
  </si>
  <si>
    <t>Trapinch</t>
  </si>
  <si>
    <t>Nuckrarナックラー</t>
  </si>
  <si>
    <t>Ant Pit Pokemon</t>
  </si>
  <si>
    <t>['Hyper Cutter', 'Arena Trap', 'Sheer Force']</t>
  </si>
  <si>
    <t>http://dbpedia.org/resource/Trapinch</t>
  </si>
  <si>
    <t>Vibrava</t>
  </si>
  <si>
    <t>Vibravaビブラーバ</t>
  </si>
  <si>
    <t>Vibration Pokemon</t>
  </si>
  <si>
    <t>329</t>
  </si>
  <si>
    <t>ground&amp;dragon</t>
  </si>
  <si>
    <t>15.3</t>
  </si>
  <si>
    <t>http://dbpedia.org/resource/Vibrava</t>
  </si>
  <si>
    <t>Flygon</t>
  </si>
  <si>
    <t>Flygonフライゴン</t>
  </si>
  <si>
    <t>82.0</t>
  </si>
  <si>
    <t>http://dbpedia.org/resource/Flygon</t>
  </si>
  <si>
    <t>Cacnea</t>
  </si>
  <si>
    <t>Saboneaサボネア</t>
  </si>
  <si>
    <t>Cactus Pokemon</t>
  </si>
  <si>
    <t>331</t>
  </si>
  <si>
    <t>['Sand Veil', 'Water Absorb']</t>
  </si>
  <si>
    <t>51.3</t>
  </si>
  <si>
    <t>http://dbpedia.org/resource/Cacnea</t>
  </si>
  <si>
    <t>Cacturne</t>
  </si>
  <si>
    <t>Noctusノクタス</t>
  </si>
  <si>
    <t>Scarecrow Pokemon</t>
  </si>
  <si>
    <t>332</t>
  </si>
  <si>
    <t>77.4</t>
  </si>
  <si>
    <t>http://dbpedia.org/resource/Cacturne</t>
  </si>
  <si>
    <t>Swablu</t>
  </si>
  <si>
    <t>Tylttoチルット</t>
  </si>
  <si>
    <t>Cotton Bird Pokemon</t>
  </si>
  <si>
    <t>333</t>
  </si>
  <si>
    <t>['Natural Cure', 'Cloud Nine']</t>
  </si>
  <si>
    <t>http://dbpedia.org/resource/Swablu</t>
  </si>
  <si>
    <t>Altaria</t>
  </si>
  <si>
    <t>Tyltalisチルタリス</t>
  </si>
  <si>
    <t>Humming Pokemon</t>
  </si>
  <si>
    <t>334</t>
  </si>
  <si>
    <t>20.6</t>
  </si>
  <si>
    <t>http://dbpedia.org/resource/Altaria</t>
  </si>
  <si>
    <t>Zangoose</t>
  </si>
  <si>
    <t>Zangooseザングース</t>
  </si>
  <si>
    <t>Cat Ferret Pokemon</t>
  </si>
  <si>
    <t>['Immunity', 'Toxic Boost']</t>
  </si>
  <si>
    <t>40.3</t>
  </si>
  <si>
    <t>458</t>
  </si>
  <si>
    <t>http://dbpedia.org/resource/Zangoose</t>
  </si>
  <si>
    <t>Seviper</t>
  </si>
  <si>
    <t>Habunakeハブネーク</t>
  </si>
  <si>
    <t>Fang Snake Pokemon</t>
  </si>
  <si>
    <t>['Shed Skin', 'Infiltrator']</t>
  </si>
  <si>
    <t>2.7</t>
  </si>
  <si>
    <t>52.5</t>
  </si>
  <si>
    <t>http://dbpedia.org/resource/Seviper</t>
  </si>
  <si>
    <t>Lunatone</t>
  </si>
  <si>
    <t>Lunatoneルナトーン</t>
  </si>
  <si>
    <t>Meteorite Pokemon</t>
  </si>
  <si>
    <t>337</t>
  </si>
  <si>
    <t>rock&amp;psychic</t>
  </si>
  <si>
    <t>168.0</t>
  </si>
  <si>
    <t>http://dbpedia.org/resource/Lunatone</t>
  </si>
  <si>
    <t>Solrock</t>
  </si>
  <si>
    <t>Solrockソルロック</t>
  </si>
  <si>
    <t>338</t>
  </si>
  <si>
    <t>154.0</t>
  </si>
  <si>
    <t>http://dbpedia.org/resource/Solrock</t>
  </si>
  <si>
    <t>Barboach</t>
  </si>
  <si>
    <t>Dojoachドジョッチ</t>
  </si>
  <si>
    <t>Whiskers Pokemon</t>
  </si>
  <si>
    <t>339</t>
  </si>
  <si>
    <t>['Oblivious', 'Anticipation', 'Hydration']</t>
  </si>
  <si>
    <t>http://dbpedia.org/resource/Barboach</t>
  </si>
  <si>
    <t>Whiscash</t>
  </si>
  <si>
    <t>Namazunナマズン</t>
  </si>
  <si>
    <t>23.6</t>
  </si>
  <si>
    <t>468</t>
  </si>
  <si>
    <t>http://dbpedia.org/resource/Whiscash</t>
  </si>
  <si>
    <t>Corphish</t>
  </si>
  <si>
    <t>Heiganiヘイガニ</t>
  </si>
  <si>
    <t>Ruffian Pokemon</t>
  </si>
  <si>
    <t>341</t>
  </si>
  <si>
    <t>['Hyper Cutter', 'Shell Armor', 'Adaptability']</t>
  </si>
  <si>
    <t>http://dbpedia.org/resource/Corphish</t>
  </si>
  <si>
    <t>Crawdaunt</t>
  </si>
  <si>
    <t>Shizarigerシザリガー</t>
  </si>
  <si>
    <t>Rogue Pokemon</t>
  </si>
  <si>
    <t>342</t>
  </si>
  <si>
    <t>32.8</t>
  </si>
  <si>
    <t>http://dbpedia.org/resource/Crawdaunt</t>
  </si>
  <si>
    <t>Baltoy</t>
  </si>
  <si>
    <t>Yajilonヤジロン</t>
  </si>
  <si>
    <t>Clay Doll Pokemon</t>
  </si>
  <si>
    <t>343</t>
  </si>
  <si>
    <t>ground&amp;psychic</t>
  </si>
  <si>
    <t>21.5</t>
  </si>
  <si>
    <t>http://dbpedia.org/resource/Baltoy</t>
  </si>
  <si>
    <t>Claydol</t>
  </si>
  <si>
    <t>Nendollネンドール</t>
  </si>
  <si>
    <t>344</t>
  </si>
  <si>
    <t>108.0</t>
  </si>
  <si>
    <t>http://dbpedia.org/resource/Claydol</t>
  </si>
  <si>
    <t>Lileep</t>
  </si>
  <si>
    <t>Lilylaリリーラ</t>
  </si>
  <si>
    <t>Sea Lily Pokemon</t>
  </si>
  <si>
    <t>rock&amp;grass</t>
  </si>
  <si>
    <t>['Suction Cups', 'Storm Drain']</t>
  </si>
  <si>
    <t>23.8</t>
  </si>
  <si>
    <t>http://dbpedia.org/resource/Lileep</t>
  </si>
  <si>
    <t>Cradily</t>
  </si>
  <si>
    <t>Yuradleユレイドル</t>
  </si>
  <si>
    <t>Barnacle Pokemon</t>
  </si>
  <si>
    <t>346</t>
  </si>
  <si>
    <t>60.4</t>
  </si>
  <si>
    <t>http://dbpedia.org/resource/Cradily</t>
  </si>
  <si>
    <t>Anorith</t>
  </si>
  <si>
    <t>Anopthアノプス</t>
  </si>
  <si>
    <t>Old Shrimp Pokemon</t>
  </si>
  <si>
    <t>347</t>
  </si>
  <si>
    <t>rock&amp;bug</t>
  </si>
  <si>
    <t>['Battle Armor', 'Swift Swim']</t>
  </si>
  <si>
    <t>http://dbpedia.org/resource/Anorith</t>
  </si>
  <si>
    <t>Armaldo</t>
  </si>
  <si>
    <t>Armaldoアーマルド</t>
  </si>
  <si>
    <t>Plate Pokemon</t>
  </si>
  <si>
    <t>348</t>
  </si>
  <si>
    <t>68.2</t>
  </si>
  <si>
    <t>http://dbpedia.org/resource/Armaldo</t>
  </si>
  <si>
    <t>Feebas</t>
  </si>
  <si>
    <t>Hinbassヒンバス</t>
  </si>
  <si>
    <t>['Swift Swim', 'Oblivious', 'Adaptability']</t>
  </si>
  <si>
    <t>7.4</t>
  </si>
  <si>
    <t>http://dbpedia.org/resource/Feebas</t>
  </si>
  <si>
    <t>Milotic</t>
  </si>
  <si>
    <t>Milokarossミロカロス</t>
  </si>
  <si>
    <t>Tender Pokemon</t>
  </si>
  <si>
    <t>['Marvel Scale', 'Competitive', 'Cute Charm']</t>
  </si>
  <si>
    <t>6.2</t>
  </si>
  <si>
    <t>162.0</t>
  </si>
  <si>
    <t>http://dbpedia.org/resource/Milotic</t>
  </si>
  <si>
    <t>Castform</t>
  </si>
  <si>
    <t>Powalenポワルン</t>
  </si>
  <si>
    <t>Weather Pokemon</t>
  </si>
  <si>
    <t>351</t>
  </si>
  <si>
    <t>['Forecast']</t>
  </si>
  <si>
    <t>http://dbpedia.org/resource/Castform</t>
  </si>
  <si>
    <t>Kecleon</t>
  </si>
  <si>
    <t>Kakureonカクレオン</t>
  </si>
  <si>
    <t>Color Swap Pokemon</t>
  </si>
  <si>
    <t>352</t>
  </si>
  <si>
    <t>['Color Change', 'Protean']</t>
  </si>
  <si>
    <t>22.0</t>
  </si>
  <si>
    <t>http://dbpedia.org/resource/Kecleon</t>
  </si>
  <si>
    <t>Shuppet</t>
  </si>
  <si>
    <t>Kagebouzuカゲボウズ</t>
  </si>
  <si>
    <t>Puppet Pokemon</t>
  </si>
  <si>
    <t>353</t>
  </si>
  <si>
    <t>['Insomnia', 'Frisk', 'Cursed Body']</t>
  </si>
  <si>
    <t>http://dbpedia.org/resource/Shuppet</t>
  </si>
  <si>
    <t>Banette</t>
  </si>
  <si>
    <t>Juppetaジュペッタ</t>
  </si>
  <si>
    <t>Marionette Pokemon</t>
  </si>
  <si>
    <t>354</t>
  </si>
  <si>
    <t>http://dbpedia.org/resource/Banette</t>
  </si>
  <si>
    <t>Duskull</t>
  </si>
  <si>
    <t>Yomawaruヨマワル</t>
  </si>
  <si>
    <t>Requiem Pokemon</t>
  </si>
  <si>
    <t>['Levitate', 'Frisk']</t>
  </si>
  <si>
    <t>http://dbpedia.org/resource/Duskull</t>
  </si>
  <si>
    <t>Dusclops</t>
  </si>
  <si>
    <t>Samayouruサマヨール</t>
  </si>
  <si>
    <t>Beckon Pokemon</t>
  </si>
  <si>
    <t>356</t>
  </si>
  <si>
    <t>['Pressure', 'Frisk']</t>
  </si>
  <si>
    <t>http://dbpedia.org/resource/Dusclops</t>
  </si>
  <si>
    <t>Tropius</t>
  </si>
  <si>
    <t>Tropiusトロピウス</t>
  </si>
  <si>
    <t>Fruit Pokemon</t>
  </si>
  <si>
    <t>357</t>
  </si>
  <si>
    <t>['Chlorophyll', 'Solar Power', 'Harvest']</t>
  </si>
  <si>
    <t>http://dbpedia.org/resource/Tropius</t>
  </si>
  <si>
    <t>Chimecho</t>
  </si>
  <si>
    <t>Chireanチリーン</t>
  </si>
  <si>
    <t>Wind Chime Pokemon</t>
  </si>
  <si>
    <t>358</t>
  </si>
  <si>
    <t>http://dbpedia.org/resource/Chimecho</t>
  </si>
  <si>
    <t>Absol</t>
  </si>
  <si>
    <t>Absolアブソル</t>
  </si>
  <si>
    <t>Disaster Pokemon</t>
  </si>
  <si>
    <t>359</t>
  </si>
  <si>
    <t>['Pressure', 'Super Luck', 'Justified']</t>
  </si>
  <si>
    <t>47.0</t>
  </si>
  <si>
    <t>565</t>
  </si>
  <si>
    <t>http://dbpedia.org/resource/Absol</t>
  </si>
  <si>
    <t>Wynaut</t>
  </si>
  <si>
    <t>Sohnanoソーナノ</t>
  </si>
  <si>
    <t>Bright Pokemon</t>
  </si>
  <si>
    <t>http://dbpedia.org/resource/Wynaut</t>
  </si>
  <si>
    <t>Snorunt</t>
  </si>
  <si>
    <t>Yukiwarashiユキワラシ</t>
  </si>
  <si>
    <t>Snow Hat Pokemon</t>
  </si>
  <si>
    <t>361</t>
  </si>
  <si>
    <t>['Inner Focus', 'Ice Body', 'Moody']</t>
  </si>
  <si>
    <t>16.8</t>
  </si>
  <si>
    <t>http://dbpedia.org/resource/Snorunt</t>
  </si>
  <si>
    <t>Glalie</t>
  </si>
  <si>
    <t>Onigohriオニゴーリ</t>
  </si>
  <si>
    <t>Face Pokemon</t>
  </si>
  <si>
    <t>362</t>
  </si>
  <si>
    <t>256.5</t>
  </si>
  <si>
    <t>http://dbpedia.org/resource/Glalie</t>
  </si>
  <si>
    <t>Spheal</t>
  </si>
  <si>
    <t>Tamazarashiタマザラシ</t>
  </si>
  <si>
    <t>Clap Pokemon</t>
  </si>
  <si>
    <t>363</t>
  </si>
  <si>
    <t>ice&amp;water</t>
  </si>
  <si>
    <t>['Thick Fat', 'Ice Body', 'Oblivious']</t>
  </si>
  <si>
    <t>http://dbpedia.org/resource/Spheal</t>
  </si>
  <si>
    <t>Sealeo</t>
  </si>
  <si>
    <t>Todogglerトドグラー</t>
  </si>
  <si>
    <t>Ball Roll Pokemon</t>
  </si>
  <si>
    <t>364</t>
  </si>
  <si>
    <t>87.6</t>
  </si>
  <si>
    <t>http://dbpedia.org/resource/Sealeo</t>
  </si>
  <si>
    <t>Walrein</t>
  </si>
  <si>
    <t>Todoserugaトドゼルガ</t>
  </si>
  <si>
    <t>Ice Break Pokemon</t>
  </si>
  <si>
    <t>150.6</t>
  </si>
  <si>
    <t>http://dbpedia.org/resource/Walrein</t>
  </si>
  <si>
    <t>Clamperl</t>
  </si>
  <si>
    <t>Pearluluパールル</t>
  </si>
  <si>
    <t>366</t>
  </si>
  <si>
    <t>['Shell Armor', 'Rattled']</t>
  </si>
  <si>
    <t>http://dbpedia.org/resource/Clamperl</t>
  </si>
  <si>
    <t>Huntail</t>
  </si>
  <si>
    <t>Huntailハンテール</t>
  </si>
  <si>
    <t>Deep Sea Pokemon</t>
  </si>
  <si>
    <t>367</t>
  </si>
  <si>
    <t>['Swift Swim', 'Water Veil']</t>
  </si>
  <si>
    <t>http://dbpedia.org/resource/Huntail</t>
  </si>
  <si>
    <t>Gorebyss</t>
  </si>
  <si>
    <t>Sakurabyssサクラビス</t>
  </si>
  <si>
    <t>South Sea Pokemon</t>
  </si>
  <si>
    <t>368</t>
  </si>
  <si>
    <t>['Swift Swim', 'Hydration']</t>
  </si>
  <si>
    <t>22.6</t>
  </si>
  <si>
    <t>http://dbpedia.org/resource/Gorebyss</t>
  </si>
  <si>
    <t>Relicanth</t>
  </si>
  <si>
    <t>Glanthジーランス</t>
  </si>
  <si>
    <t>Longevity Pokemon</t>
  </si>
  <si>
    <t>369</t>
  </si>
  <si>
    <t>['Swift Swim', 'Rock Head', 'Sturdy']</t>
  </si>
  <si>
    <t>23.4</t>
  </si>
  <si>
    <t>http://dbpedia.org/resource/Relicanth</t>
  </si>
  <si>
    <t>Luvdisc</t>
  </si>
  <si>
    <t>Lovecusラブカス</t>
  </si>
  <si>
    <t>Rendezvous Pokemon</t>
  </si>
  <si>
    <t>370</t>
  </si>
  <si>
    <t>8.7</t>
  </si>
  <si>
    <t>http://dbpedia.org/resource/Luvdisc</t>
  </si>
  <si>
    <t>Bagon</t>
  </si>
  <si>
    <t>Tatsubayタツベイ</t>
  </si>
  <si>
    <t>Rock Head Pokemon</t>
  </si>
  <si>
    <t>371</t>
  </si>
  <si>
    <t>['Rock Head', 'Sheer Force']</t>
  </si>
  <si>
    <t>42.1</t>
  </si>
  <si>
    <t>http://dbpedia.org/resource/Bagon</t>
  </si>
  <si>
    <t>Shelgon</t>
  </si>
  <si>
    <t>Komoruuコモルー</t>
  </si>
  <si>
    <t>Endurance Pokemon</t>
  </si>
  <si>
    <t>372</t>
  </si>
  <si>
    <t>['Rock Head', 'Overcoat']</t>
  </si>
  <si>
    <t>110.5</t>
  </si>
  <si>
    <t>http://dbpedia.org/resource/Shelgon</t>
  </si>
  <si>
    <t>Salamence</t>
  </si>
  <si>
    <t>Bohmanderボーマンダ</t>
  </si>
  <si>
    <t>373</t>
  </si>
  <si>
    <t>102.6</t>
  </si>
  <si>
    <t>http://dbpedia.org/resource/Salamence</t>
  </si>
  <si>
    <t>Beldum</t>
  </si>
  <si>
    <t>Dumbberダンバル</t>
  </si>
  <si>
    <t>Iron Ball Pokemon</t>
  </si>
  <si>
    <t>374</t>
  </si>
  <si>
    <t>steel&amp;psychic</t>
  </si>
  <si>
    <t>['Clear Body', 'Light Metal']</t>
  </si>
  <si>
    <t>95.2</t>
  </si>
  <si>
    <t>http://dbpedia.org/resource/Beldum</t>
  </si>
  <si>
    <t>Metang</t>
  </si>
  <si>
    <t>Metangメタング</t>
  </si>
  <si>
    <t>Iron Claw Pokemon</t>
  </si>
  <si>
    <t>202.5</t>
  </si>
  <si>
    <t>http://dbpedia.org/resource/Metang</t>
  </si>
  <si>
    <t>Metagross</t>
  </si>
  <si>
    <t>Metagrossメタグロス</t>
  </si>
  <si>
    <t>Iron Leg Pokemon</t>
  </si>
  <si>
    <t>376</t>
  </si>
  <si>
    <t>550.0</t>
  </si>
  <si>
    <t>http://dbpedia.org/resource/Metagross</t>
  </si>
  <si>
    <t>Regirock</t>
  </si>
  <si>
    <t>Regirockレジロック</t>
  </si>
  <si>
    <t>Rock Peak Pokemon</t>
  </si>
  <si>
    <t>['Clear Body', 'Sturdy']</t>
  </si>
  <si>
    <t>230.0</t>
  </si>
  <si>
    <t>http://dbpedia.org/resource/Regirock</t>
  </si>
  <si>
    <t>Regice</t>
  </si>
  <si>
    <t>Regiceレジアイス</t>
  </si>
  <si>
    <t>Iceberg Pokemon</t>
  </si>
  <si>
    <t>378</t>
  </si>
  <si>
    <t>['Clear Body', 'Ice Body']</t>
  </si>
  <si>
    <t>175.0</t>
  </si>
  <si>
    <t>http://dbpedia.org/resource/Regice</t>
  </si>
  <si>
    <t>Registeel</t>
  </si>
  <si>
    <t>Registeelレジスチル</t>
  </si>
  <si>
    <t>Iron Pokemon</t>
  </si>
  <si>
    <t>379</t>
  </si>
  <si>
    <t>205.0</t>
  </si>
  <si>
    <t>http://dbpedia.org/resource/Registeel</t>
  </si>
  <si>
    <t>Latias</t>
  </si>
  <si>
    <t>Latiasラティアス</t>
  </si>
  <si>
    <t>Eon Pokemon</t>
  </si>
  <si>
    <t>380</t>
  </si>
  <si>
    <t>dragon&amp;psychic</t>
  </si>
  <si>
    <t>http://dbpedia.org/resource/Latias</t>
  </si>
  <si>
    <t>Latios</t>
  </si>
  <si>
    <t>Latiosラティオス</t>
  </si>
  <si>
    <t>381</t>
  </si>
  <si>
    <t>http://dbpedia.org/resource/Latios</t>
  </si>
  <si>
    <t>Kyogre</t>
  </si>
  <si>
    <t>Kyogreカイオーガ</t>
  </si>
  <si>
    <t>Sea Basin Pokemon</t>
  </si>
  <si>
    <t>382</t>
  </si>
  <si>
    <t>['Drizzle']</t>
  </si>
  <si>
    <t>352.0</t>
  </si>
  <si>
    <t>770</t>
  </si>
  <si>
    <t>http://dbpedia.org/resource/Kyogre</t>
  </si>
  <si>
    <t>Groudon</t>
  </si>
  <si>
    <t>Groudonグラードン</t>
  </si>
  <si>
    <t>Continent Pokemon</t>
  </si>
  <si>
    <t>383</t>
  </si>
  <si>
    <t>['Drought']</t>
  </si>
  <si>
    <t>950.0</t>
  </si>
  <si>
    <t>http://dbpedia.org/resource/Groudon</t>
  </si>
  <si>
    <t>Rayquaza</t>
  </si>
  <si>
    <t>Rayquazaレックウザ</t>
  </si>
  <si>
    <t>Sky High Pokemon</t>
  </si>
  <si>
    <t>384</t>
  </si>
  <si>
    <t>['Air Lock']</t>
  </si>
  <si>
    <t>206.5</t>
  </si>
  <si>
    <t>http://dbpedia.org/resource/Rayquaza</t>
  </si>
  <si>
    <t>Jirachi</t>
  </si>
  <si>
    <t>Jirachiジラーチ</t>
  </si>
  <si>
    <t>Wish Pokemon</t>
  </si>
  <si>
    <t>['Serene Grace']</t>
  </si>
  <si>
    <t>http://dbpedia.org/resource/Jirachi</t>
  </si>
  <si>
    <t>Deoxys</t>
  </si>
  <si>
    <t>Deoxysデオキシス</t>
  </si>
  <si>
    <t>DNA Pokemon</t>
  </si>
  <si>
    <t>386</t>
  </si>
  <si>
    <t>['Pressure']</t>
  </si>
  <si>
    <t>60.8</t>
  </si>
  <si>
    <t>http://dbpedia.org/resource/Deoxys</t>
  </si>
  <si>
    <t>Turtwig</t>
  </si>
  <si>
    <t>Naetleナエトル</t>
  </si>
  <si>
    <t>Tiny Leaf Pokemon</t>
  </si>
  <si>
    <t>387</t>
  </si>
  <si>
    <t>['Overgrow', 'Shell Armor']</t>
  </si>
  <si>
    <t>10.2</t>
  </si>
  <si>
    <t>http://dbpedia.org/resource/Turtwig</t>
  </si>
  <si>
    <t>Grotle</t>
  </si>
  <si>
    <t>Hayashigameハヤシガメ</t>
  </si>
  <si>
    <t>Grove Pokemon</t>
  </si>
  <si>
    <t>388</t>
  </si>
  <si>
    <t>http://dbpedia.org/resource/Grotle</t>
  </si>
  <si>
    <t>Torterra</t>
  </si>
  <si>
    <t>Dodaitoseドダイトス</t>
  </si>
  <si>
    <t>389</t>
  </si>
  <si>
    <t>grass&amp;ground</t>
  </si>
  <si>
    <t>310.0</t>
  </si>
  <si>
    <t>http://dbpedia.org/resource/Torterra</t>
  </si>
  <si>
    <t>Chimchar</t>
  </si>
  <si>
    <t>Hikozaruヒコザル</t>
  </si>
  <si>
    <t>Chimp Pokemon</t>
  </si>
  <si>
    <t>['Blaze', 'Iron Fist']</t>
  </si>
  <si>
    <t>http://dbpedia.org/resource/Chimchar</t>
  </si>
  <si>
    <t>Monferno</t>
  </si>
  <si>
    <t>Moukazaruモウカザル</t>
  </si>
  <si>
    <t>Playful Pokemon</t>
  </si>
  <si>
    <t>391</t>
  </si>
  <si>
    <t>http://dbpedia.org/resource/Monferno</t>
  </si>
  <si>
    <t>Infernape</t>
  </si>
  <si>
    <t>Goukazaruゴウカザル</t>
  </si>
  <si>
    <t>392</t>
  </si>
  <si>
    <t>http://dbpedia.org/resource/Infernape</t>
  </si>
  <si>
    <t>Piplup</t>
  </si>
  <si>
    <t>Pochamaポッチャマ</t>
  </si>
  <si>
    <t>Penguin Pokemon</t>
  </si>
  <si>
    <t>393</t>
  </si>
  <si>
    <t>['Torrent', 'Defiant']</t>
  </si>
  <si>
    <t>http://dbpedia.org/resource/Piplup</t>
  </si>
  <si>
    <t>Prinplup</t>
  </si>
  <si>
    <t>Pottaishiポッタイシ</t>
  </si>
  <si>
    <t>394</t>
  </si>
  <si>
    <t>23.0</t>
  </si>
  <si>
    <t>http://dbpedia.org/resource/Prinplup</t>
  </si>
  <si>
    <t>Empoleon</t>
  </si>
  <si>
    <t>Emperteエンペルト</t>
  </si>
  <si>
    <t>Emperor Pokemon</t>
  </si>
  <si>
    <t>water&amp;steel</t>
  </si>
  <si>
    <t>84.5</t>
  </si>
  <si>
    <t>http://dbpedia.org/resource/Empoleon</t>
  </si>
  <si>
    <t>Starly</t>
  </si>
  <si>
    <t>Mukkuruムックル</t>
  </si>
  <si>
    <t>Starling Pokemon</t>
  </si>
  <si>
    <t>396</t>
  </si>
  <si>
    <t>['Keen Eye', 'Reckless']</t>
  </si>
  <si>
    <t>http://dbpedia.org/resource/Starly</t>
  </si>
  <si>
    <t>Staravia</t>
  </si>
  <si>
    <t>Mukubirdムクバード</t>
  </si>
  <si>
    <t>397</t>
  </si>
  <si>
    <t>['Intimidate', 'Reckless']</t>
  </si>
  <si>
    <t>http://dbpedia.org/resource/Staravia</t>
  </si>
  <si>
    <t>Staraptor</t>
  </si>
  <si>
    <t>Mukuhawkムクホーク</t>
  </si>
  <si>
    <t>Predator Pokemon</t>
  </si>
  <si>
    <t>398</t>
  </si>
  <si>
    <t>24.9</t>
  </si>
  <si>
    <t>http://dbpedia.org/resource/Staraptor</t>
  </si>
  <si>
    <t>Bidoof</t>
  </si>
  <si>
    <t>Bippaビッパ</t>
  </si>
  <si>
    <t>Plump Mouse Pokemon</t>
  </si>
  <si>
    <t>399</t>
  </si>
  <si>
    <t>['Simple', 'Unaware', 'Moody']</t>
  </si>
  <si>
    <t>http://dbpedia.org/resource/Bidoof</t>
  </si>
  <si>
    <t>Bibarel</t>
  </si>
  <si>
    <t>Beadaruビーダル</t>
  </si>
  <si>
    <t>Beaver Pokemon</t>
  </si>
  <si>
    <t>normal&amp;water</t>
  </si>
  <si>
    <t>http://dbpedia.org/resource/Bibarel</t>
  </si>
  <si>
    <t>Kricketot</t>
  </si>
  <si>
    <t>Korobohshiコロボーシ</t>
  </si>
  <si>
    <t>Cricket Pokemon</t>
  </si>
  <si>
    <t>401</t>
  </si>
  <si>
    <t>['Shed Skin', 'Run Away']</t>
  </si>
  <si>
    <t>http://dbpedia.org/resource/Kricketot</t>
  </si>
  <si>
    <t>Kricketune</t>
  </si>
  <si>
    <t>Korotockコロトック</t>
  </si>
  <si>
    <t>402</t>
  </si>
  <si>
    <t>['Swarm', 'Technician']</t>
  </si>
  <si>
    <t>25.5</t>
  </si>
  <si>
    <t>http://dbpedia.org/resource/Kricketune</t>
  </si>
  <si>
    <t>Shinx</t>
  </si>
  <si>
    <t>Kolinkコリンク</t>
  </si>
  <si>
    <t>Flash Pokemon</t>
  </si>
  <si>
    <t>403</t>
  </si>
  <si>
    <t>['Rivalry', 'Intimidate', 'Guts']</t>
  </si>
  <si>
    <t>http://dbpedia.org/resource/Shinx</t>
  </si>
  <si>
    <t>Luxio</t>
  </si>
  <si>
    <t>Luxioルクシオ</t>
  </si>
  <si>
    <t>Spark Pokemon</t>
  </si>
  <si>
    <t>404</t>
  </si>
  <si>
    <t>30.5</t>
  </si>
  <si>
    <t>http://dbpedia.org/resource/Luxio</t>
  </si>
  <si>
    <t>Luxray</t>
  </si>
  <si>
    <t>Rentorarレントラー</t>
  </si>
  <si>
    <t>Gleam Eyes Pokemon</t>
  </si>
  <si>
    <t>42.0</t>
  </si>
  <si>
    <t>523</t>
  </si>
  <si>
    <t>http://dbpedia.org/resource/Luxray</t>
  </si>
  <si>
    <t>Budew</t>
  </si>
  <si>
    <t>Subomieスボミー</t>
  </si>
  <si>
    <t>Bud Pokemon</t>
  </si>
  <si>
    <t>406</t>
  </si>
  <si>
    <t>http://dbpedia.org/resource/Budew</t>
  </si>
  <si>
    <t>Roserade</t>
  </si>
  <si>
    <t>Roseradeロズレイド</t>
  </si>
  <si>
    <t>Bouquet Pokemon</t>
  </si>
  <si>
    <t>407</t>
  </si>
  <si>
    <t>['Natural Cure', 'Poison Point', 'Technician']</t>
  </si>
  <si>
    <t>http://dbpedia.org/resource/Roserade</t>
  </si>
  <si>
    <t>Cranidos</t>
  </si>
  <si>
    <t>Zugaidosズガイドス</t>
  </si>
  <si>
    <t>Head Butt Pokemon</t>
  </si>
  <si>
    <t>408</t>
  </si>
  <si>
    <t>['Mold Breaker', 'Sheer Force']</t>
  </si>
  <si>
    <t>http://dbpedia.org/resource/Cranidos</t>
  </si>
  <si>
    <t>Rampardos</t>
  </si>
  <si>
    <t>Rampaldラムパルド</t>
  </si>
  <si>
    <t>409</t>
  </si>
  <si>
    <t>102.5</t>
  </si>
  <si>
    <t>http://dbpedia.org/resource/Rampardos</t>
  </si>
  <si>
    <t>Shieldon</t>
  </si>
  <si>
    <t>Tatetopsタテトプス</t>
  </si>
  <si>
    <t>Shield Pokemon</t>
  </si>
  <si>
    <t>rock&amp;steel</t>
  </si>
  <si>
    <t>['Sturdy', 'Soundproof']</t>
  </si>
  <si>
    <t>57.0</t>
  </si>
  <si>
    <t>http://dbpedia.org/resource/Shieldon</t>
  </si>
  <si>
    <t>Bastiodon</t>
  </si>
  <si>
    <t>Toridepsトリデプス</t>
  </si>
  <si>
    <t>411</t>
  </si>
  <si>
    <t>149.5</t>
  </si>
  <si>
    <t>http://dbpedia.org/resource/Bastiodon</t>
  </si>
  <si>
    <t>Burmy</t>
  </si>
  <si>
    <t>Minomucchiミノムッチ</t>
  </si>
  <si>
    <t>412</t>
  </si>
  <si>
    <t>['Shed Skin', 'Overcoat']</t>
  </si>
  <si>
    <t>3.4</t>
  </si>
  <si>
    <t>http://dbpedia.org/resource/Burmy</t>
  </si>
  <si>
    <t>Wormadam</t>
  </si>
  <si>
    <t>Minomadam (kusaki No Mino)ミノマダム</t>
  </si>
  <si>
    <t>['Anticipation', 'Overcoat']</t>
  </si>
  <si>
    <t>424</t>
  </si>
  <si>
    <t>http://dbpedia.org/resource/Wormadam</t>
  </si>
  <si>
    <t>Mothim</t>
  </si>
  <si>
    <t>Gamaleガーメイル</t>
  </si>
  <si>
    <t>Moth Pokemon</t>
  </si>
  <si>
    <t>414</t>
  </si>
  <si>
    <t>['Swarm', 'Tinted Lens']</t>
  </si>
  <si>
    <t>23.3</t>
  </si>
  <si>
    <t>http://dbpedia.org/resource/Mothim</t>
  </si>
  <si>
    <t>Combee</t>
  </si>
  <si>
    <t>Mitsuhoneyミツハニー</t>
  </si>
  <si>
    <t>Tiny Bee Pokemon</t>
  </si>
  <si>
    <t>['Honey Gather', 'Hustle']</t>
  </si>
  <si>
    <t>http://dbpedia.org/resource/Combee</t>
  </si>
  <si>
    <t>Vespiquen</t>
  </si>
  <si>
    <t>Beequenビークイン</t>
  </si>
  <si>
    <t>Beehive Pokemon</t>
  </si>
  <si>
    <t>416</t>
  </si>
  <si>
    <t>38.5</t>
  </si>
  <si>
    <t>http://dbpedia.org/resource/Vespiquen</t>
  </si>
  <si>
    <t>Pachirisu</t>
  </si>
  <si>
    <t>Pachirisuパチリス</t>
  </si>
  <si>
    <t>EleSquirrel Pokemon</t>
  </si>
  <si>
    <t>417</t>
  </si>
  <si>
    <t>['Run Away', 'Pickup', 'Volt Absorb']</t>
  </si>
  <si>
    <t>http://dbpedia.org/resource/Pachirisu</t>
  </si>
  <si>
    <t>Buizel</t>
  </si>
  <si>
    <t>Buoyselブイゼル</t>
  </si>
  <si>
    <t>Sea Weasel Pokemon</t>
  </si>
  <si>
    <t>418</t>
  </si>
  <si>
    <t>http://dbpedia.org/resource/Buizel</t>
  </si>
  <si>
    <t>Floatzel</t>
  </si>
  <si>
    <t>Floazelフローゼル</t>
  </si>
  <si>
    <t>419</t>
  </si>
  <si>
    <t>http://dbpedia.org/resource/Floatzel</t>
  </si>
  <si>
    <t>Cherubi</t>
  </si>
  <si>
    <t>Cherinboチェリンボ</t>
  </si>
  <si>
    <t>Cherry Pokemon</t>
  </si>
  <si>
    <t>['Chlorophyll']</t>
  </si>
  <si>
    <t>http://dbpedia.org/resource/Cherubi</t>
  </si>
  <si>
    <t>Cherrim</t>
  </si>
  <si>
    <t>Cherrimチェリム</t>
  </si>
  <si>
    <t>Blossom Pokemon</t>
  </si>
  <si>
    <t>421</t>
  </si>
  <si>
    <t>['Flower Gift']</t>
  </si>
  <si>
    <t>9.3</t>
  </si>
  <si>
    <t>http://dbpedia.org/resource/Cherrim</t>
  </si>
  <si>
    <t>Shellos</t>
  </si>
  <si>
    <t>Karanakushiカラナクシ</t>
  </si>
  <si>
    <t>Sea Slug Pokemon</t>
  </si>
  <si>
    <t>422</t>
  </si>
  <si>
    <t>['Sticky Hold', 'Storm Drain', 'Sand Force']</t>
  </si>
  <si>
    <t>6.3</t>
  </si>
  <si>
    <t>http://dbpedia.org/resource/Shellos</t>
  </si>
  <si>
    <t>Gastrodon</t>
  </si>
  <si>
    <t>Tritodonトリトドン</t>
  </si>
  <si>
    <t>423</t>
  </si>
  <si>
    <t>29.9</t>
  </si>
  <si>
    <t>http://dbpedia.org/resource/Gastrodon</t>
  </si>
  <si>
    <t>Ambipom</t>
  </si>
  <si>
    <t>Etebothエテボース</t>
  </si>
  <si>
    <t>['Technician', 'Pickup', 'Skill Link']</t>
  </si>
  <si>
    <t>20.3</t>
  </si>
  <si>
    <t>482</t>
  </si>
  <si>
    <t>http://dbpedia.org/resource/Ambipom</t>
  </si>
  <si>
    <t>Drifloon</t>
  </si>
  <si>
    <t>Fuwanteフワンテ</t>
  </si>
  <si>
    <t>ghost&amp;flying</t>
  </si>
  <si>
    <t>['Aftermath', 'Unburden', 'Flare Boost']</t>
  </si>
  <si>
    <t>http://dbpedia.org/resource/Drifloon</t>
  </si>
  <si>
    <t>Drifblim</t>
  </si>
  <si>
    <t>Fuwarideフワライド</t>
  </si>
  <si>
    <t>Blimp Pokemon</t>
  </si>
  <si>
    <t>426</t>
  </si>
  <si>
    <t>498</t>
  </si>
  <si>
    <t>http://dbpedia.org/resource/Drifblim</t>
  </si>
  <si>
    <t>Buneary</t>
  </si>
  <si>
    <t>Mimirolミミロル</t>
  </si>
  <si>
    <t>Rabbit Pokemon</t>
  </si>
  <si>
    <t>427</t>
  </si>
  <si>
    <t>['Run Away', 'Klutz', 'Limber']</t>
  </si>
  <si>
    <t>http://dbpedia.org/resource/Buneary</t>
  </si>
  <si>
    <t>Lopunny</t>
  </si>
  <si>
    <t>Mimilopミミロップ</t>
  </si>
  <si>
    <t>428</t>
  </si>
  <si>
    <t>['Cute Charm', 'Klutz', 'Limber']</t>
  </si>
  <si>
    <t>33.3</t>
  </si>
  <si>
    <t>http://dbpedia.org/resource/Lopunny</t>
  </si>
  <si>
    <t>Mismagius</t>
  </si>
  <si>
    <t>Mumargiムウマージ</t>
  </si>
  <si>
    <t>Magical Pokemon</t>
  </si>
  <si>
    <t>429</t>
  </si>
  <si>
    <t>4.4</t>
  </si>
  <si>
    <t>http://dbpedia.org/resource/Mismagius</t>
  </si>
  <si>
    <t>Honchkrow</t>
  </si>
  <si>
    <t>Dongkarasuドンカラス</t>
  </si>
  <si>
    <t>Big Boss Pokemon</t>
  </si>
  <si>
    <t>['Insomnia', 'Super Luck', 'Moxie']</t>
  </si>
  <si>
    <t>27.3</t>
  </si>
  <si>
    <t>http://dbpedia.org/resource/Honchkrow</t>
  </si>
  <si>
    <t>Glameow</t>
  </si>
  <si>
    <t>Nyarmarニャルマー</t>
  </si>
  <si>
    <t>Catty Pokemon</t>
  </si>
  <si>
    <t>431</t>
  </si>
  <si>
    <t>['Limber', 'Own Tempo', 'Keen Eye']</t>
  </si>
  <si>
    <t>http://dbpedia.org/resource/Glameow</t>
  </si>
  <si>
    <t>Purugly</t>
  </si>
  <si>
    <t>Bunyattoブニャット</t>
  </si>
  <si>
    <t>Tiger Cat Pokemon</t>
  </si>
  <si>
    <t>432</t>
  </si>
  <si>
    <t>['Thick Fat', 'Own Tempo', 'Defiant']</t>
  </si>
  <si>
    <t>43.8</t>
  </si>
  <si>
    <t>http://dbpedia.org/resource/Purugly</t>
  </si>
  <si>
    <t>Chingling</t>
  </si>
  <si>
    <t>Lisyanリーシャン</t>
  </si>
  <si>
    <t>Bell Pokemon</t>
  </si>
  <si>
    <t>433</t>
  </si>
  <si>
    <t>http://dbpedia.org/resource/Chingling</t>
  </si>
  <si>
    <t>Stunky</t>
  </si>
  <si>
    <t>Skunpuuスカンプー</t>
  </si>
  <si>
    <t>Skunk Pokemon</t>
  </si>
  <si>
    <t>434</t>
  </si>
  <si>
    <t>poison&amp;dark</t>
  </si>
  <si>
    <t>['Stench', 'Aftermath', 'Keen Eye']</t>
  </si>
  <si>
    <t>19.2</t>
  </si>
  <si>
    <t>http://dbpedia.org/resource/Stunky</t>
  </si>
  <si>
    <t>Skuntank</t>
  </si>
  <si>
    <t>Skutankスカタンク</t>
  </si>
  <si>
    <t>479</t>
  </si>
  <si>
    <t>http://dbpedia.org/resource/Skuntank</t>
  </si>
  <si>
    <t>Bronzor</t>
  </si>
  <si>
    <t>Dohmirrorドーミラー</t>
  </si>
  <si>
    <t>Bronze Pokemon</t>
  </si>
  <si>
    <t>436</t>
  </si>
  <si>
    <t>['Levitate', 'Heatproof', 'Heavy Metal']</t>
  </si>
  <si>
    <t>60.5</t>
  </si>
  <si>
    <t>http://dbpedia.org/resource/Bronzor</t>
  </si>
  <si>
    <t>Bronzong</t>
  </si>
  <si>
    <t>Dohtakunドータクン</t>
  </si>
  <si>
    <t>Bronze Bell Pokemon</t>
  </si>
  <si>
    <t>437</t>
  </si>
  <si>
    <t>http://dbpedia.org/resource/Bronzong</t>
  </si>
  <si>
    <t>Bonsly</t>
  </si>
  <si>
    <t>Usohachiウソハチ</t>
  </si>
  <si>
    <t>Bonsai Pokemon</t>
  </si>
  <si>
    <t>438</t>
  </si>
  <si>
    <t>http://dbpedia.org/resource/Bonsly</t>
  </si>
  <si>
    <t>Maneneマネネ</t>
  </si>
  <si>
    <t>Mime Pokemon</t>
  </si>
  <si>
    <t>439</t>
  </si>
  <si>
    <t>Happiny</t>
  </si>
  <si>
    <t>Pinpukuピンプク</t>
  </si>
  <si>
    <t>Playhouse Pokemon</t>
  </si>
  <si>
    <t>['Natural Cure', 'Serene Grace', 'Friend Guard']</t>
  </si>
  <si>
    <t>24.4</t>
  </si>
  <si>
    <t>Chatot</t>
  </si>
  <si>
    <t>Perapペラップ</t>
  </si>
  <si>
    <t>Music Note Pokemon</t>
  </si>
  <si>
    <t>441</t>
  </si>
  <si>
    <t>http://dbpedia.org/resource/Chatot</t>
  </si>
  <si>
    <t>Spiritomb</t>
  </si>
  <si>
    <t>Mikarugeミカルゲ</t>
  </si>
  <si>
    <t>Forbidden Pokemon</t>
  </si>
  <si>
    <t>ghost&amp;dark</t>
  </si>
  <si>
    <t>['Pressure', 'Infiltrator']</t>
  </si>
  <si>
    <t>http://dbpedia.org/resource/Spiritomb</t>
  </si>
  <si>
    <t>Gible</t>
  </si>
  <si>
    <t>Fukamaruフカマル</t>
  </si>
  <si>
    <t>Land Shark Pokemon</t>
  </si>
  <si>
    <t>443</t>
  </si>
  <si>
    <t>dragon&amp;ground</t>
  </si>
  <si>
    <t>['Sand Veil', 'Rough Skin']</t>
  </si>
  <si>
    <t>http://dbpedia.org/resource/Gible</t>
  </si>
  <si>
    <t>Gabite</t>
  </si>
  <si>
    <t>Gabiteガバイト</t>
  </si>
  <si>
    <t>Cave Pokemon</t>
  </si>
  <si>
    <t>444</t>
  </si>
  <si>
    <t>http://dbpedia.org/resource/Gabite</t>
  </si>
  <si>
    <t>Garchomp</t>
  </si>
  <si>
    <t>Gaburiasガブリアス</t>
  </si>
  <si>
    <t>Mach Pokemon</t>
  </si>
  <si>
    <t>445</t>
  </si>
  <si>
    <t>http://dbpedia.org/resource/Garchomp</t>
  </si>
  <si>
    <t>Munchlax</t>
  </si>
  <si>
    <t>Gonbeゴンベ</t>
  </si>
  <si>
    <t>Big Eater Pokemon</t>
  </si>
  <si>
    <t>446</t>
  </si>
  <si>
    <t>['Pickup', 'Thick Fat', 'Gluttony']</t>
  </si>
  <si>
    <t>105.0</t>
  </si>
  <si>
    <t>http://dbpedia.org/resource/Munchlax</t>
  </si>
  <si>
    <t>Riolu</t>
  </si>
  <si>
    <t>Rioluリオル</t>
  </si>
  <si>
    <t>Emanation Pokemon</t>
  </si>
  <si>
    <t>447</t>
  </si>
  <si>
    <t>['Steadfast', 'Inner Focus', 'Prankster']</t>
  </si>
  <si>
    <t>http://dbpedia.org/resource/Riolu</t>
  </si>
  <si>
    <t>Lucario</t>
  </si>
  <si>
    <t>Lucarioルカリオ</t>
  </si>
  <si>
    <t>Aura Pokemon</t>
  </si>
  <si>
    <t>fighting&amp;steel</t>
  </si>
  <si>
    <t>['Steadfast', 'Inner Focus', 'Justified']</t>
  </si>
  <si>
    <t>http://dbpedia.org/resource/Lucario</t>
  </si>
  <si>
    <t>Hippopotas</t>
  </si>
  <si>
    <t>Hippopotasヒポポタス</t>
  </si>
  <si>
    <t>Hippo Pokemon</t>
  </si>
  <si>
    <t>449</t>
  </si>
  <si>
    <t>['Sand Stream', 'Sand Force']</t>
  </si>
  <si>
    <t>49.5</t>
  </si>
  <si>
    <t>http://dbpedia.org/resource/Hippopotas</t>
  </si>
  <si>
    <t>Hippowdon</t>
  </si>
  <si>
    <t>Kabaldonカバルドン</t>
  </si>
  <si>
    <t>Heavyweight Pokemon</t>
  </si>
  <si>
    <t>300.0</t>
  </si>
  <si>
    <t>http://dbpedia.org/resource/Hippowdon</t>
  </si>
  <si>
    <t>Skorupi</t>
  </si>
  <si>
    <t>Scorupiスコルピ</t>
  </si>
  <si>
    <t>Scorpion Pokemon</t>
  </si>
  <si>
    <t>451</t>
  </si>
  <si>
    <t>poison&amp;bug</t>
  </si>
  <si>
    <t>['Battle Armor', 'Sniper', 'Keen Eye']</t>
  </si>
  <si>
    <t>http://dbpedia.org/resource/Skorupi</t>
  </si>
  <si>
    <t>Drapion</t>
  </si>
  <si>
    <t>Dorapionドラピオン</t>
  </si>
  <si>
    <t>Ogre Scorp Pokemon</t>
  </si>
  <si>
    <t>http://dbpedia.org/resource/Drapion</t>
  </si>
  <si>
    <t>Croagunk</t>
  </si>
  <si>
    <t>Gureggruグレッグル</t>
  </si>
  <si>
    <t>Toxic Mouth Pokemon</t>
  </si>
  <si>
    <t>453</t>
  </si>
  <si>
    <t>poison&amp;fighting</t>
  </si>
  <si>
    <t>['Anticipation', 'Dry Skin', 'Poison Touch']</t>
  </si>
  <si>
    <t>http://dbpedia.org/resource/Croagunk</t>
  </si>
  <si>
    <t>Toxicroak</t>
  </si>
  <si>
    <t>Dokurogドクロッグ</t>
  </si>
  <si>
    <t>44.4</t>
  </si>
  <si>
    <t>http://dbpedia.org/resource/Toxicroak</t>
  </si>
  <si>
    <t>Carnivine</t>
  </si>
  <si>
    <t>Muskippaマスキッパ</t>
  </si>
  <si>
    <t>Bug Catcher Pokemon</t>
  </si>
  <si>
    <t>http://dbpedia.org/resource/Carnivine</t>
  </si>
  <si>
    <t>Finneon</t>
  </si>
  <si>
    <t>Keikouoケイコウオ</t>
  </si>
  <si>
    <t>Wing Fish Pokemon</t>
  </si>
  <si>
    <t>['Swift Swim', 'Storm Drain', 'Water Veil']</t>
  </si>
  <si>
    <t>http://dbpedia.org/resource/Finneon</t>
  </si>
  <si>
    <t>Lumineon</t>
  </si>
  <si>
    <t>Neolantネオラント</t>
  </si>
  <si>
    <t>Neon Pokemon</t>
  </si>
  <si>
    <t>457</t>
  </si>
  <si>
    <t>http://dbpedia.org/resource/Lumineon</t>
  </si>
  <si>
    <t>Mantyke</t>
  </si>
  <si>
    <t>Tamantaタマンタ</t>
  </si>
  <si>
    <t>http://dbpedia.org/resource/Mantyke</t>
  </si>
  <si>
    <t>Snover</t>
  </si>
  <si>
    <t>Yukikaburiユキカブリ</t>
  </si>
  <si>
    <t>Frosted Tree Pokemon</t>
  </si>
  <si>
    <t>459</t>
  </si>
  <si>
    <t>grass&amp;ice</t>
  </si>
  <si>
    <t>['Snow Warning', 'Soundproof']</t>
  </si>
  <si>
    <t>http://dbpedia.org/resource/Snover</t>
  </si>
  <si>
    <t>Abomasnow</t>
  </si>
  <si>
    <t>Yukinoohユキノオー</t>
  </si>
  <si>
    <t>135.5</t>
  </si>
  <si>
    <t>594</t>
  </si>
  <si>
    <t>http://dbpedia.org/resource/Abomasnow</t>
  </si>
  <si>
    <t>Weavile</t>
  </si>
  <si>
    <t>Manyulaマニューラ</t>
  </si>
  <si>
    <t>461</t>
  </si>
  <si>
    <t>['Pressure', 'Pickpocket']</t>
  </si>
  <si>
    <t>34.0</t>
  </si>
  <si>
    <t>http://dbpedia.org/resource/Weavile</t>
  </si>
  <si>
    <t>Magnezone</t>
  </si>
  <si>
    <t>Jibacoilジバコイル</t>
  </si>
  <si>
    <t>Magnet Area Pokemon</t>
  </si>
  <si>
    <t>462</t>
  </si>
  <si>
    <t>180.0</t>
  </si>
  <si>
    <t>http://dbpedia.org/resource/Magnezone</t>
  </si>
  <si>
    <t>Lickilicky</t>
  </si>
  <si>
    <t>Berobeltベロベルト</t>
  </si>
  <si>
    <t>463</t>
  </si>
  <si>
    <t>140.0</t>
  </si>
  <si>
    <t>http://dbpedia.org/resource/Lickilicky</t>
  </si>
  <si>
    <t>Rhyperior</t>
  </si>
  <si>
    <t>Dosidonドサイドン</t>
  </si>
  <si>
    <t>464</t>
  </si>
  <si>
    <t>['Lightningrod', 'Solid Rock', 'Reckless']</t>
  </si>
  <si>
    <t>2.4</t>
  </si>
  <si>
    <t>282.8</t>
  </si>
  <si>
    <t>http://dbpedia.org/resource/Rhyperior</t>
  </si>
  <si>
    <t>Tangrowth</t>
  </si>
  <si>
    <t>Mojumboモジャンボ</t>
  </si>
  <si>
    <t>128.6</t>
  </si>
  <si>
    <t>http://dbpedia.org/resource/Tangrowth</t>
  </si>
  <si>
    <t>Electivire</t>
  </si>
  <si>
    <t>Elekibleエレキブル</t>
  </si>
  <si>
    <t>Thunderbolt Pokemon</t>
  </si>
  <si>
    <t>466</t>
  </si>
  <si>
    <t>['Motor Drive', 'Vital Spirit']</t>
  </si>
  <si>
    <t>138.6</t>
  </si>
  <si>
    <t>http://dbpedia.org/resource/Electivire</t>
  </si>
  <si>
    <t>Magmortar</t>
  </si>
  <si>
    <t>Booburnブーバーン</t>
  </si>
  <si>
    <t>Blast Pokemon</t>
  </si>
  <si>
    <t>68.0</t>
  </si>
  <si>
    <t>http://dbpedia.org/resource/Magmortar</t>
  </si>
  <si>
    <t>Togekiss</t>
  </si>
  <si>
    <t>Togekissトゲキッス</t>
  </si>
  <si>
    <t>Jubilee Pokemon</t>
  </si>
  <si>
    <t>545</t>
  </si>
  <si>
    <t>http://dbpedia.org/resource/Togekiss</t>
  </si>
  <si>
    <t>Yanmega</t>
  </si>
  <si>
    <t>Megayanmaメガヤンマ</t>
  </si>
  <si>
    <t>Ogre Darner Pokemon</t>
  </si>
  <si>
    <t>469</t>
  </si>
  <si>
    <t>['Speed Boost', 'Tinted Lens', 'Frisk']</t>
  </si>
  <si>
    <t>51.5</t>
  </si>
  <si>
    <t>http://dbpedia.org/resource/Yanmega</t>
  </si>
  <si>
    <t>Leafeon</t>
  </si>
  <si>
    <t>Leafiaリーフィア</t>
  </si>
  <si>
    <t>Verdant Pokemon</t>
  </si>
  <si>
    <t>['Leaf Guard', 'Chlorophyll']</t>
  </si>
  <si>
    <t>http://dbpedia.org/resource/Leafeon</t>
  </si>
  <si>
    <t>Glaceon</t>
  </si>
  <si>
    <t>Glaciaグレイシア</t>
  </si>
  <si>
    <t>Fresh Snow Pokemon</t>
  </si>
  <si>
    <t>471</t>
  </si>
  <si>
    <t>['Snow Cloak', 'Ice Body']</t>
  </si>
  <si>
    <t>25.9</t>
  </si>
  <si>
    <t>http://dbpedia.org/resource/Glaceon</t>
  </si>
  <si>
    <t>Gliscor</t>
  </si>
  <si>
    <t>Glionグライオン</t>
  </si>
  <si>
    <t>Fang Scorp Pokemon</t>
  </si>
  <si>
    <t>472</t>
  </si>
  <si>
    <t>['Hyper Cutter', 'Sand Veil', 'Poison Heal']</t>
  </si>
  <si>
    <t>42.5</t>
  </si>
  <si>
    <t>http://dbpedia.org/resource/Gliscor</t>
  </si>
  <si>
    <t>Mamoswine</t>
  </si>
  <si>
    <t>Mammooマンムー</t>
  </si>
  <si>
    <t>Twin Tusk Pokemon</t>
  </si>
  <si>
    <t>473</t>
  </si>
  <si>
    <t>291.0</t>
  </si>
  <si>
    <t>http://dbpedia.org/resource/Mamoswine</t>
  </si>
  <si>
    <t>Porygon-Z</t>
  </si>
  <si>
    <t>Porygon-zポリゴンＺ</t>
  </si>
  <si>
    <t>['Adaptability', 'Download', 'Analytic']</t>
  </si>
  <si>
    <t>http://dbpedia.org/resource/Porygon-Z</t>
  </si>
  <si>
    <t>Gallade</t>
  </si>
  <si>
    <t>Erureidoエルレイド</t>
  </si>
  <si>
    <t>Blade Pokemon</t>
  </si>
  <si>
    <t>psychic&amp;fighting</t>
  </si>
  <si>
    <t>['Steadfast', 'Justified']</t>
  </si>
  <si>
    <t>http://dbpedia.org/resource/Gallade</t>
  </si>
  <si>
    <t>Probopass</t>
  </si>
  <si>
    <t>Dainoseダイノーズ</t>
  </si>
  <si>
    <t>476</t>
  </si>
  <si>
    <t>340.0</t>
  </si>
  <si>
    <t>http://dbpedia.org/resource/Probopass</t>
  </si>
  <si>
    <t>Dusknoir</t>
  </si>
  <si>
    <t>Yonoirヨノワール</t>
  </si>
  <si>
    <t>Gripper Pokemon</t>
  </si>
  <si>
    <t>477</t>
  </si>
  <si>
    <t>106.6</t>
  </si>
  <si>
    <t>http://dbpedia.org/resource/Dusknoir</t>
  </si>
  <si>
    <t>Froslass</t>
  </si>
  <si>
    <t>Yukimenokoユキメノコ</t>
  </si>
  <si>
    <t>Snow Land Pokemon</t>
  </si>
  <si>
    <t>478</t>
  </si>
  <si>
    <t>ice&amp;ghost</t>
  </si>
  <si>
    <t>['Snow Cloak', 'Cursed Body']</t>
  </si>
  <si>
    <t>26.6</t>
  </si>
  <si>
    <t>http://dbpedia.org/resource/Froslass</t>
  </si>
  <si>
    <t>Rotom</t>
  </si>
  <si>
    <t>Rotomロトム</t>
  </si>
  <si>
    <t>Plasma Pokemon</t>
  </si>
  <si>
    <t>electric&amp;ghost</t>
  </si>
  <si>
    <t>http://dbpedia.org/resource/Rotom</t>
  </si>
  <si>
    <t>Uxie</t>
  </si>
  <si>
    <t>Yuxieユクシー</t>
  </si>
  <si>
    <t>Knowledge Pokemon</t>
  </si>
  <si>
    <t>http://dbpedia.org/resource/Uxie</t>
  </si>
  <si>
    <t>Mesprit</t>
  </si>
  <si>
    <t>Emritエムリット</t>
  </si>
  <si>
    <t>481</t>
  </si>
  <si>
    <t>http://dbpedia.org/resource/Mesprit</t>
  </si>
  <si>
    <t>Azelf</t>
  </si>
  <si>
    <t>Agnomeアグノム</t>
  </si>
  <si>
    <t>Willpower Pokemon</t>
  </si>
  <si>
    <t>http://dbpedia.org/resource/Azelf</t>
  </si>
  <si>
    <t>Dialga</t>
  </si>
  <si>
    <t>Dialgaディアルガ</t>
  </si>
  <si>
    <t>Temporal Pokemon</t>
  </si>
  <si>
    <t>steel&amp;dragon</t>
  </si>
  <si>
    <t>['Pressure', 'Telepathy']</t>
  </si>
  <si>
    <t>683.0</t>
  </si>
  <si>
    <t>http://dbpedia.org/resource/Dialga</t>
  </si>
  <si>
    <t>Palkia</t>
  </si>
  <si>
    <t>Palkiaパルキア</t>
  </si>
  <si>
    <t>Spatial Pokemon</t>
  </si>
  <si>
    <t>484</t>
  </si>
  <si>
    <t>336.0</t>
  </si>
  <si>
    <t>http://dbpedia.org/resource/Palkia</t>
  </si>
  <si>
    <t>Heatran</t>
  </si>
  <si>
    <t>Heatranヒードラン</t>
  </si>
  <si>
    <t>Lava Dome Pokemon</t>
  </si>
  <si>
    <t>fire&amp;steel</t>
  </si>
  <si>
    <t>['Flash Fire', 'Flame Body']</t>
  </si>
  <si>
    <t>430.0</t>
  </si>
  <si>
    <t>http://dbpedia.org/resource/Heatran</t>
  </si>
  <si>
    <t>Regigigas</t>
  </si>
  <si>
    <t>Regigigasレジギガス</t>
  </si>
  <si>
    <t>Colossal Pokemon</t>
  </si>
  <si>
    <t>486</t>
  </si>
  <si>
    <t>['Slow Start']</t>
  </si>
  <si>
    <t>3.7</t>
  </si>
  <si>
    <t>420.0</t>
  </si>
  <si>
    <t>http://dbpedia.org/resource/Regigigas</t>
  </si>
  <si>
    <t>Giratina</t>
  </si>
  <si>
    <t>Giratina (another Forme)ギラティナ</t>
  </si>
  <si>
    <t>Renegade Pokemon</t>
  </si>
  <si>
    <t>487</t>
  </si>
  <si>
    <t>ghost&amp;dragon</t>
  </si>
  <si>
    <t>['Pressure', 'Telepathy', 'Levitate']</t>
  </si>
  <si>
    <t>750.0</t>
  </si>
  <si>
    <t>http://dbpedia.org/resource/Giratina</t>
  </si>
  <si>
    <t>Cresselia</t>
  </si>
  <si>
    <t>Cresseliaクレセリア</t>
  </si>
  <si>
    <t>Lunar Pokemon</t>
  </si>
  <si>
    <t>488</t>
  </si>
  <si>
    <t>85.6</t>
  </si>
  <si>
    <t>http://dbpedia.org/resource/Cresselia</t>
  </si>
  <si>
    <t>Phione</t>
  </si>
  <si>
    <t>Phioneフィオネ</t>
  </si>
  <si>
    <t>Sea Drifter Pokemon</t>
  </si>
  <si>
    <t>489</t>
  </si>
  <si>
    <t>['Hydration']</t>
  </si>
  <si>
    <t>3.1</t>
  </si>
  <si>
    <t>http://dbpedia.org/resource/Phione</t>
  </si>
  <si>
    <t>Manaphy</t>
  </si>
  <si>
    <t>Manaphyマナフィ</t>
  </si>
  <si>
    <t>Seafaring Pokemon</t>
  </si>
  <si>
    <t>http://dbpedia.org/resource/Manaphy</t>
  </si>
  <si>
    <t>Darkrai</t>
  </si>
  <si>
    <t>Darkraiダークライ</t>
  </si>
  <si>
    <t>Pitch-Black Pokemon</t>
  </si>
  <si>
    <t>491</t>
  </si>
  <si>
    <t>['Bad Dreams']</t>
  </si>
  <si>
    <t>http://dbpedia.org/resource/Darkrai</t>
  </si>
  <si>
    <t>Shaymin</t>
  </si>
  <si>
    <t>Shaymin (sky Forme)シェイミ</t>
  </si>
  <si>
    <t>Gratitude Pokemon</t>
  </si>
  <si>
    <t>492</t>
  </si>
  <si>
    <t>grass&amp;grass</t>
  </si>
  <si>
    <t>['Natural Cure', 'Serene Grace']</t>
  </si>
  <si>
    <t>http://dbpedia.org/resource/Shaymin</t>
  </si>
  <si>
    <t>Arceus</t>
  </si>
  <si>
    <t>Arceusアルセウス</t>
  </si>
  <si>
    <t>Alpha Pokemon</t>
  </si>
  <si>
    <t>493</t>
  </si>
  <si>
    <t>['Multitype']</t>
  </si>
  <si>
    <t>320.0</t>
  </si>
  <si>
    <t>720</t>
  </si>
  <si>
    <t>http://dbpedia.org/resource/Arceus</t>
  </si>
  <si>
    <t>Victini</t>
  </si>
  <si>
    <t>Victiniビクティニ</t>
  </si>
  <si>
    <t>Victory Pokemon</t>
  </si>
  <si>
    <t>494</t>
  </si>
  <si>
    <t>psychic&amp;fire</t>
  </si>
  <si>
    <t>['Victory Star']</t>
  </si>
  <si>
    <t>http://dbpedia.org/resource/Victini</t>
  </si>
  <si>
    <t>Snivy</t>
  </si>
  <si>
    <t>Tsutarjaツタージャ</t>
  </si>
  <si>
    <t>Grass Snake Pokemon</t>
  </si>
  <si>
    <t>['Overgrow', 'Contrary']</t>
  </si>
  <si>
    <t>8.1</t>
  </si>
  <si>
    <t>http://dbpedia.org/resource/Snivy</t>
  </si>
  <si>
    <t>Servine</t>
  </si>
  <si>
    <t>Janovyジャノビー</t>
  </si>
  <si>
    <t>496</t>
  </si>
  <si>
    <t>http://dbpedia.org/resource/Servine</t>
  </si>
  <si>
    <t>Serperior</t>
  </si>
  <si>
    <t>Jalordaジャローダ</t>
  </si>
  <si>
    <t>Regal Pokemon</t>
  </si>
  <si>
    <t>497</t>
  </si>
  <si>
    <t>63.0</t>
  </si>
  <si>
    <t>528</t>
  </si>
  <si>
    <t>http://dbpedia.org/resource/Serperior</t>
  </si>
  <si>
    <t>Tepig</t>
  </si>
  <si>
    <t>Pokabuポカブ</t>
  </si>
  <si>
    <t>Fire Pig Pokemon</t>
  </si>
  <si>
    <t>['Blaze', 'Thick Fat']</t>
  </si>
  <si>
    <t>http://dbpedia.org/resource/Tepig</t>
  </si>
  <si>
    <t>Pignite</t>
  </si>
  <si>
    <t>Chaobooチャオブー</t>
  </si>
  <si>
    <t>499</t>
  </si>
  <si>
    <t>55.5</t>
  </si>
  <si>
    <t>http://dbpedia.org/resource/Pignite</t>
  </si>
  <si>
    <t>Emboar</t>
  </si>
  <si>
    <t>Enbuohエンブオー</t>
  </si>
  <si>
    <t>Mega Fire Pig Pokemon</t>
  </si>
  <si>
    <t>['Blaze', 'Reckless']</t>
  </si>
  <si>
    <t>150.0</t>
  </si>
  <si>
    <t>http://dbpedia.org/resource/Emboar</t>
  </si>
  <si>
    <t>Oshawott</t>
  </si>
  <si>
    <t>Mijumaruミジュマル</t>
  </si>
  <si>
    <t>Sea Otter Pokemon</t>
  </si>
  <si>
    <t>501</t>
  </si>
  <si>
    <t>['Torrent', 'Shell Armor']</t>
  </si>
  <si>
    <t>5.9</t>
  </si>
  <si>
    <t>http://dbpedia.org/resource/Oshawott</t>
  </si>
  <si>
    <t>Dewott</t>
  </si>
  <si>
    <t>Futachimaruフタチマル</t>
  </si>
  <si>
    <t>Discipline Pokemon</t>
  </si>
  <si>
    <t>502</t>
  </si>
  <si>
    <t>http://dbpedia.org/resource/Dewott</t>
  </si>
  <si>
    <t>Samurott</t>
  </si>
  <si>
    <t>Daikenkiダイケンキ</t>
  </si>
  <si>
    <t>Formidable Pokemon</t>
  </si>
  <si>
    <t>503</t>
  </si>
  <si>
    <t>94.6</t>
  </si>
  <si>
    <t>http://dbpedia.org/resource/Samurott</t>
  </si>
  <si>
    <t>Patrat</t>
  </si>
  <si>
    <t>Minezumiミネズミ</t>
  </si>
  <si>
    <t>504</t>
  </si>
  <si>
    <t>['Run Away', 'Keen Eye', 'Analytic']</t>
  </si>
  <si>
    <t>11.6</t>
  </si>
  <si>
    <t>http://dbpedia.org/resource/Patrat</t>
  </si>
  <si>
    <t>Watchog</t>
  </si>
  <si>
    <t>Miruhogミルホッグ</t>
  </si>
  <si>
    <t>Lookout Pokemon</t>
  </si>
  <si>
    <t>['Illuminate', 'Keen Eye', 'Analytic']</t>
  </si>
  <si>
    <t>http://dbpedia.org/resource/Watchog</t>
  </si>
  <si>
    <t>Lillipup</t>
  </si>
  <si>
    <t>Yorterrieヨーテリー</t>
  </si>
  <si>
    <t>506</t>
  </si>
  <si>
    <t>['Vital Spirit', 'Pickup', 'Run Away']</t>
  </si>
  <si>
    <t>4.1</t>
  </si>
  <si>
    <t>http://dbpedia.org/resource/Lillipup</t>
  </si>
  <si>
    <t>Herdier</t>
  </si>
  <si>
    <t>Herderrieハーデリア</t>
  </si>
  <si>
    <t>Loyal Dog Pokemon</t>
  </si>
  <si>
    <t>507</t>
  </si>
  <si>
    <t>['Intimidate', 'Sand Rush', 'Scrappy']</t>
  </si>
  <si>
    <t>14.7</t>
  </si>
  <si>
    <t>http://dbpedia.org/resource/Herdier</t>
  </si>
  <si>
    <t>Stoutland</t>
  </si>
  <si>
    <t>Moolandムーランド</t>
  </si>
  <si>
    <t>Big-Hearted Pokemon</t>
  </si>
  <si>
    <t>508</t>
  </si>
  <si>
    <t>61.0</t>
  </si>
  <si>
    <t>http://dbpedia.org/resource/Stoutland</t>
  </si>
  <si>
    <t>Purrloin</t>
  </si>
  <si>
    <t>Choronekoチョロネコ</t>
  </si>
  <si>
    <t>Devious Pokemon</t>
  </si>
  <si>
    <t>509</t>
  </si>
  <si>
    <t>['Limber', 'Unburden', 'Prankster']</t>
  </si>
  <si>
    <t>10.1</t>
  </si>
  <si>
    <t>http://dbpedia.org/resource/Purrloin</t>
  </si>
  <si>
    <t>Liepard</t>
  </si>
  <si>
    <t>Lepardasレパルダス</t>
  </si>
  <si>
    <t>Cruel Pokemon</t>
  </si>
  <si>
    <t>37.5</t>
  </si>
  <si>
    <t>http://dbpedia.org/resource/Liepard</t>
  </si>
  <si>
    <t>Pansage</t>
  </si>
  <si>
    <t>Yanappuヤナップ</t>
  </si>
  <si>
    <t>Grass Monkey Pokemon</t>
  </si>
  <si>
    <t>511</t>
  </si>
  <si>
    <t>['Gluttony', 'Overgrow']</t>
  </si>
  <si>
    <t>10.5</t>
  </si>
  <si>
    <t>http://dbpedia.org/resource/Pansage</t>
  </si>
  <si>
    <t>Simisage</t>
  </si>
  <si>
    <t>Yanakkieヤナッキー</t>
  </si>
  <si>
    <t>Thorn Monkey Pokemon</t>
  </si>
  <si>
    <t>512</t>
  </si>
  <si>
    <t>http://dbpedia.org/resource/Simisage</t>
  </si>
  <si>
    <t>Pansear</t>
  </si>
  <si>
    <t>Baoppuバオップ</t>
  </si>
  <si>
    <t>High Temp Pokemon</t>
  </si>
  <si>
    <t>513</t>
  </si>
  <si>
    <t>['Gluttony', 'Blaze']</t>
  </si>
  <si>
    <t>http://dbpedia.org/resource/Pansear</t>
  </si>
  <si>
    <t>Simisear</t>
  </si>
  <si>
    <t>Baokkieバオッキー</t>
  </si>
  <si>
    <t>Ember Pokemon</t>
  </si>
  <si>
    <t>514</t>
  </si>
  <si>
    <t>http://dbpedia.org/resource/Simisear</t>
  </si>
  <si>
    <t>Panpour</t>
  </si>
  <si>
    <t>Hiyappuヒヤップ</t>
  </si>
  <si>
    <t>Spray Pokemon</t>
  </si>
  <si>
    <t>['Gluttony', 'Torrent']</t>
  </si>
  <si>
    <t>13.5</t>
  </si>
  <si>
    <t>http://dbpedia.org/resource/Panpour</t>
  </si>
  <si>
    <t>Simipour</t>
  </si>
  <si>
    <t>Hiyakkieヒヤッキー</t>
  </si>
  <si>
    <t>Geyser Pokemon</t>
  </si>
  <si>
    <t>516</t>
  </si>
  <si>
    <t>http://dbpedia.org/resource/Simipour</t>
  </si>
  <si>
    <t>Munna</t>
  </si>
  <si>
    <t>Munnaムンナ</t>
  </si>
  <si>
    <t>Dream Eater Pokemon</t>
  </si>
  <si>
    <t>517</t>
  </si>
  <si>
    <t>['Forewarn', 'Synchronize', 'Telepathy']</t>
  </si>
  <si>
    <t>http://dbpedia.org/resource/Munna</t>
  </si>
  <si>
    <t>Musharna</t>
  </si>
  <si>
    <t>Musharnaムシャーナ</t>
  </si>
  <si>
    <t>Drowsing Pokemon</t>
  </si>
  <si>
    <t>518</t>
  </si>
  <si>
    <t>http://dbpedia.org/resource/Musharna</t>
  </si>
  <si>
    <t>Pidove</t>
  </si>
  <si>
    <t>Mamepatoマメパト</t>
  </si>
  <si>
    <t>Tiny Pigeon Pokemon</t>
  </si>
  <si>
    <t>519</t>
  </si>
  <si>
    <t>['Big Pecks', 'Super Luck', 'Rivalry']</t>
  </si>
  <si>
    <t>http://dbpedia.org/resource/Pidove</t>
  </si>
  <si>
    <t>Tranquill</t>
  </si>
  <si>
    <t>Hatobohハトーボー</t>
  </si>
  <si>
    <t>Wild Pigeon Pokemon</t>
  </si>
  <si>
    <t>http://dbpedia.org/resource/Tranquill</t>
  </si>
  <si>
    <t>Unfezant</t>
  </si>
  <si>
    <t>Kenhallowケンホロウ</t>
  </si>
  <si>
    <t>Proud Pokemon</t>
  </si>
  <si>
    <t>521</t>
  </si>
  <si>
    <t>http://dbpedia.org/resource/Unfezant</t>
  </si>
  <si>
    <t>Blitzle</t>
  </si>
  <si>
    <t>Shimamaシママ</t>
  </si>
  <si>
    <t>Electrified Pokemon</t>
  </si>
  <si>
    <t>522</t>
  </si>
  <si>
    <t>['Lightningrod', 'Motor Drive', 'Sap Sipper']</t>
  </si>
  <si>
    <t>29.8</t>
  </si>
  <si>
    <t>http://dbpedia.org/resource/Blitzle</t>
  </si>
  <si>
    <t>Zebstrika</t>
  </si>
  <si>
    <t>Zebraikaゼブライカ</t>
  </si>
  <si>
    <t>http://dbpedia.org/resource/Zebstrika</t>
  </si>
  <si>
    <t>Roggenrola</t>
  </si>
  <si>
    <t>Dangoroダンゴロ</t>
  </si>
  <si>
    <t>Mantle Pokemon</t>
  </si>
  <si>
    <t>524</t>
  </si>
  <si>
    <t>['Sturdy', 'Weak Armor', 'Sand Force']</t>
  </si>
  <si>
    <t>18.0</t>
  </si>
  <si>
    <t>http://dbpedia.org/resource/Roggenrola</t>
  </si>
  <si>
    <t>Boldore</t>
  </si>
  <si>
    <t>Gantleガントル</t>
  </si>
  <si>
    <t>Ore Pokemon</t>
  </si>
  <si>
    <t>102.0</t>
  </si>
  <si>
    <t>http://dbpedia.org/resource/Boldore</t>
  </si>
  <si>
    <t>Gigalith</t>
  </si>
  <si>
    <t>Gigaiathギガイアス</t>
  </si>
  <si>
    <t>Compressed Pokemon</t>
  </si>
  <si>
    <t>526</t>
  </si>
  <si>
    <t>['Sturdy', 'Sand Stream', 'Sand Force']</t>
  </si>
  <si>
    <t>260.0</t>
  </si>
  <si>
    <t>http://dbpedia.org/resource/Gigalith</t>
  </si>
  <si>
    <t>Woobat</t>
  </si>
  <si>
    <t>Koromoriコロモリ</t>
  </si>
  <si>
    <t>527</t>
  </si>
  <si>
    <t>['Unaware', 'Klutz', 'Simple']</t>
  </si>
  <si>
    <t>http://dbpedia.org/resource/Woobat</t>
  </si>
  <si>
    <t>Swoobat</t>
  </si>
  <si>
    <t>Kokoromoriココロモリ</t>
  </si>
  <si>
    <t>Courting Pokemon</t>
  </si>
  <si>
    <t>http://dbpedia.org/resource/Swoobat</t>
  </si>
  <si>
    <t>Drilbur</t>
  </si>
  <si>
    <t>Mogurewモグリュー</t>
  </si>
  <si>
    <t>529</t>
  </si>
  <si>
    <t>['Sand Rush', 'Sand Force', 'Mold Breaker']</t>
  </si>
  <si>
    <t>http://dbpedia.org/resource/Drilbur</t>
  </si>
  <si>
    <t>Excadrill</t>
  </si>
  <si>
    <t>Doryuzuドリュウズ</t>
  </si>
  <si>
    <t>Subterrene Pokemon</t>
  </si>
  <si>
    <t>ground&amp;steel</t>
  </si>
  <si>
    <t>40.4</t>
  </si>
  <si>
    <t>http://dbpedia.org/resource/Excadrill</t>
  </si>
  <si>
    <t>Audino</t>
  </si>
  <si>
    <t>Tabunneタブンネ</t>
  </si>
  <si>
    <t>Hearing Pokemon</t>
  </si>
  <si>
    <t>531</t>
  </si>
  <si>
    <t>['Healer', 'Regenerator', 'Klutz']</t>
  </si>
  <si>
    <t>31.0</t>
  </si>
  <si>
    <t>http://dbpedia.org/resource/Audino</t>
  </si>
  <si>
    <t>Timburr</t>
  </si>
  <si>
    <t>Dokkorerドッコラー</t>
  </si>
  <si>
    <t>Muscular Pokemon</t>
  </si>
  <si>
    <t>532</t>
  </si>
  <si>
    <t>['Guts', 'Sheer Force', 'Iron Fist']</t>
  </si>
  <si>
    <t>http://dbpedia.org/resource/Timburr</t>
  </si>
  <si>
    <t>Gurdurr</t>
  </si>
  <si>
    <t>Dotekkotsuドテッコツ</t>
  </si>
  <si>
    <t>533</t>
  </si>
  <si>
    <t>http://dbpedia.org/resource/Gurdurr</t>
  </si>
  <si>
    <t>Conkeldurr</t>
  </si>
  <si>
    <t>Roubushinローブシン</t>
  </si>
  <si>
    <t>87.0</t>
  </si>
  <si>
    <t>http://dbpedia.org/resource/Conkeldurr</t>
  </si>
  <si>
    <t>Tympole</t>
  </si>
  <si>
    <t>Otamaroオタマロ</t>
  </si>
  <si>
    <t>['Swift Swim', 'Hydration', 'Water Absorb']</t>
  </si>
  <si>
    <t>http://dbpedia.org/resource/Tympole</t>
  </si>
  <si>
    <t>Palpitoad</t>
  </si>
  <si>
    <t>Gamagaruガマガル</t>
  </si>
  <si>
    <t>536</t>
  </si>
  <si>
    <t>17.0</t>
  </si>
  <si>
    <t>http://dbpedia.org/resource/Palpitoad</t>
  </si>
  <si>
    <t>Seismitoad</t>
  </si>
  <si>
    <t>Gamagerogeガマゲロゲ</t>
  </si>
  <si>
    <t>537</t>
  </si>
  <si>
    <t>['Swift Swim', 'Poison Touch', 'Water Absorb']</t>
  </si>
  <si>
    <t>http://dbpedia.org/resource/Seismitoad</t>
  </si>
  <si>
    <t>Throh</t>
  </si>
  <si>
    <t>Nagekiナゲキ</t>
  </si>
  <si>
    <t>Judo Pokemon</t>
  </si>
  <si>
    <t>538</t>
  </si>
  <si>
    <t>['Guts', 'Inner Focus', 'Mold Breaker']</t>
  </si>
  <si>
    <t>http://dbpedia.org/resource/Throh</t>
  </si>
  <si>
    <t>Sawk</t>
  </si>
  <si>
    <t>Dagekiダゲキ</t>
  </si>
  <si>
    <t>Karate Pokemon</t>
  </si>
  <si>
    <t>539</t>
  </si>
  <si>
    <t>['Sturdy', 'Inner Focus', 'Mold Breaker']</t>
  </si>
  <si>
    <t>51.0</t>
  </si>
  <si>
    <t>http://dbpedia.org/resource/Sawk</t>
  </si>
  <si>
    <t>Sewaddle</t>
  </si>
  <si>
    <t>Kurumiruクルミル</t>
  </si>
  <si>
    <t>Sewing Pokemon</t>
  </si>
  <si>
    <t>['Swarm', 'Chlorophyll', 'Overcoat']</t>
  </si>
  <si>
    <t>http://dbpedia.org/resource/Sewaddle</t>
  </si>
  <si>
    <t>Swadloon</t>
  </si>
  <si>
    <t>Kurumayuクルマユ</t>
  </si>
  <si>
    <t>Leaf-Wrapped Pokemon</t>
  </si>
  <si>
    <t>541</t>
  </si>
  <si>
    <t>['Leaf Guard', 'Chlorophyll', 'Overcoat']</t>
  </si>
  <si>
    <t>7.3</t>
  </si>
  <si>
    <t>http://dbpedia.org/resource/Swadloon</t>
  </si>
  <si>
    <t>Leavanny</t>
  </si>
  <si>
    <t>Hahakomoriハハコモリ</t>
  </si>
  <si>
    <t>Nurturing Pokemon</t>
  </si>
  <si>
    <t>542</t>
  </si>
  <si>
    <t>http://dbpedia.org/resource/Leavanny</t>
  </si>
  <si>
    <t>Venipede</t>
  </si>
  <si>
    <t>Fushideフシデ</t>
  </si>
  <si>
    <t>Centipede Pokemon</t>
  </si>
  <si>
    <t>543</t>
  </si>
  <si>
    <t>['Poison Point', 'Swarm', 'Speed Boost']</t>
  </si>
  <si>
    <t>5.3</t>
  </si>
  <si>
    <t>http://dbpedia.org/resource/Venipede</t>
  </si>
  <si>
    <t>Whirlipede</t>
  </si>
  <si>
    <t>Wheegaホイーガ</t>
  </si>
  <si>
    <t>Curlipede Pokemon</t>
  </si>
  <si>
    <t>544</t>
  </si>
  <si>
    <t>58.5</t>
  </si>
  <si>
    <t>http://dbpedia.org/resource/Whirlipede</t>
  </si>
  <si>
    <t>Scolipede</t>
  </si>
  <si>
    <t>Pendrorペンドラー</t>
  </si>
  <si>
    <t>Megapede Pokemon</t>
  </si>
  <si>
    <t>200.5</t>
  </si>
  <si>
    <t>http://dbpedia.org/resource/Scolipede</t>
  </si>
  <si>
    <t>Cottonee</t>
  </si>
  <si>
    <t>Monmenモンメン</t>
  </si>
  <si>
    <t>Cotton Puff Pokemon</t>
  </si>
  <si>
    <t>546</t>
  </si>
  <si>
    <t>grass&amp;fairy</t>
  </si>
  <si>
    <t>['Prankster', 'Infiltrator', 'Chlorophyll']</t>
  </si>
  <si>
    <t>http://dbpedia.org/resource/Cottonee</t>
  </si>
  <si>
    <t>Whimsicott</t>
  </si>
  <si>
    <t>Elfuunエルフーン</t>
  </si>
  <si>
    <t>Windveiled Pokemon</t>
  </si>
  <si>
    <t>547</t>
  </si>
  <si>
    <t>http://dbpedia.org/resource/Whimsicott</t>
  </si>
  <si>
    <t>Petilil</t>
  </si>
  <si>
    <t>Churineチュリネ</t>
  </si>
  <si>
    <t>Bulb Pokemon</t>
  </si>
  <si>
    <t>548</t>
  </si>
  <si>
    <t>['Chlorophyll', 'Own Tempo', 'Leaf Guard']</t>
  </si>
  <si>
    <t>http://dbpedia.org/resource/Petilil</t>
  </si>
  <si>
    <t>Lilligant</t>
  </si>
  <si>
    <t>Dredearドレディア</t>
  </si>
  <si>
    <t>Flowering Pokemon</t>
  </si>
  <si>
    <t>549</t>
  </si>
  <si>
    <t>http://dbpedia.org/resource/Lilligant</t>
  </si>
  <si>
    <t>Basculin</t>
  </si>
  <si>
    <t>Bassraoバスラオ</t>
  </si>
  <si>
    <t>Hostile Pokemon</t>
  </si>
  <si>
    <t>550</t>
  </si>
  <si>
    <t>['Reckless', 'Rock Head', 'Adaptability', 'Mold Breaker']</t>
  </si>
  <si>
    <t>http://dbpedia.org/resource/Basculin</t>
  </si>
  <si>
    <t>Sandile</t>
  </si>
  <si>
    <t>Megurocoメグロコ</t>
  </si>
  <si>
    <t>Desert Croc Pokemon</t>
  </si>
  <si>
    <t>551</t>
  </si>
  <si>
    <t>ground&amp;dark</t>
  </si>
  <si>
    <t>['Intimidate', 'Moxie', 'Anger Point']</t>
  </si>
  <si>
    <t>http://dbpedia.org/resource/Sandile</t>
  </si>
  <si>
    <t>Krokorok</t>
  </si>
  <si>
    <t>Waruvileワルビル</t>
  </si>
  <si>
    <t>552</t>
  </si>
  <si>
    <t>33.4</t>
  </si>
  <si>
    <t>http://dbpedia.org/resource/Krokorok</t>
  </si>
  <si>
    <t>Krookodile</t>
  </si>
  <si>
    <t>Waruvialワルビアル</t>
  </si>
  <si>
    <t>Intimidation Pokemon</t>
  </si>
  <si>
    <t>553</t>
  </si>
  <si>
    <t>96.3</t>
  </si>
  <si>
    <t>http://dbpedia.org/resource/Krookodile</t>
  </si>
  <si>
    <t>Darumaka</t>
  </si>
  <si>
    <t>Darumakkaダルマッカ</t>
  </si>
  <si>
    <t>Zen Charm Pokemon</t>
  </si>
  <si>
    <t>554</t>
  </si>
  <si>
    <t>['Hustle', 'Inner Focus']</t>
  </si>
  <si>
    <t>http://dbpedia.org/resource/Darumaka</t>
  </si>
  <si>
    <t>Darmanitan</t>
  </si>
  <si>
    <t>Hihidarumaヒヒダルマ</t>
  </si>
  <si>
    <t>Blazing Pokemon</t>
  </si>
  <si>
    <t>fire&amp;fire</t>
  </si>
  <si>
    <t>['Sheer Force', 'Zen Mode']</t>
  </si>
  <si>
    <t>92.9</t>
  </si>
  <si>
    <t>http://dbpedia.org/resource/Darmanitan</t>
  </si>
  <si>
    <t>Maractus</t>
  </si>
  <si>
    <t>Maracacchiマラカッチ</t>
  </si>
  <si>
    <t>556</t>
  </si>
  <si>
    <t>['Water Absorb', 'Chlorophyll', 'Storm Drain']</t>
  </si>
  <si>
    <t>http://dbpedia.org/resource/Maractus</t>
  </si>
  <si>
    <t>Dwebble</t>
  </si>
  <si>
    <t>Ishizumaiイシズマイ</t>
  </si>
  <si>
    <t>Rock Inn Pokemon</t>
  </si>
  <si>
    <t>557</t>
  </si>
  <si>
    <t>['Sturdy', 'Shell Armor', 'Weak Armor']</t>
  </si>
  <si>
    <t>http://dbpedia.org/resource/Dwebble</t>
  </si>
  <si>
    <t>Crustle</t>
  </si>
  <si>
    <t>Iwapalaceイワパレス</t>
  </si>
  <si>
    <t>Stone Home Pokemon</t>
  </si>
  <si>
    <t>558</t>
  </si>
  <si>
    <t>200.0</t>
  </si>
  <si>
    <t>http://dbpedia.org/resource/Crustle</t>
  </si>
  <si>
    <t>Scraggy</t>
  </si>
  <si>
    <t>Zurugguズルッグ</t>
  </si>
  <si>
    <t>Shedding Pokemon</t>
  </si>
  <si>
    <t>559</t>
  </si>
  <si>
    <t>dark&amp;fighting</t>
  </si>
  <si>
    <t>['Shed Skin', 'Moxie', 'Intimidate']</t>
  </si>
  <si>
    <t>11.8</t>
  </si>
  <si>
    <t>http://dbpedia.org/resource/Scraggy</t>
  </si>
  <si>
    <t>Scrafty</t>
  </si>
  <si>
    <t>Zuruzukinズルズキン</t>
  </si>
  <si>
    <t>Hoodlum Pokemon</t>
  </si>
  <si>
    <t>http://dbpedia.org/resource/Scrafty</t>
  </si>
  <si>
    <t>Sigilyph</t>
  </si>
  <si>
    <t>Symbolerシンボラー</t>
  </si>
  <si>
    <t>Avianoid Pokemon</t>
  </si>
  <si>
    <t>561</t>
  </si>
  <si>
    <t>['Wonder Skin ', 'Magic Guard', 'Tinted Lens']</t>
  </si>
  <si>
    <t>http://dbpedia.org/resource/Sigilyph</t>
  </si>
  <si>
    <t>Yamask</t>
  </si>
  <si>
    <t>Desumasuデスマス</t>
  </si>
  <si>
    <t>Spirit Pokemon</t>
  </si>
  <si>
    <t>562</t>
  </si>
  <si>
    <t>['Mummy']</t>
  </si>
  <si>
    <t>http://dbpedia.org/resource/Yamask</t>
  </si>
  <si>
    <t>Cofagrigus</t>
  </si>
  <si>
    <t>Desukarnデスカーン</t>
  </si>
  <si>
    <t>Coffin Pokemon</t>
  </si>
  <si>
    <t>563</t>
  </si>
  <si>
    <t>76.5</t>
  </si>
  <si>
    <t>http://dbpedia.org/resource/Cofagrigus</t>
  </si>
  <si>
    <t>Tirtouga</t>
  </si>
  <si>
    <t>Protogaプロトーガ</t>
  </si>
  <si>
    <t>Prototurtle Pokemon</t>
  </si>
  <si>
    <t>564</t>
  </si>
  <si>
    <t>['Solid Rock', 'Sturdy', 'Swift Swim']</t>
  </si>
  <si>
    <t>http://dbpedia.org/resource/Tirtouga</t>
  </si>
  <si>
    <t>Carracosta</t>
  </si>
  <si>
    <t>Abagouraアバゴーラ</t>
  </si>
  <si>
    <t>81.0</t>
  </si>
  <si>
    <t>http://dbpedia.org/resource/Carracosta</t>
  </si>
  <si>
    <t>Archen</t>
  </si>
  <si>
    <t>Archenアーケン</t>
  </si>
  <si>
    <t>First Bird Pokemon</t>
  </si>
  <si>
    <t>566</t>
  </si>
  <si>
    <t>['Defeatist']</t>
  </si>
  <si>
    <t>http://dbpedia.org/resource/Archen</t>
  </si>
  <si>
    <t>Archeops</t>
  </si>
  <si>
    <t>Archeosアーケオス</t>
  </si>
  <si>
    <t>567</t>
  </si>
  <si>
    <t>http://dbpedia.org/resource/Archeops</t>
  </si>
  <si>
    <t>Trubbish</t>
  </si>
  <si>
    <t>Yabukuronヤブクロン</t>
  </si>
  <si>
    <t>Trash Bag Pokemon</t>
  </si>
  <si>
    <t>568</t>
  </si>
  <si>
    <t>['Stench', 'Sticky Hold', 'Aftermath']</t>
  </si>
  <si>
    <t>http://dbpedia.org/resource/Trubbish</t>
  </si>
  <si>
    <t>Garbodor</t>
  </si>
  <si>
    <t>Dustdasダストダス</t>
  </si>
  <si>
    <t>Trash Heap Pokemon</t>
  </si>
  <si>
    <t>569</t>
  </si>
  <si>
    <t>['Stench', 'Weak Armor', 'Aftermath']</t>
  </si>
  <si>
    <t>107.3</t>
  </si>
  <si>
    <t>http://dbpedia.org/resource/Garbodor</t>
  </si>
  <si>
    <t>Zorua</t>
  </si>
  <si>
    <t>Zoruaゾロア</t>
  </si>
  <si>
    <t>Tricky Fox Pokemon</t>
  </si>
  <si>
    <t>570</t>
  </si>
  <si>
    <t>['Illusion']</t>
  </si>
  <si>
    <t>http://dbpedia.org/resource/Zorua</t>
  </si>
  <si>
    <t>Zoroark</t>
  </si>
  <si>
    <t>Zoroarkゾロアーク</t>
  </si>
  <si>
    <t>Illusion Fox Pokemon</t>
  </si>
  <si>
    <t>571</t>
  </si>
  <si>
    <t>81.1</t>
  </si>
  <si>
    <t>http://dbpedia.org/resource/Zoroark</t>
  </si>
  <si>
    <t>Minccino</t>
  </si>
  <si>
    <t>Chillarmyチラーミィ</t>
  </si>
  <si>
    <t>Chinchilla Pokemon</t>
  </si>
  <si>
    <t>572</t>
  </si>
  <si>
    <t>['Cute Charm', 'Technician', 'Skill Link']</t>
  </si>
  <si>
    <t>http://dbpedia.org/resource/Minccino</t>
  </si>
  <si>
    <t>Cinccino</t>
  </si>
  <si>
    <t>Chillaccinoチラチーノ</t>
  </si>
  <si>
    <t>Scarf Pokemon</t>
  </si>
  <si>
    <t>573</t>
  </si>
  <si>
    <t>http://dbpedia.org/resource/Cinccino</t>
  </si>
  <si>
    <t>Gothita</t>
  </si>
  <si>
    <t>Gothimuゴチム</t>
  </si>
  <si>
    <t>Fixation Pokemon</t>
  </si>
  <si>
    <t>574</t>
  </si>
  <si>
    <t>['Frisk', 'Competitive', 'Shadow Tag']</t>
  </si>
  <si>
    <t>http://dbpedia.org/resource/Gothita</t>
  </si>
  <si>
    <t>Gothorita</t>
  </si>
  <si>
    <t>Gothimiruゴチミル</t>
  </si>
  <si>
    <t>http://dbpedia.org/resource/Gothorita</t>
  </si>
  <si>
    <t>Gothitelle</t>
  </si>
  <si>
    <t>Gothiruselleゴチルゼル</t>
  </si>
  <si>
    <t>Astral Body Pokemon</t>
  </si>
  <si>
    <t>576</t>
  </si>
  <si>
    <t>44.0</t>
  </si>
  <si>
    <t>http://dbpedia.org/resource/Gothitelle</t>
  </si>
  <si>
    <t>Solosis</t>
  </si>
  <si>
    <t>Uniranユニラン</t>
  </si>
  <si>
    <t>Cell Pokemon</t>
  </si>
  <si>
    <t>577</t>
  </si>
  <si>
    <t>['Overcoat', 'Magic Guard', 'Regenerator']</t>
  </si>
  <si>
    <t>http://dbpedia.org/resource/Solosis</t>
  </si>
  <si>
    <t>Duosion</t>
  </si>
  <si>
    <t>Doublanダブラン</t>
  </si>
  <si>
    <t>Mitosis Pokemon</t>
  </si>
  <si>
    <t>578</t>
  </si>
  <si>
    <t>http://dbpedia.org/resource/Duosion</t>
  </si>
  <si>
    <t>Reuniclus</t>
  </si>
  <si>
    <t>Lanculusランクルス</t>
  </si>
  <si>
    <t>Multiplying Pokemon</t>
  </si>
  <si>
    <t>20.1</t>
  </si>
  <si>
    <t>http://dbpedia.org/resource/Reuniclus</t>
  </si>
  <si>
    <t>Ducklett</t>
  </si>
  <si>
    <t>Koaruhieコアルヒー</t>
  </si>
  <si>
    <t>['Keen Eye', 'Big Pecks', 'Hydration']</t>
  </si>
  <si>
    <t>http://dbpedia.org/resource/Ducklett</t>
  </si>
  <si>
    <t>Swanna</t>
  </si>
  <si>
    <t>Swannaスワンナ</t>
  </si>
  <si>
    <t>White Bird Pokemon</t>
  </si>
  <si>
    <t>581</t>
  </si>
  <si>
    <t>24.2</t>
  </si>
  <si>
    <t>http://dbpedia.org/resource/Swanna</t>
  </si>
  <si>
    <t>Vanillite</t>
  </si>
  <si>
    <t>Vanipetiバニプッチ</t>
  </si>
  <si>
    <t>582</t>
  </si>
  <si>
    <t>['Ice Body', 'Snow Cloak', 'Weak Armor']</t>
  </si>
  <si>
    <t>5.7</t>
  </si>
  <si>
    <t>http://dbpedia.org/resource/Vanillite</t>
  </si>
  <si>
    <t>Vanillish</t>
  </si>
  <si>
    <t>Vanirichバニリッチ</t>
  </si>
  <si>
    <t>Icy Snow Pokemon</t>
  </si>
  <si>
    <t>583</t>
  </si>
  <si>
    <t>41.0</t>
  </si>
  <si>
    <t>http://dbpedia.org/resource/Vanillish</t>
  </si>
  <si>
    <t>Vanilluxe</t>
  </si>
  <si>
    <t>Baivanillaバイバニラ</t>
  </si>
  <si>
    <t>Snowstorm Pokemon</t>
  </si>
  <si>
    <t>584</t>
  </si>
  <si>
    <t>['Ice Body', 'Snow Warning', 'Weak Armor']</t>
  </si>
  <si>
    <t>57.5</t>
  </si>
  <si>
    <t>http://dbpedia.org/resource/Vanilluxe</t>
  </si>
  <si>
    <t>Deerling</t>
  </si>
  <si>
    <t>Shikijikaシキジカ</t>
  </si>
  <si>
    <t>Season Pokemon</t>
  </si>
  <si>
    <t>585</t>
  </si>
  <si>
    <t>normal&amp;grass</t>
  </si>
  <si>
    <t>['Chlorophyll', 'Sap Sipper', 'Serene Grace']</t>
  </si>
  <si>
    <t>http://dbpedia.org/resource/Deerling</t>
  </si>
  <si>
    <t>Sawsbuck</t>
  </si>
  <si>
    <t>Mebukijikaメブキジカ</t>
  </si>
  <si>
    <t>586</t>
  </si>
  <si>
    <t>92.5</t>
  </si>
  <si>
    <t>http://dbpedia.org/resource/Sawsbuck</t>
  </si>
  <si>
    <t>Emolga</t>
  </si>
  <si>
    <t>Emongaエモンガ</t>
  </si>
  <si>
    <t>Sky Squirrel Pokemon</t>
  </si>
  <si>
    <t>587</t>
  </si>
  <si>
    <t>['Static', 'Motor Drive']</t>
  </si>
  <si>
    <t>http://dbpedia.org/resource/Emolga</t>
  </si>
  <si>
    <t>Karrablast</t>
  </si>
  <si>
    <t>Kaburumoカブルモ</t>
  </si>
  <si>
    <t>Clamping Pokemon</t>
  </si>
  <si>
    <t>588</t>
  </si>
  <si>
    <t>['Swarm', 'Shed Skin', 'No Guard']</t>
  </si>
  <si>
    <t>http://dbpedia.org/resource/Karrablast</t>
  </si>
  <si>
    <t>Escavalier</t>
  </si>
  <si>
    <t>Chevargoシュバルゴ</t>
  </si>
  <si>
    <t>Cavalry Pokemon</t>
  </si>
  <si>
    <t>589</t>
  </si>
  <si>
    <t>['Swarm', 'Shell Armor', 'Overcoat']</t>
  </si>
  <si>
    <t>33.0</t>
  </si>
  <si>
    <t>http://dbpedia.org/resource/Escavalier</t>
  </si>
  <si>
    <t>Foongus</t>
  </si>
  <si>
    <t>Tamagetakeタマゲタケ</t>
  </si>
  <si>
    <t>['Effect Spore', 'Regenerator']</t>
  </si>
  <si>
    <t>http://dbpedia.org/resource/Foongus</t>
  </si>
  <si>
    <t>Amoonguss</t>
  </si>
  <si>
    <t>Morobareruモロバレル</t>
  </si>
  <si>
    <t>591</t>
  </si>
  <si>
    <t>http://dbpedia.org/resource/Amoonguss</t>
  </si>
  <si>
    <t>Frillish</t>
  </si>
  <si>
    <t>Pururillプルリル</t>
  </si>
  <si>
    <t>Floating Pokemon</t>
  </si>
  <si>
    <t>592</t>
  </si>
  <si>
    <t>water&amp;ghost</t>
  </si>
  <si>
    <t>['Water Absorb', 'Cursed Body', 'Damp']</t>
  </si>
  <si>
    <t>http://dbpedia.org/resource/Frillish</t>
  </si>
  <si>
    <t>Jellicent</t>
  </si>
  <si>
    <t>Burungelブルンゲル</t>
  </si>
  <si>
    <t>593</t>
  </si>
  <si>
    <t>135.0</t>
  </si>
  <si>
    <t>http://dbpedia.org/resource/Jellicent</t>
  </si>
  <si>
    <t>Alomomola</t>
  </si>
  <si>
    <t>Mamanbouママンボウ</t>
  </si>
  <si>
    <t>Caring Pokemon</t>
  </si>
  <si>
    <t>['Healer', 'Hydration', 'Regenerator']</t>
  </si>
  <si>
    <t>http://dbpedia.org/resource/Alomomola</t>
  </si>
  <si>
    <t>Joltik</t>
  </si>
  <si>
    <t>Bachuruバチュル</t>
  </si>
  <si>
    <t>Attaching Pokemon</t>
  </si>
  <si>
    <t>595</t>
  </si>
  <si>
    <t>bug&amp;electric</t>
  </si>
  <si>
    <t>['Compoundeyes', 'Unnerve', 'Swarm']</t>
  </si>
  <si>
    <t>http://dbpedia.org/resource/Joltik</t>
  </si>
  <si>
    <t>Galvantula</t>
  </si>
  <si>
    <t>Dentulaデンチュラ</t>
  </si>
  <si>
    <t>EleSpider Pokemon</t>
  </si>
  <si>
    <t>596</t>
  </si>
  <si>
    <t>14.3</t>
  </si>
  <si>
    <t>http://dbpedia.org/resource/Galvantula</t>
  </si>
  <si>
    <t>Ferroseed</t>
  </si>
  <si>
    <t>Tesseedテッシード</t>
  </si>
  <si>
    <t>Thorn Seed Pokemon</t>
  </si>
  <si>
    <t>597</t>
  </si>
  <si>
    <t>grass&amp;steel</t>
  </si>
  <si>
    <t>['Iron Barbs']</t>
  </si>
  <si>
    <t>18.8</t>
  </si>
  <si>
    <t>http://dbpedia.org/resource/Ferroseed</t>
  </si>
  <si>
    <t>Ferrothorn</t>
  </si>
  <si>
    <t>Nutreyナットレイ</t>
  </si>
  <si>
    <t>Thorn Pod Pokemon</t>
  </si>
  <si>
    <t>598</t>
  </si>
  <si>
    <t>['Iron Barbs', 'Anticipation']</t>
  </si>
  <si>
    <t>110.0</t>
  </si>
  <si>
    <t>http://dbpedia.org/resource/Ferrothorn</t>
  </si>
  <si>
    <t>Klink</t>
  </si>
  <si>
    <t>Giaruギアル</t>
  </si>
  <si>
    <t>Gear Pokemon</t>
  </si>
  <si>
    <t>599</t>
  </si>
  <si>
    <t>['Plus', 'Minus', 'Clear Body']</t>
  </si>
  <si>
    <t>http://dbpedia.org/resource/Klink</t>
  </si>
  <si>
    <t>Klang</t>
  </si>
  <si>
    <t>Gigiaruギギアル</t>
  </si>
  <si>
    <t>http://dbpedia.org/resource/Klang</t>
  </si>
  <si>
    <t>Klinklang</t>
  </si>
  <si>
    <t>Gigigiaruギギギアル</t>
  </si>
  <si>
    <t>601</t>
  </si>
  <si>
    <t>http://dbpedia.org/resource/Klinklang</t>
  </si>
  <si>
    <t>Tynamo</t>
  </si>
  <si>
    <t>Shibishirasuシビシラス</t>
  </si>
  <si>
    <t>EleFish Pokemon</t>
  </si>
  <si>
    <t>602</t>
  </si>
  <si>
    <t>http://dbpedia.org/resource/Tynamo</t>
  </si>
  <si>
    <t>Eelektrik</t>
  </si>
  <si>
    <t>Shibibeelシビビール</t>
  </si>
  <si>
    <t>603</t>
  </si>
  <si>
    <t>http://dbpedia.org/resource/Eelektrik</t>
  </si>
  <si>
    <t>Eelektross</t>
  </si>
  <si>
    <t>Shibirudonシビルドン</t>
  </si>
  <si>
    <t>604</t>
  </si>
  <si>
    <t>80.5</t>
  </si>
  <si>
    <t>http://dbpedia.org/resource/Eelektross</t>
  </si>
  <si>
    <t>Elgyem</t>
  </si>
  <si>
    <t>Ligrayリグレー</t>
  </si>
  <si>
    <t>Cerebral Pokemon</t>
  </si>
  <si>
    <t>605</t>
  </si>
  <si>
    <t>['Telepathy', 'Synchronize', 'Analytic']</t>
  </si>
  <si>
    <t>http://dbpedia.org/resource/Elgyem</t>
  </si>
  <si>
    <t>Beheeyem</t>
  </si>
  <si>
    <t>Ohbemオーベム</t>
  </si>
  <si>
    <t>606</t>
  </si>
  <si>
    <t>http://dbpedia.org/resource/Beheeyem</t>
  </si>
  <si>
    <t>Litwick</t>
  </si>
  <si>
    <t>Hitomoshiヒトモシ</t>
  </si>
  <si>
    <t>Candle Pokemon</t>
  </si>
  <si>
    <t>607</t>
  </si>
  <si>
    <t>ghost&amp;fire</t>
  </si>
  <si>
    <t>['Flash Fire', 'Flame Body', 'Infiltrator']</t>
  </si>
  <si>
    <t>http://dbpedia.org/resource/Litwick</t>
  </si>
  <si>
    <t>Lampent</t>
  </si>
  <si>
    <t>Lamplerランプラー</t>
  </si>
  <si>
    <t>Lamp Pokemon</t>
  </si>
  <si>
    <t>608</t>
  </si>
  <si>
    <t>http://dbpedia.org/resource/Lampent</t>
  </si>
  <si>
    <t>Chandelure</t>
  </si>
  <si>
    <t>Chandelaシャンデラ</t>
  </si>
  <si>
    <t>Luring Pokemon</t>
  </si>
  <si>
    <t>609</t>
  </si>
  <si>
    <t>34.3</t>
  </si>
  <si>
    <t>http://dbpedia.org/resource/Chandelure</t>
  </si>
  <si>
    <t>Axew</t>
  </si>
  <si>
    <t>Kibagoキバゴ</t>
  </si>
  <si>
    <t>Tusk Pokemon</t>
  </si>
  <si>
    <t>['Rivalry', 'Mold Breaker', 'Unnerve']</t>
  </si>
  <si>
    <t>http://dbpedia.org/resource/Axew</t>
  </si>
  <si>
    <t>Fraxure</t>
  </si>
  <si>
    <t>Onondoオノンド</t>
  </si>
  <si>
    <t>Axe Jaw Pokemon</t>
  </si>
  <si>
    <t>611</t>
  </si>
  <si>
    <t>http://dbpedia.org/resource/Fraxure</t>
  </si>
  <si>
    <t>Haxorus</t>
  </si>
  <si>
    <t>Ononokusオノノクス</t>
  </si>
  <si>
    <t>612</t>
  </si>
  <si>
    <t>105.5</t>
  </si>
  <si>
    <t>http://dbpedia.org/resource/Haxorus</t>
  </si>
  <si>
    <t>Cubchoo</t>
  </si>
  <si>
    <t>Kumasyunクマシュン</t>
  </si>
  <si>
    <t>Chill Pokemon</t>
  </si>
  <si>
    <t>613</t>
  </si>
  <si>
    <t>['Snow Cloak', 'Slush Rush', 'Rattled']</t>
  </si>
  <si>
    <t>http://dbpedia.org/resource/Cubchoo</t>
  </si>
  <si>
    <t>Beartic</t>
  </si>
  <si>
    <t>Tunbearツンベアー</t>
  </si>
  <si>
    <t>Freezing Pokemon</t>
  </si>
  <si>
    <t>614</t>
  </si>
  <si>
    <t>['Snow Cloak', 'Slush Rush', 'Swift Swim']</t>
  </si>
  <si>
    <t>http://dbpedia.org/resource/Beartic</t>
  </si>
  <si>
    <t>Cryogonal</t>
  </si>
  <si>
    <t>Freegeoフリージオ</t>
  </si>
  <si>
    <t>Crystallizing Pokemon</t>
  </si>
  <si>
    <t>148.0</t>
  </si>
  <si>
    <t>http://dbpedia.org/resource/Cryogonal</t>
  </si>
  <si>
    <t>Shelmet</t>
  </si>
  <si>
    <t>Chobomakiチョボマキ</t>
  </si>
  <si>
    <t>Snail Pokemon</t>
  </si>
  <si>
    <t>616</t>
  </si>
  <si>
    <t>['Hydration', 'Shell Armor', 'Overcoat']</t>
  </si>
  <si>
    <t>7.7</t>
  </si>
  <si>
    <t>http://dbpedia.org/resource/Shelmet</t>
  </si>
  <si>
    <t>Accelgor</t>
  </si>
  <si>
    <t>Agilderアギルダー</t>
  </si>
  <si>
    <t>Shell Out Pokemon</t>
  </si>
  <si>
    <t>617</t>
  </si>
  <si>
    <t>['Hydration', 'Sticky Hold', 'Unburden']</t>
  </si>
  <si>
    <t>25.3</t>
  </si>
  <si>
    <t>http://dbpedia.org/resource/Accelgor</t>
  </si>
  <si>
    <t>Stunfisk</t>
  </si>
  <si>
    <t>Maggyoマッギョ</t>
  </si>
  <si>
    <t>Trap Pokemon</t>
  </si>
  <si>
    <t>ground&amp;electric</t>
  </si>
  <si>
    <t>['Static', 'Limber', 'Sand Veil']</t>
  </si>
  <si>
    <t>http://dbpedia.org/resource/Stunfisk</t>
  </si>
  <si>
    <t>Mienfoo</t>
  </si>
  <si>
    <t>Kojofuコジョフー</t>
  </si>
  <si>
    <t>Martial Arts Pokemon</t>
  </si>
  <si>
    <t>619</t>
  </si>
  <si>
    <t>['Inner Focus', 'Regenerator', 'Reckless']</t>
  </si>
  <si>
    <t>http://dbpedia.org/resource/Mienfoo</t>
  </si>
  <si>
    <t>Mienshao</t>
  </si>
  <si>
    <t>Kojondoコジョンド</t>
  </si>
  <si>
    <t>620</t>
  </si>
  <si>
    <t>35.5</t>
  </si>
  <si>
    <t>http://dbpedia.org/resource/Mienshao</t>
  </si>
  <si>
    <t>Druddigon</t>
  </si>
  <si>
    <t>Crimganクリムガン</t>
  </si>
  <si>
    <t>621</t>
  </si>
  <si>
    <t>['Rough Skin', 'Sheer Force', 'Mold Breaker']</t>
  </si>
  <si>
    <t>139.0</t>
  </si>
  <si>
    <t>http://dbpedia.org/resource/Druddigon</t>
  </si>
  <si>
    <t>Golett</t>
  </si>
  <si>
    <t>Gobitゴビット</t>
  </si>
  <si>
    <t>Automaton Pokemon</t>
  </si>
  <si>
    <t>622</t>
  </si>
  <si>
    <t>ground&amp;ghost</t>
  </si>
  <si>
    <t>['Iron Fist', 'Klutz', 'No Guard']</t>
  </si>
  <si>
    <t>92.0</t>
  </si>
  <si>
    <t>http://dbpedia.org/resource/Golett</t>
  </si>
  <si>
    <t>Golurk</t>
  </si>
  <si>
    <t>Goloogゴルーグ</t>
  </si>
  <si>
    <t>623</t>
  </si>
  <si>
    <t>2.8</t>
  </si>
  <si>
    <t>330.0</t>
  </si>
  <si>
    <t>http://dbpedia.org/resource/Golurk</t>
  </si>
  <si>
    <t>Pawniard</t>
  </si>
  <si>
    <t>Komatanaコマタナ</t>
  </si>
  <si>
    <t>Sharp Blade Pokemon</t>
  </si>
  <si>
    <t>624</t>
  </si>
  <si>
    <t>dark&amp;steel</t>
  </si>
  <si>
    <t>['Defiant', 'Inner Focus', 'Pressure']</t>
  </si>
  <si>
    <t>http://dbpedia.org/resource/Pawniard</t>
  </si>
  <si>
    <t>Bisharp</t>
  </si>
  <si>
    <t>Kirikizanキリキザン</t>
  </si>
  <si>
    <t>Sword Blade Pokemon</t>
  </si>
  <si>
    <t>70.0</t>
  </si>
  <si>
    <t>http://dbpedia.org/resource/Bisharp</t>
  </si>
  <si>
    <t>Bouffalant</t>
  </si>
  <si>
    <t>Buffronバッフロン</t>
  </si>
  <si>
    <t>Bash Buffalo Pokemon</t>
  </si>
  <si>
    <t>626</t>
  </si>
  <si>
    <t>['Reckless', 'Sap Sipper', 'Soundproof']</t>
  </si>
  <si>
    <t>http://dbpedia.org/resource/Bouffalant</t>
  </si>
  <si>
    <t>Rufflet</t>
  </si>
  <si>
    <t>Washibonワシボン</t>
  </si>
  <si>
    <t>Eaglet Pokemon</t>
  </si>
  <si>
    <t>627</t>
  </si>
  <si>
    <t>['Keen Eye', 'Sheer Force', 'Hustle']</t>
  </si>
  <si>
    <t>http://dbpedia.org/resource/Rufflet</t>
  </si>
  <si>
    <t>Braviary</t>
  </si>
  <si>
    <t>Warrgleウォーグル</t>
  </si>
  <si>
    <t>Valiant Pokemon</t>
  </si>
  <si>
    <t>628</t>
  </si>
  <si>
    <t>['Keen Eye', 'Sheer Force', 'Defiant']</t>
  </si>
  <si>
    <t>http://dbpedia.org/resource/Braviary</t>
  </si>
  <si>
    <t>Vullaby</t>
  </si>
  <si>
    <t>Valchaiバルチャイ</t>
  </si>
  <si>
    <t>Diapered Pokemon</t>
  </si>
  <si>
    <t>629</t>
  </si>
  <si>
    <t>['Big Pecks', 'Overcoat', 'Weak Armor']</t>
  </si>
  <si>
    <t>http://dbpedia.org/resource/Vullaby</t>
  </si>
  <si>
    <t>Mandibuzz</t>
  </si>
  <si>
    <t>Vulginaバルジーナ</t>
  </si>
  <si>
    <t>Bone Vulture Pokemon</t>
  </si>
  <si>
    <t>http://dbpedia.org/resource/Mandibuzz</t>
  </si>
  <si>
    <t>Heatmor</t>
  </si>
  <si>
    <t>Kuitaranクイタラン</t>
  </si>
  <si>
    <t>Anteater Pokemon</t>
  </si>
  <si>
    <t>631</t>
  </si>
  <si>
    <t>['Gluttony', 'Flash Fire', 'White Smoke']</t>
  </si>
  <si>
    <t>http://dbpedia.org/resource/Heatmor</t>
  </si>
  <si>
    <t>Durant</t>
  </si>
  <si>
    <t>Aiantアイアント</t>
  </si>
  <si>
    <t>Iron Ant Pokemon</t>
  </si>
  <si>
    <t>632</t>
  </si>
  <si>
    <t>['Swarm', 'Hustle', 'Truant']</t>
  </si>
  <si>
    <t>http://dbpedia.org/resource/Durant</t>
  </si>
  <si>
    <t>Deino</t>
  </si>
  <si>
    <t>Monozuモノズ</t>
  </si>
  <si>
    <t>Irate Pokemon</t>
  </si>
  <si>
    <t>633</t>
  </si>
  <si>
    <t>dark&amp;dragon</t>
  </si>
  <si>
    <t>['Hustle']</t>
  </si>
  <si>
    <t>17.3</t>
  </si>
  <si>
    <t>http://dbpedia.org/resource/Deino</t>
  </si>
  <si>
    <t>Zweilous</t>
  </si>
  <si>
    <t>Diheadジヘッド</t>
  </si>
  <si>
    <t>50.0</t>
  </si>
  <si>
    <t>http://dbpedia.org/resource/Zweilous</t>
  </si>
  <si>
    <t>Hydreigon</t>
  </si>
  <si>
    <t>Sazandoraサザンドラ</t>
  </si>
  <si>
    <t>160.0</t>
  </si>
  <si>
    <t>http://dbpedia.org/resource/Hydreigon</t>
  </si>
  <si>
    <t>Larvesta</t>
  </si>
  <si>
    <t>Merlarvaメラルバ</t>
  </si>
  <si>
    <t>Torch Pokemon</t>
  </si>
  <si>
    <t>636</t>
  </si>
  <si>
    <t>bug&amp;fire</t>
  </si>
  <si>
    <t>['Flame Body', 'Swarm']</t>
  </si>
  <si>
    <t>28.8</t>
  </si>
  <si>
    <t>http://dbpedia.org/resource/Larvesta</t>
  </si>
  <si>
    <t>Volcarona</t>
  </si>
  <si>
    <t>Ulgamothウルガモス</t>
  </si>
  <si>
    <t>637</t>
  </si>
  <si>
    <t>46.0</t>
  </si>
  <si>
    <t>http://dbpedia.org/resource/Volcarona</t>
  </si>
  <si>
    <t>Cobalion</t>
  </si>
  <si>
    <t>Cobalonコバルオン</t>
  </si>
  <si>
    <t>Iron Will Pokemon</t>
  </si>
  <si>
    <t>638</t>
  </si>
  <si>
    <t>steel&amp;fighting</t>
  </si>
  <si>
    <t>['Justified']</t>
  </si>
  <si>
    <t>250.0</t>
  </si>
  <si>
    <t>http://dbpedia.org/resource/Cobalion</t>
  </si>
  <si>
    <t>Terrakion</t>
  </si>
  <si>
    <t>Terrakionテラキオン</t>
  </si>
  <si>
    <t>Cavern Pokemon</t>
  </si>
  <si>
    <t>639</t>
  </si>
  <si>
    <t>rock&amp;fighting</t>
  </si>
  <si>
    <t>http://dbpedia.org/resource/Terrakion</t>
  </si>
  <si>
    <t>Virizion</t>
  </si>
  <si>
    <t>Virizionビリジオン</t>
  </si>
  <si>
    <t>Grassland Pokemon</t>
  </si>
  <si>
    <t>http://dbpedia.org/resource/Virizion</t>
  </si>
  <si>
    <t>Tornadus</t>
  </si>
  <si>
    <t>Tornelos (keshin Forme)トルネロス</t>
  </si>
  <si>
    <t>Cyclone Pokemon</t>
  </si>
  <si>
    <t>641</t>
  </si>
  <si>
    <t>['Prankster', 'Defiant', 'Regenerator']</t>
  </si>
  <si>
    <t>http://dbpedia.org/resource/Tornadus</t>
  </si>
  <si>
    <t>Thundurus</t>
  </si>
  <si>
    <t>Voltolos (keshin Forme)ボルトロス</t>
  </si>
  <si>
    <t>Bolt Strike Pokemon</t>
  </si>
  <si>
    <t>642</t>
  </si>
  <si>
    <t>['Prankster', 'Defiant', 'Volt Absorb']</t>
  </si>
  <si>
    <t>http://dbpedia.org/resource/Thundurus</t>
  </si>
  <si>
    <t>Reshiram</t>
  </si>
  <si>
    <t>Reshiramレシラム</t>
  </si>
  <si>
    <t>Vast White Pokemon</t>
  </si>
  <si>
    <t>643</t>
  </si>
  <si>
    <t>dragon&amp;fire</t>
  </si>
  <si>
    <t>['Turboblaze']</t>
  </si>
  <si>
    <t>http://dbpedia.org/resource/Reshiram</t>
  </si>
  <si>
    <t>Zekrom</t>
  </si>
  <si>
    <t>Zekromゼクロム</t>
  </si>
  <si>
    <t>Deep Black Pokemon</t>
  </si>
  <si>
    <t>644</t>
  </si>
  <si>
    <t>dragon&amp;electric</t>
  </si>
  <si>
    <t>['Teravolt']</t>
  </si>
  <si>
    <t>345.0</t>
  </si>
  <si>
    <t>http://dbpedia.org/resource/Zekrom</t>
  </si>
  <si>
    <t>Landorus</t>
  </si>
  <si>
    <t>Landlos (keshin Forme)ランドロス</t>
  </si>
  <si>
    <t>Abundance Pokemon</t>
  </si>
  <si>
    <t>645</t>
  </si>
  <si>
    <t>['Sand Force', 'Sheer Force', 'Intimidate']</t>
  </si>
  <si>
    <t>http://dbpedia.org/resource/Landorus</t>
  </si>
  <si>
    <t>Kyurem</t>
  </si>
  <si>
    <t>Kyuremキュレム</t>
  </si>
  <si>
    <t>Boundary Pokemon</t>
  </si>
  <si>
    <t>646</t>
  </si>
  <si>
    <t>dragon&amp;ice</t>
  </si>
  <si>
    <t>['Pressure', 'Teravolt', 'Turboblaze']</t>
  </si>
  <si>
    <t>325.0</t>
  </si>
  <si>
    <t>http://dbpedia.org/resource/Kyurem</t>
  </si>
  <si>
    <t>Keldeo</t>
  </si>
  <si>
    <t>Keldeo (itsumo No Sugata)ケルディオ</t>
  </si>
  <si>
    <t>Colt Pokemon</t>
  </si>
  <si>
    <t>647</t>
  </si>
  <si>
    <t>48.5</t>
  </si>
  <si>
    <t>http://dbpedia.org/resource/Keldeo</t>
  </si>
  <si>
    <t>Meloetta</t>
  </si>
  <si>
    <t>Meloetta (step Forme)メロエッタ</t>
  </si>
  <si>
    <t>Melody Pokemon</t>
  </si>
  <si>
    <t>648</t>
  </si>
  <si>
    <t>http://dbpedia.org/resource/Meloetta</t>
  </si>
  <si>
    <t>Genesect</t>
  </si>
  <si>
    <t>Genesectゲノセクト</t>
  </si>
  <si>
    <t>Paleozoic Pokemon</t>
  </si>
  <si>
    <t>649</t>
  </si>
  <si>
    <t>['Download']</t>
  </si>
  <si>
    <t>82.5</t>
  </si>
  <si>
    <t>http://dbpedia.org/resource/Genesect</t>
  </si>
  <si>
    <t>Chespin</t>
  </si>
  <si>
    <t>Harimaronハリマロン</t>
  </si>
  <si>
    <t>Spiky Nut Pokemon</t>
  </si>
  <si>
    <t>650</t>
  </si>
  <si>
    <t>['Overgrow', 'Bulletproof']</t>
  </si>
  <si>
    <t>http://dbpedia.org/resource/Chespin</t>
  </si>
  <si>
    <t>Quilladin</t>
  </si>
  <si>
    <t>Hariborgハリボーグ</t>
  </si>
  <si>
    <t>Spiny Armor Pokemon</t>
  </si>
  <si>
    <t>651</t>
  </si>
  <si>
    <t>http://dbpedia.org/resource/Quilladin</t>
  </si>
  <si>
    <t>Chesnaught</t>
  </si>
  <si>
    <t>Brigarronブリガロン</t>
  </si>
  <si>
    <t>652</t>
  </si>
  <si>
    <t>http://dbpedia.org/resource/Chesnaught</t>
  </si>
  <si>
    <t>Fennekin</t>
  </si>
  <si>
    <t>Fokkoフォッコ</t>
  </si>
  <si>
    <t>653</t>
  </si>
  <si>
    <t>['Blaze', 'Magician']</t>
  </si>
  <si>
    <t>9.4</t>
  </si>
  <si>
    <t>http://dbpedia.org/resource/Fennekin</t>
  </si>
  <si>
    <t>Braixen</t>
  </si>
  <si>
    <t>Tairenarテールナー</t>
  </si>
  <si>
    <t>654</t>
  </si>
  <si>
    <t>http://dbpedia.org/resource/Braixen</t>
  </si>
  <si>
    <t>Delphox</t>
  </si>
  <si>
    <t>Mahoxyマフォクシー</t>
  </si>
  <si>
    <t>655</t>
  </si>
  <si>
    <t>fire&amp;psychic</t>
  </si>
  <si>
    <t>http://dbpedia.org/resource/Delphox</t>
  </si>
  <si>
    <t>Froakie</t>
  </si>
  <si>
    <t>Keromatsuケロマツ</t>
  </si>
  <si>
    <t>Bubble Frog Pokemon</t>
  </si>
  <si>
    <t>656</t>
  </si>
  <si>
    <t>['Torrent', 'Protean']</t>
  </si>
  <si>
    <t>http://dbpedia.org/resource/Froakie</t>
  </si>
  <si>
    <t>Frogadier</t>
  </si>
  <si>
    <t>Gekogashiraゲコガシラ</t>
  </si>
  <si>
    <t>657</t>
  </si>
  <si>
    <t>10.9</t>
  </si>
  <si>
    <t>http://dbpedia.org/resource/Frogadier</t>
  </si>
  <si>
    <t>Greninja</t>
  </si>
  <si>
    <t>Gekkougaゲッコウガ</t>
  </si>
  <si>
    <t>658</t>
  </si>
  <si>
    <t>['Torrent', 'Protean', 'Battle Bond']</t>
  </si>
  <si>
    <t>http://dbpedia.org/resource/Greninja</t>
  </si>
  <si>
    <t>Bunnelby</t>
  </si>
  <si>
    <t>Horubeeホルビー</t>
  </si>
  <si>
    <t>Digging Pokemon</t>
  </si>
  <si>
    <t>659</t>
  </si>
  <si>
    <t>['Pickup', 'Cheek Pouch', 'Huge Power']</t>
  </si>
  <si>
    <t>http://dbpedia.org/resource/Bunnelby</t>
  </si>
  <si>
    <t>Diggersby</t>
  </si>
  <si>
    <t>Horudoホルード</t>
  </si>
  <si>
    <t>660</t>
  </si>
  <si>
    <t>normal&amp;ground</t>
  </si>
  <si>
    <t>42.4</t>
  </si>
  <si>
    <t>http://dbpedia.org/resource/Diggersby</t>
  </si>
  <si>
    <t>Fletchling</t>
  </si>
  <si>
    <t>Yayakomaヤヤコマ</t>
  </si>
  <si>
    <t>Tiny Robin Pokemon</t>
  </si>
  <si>
    <t>661</t>
  </si>
  <si>
    <t>['Big Pecks', 'Gale Wings']</t>
  </si>
  <si>
    <t>http://dbpedia.org/resource/Fletchling</t>
  </si>
  <si>
    <t>Fletchinder</t>
  </si>
  <si>
    <t>Hinoyakomaヒノヤコマ</t>
  </si>
  <si>
    <t>662</t>
  </si>
  <si>
    <t>['Flame Body', 'Gale Wings']</t>
  </si>
  <si>
    <t>http://dbpedia.org/resource/Fletchinder</t>
  </si>
  <si>
    <t>Talonflame</t>
  </si>
  <si>
    <t>Fiarrowファイアロー</t>
  </si>
  <si>
    <t>Scorching Pokemon</t>
  </si>
  <si>
    <t>663</t>
  </si>
  <si>
    <t>http://dbpedia.org/resource/Talonflame</t>
  </si>
  <si>
    <t>Scatterbug</t>
  </si>
  <si>
    <t>Kofukimushiコフキムシ</t>
  </si>
  <si>
    <t>Scatterdust Pokemon</t>
  </si>
  <si>
    <t>664</t>
  </si>
  <si>
    <t>['Shield Dust', 'Compoundeyes', 'Friend Guard']</t>
  </si>
  <si>
    <t>http://dbpedia.org/resource/Scatterbug</t>
  </si>
  <si>
    <t>Spewpa</t>
  </si>
  <si>
    <t>Kofuuraiコフーライ</t>
  </si>
  <si>
    <t>665</t>
  </si>
  <si>
    <t>['Shed Skin', 'Friend Guard']</t>
  </si>
  <si>
    <t>8.4</t>
  </si>
  <si>
    <t>http://dbpedia.org/resource/Spewpa</t>
  </si>
  <si>
    <t>Vivillon</t>
  </si>
  <si>
    <t>Viviyonビビヨン</t>
  </si>
  <si>
    <t>Scale Pokemon</t>
  </si>
  <si>
    <t>666</t>
  </si>
  <si>
    <t>http://dbpedia.org/resource/Vivillon</t>
  </si>
  <si>
    <t>Litleo</t>
  </si>
  <si>
    <t>Shishikoシシコ</t>
  </si>
  <si>
    <t>Lion Cub Pokemon</t>
  </si>
  <si>
    <t>667</t>
  </si>
  <si>
    <t>fire&amp;normal</t>
  </si>
  <si>
    <t>['Rivalry', 'Unnerve', 'Moxie']</t>
  </si>
  <si>
    <t>http://dbpedia.org/resource/Litleo</t>
  </si>
  <si>
    <t>Pyroar</t>
  </si>
  <si>
    <t>Kaenjishiカエンジシ</t>
  </si>
  <si>
    <t>668</t>
  </si>
  <si>
    <t>81.5</t>
  </si>
  <si>
    <t>http://dbpedia.org/resource/Pyroar</t>
  </si>
  <si>
    <t>Flabébé</t>
  </si>
  <si>
    <t>Flabebeフラベベ</t>
  </si>
  <si>
    <t>Single Bloom Pokemon</t>
  </si>
  <si>
    <t>669</t>
  </si>
  <si>
    <t>['Flower Veil', 'Symbiosis']</t>
  </si>
  <si>
    <t>http://dbpedia.org/resource/Flabébé</t>
  </si>
  <si>
    <t>Floette</t>
  </si>
  <si>
    <t>Floetteフラエッテ</t>
  </si>
  <si>
    <t>http://dbpedia.org/resource/Floette</t>
  </si>
  <si>
    <t>Florges</t>
  </si>
  <si>
    <t>Florgesフラージェス</t>
  </si>
  <si>
    <t>Garden Pokemon</t>
  </si>
  <si>
    <t>671</t>
  </si>
  <si>
    <t>http://dbpedia.org/resource/Florges</t>
  </si>
  <si>
    <t>Skiddo</t>
  </si>
  <si>
    <t>Meecleメェークル</t>
  </si>
  <si>
    <t>Mount Pokemon</t>
  </si>
  <si>
    <t>672</t>
  </si>
  <si>
    <t>['Sap Sipper', 'Grass Pelt']</t>
  </si>
  <si>
    <t>http://dbpedia.org/resource/Skiddo</t>
  </si>
  <si>
    <t>Gogoat</t>
  </si>
  <si>
    <t>Gogoatゴーゴート</t>
  </si>
  <si>
    <t>673</t>
  </si>
  <si>
    <t>91.0</t>
  </si>
  <si>
    <t>http://dbpedia.org/resource/Gogoat</t>
  </si>
  <si>
    <t>Pancham</t>
  </si>
  <si>
    <t>Yanchamヤンチャム</t>
  </si>
  <si>
    <t>674</t>
  </si>
  <si>
    <t>['Iron Fist', 'Mold Breaker', 'Scrappy']</t>
  </si>
  <si>
    <t>http://dbpedia.org/resource/Pancham</t>
  </si>
  <si>
    <t>Pangoro</t>
  </si>
  <si>
    <t>Gorondaゴロンダ</t>
  </si>
  <si>
    <t>Daunting Pokemon</t>
  </si>
  <si>
    <t>675</t>
  </si>
  <si>
    <t>fighting&amp;dark</t>
  </si>
  <si>
    <t>136.0</t>
  </si>
  <si>
    <t>http://dbpedia.org/resource/Pangoro</t>
  </si>
  <si>
    <t>Furfrou</t>
  </si>
  <si>
    <t>Trimmienトリミアン</t>
  </si>
  <si>
    <t>Poodle Pokemon</t>
  </si>
  <si>
    <t>676</t>
  </si>
  <si>
    <t>['Fur Coat']</t>
  </si>
  <si>
    <t>http://dbpedia.org/resource/Furfrou</t>
  </si>
  <si>
    <t>Espurr</t>
  </si>
  <si>
    <t>Nyasperニャスパー</t>
  </si>
  <si>
    <t>Restraint Pokemon</t>
  </si>
  <si>
    <t>677</t>
  </si>
  <si>
    <t>['Keen Eye', 'Infiltrator', 'Own Tempo']</t>
  </si>
  <si>
    <t>http://dbpedia.org/resource/Espurr</t>
  </si>
  <si>
    <t>Meowstic</t>
  </si>
  <si>
    <t>Nyaonixニャオニクス</t>
  </si>
  <si>
    <t>Constraint Pokemon</t>
  </si>
  <si>
    <t>678</t>
  </si>
  <si>
    <t>['Keen Eye', 'Infiltrator', 'Prankster', 'Competitive']</t>
  </si>
  <si>
    <t>http://dbpedia.org/resource/Meowstic</t>
  </si>
  <si>
    <t>Honedge</t>
  </si>
  <si>
    <t>Hitotsukiヒトツキ</t>
  </si>
  <si>
    <t>Sword Pokemon</t>
  </si>
  <si>
    <t>679</t>
  </si>
  <si>
    <t>steel&amp;ghost</t>
  </si>
  <si>
    <t>['No Guard']</t>
  </si>
  <si>
    <t>http://dbpedia.org/resource/Honedge</t>
  </si>
  <si>
    <t>Doublade</t>
  </si>
  <si>
    <t>Nidangillニダンギル</t>
  </si>
  <si>
    <t>http://dbpedia.org/resource/Doublade</t>
  </si>
  <si>
    <t>Aegislash</t>
  </si>
  <si>
    <t>Gillgardギルガルド</t>
  </si>
  <si>
    <t>Royal Sword Pokemon</t>
  </si>
  <si>
    <t>681</t>
  </si>
  <si>
    <t>['Stance Change']</t>
  </si>
  <si>
    <t>53.0</t>
  </si>
  <si>
    <t>http://dbpedia.org/resource/Aegislash</t>
  </si>
  <si>
    <t>Spritzee</t>
  </si>
  <si>
    <t>Shushupuシュシュプ</t>
  </si>
  <si>
    <t>Perfume Pokemon</t>
  </si>
  <si>
    <t>682</t>
  </si>
  <si>
    <t>['Healer', 'Aroma Veil']</t>
  </si>
  <si>
    <t>http://dbpedia.org/resource/Spritzee</t>
  </si>
  <si>
    <t>Aromatisse</t>
  </si>
  <si>
    <t>Frefuwanフレフワン</t>
  </si>
  <si>
    <t>Fragrance Pokemon</t>
  </si>
  <si>
    <t>683</t>
  </si>
  <si>
    <t>http://dbpedia.org/resource/Aromatisse</t>
  </si>
  <si>
    <t>Swirlix</t>
  </si>
  <si>
    <t>Peroppafuペロッパフ</t>
  </si>
  <si>
    <t>Cotton Candy Pokemon</t>
  </si>
  <si>
    <t>684</t>
  </si>
  <si>
    <t>['Sweet Veil', 'Unburden']</t>
  </si>
  <si>
    <t>http://dbpedia.org/resource/Swirlix</t>
  </si>
  <si>
    <t>Slurpuff</t>
  </si>
  <si>
    <t>Peroreamペロリーム</t>
  </si>
  <si>
    <t>Meringue Pokemon</t>
  </si>
  <si>
    <t>685</t>
  </si>
  <si>
    <t>http://dbpedia.org/resource/Slurpuff</t>
  </si>
  <si>
    <t>Inkay</t>
  </si>
  <si>
    <t>Maaiikaマーイーカ</t>
  </si>
  <si>
    <t>Revolving Pokemon</t>
  </si>
  <si>
    <t>686</t>
  </si>
  <si>
    <t>dark&amp;psychic</t>
  </si>
  <si>
    <t>['Contrary', 'Suction Cups', 'Infiltrator']</t>
  </si>
  <si>
    <t>http://dbpedia.org/resource/Inkay</t>
  </si>
  <si>
    <t>Malamar</t>
  </si>
  <si>
    <t>Calamaneroカラマネロ</t>
  </si>
  <si>
    <t>Overturning Pokemon</t>
  </si>
  <si>
    <t>687</t>
  </si>
  <si>
    <t>http://dbpedia.org/resource/Malamar</t>
  </si>
  <si>
    <t>Binacle</t>
  </si>
  <si>
    <t>Kameteteカメテテ</t>
  </si>
  <si>
    <t>Two-Handed Pokemon</t>
  </si>
  <si>
    <t>688</t>
  </si>
  <si>
    <t>['Tough Claws', 'Sniper', 'Pickpocket']</t>
  </si>
  <si>
    <t>http://dbpedia.org/resource/Binacle</t>
  </si>
  <si>
    <t>Barbaracle</t>
  </si>
  <si>
    <t>Gamenodesガメノデス</t>
  </si>
  <si>
    <t>Collective Pokemon</t>
  </si>
  <si>
    <t>689</t>
  </si>
  <si>
    <t>96.0</t>
  </si>
  <si>
    <t>http://dbpedia.org/resource/Barbaracle</t>
  </si>
  <si>
    <t>Skrelp</t>
  </si>
  <si>
    <t>Kuzumoクズモー</t>
  </si>
  <si>
    <t>Mock Kelp Pokemon</t>
  </si>
  <si>
    <t>690</t>
  </si>
  <si>
    <t>poison&amp;water</t>
  </si>
  <si>
    <t>['Poison Point', 'Poison Touch', 'Adaptability']</t>
  </si>
  <si>
    <t>http://dbpedia.org/resource/Skrelp</t>
  </si>
  <si>
    <t>Dragalge</t>
  </si>
  <si>
    <t>Dramidoroドラミドロ</t>
  </si>
  <si>
    <t>691</t>
  </si>
  <si>
    <t>poison&amp;dragon</t>
  </si>
  <si>
    <t>http://dbpedia.org/resource/Dragalge</t>
  </si>
  <si>
    <t>Clauncher</t>
  </si>
  <si>
    <t>Udeppouウデッポウ</t>
  </si>
  <si>
    <t>Water Gun Pokemon</t>
  </si>
  <si>
    <t>692</t>
  </si>
  <si>
    <t>['Mega Launcher']</t>
  </si>
  <si>
    <t>8.3</t>
  </si>
  <si>
    <t>http://dbpedia.org/resource/Clauncher</t>
  </si>
  <si>
    <t>Clawitzer</t>
  </si>
  <si>
    <t>Blosterブロスター</t>
  </si>
  <si>
    <t>Howitzer Pokemon</t>
  </si>
  <si>
    <t>693</t>
  </si>
  <si>
    <t>35.3</t>
  </si>
  <si>
    <t>http://dbpedia.org/resource/Clawitzer</t>
  </si>
  <si>
    <t>Helioptile</t>
  </si>
  <si>
    <t>Erikiteruエリキテル</t>
  </si>
  <si>
    <t>Generator Pokemon</t>
  </si>
  <si>
    <t>694</t>
  </si>
  <si>
    <t>electric&amp;normal</t>
  </si>
  <si>
    <t>['Dry Skin', 'Sand Veil', 'Solar Power']</t>
  </si>
  <si>
    <t>http://dbpedia.org/resource/Helioptile</t>
  </si>
  <si>
    <t>Heliolisk</t>
  </si>
  <si>
    <t>Elezardエレザード</t>
  </si>
  <si>
    <t>695</t>
  </si>
  <si>
    <t>http://dbpedia.org/resource/Heliolisk</t>
  </si>
  <si>
    <t>Tyrunt</t>
  </si>
  <si>
    <t>Chigorasチゴラス</t>
  </si>
  <si>
    <t>Royal Heir Pokemon</t>
  </si>
  <si>
    <t>696</t>
  </si>
  <si>
    <t>rock&amp;dragon</t>
  </si>
  <si>
    <t>['Strong Jaw', 'Sturdy']</t>
  </si>
  <si>
    <t>26.0</t>
  </si>
  <si>
    <t>http://dbpedia.org/resource/Tyrunt</t>
  </si>
  <si>
    <t>Tyrantrum</t>
  </si>
  <si>
    <t>Gachigorasガチゴラス</t>
  </si>
  <si>
    <t>Despot Pokemon</t>
  </si>
  <si>
    <t>697</t>
  </si>
  <si>
    <t>['Strong Jaw', 'Rock Head']</t>
  </si>
  <si>
    <t>270.0</t>
  </si>
  <si>
    <t>http://dbpedia.org/resource/Tyrantrum</t>
  </si>
  <si>
    <t>Amaura</t>
  </si>
  <si>
    <t>Amarusアマルス</t>
  </si>
  <si>
    <t>Tundra Pokemon</t>
  </si>
  <si>
    <t>698</t>
  </si>
  <si>
    <t>rock&amp;ice</t>
  </si>
  <si>
    <t>['Refrigerate', 'Snow Warning']</t>
  </si>
  <si>
    <t>25.2</t>
  </si>
  <si>
    <t>http://dbpedia.org/resource/Amaura</t>
  </si>
  <si>
    <t>Aurorus</t>
  </si>
  <si>
    <t>Amarurugaアマルルガ</t>
  </si>
  <si>
    <t>699</t>
  </si>
  <si>
    <t>225.0</t>
  </si>
  <si>
    <t>http://dbpedia.org/resource/Aurorus</t>
  </si>
  <si>
    <t>Sylveon</t>
  </si>
  <si>
    <t>Nymphiaニンフィア</t>
  </si>
  <si>
    <t>Intertwining Pokemon</t>
  </si>
  <si>
    <t>['Cute Charm', 'Pixilate']</t>
  </si>
  <si>
    <t>http://dbpedia.org/resource/Sylveon</t>
  </si>
  <si>
    <t>Hawlucha</t>
  </si>
  <si>
    <t>Luchabullルチャブル</t>
  </si>
  <si>
    <t>Wrestling Pokemon</t>
  </si>
  <si>
    <t>701</t>
  </si>
  <si>
    <t>fighting&amp;flying</t>
  </si>
  <si>
    <t>['Limber', 'Unburden', 'Mold Breaker']</t>
  </si>
  <si>
    <t>http://dbpedia.org/resource/Hawlucha</t>
  </si>
  <si>
    <t>Dedenne</t>
  </si>
  <si>
    <t>Dedenneデデンネ</t>
  </si>
  <si>
    <t>Antenna Pokemon</t>
  </si>
  <si>
    <t>702</t>
  </si>
  <si>
    <t>electric&amp;fairy</t>
  </si>
  <si>
    <t>['Cheek Pouch', 'Pickup', 'Plus']</t>
  </si>
  <si>
    <t>http://dbpedia.org/resource/Dedenne</t>
  </si>
  <si>
    <t>Carbink</t>
  </si>
  <si>
    <t>Melecieメレシー</t>
  </si>
  <si>
    <t>Jewel Pokemon</t>
  </si>
  <si>
    <t>703</t>
  </si>
  <si>
    <t>rock&amp;fairy</t>
  </si>
  <si>
    <t>http://dbpedia.org/resource/Carbink</t>
  </si>
  <si>
    <t>Goomy</t>
  </si>
  <si>
    <t>Numeraヌメラ</t>
  </si>
  <si>
    <t>Soft Tissue Pokemon</t>
  </si>
  <si>
    <t>704</t>
  </si>
  <si>
    <t>['Sap Sipper', 'Hydration', 'Gooey']</t>
  </si>
  <si>
    <t>http://dbpedia.org/resource/Goomy</t>
  </si>
  <si>
    <t>Sliggoo</t>
  </si>
  <si>
    <t>Numeilヌメイル</t>
  </si>
  <si>
    <t>705</t>
  </si>
  <si>
    <t>http://dbpedia.org/resource/Sliggoo</t>
  </si>
  <si>
    <t>Goodra</t>
  </si>
  <si>
    <t>Numelgonヌメルゴン</t>
  </si>
  <si>
    <t>706</t>
  </si>
  <si>
    <t>150.5</t>
  </si>
  <si>
    <t>http://dbpedia.org/resource/Goodra</t>
  </si>
  <si>
    <t>Klefki</t>
  </si>
  <si>
    <t>Cleffyクレッフィ</t>
  </si>
  <si>
    <t>Key Ring Pokemon</t>
  </si>
  <si>
    <t>707</t>
  </si>
  <si>
    <t>['Prankster', 'Magician']</t>
  </si>
  <si>
    <t>http://dbpedia.org/resource/Klefki</t>
  </si>
  <si>
    <t>Phantump</t>
  </si>
  <si>
    <t>Bokureiボクレー</t>
  </si>
  <si>
    <t>Stump Pokemon</t>
  </si>
  <si>
    <t>708</t>
  </si>
  <si>
    <t>ghost&amp;grass</t>
  </si>
  <si>
    <t>['Natural Cure', 'Frisk', 'Harvest']</t>
  </si>
  <si>
    <t>http://dbpedia.org/resource/Phantump</t>
  </si>
  <si>
    <t>Trevenant</t>
  </si>
  <si>
    <t>Ohrotオーロット</t>
  </si>
  <si>
    <t>Elder Tree Pokemon</t>
  </si>
  <si>
    <t>709</t>
  </si>
  <si>
    <t>71.0</t>
  </si>
  <si>
    <t>http://dbpedia.org/resource/Trevenant</t>
  </si>
  <si>
    <t>Pumpkaboo</t>
  </si>
  <si>
    <t>Bakecchaバケッチャ</t>
  </si>
  <si>
    <t>Pumpkin Pokemon</t>
  </si>
  <si>
    <t>710</t>
  </si>
  <si>
    <t>['Pickup', 'Frisk', 'Insomnia']</t>
  </si>
  <si>
    <t>http://dbpedia.org/resource/Pumpkaboo</t>
  </si>
  <si>
    <t>Gourgeist</t>
  </si>
  <si>
    <t>Pumpjinパンプジン</t>
  </si>
  <si>
    <t>711</t>
  </si>
  <si>
    <t>http://dbpedia.org/resource/Gourgeist</t>
  </si>
  <si>
    <t>Bergmite</t>
  </si>
  <si>
    <t>Kachikohruカチコール</t>
  </si>
  <si>
    <t>Ice Chunk Pokemon</t>
  </si>
  <si>
    <t>712</t>
  </si>
  <si>
    <t>['Own Tempo', 'Ice Body', 'Sturdy']</t>
  </si>
  <si>
    <t>99.5</t>
  </si>
  <si>
    <t>http://dbpedia.org/resource/Bergmite</t>
  </si>
  <si>
    <t>Avalugg</t>
  </si>
  <si>
    <t>Crebaseクレベース</t>
  </si>
  <si>
    <t>713</t>
  </si>
  <si>
    <t>505.0</t>
  </si>
  <si>
    <t>http://dbpedia.org/resource/Avalugg</t>
  </si>
  <si>
    <t>Noibat</t>
  </si>
  <si>
    <t>Onbatオンバット</t>
  </si>
  <si>
    <t>Sound Wave Pokemon</t>
  </si>
  <si>
    <t>714</t>
  </si>
  <si>
    <t>flying&amp;dragon</t>
  </si>
  <si>
    <t>['Frisk', 'Infiltrator', 'Telepathy']</t>
  </si>
  <si>
    <t>http://dbpedia.org/resource/Noibat</t>
  </si>
  <si>
    <t>Noivern</t>
  </si>
  <si>
    <t>Onvernオンバーン</t>
  </si>
  <si>
    <t>715</t>
  </si>
  <si>
    <t>85.0</t>
  </si>
  <si>
    <t>http://dbpedia.org/resource/Noivern</t>
  </si>
  <si>
    <t>Xerneas</t>
  </si>
  <si>
    <t>Xerneasゼルネアス</t>
  </si>
  <si>
    <t>Life Pokemon</t>
  </si>
  <si>
    <t>716</t>
  </si>
  <si>
    <t>['Fairy Aura']</t>
  </si>
  <si>
    <t>215.0</t>
  </si>
  <si>
    <t>http://dbpedia.org/resource/Xerneas</t>
  </si>
  <si>
    <t>Yveltal</t>
  </si>
  <si>
    <t>Yveltalイベルタル</t>
  </si>
  <si>
    <t>Destruction Pokemon</t>
  </si>
  <si>
    <t>717</t>
  </si>
  <si>
    <t>['Dark Aura']</t>
  </si>
  <si>
    <t>203.0</t>
  </si>
  <si>
    <t>http://dbpedia.org/resource/Yveltal</t>
  </si>
  <si>
    <t>Zygarde</t>
  </si>
  <si>
    <t>Zygarde (10% Forme)ジガルデ</t>
  </si>
  <si>
    <t>Order Pokemon</t>
  </si>
  <si>
    <t>718</t>
  </si>
  <si>
    <t>['Aura Break', 'Power Construct']</t>
  </si>
  <si>
    <t>284.6</t>
  </si>
  <si>
    <t>http://dbpedia.org/resource/Zygarde</t>
  </si>
  <si>
    <t>Diancie</t>
  </si>
  <si>
    <t>Diancieディアンシー</t>
  </si>
  <si>
    <t>719</t>
  </si>
  <si>
    <t>['Clear Body']</t>
  </si>
  <si>
    <t>http://dbpedia.org/resource/Diancie</t>
  </si>
  <si>
    <t>Hoopa</t>
  </si>
  <si>
    <t>Hoopa (imashimerareshi Hoopa)フーパ</t>
  </si>
  <si>
    <t>Mischief Pokemon (Confined)Djinn Pokemonn (Unbound)</t>
  </si>
  <si>
    <t>psychic&amp;ghost</t>
  </si>
  <si>
    <t>['Magician']</t>
  </si>
  <si>
    <t>http://dbpedia.org/resource/Hoopa</t>
  </si>
  <si>
    <t>Volcanion</t>
  </si>
  <si>
    <t>Volcanionボルケニオン</t>
  </si>
  <si>
    <t>Steam Pokemon</t>
  </si>
  <si>
    <t>721</t>
  </si>
  <si>
    <t>fire&amp;water</t>
  </si>
  <si>
    <t>['Water Absorb']</t>
  </si>
  <si>
    <t>195.0</t>
  </si>
  <si>
    <t>http://dbpedia.org/resource/Volcanion</t>
  </si>
  <si>
    <t>Rowlet</t>
  </si>
  <si>
    <t>Mokurohモクロー</t>
  </si>
  <si>
    <t>Grass Quill Pokemon</t>
  </si>
  <si>
    <t>722</t>
  </si>
  <si>
    <t>['Overgrow', 'Long Reach']</t>
  </si>
  <si>
    <t>http://dbpedia.org/resource/Rowlet</t>
  </si>
  <si>
    <t>Dartrix</t>
  </si>
  <si>
    <t>Fukuthrowフクスロー</t>
  </si>
  <si>
    <t>Blade Quill Pokemon</t>
  </si>
  <si>
    <t>723</t>
  </si>
  <si>
    <t>http://dbpedia.org/resource/Dartrix</t>
  </si>
  <si>
    <t>Decidueye</t>
  </si>
  <si>
    <t>Junaiperジュナイパー</t>
  </si>
  <si>
    <t>Arrow Quill Pokemon</t>
  </si>
  <si>
    <t>724</t>
  </si>
  <si>
    <t>grass&amp;ghost</t>
  </si>
  <si>
    <t>36.6</t>
  </si>
  <si>
    <t>http://dbpedia.org/resource/Decidueye</t>
  </si>
  <si>
    <t>Litten</t>
  </si>
  <si>
    <t>Nyabbyニャビー</t>
  </si>
  <si>
    <t>Fire Cat Pokemon</t>
  </si>
  <si>
    <t>725</t>
  </si>
  <si>
    <t>['Blaze', 'Intimidate']</t>
  </si>
  <si>
    <t>4.3</t>
  </si>
  <si>
    <t>http://dbpedia.org/resource/Litten</t>
  </si>
  <si>
    <t>Torracat</t>
  </si>
  <si>
    <t>Nyaheatニャヒート</t>
  </si>
  <si>
    <t>726</t>
  </si>
  <si>
    <t>http://dbpedia.org/resource/Torracat</t>
  </si>
  <si>
    <t>Incineroar</t>
  </si>
  <si>
    <t>Gaogaenガオガエン</t>
  </si>
  <si>
    <t>Heel Pokemon</t>
  </si>
  <si>
    <t>727</t>
  </si>
  <si>
    <t>fire&amp;dark</t>
  </si>
  <si>
    <t>83.0</t>
  </si>
  <si>
    <t>http://dbpedia.org/resource/Incineroar</t>
  </si>
  <si>
    <t>Popplio</t>
  </si>
  <si>
    <t>Ashimariアシマリ</t>
  </si>
  <si>
    <t>728</t>
  </si>
  <si>
    <t>['Torrent', 'Liquid Voice']</t>
  </si>
  <si>
    <t>http://dbpedia.org/resource/Popplio</t>
  </si>
  <si>
    <t>Brionne</t>
  </si>
  <si>
    <t>Osyamariオシャマリ</t>
  </si>
  <si>
    <t>Pop Star Pokemon</t>
  </si>
  <si>
    <t>729</t>
  </si>
  <si>
    <t>http://dbpedia.org/resource/Brionne</t>
  </si>
  <si>
    <t>Primarina</t>
  </si>
  <si>
    <t>Ashireneアシレーヌ</t>
  </si>
  <si>
    <t>Soloist Pokemon</t>
  </si>
  <si>
    <t>730</t>
  </si>
  <si>
    <t>http://dbpedia.org/resource/Primarina</t>
  </si>
  <si>
    <t>Pikipek</t>
  </si>
  <si>
    <t>Tsutsukeraツツケラ</t>
  </si>
  <si>
    <t>Woodpecker Pokemon</t>
  </si>
  <si>
    <t>731</t>
  </si>
  <si>
    <t>['Keen Eye', 'Skill Link', 'Pickup']</t>
  </si>
  <si>
    <t>http://dbpedia.org/resource/Pikipek</t>
  </si>
  <si>
    <t>Trumbeak</t>
  </si>
  <si>
    <t>Kerarappaケララッパ</t>
  </si>
  <si>
    <t>Bugle Beak Pokemon</t>
  </si>
  <si>
    <t>732</t>
  </si>
  <si>
    <t>14.8</t>
  </si>
  <si>
    <t>http://dbpedia.org/resource/Trumbeak</t>
  </si>
  <si>
    <t>Toucannon</t>
  </si>
  <si>
    <t>Dodekabashiドデカバシ</t>
  </si>
  <si>
    <t>Cannon Pokemon</t>
  </si>
  <si>
    <t>733</t>
  </si>
  <si>
    <t>['Keen Eye', 'Skill Link', 'Sheer Force']</t>
  </si>
  <si>
    <t>http://dbpedia.org/resource/Toucannon</t>
  </si>
  <si>
    <t>Yungoos</t>
  </si>
  <si>
    <t>Youngooseヤングース</t>
  </si>
  <si>
    <t>Loitering Pokemon</t>
  </si>
  <si>
    <t>734</t>
  </si>
  <si>
    <t>['Stakeout', 'Strong Jaw', 'Adaptability']</t>
  </si>
  <si>
    <t>http://dbpedia.org/resource/Yungoos</t>
  </si>
  <si>
    <t>Gumshoos</t>
  </si>
  <si>
    <t>Dekagooseデカグース</t>
  </si>
  <si>
    <t>Stakeout Pokemon</t>
  </si>
  <si>
    <t>735</t>
  </si>
  <si>
    <t>14.2</t>
  </si>
  <si>
    <t>http://dbpedia.org/resource/Gumshoos</t>
  </si>
  <si>
    <t>Grubbin</t>
  </si>
  <si>
    <t>Agojimushiアゴジムシ</t>
  </si>
  <si>
    <t>Larva Pokemon</t>
  </si>
  <si>
    <t>736</t>
  </si>
  <si>
    <t>['Swarm']</t>
  </si>
  <si>
    <t>http://dbpedia.org/resource/Grubbin</t>
  </si>
  <si>
    <t>Charjabug</t>
  </si>
  <si>
    <t>Dendimushiデンヂムシ</t>
  </si>
  <si>
    <t>Battery Pokemon</t>
  </si>
  <si>
    <t>737</t>
  </si>
  <si>
    <t>['Battery']</t>
  </si>
  <si>
    <t>http://dbpedia.org/resource/Charjabug</t>
  </si>
  <si>
    <t>Vikavolt</t>
  </si>
  <si>
    <t>Kuwagannonクワガノン</t>
  </si>
  <si>
    <t>Stag Beetle Pokemon</t>
  </si>
  <si>
    <t>738</t>
  </si>
  <si>
    <t>45.0</t>
  </si>
  <si>
    <t>http://dbpedia.org/resource/Vikavolt</t>
  </si>
  <si>
    <t>Crabrawler</t>
  </si>
  <si>
    <t>Makenkaniマケンカニ</t>
  </si>
  <si>
    <t>Boxing Pokemon</t>
  </si>
  <si>
    <t>739</t>
  </si>
  <si>
    <t>['Hyper Cutter', 'Iron Fist', 'Anger Point']</t>
  </si>
  <si>
    <t>http://dbpedia.org/resource/Crabrawler</t>
  </si>
  <si>
    <t>Crabominable</t>
  </si>
  <si>
    <t>Kekenkaniケケンカニ</t>
  </si>
  <si>
    <t>Woolly Crab Pokemon</t>
  </si>
  <si>
    <t>740</t>
  </si>
  <si>
    <t>fighting&amp;ice</t>
  </si>
  <si>
    <t>http://dbpedia.org/resource/Crabominable</t>
  </si>
  <si>
    <t>Oricorio</t>
  </si>
  <si>
    <t>Odoridori (pachipachi Style)オドリドリ</t>
  </si>
  <si>
    <t>Dancing Pokemon</t>
  </si>
  <si>
    <t>741</t>
  </si>
  <si>
    <t>['Dancer']</t>
  </si>
  <si>
    <t>http://dbpedia.org/resource/Oricorio</t>
  </si>
  <si>
    <t>Cutiefly</t>
  </si>
  <si>
    <t>Abulyアブリー</t>
  </si>
  <si>
    <t>Bee Fly Pokemon</t>
  </si>
  <si>
    <t>742</t>
  </si>
  <si>
    <t>bug&amp;fairy</t>
  </si>
  <si>
    <t>['Honey Gather', 'Shield Dust', 'Sweet Veil']</t>
  </si>
  <si>
    <t>http://dbpedia.org/resource/Cutiefly</t>
  </si>
  <si>
    <t>Ribombee</t>
  </si>
  <si>
    <t>Aburibbonアブリボン</t>
  </si>
  <si>
    <t>743</t>
  </si>
  <si>
    <t>http://dbpedia.org/resource/Ribombee</t>
  </si>
  <si>
    <t>Rockruff</t>
  </si>
  <si>
    <t>Iwankoイワンコ</t>
  </si>
  <si>
    <t>744</t>
  </si>
  <si>
    <t>['Keen Eye', 'Vital Spirit', 'Steadfast']</t>
  </si>
  <si>
    <t>http://dbpedia.org/resource/Rockruff</t>
  </si>
  <si>
    <t>Lycanroc</t>
  </si>
  <si>
    <t>Lugarugan (mahiru No Sugata)ルガルガン</t>
  </si>
  <si>
    <t>Wolf Pokemon</t>
  </si>
  <si>
    <t>745</t>
  </si>
  <si>
    <t>['Keen Eye', 'Sand Rush', 'Steadfast', 'Keen Eye', 'Vital Spirit', 'No Guard']</t>
  </si>
  <si>
    <t>http://dbpedia.org/resource/Lycanroc</t>
  </si>
  <si>
    <t>Wishiwashi</t>
  </si>
  <si>
    <t>Yowashi (tandoku No Sugata)ヨワシ</t>
  </si>
  <si>
    <t>Small Fry Pokemon</t>
  </si>
  <si>
    <t>746</t>
  </si>
  <si>
    <t>['Schooling']</t>
  </si>
  <si>
    <t>http://dbpedia.org/resource/Wishiwashi</t>
  </si>
  <si>
    <t>Mareanie</t>
  </si>
  <si>
    <t>Hidoideヒドイデ</t>
  </si>
  <si>
    <t>Brutal Star Pokemon</t>
  </si>
  <si>
    <t>747</t>
  </si>
  <si>
    <t>['Merciless', 'Limber', 'Regenerator']</t>
  </si>
  <si>
    <t>http://dbpedia.org/resource/Mareanie</t>
  </si>
  <si>
    <t>Toxapex</t>
  </si>
  <si>
    <t>Dohidoideドヒドイデ</t>
  </si>
  <si>
    <t>748</t>
  </si>
  <si>
    <t>http://dbpedia.org/resource/Toxapex</t>
  </si>
  <si>
    <t>Mudbray</t>
  </si>
  <si>
    <t>Dorobankoドロバンコ</t>
  </si>
  <si>
    <t>Donkey Pokemon</t>
  </si>
  <si>
    <t>749</t>
  </si>
  <si>
    <t>['Own Tempo', 'Stamina', 'Inner Focus']</t>
  </si>
  <si>
    <t>http://dbpedia.org/resource/Mudbray</t>
  </si>
  <si>
    <t>Mudsdale</t>
  </si>
  <si>
    <t>Banbadoroバンバドロ</t>
  </si>
  <si>
    <t>Draft Horse Pokemon</t>
  </si>
  <si>
    <t>750</t>
  </si>
  <si>
    <t>920.0</t>
  </si>
  <si>
    <t>http://dbpedia.org/resource/Mudsdale</t>
  </si>
  <si>
    <t>Dewpider</t>
  </si>
  <si>
    <t>Shizukumoシズクモ</t>
  </si>
  <si>
    <t>Water Bubble Pokemon</t>
  </si>
  <si>
    <t>751</t>
  </si>
  <si>
    <t>water&amp;bug</t>
  </si>
  <si>
    <t>['Water Bubble', 'Water Absorb']</t>
  </si>
  <si>
    <t>http://dbpedia.org/resource/Dewpider</t>
  </si>
  <si>
    <t>Araquanid</t>
  </si>
  <si>
    <t>Onishizukumoオニシズクモ</t>
  </si>
  <si>
    <t>752</t>
  </si>
  <si>
    <t>http://dbpedia.org/resource/Araquanid</t>
  </si>
  <si>
    <t>Fomantis</t>
  </si>
  <si>
    <t>Karikiriカリキリ</t>
  </si>
  <si>
    <t>Sickle Grass Pokemon</t>
  </si>
  <si>
    <t>753</t>
  </si>
  <si>
    <t>['Leaf Guard', 'Contrary']</t>
  </si>
  <si>
    <t>http://dbpedia.org/resource/Fomantis</t>
  </si>
  <si>
    <t>Lurantis</t>
  </si>
  <si>
    <t>Lalantesラランテス</t>
  </si>
  <si>
    <t>Bloom Sickle Pokemon</t>
  </si>
  <si>
    <t>754</t>
  </si>
  <si>
    <t>18.5</t>
  </si>
  <si>
    <t>http://dbpedia.org/resource/Lurantis</t>
  </si>
  <si>
    <t>Morelull</t>
  </si>
  <si>
    <t>Nemasyuネマシュ</t>
  </si>
  <si>
    <t>Illuminating Pokemon</t>
  </si>
  <si>
    <t>755</t>
  </si>
  <si>
    <t>['Illuminate', 'Effect Spore', 'Rain Dish']</t>
  </si>
  <si>
    <t>http://dbpedia.org/resource/Morelull</t>
  </si>
  <si>
    <t>Shiinotic</t>
  </si>
  <si>
    <t>Mashadeマシェード</t>
  </si>
  <si>
    <t>756</t>
  </si>
  <si>
    <t>http://dbpedia.org/resource/Shiinotic</t>
  </si>
  <si>
    <t>Salandit</t>
  </si>
  <si>
    <t>Yatoumoriヤトウモリ</t>
  </si>
  <si>
    <t>Toxic Lizard Pokemon</t>
  </si>
  <si>
    <t>757</t>
  </si>
  <si>
    <t>poison&amp;fire</t>
  </si>
  <si>
    <t>['Corrosion', 'Oblivious']</t>
  </si>
  <si>
    <t>4.8</t>
  </si>
  <si>
    <t>http://dbpedia.org/resource/Salandit</t>
  </si>
  <si>
    <t>Salazzle</t>
  </si>
  <si>
    <t>Ennewtエンニュート</t>
  </si>
  <si>
    <t>758</t>
  </si>
  <si>
    <t>22.2</t>
  </si>
  <si>
    <t>http://dbpedia.org/resource/Salazzle</t>
  </si>
  <si>
    <t>Stufful</t>
  </si>
  <si>
    <t>Nuikogumaヌイコグマ</t>
  </si>
  <si>
    <t>Flailing Pokemon</t>
  </si>
  <si>
    <t>759</t>
  </si>
  <si>
    <t>normal&amp;fighting</t>
  </si>
  <si>
    <t>['Fluffy', 'Klutz', 'Cute Charm']</t>
  </si>
  <si>
    <t>6.8</t>
  </si>
  <si>
    <t>http://dbpedia.org/resource/Stufful</t>
  </si>
  <si>
    <t>Bewear</t>
  </si>
  <si>
    <t>Kiterugumaキテルグマ</t>
  </si>
  <si>
    <t>Strong Arm Pokemon</t>
  </si>
  <si>
    <t>760</t>
  </si>
  <si>
    <t>['Fluffy', 'Klutz', 'Unnerve']</t>
  </si>
  <si>
    <t>http://dbpedia.org/resource/Bewear</t>
  </si>
  <si>
    <t>Bounsweet</t>
  </si>
  <si>
    <t>Amakajiアマカジ</t>
  </si>
  <si>
    <t>761</t>
  </si>
  <si>
    <t>['Leaf Guard', 'Oblivious', 'Sweet Veil']</t>
  </si>
  <si>
    <t>http://dbpedia.org/resource/Bounsweet</t>
  </si>
  <si>
    <t>Steenee</t>
  </si>
  <si>
    <t>Amamaikoアママイコ</t>
  </si>
  <si>
    <t>762</t>
  </si>
  <si>
    <t>8.2</t>
  </si>
  <si>
    <t>http://dbpedia.org/resource/Steenee</t>
  </si>
  <si>
    <t>Tsareena</t>
  </si>
  <si>
    <t>Amajoアマージョ</t>
  </si>
  <si>
    <t>763</t>
  </si>
  <si>
    <t>['Leaf Guard', 'Queenly Majesty', 'Sweet Veil']</t>
  </si>
  <si>
    <t>http://dbpedia.org/resource/Tsareena</t>
  </si>
  <si>
    <t>Comfey</t>
  </si>
  <si>
    <t>Cuwawaキュワワー</t>
  </si>
  <si>
    <t>Posy Picker Pokemon</t>
  </si>
  <si>
    <t>764</t>
  </si>
  <si>
    <t>['Flower Veil', 'Triage', 'Natural Cure']</t>
  </si>
  <si>
    <t>http://dbpedia.org/resource/Comfey</t>
  </si>
  <si>
    <t>Oranguru</t>
  </si>
  <si>
    <t>Yareyuutanヤレユータン</t>
  </si>
  <si>
    <t>Sage Pokemon</t>
  </si>
  <si>
    <t>765</t>
  </si>
  <si>
    <t>['Inner Focus', 'Telepathy', 'Symbiosis']</t>
  </si>
  <si>
    <t>76.0</t>
  </si>
  <si>
    <t>http://dbpedia.org/resource/Oranguru</t>
  </si>
  <si>
    <t>Passimian</t>
  </si>
  <si>
    <t>Nagetukesaruナゲツケサル</t>
  </si>
  <si>
    <t>Teamwork Pokemon</t>
  </si>
  <si>
    <t>766</t>
  </si>
  <si>
    <t>['Receiver', 'Defiant']</t>
  </si>
  <si>
    <t>82.8</t>
  </si>
  <si>
    <t>http://dbpedia.org/resource/Passimian</t>
  </si>
  <si>
    <t>Wimpod</t>
  </si>
  <si>
    <t>Kosokumushiコソクムシ</t>
  </si>
  <si>
    <t>Turn Tail Pokemon</t>
  </si>
  <si>
    <t>767</t>
  </si>
  <si>
    <t>['Wimp Out']</t>
  </si>
  <si>
    <t>http://dbpedia.org/resource/Wimpod</t>
  </si>
  <si>
    <t>Golisopod</t>
  </si>
  <si>
    <t>Gusokumushaグソクムシャ</t>
  </si>
  <si>
    <t>Hard Scale Pokemon</t>
  </si>
  <si>
    <t>768</t>
  </si>
  <si>
    <t>['Emergency Exit']</t>
  </si>
  <si>
    <t>http://dbpedia.org/resource/Golisopod</t>
  </si>
  <si>
    <t>Sandygast</t>
  </si>
  <si>
    <t>Sunabaスナバァ</t>
  </si>
  <si>
    <t>Sand Heap Pokemon</t>
  </si>
  <si>
    <t>769</t>
  </si>
  <si>
    <t>ghost&amp;ground</t>
  </si>
  <si>
    <t>['Water Compaction', 'Sand Veil']</t>
  </si>
  <si>
    <t>http://dbpedia.org/resource/Sandygast</t>
  </si>
  <si>
    <t>Palossand</t>
  </si>
  <si>
    <t>Sirodethnaシロデスナ</t>
  </si>
  <si>
    <t>Sand Castle Pokemon</t>
  </si>
  <si>
    <t>http://dbpedia.org/resource/Palossand</t>
  </si>
  <si>
    <t>Pyukumuku</t>
  </si>
  <si>
    <t>Namakobushiナマコブシ</t>
  </si>
  <si>
    <t>Sea Cucumber Pokemon</t>
  </si>
  <si>
    <t>771</t>
  </si>
  <si>
    <t>['Innards Out', 'Unaware']</t>
  </si>
  <si>
    <t>http://dbpedia.org/resource/Pyukumuku</t>
  </si>
  <si>
    <t>Type: Nullタイプ：ヌル</t>
  </si>
  <si>
    <t>Synthetic Pokemon</t>
  </si>
  <si>
    <t>772</t>
  </si>
  <si>
    <t>['Battle Armor']</t>
  </si>
  <si>
    <t>120.5</t>
  </si>
  <si>
    <t>Silvally</t>
  </si>
  <si>
    <t>Silvadyシルヴァディ</t>
  </si>
  <si>
    <t>773</t>
  </si>
  <si>
    <t>['RKS System']</t>
  </si>
  <si>
    <t>http://dbpedia.org/resource/Silvally</t>
  </si>
  <si>
    <t>Minior</t>
  </si>
  <si>
    <t>Metenoメテノ</t>
  </si>
  <si>
    <t>Meteor Pokemon</t>
  </si>
  <si>
    <t>774</t>
  </si>
  <si>
    <t>['Shields Down']</t>
  </si>
  <si>
    <t>30 (Meteorite)255 (Core)</t>
  </si>
  <si>
    <t>http://dbpedia.org/resource/Minior</t>
  </si>
  <si>
    <t>Komala</t>
  </si>
  <si>
    <t>Nekkoaraネッコアラ</t>
  </si>
  <si>
    <t>775</t>
  </si>
  <si>
    <t>['Comatose']</t>
  </si>
  <si>
    <t>19.9</t>
  </si>
  <si>
    <t>http://dbpedia.org/resource/Komala</t>
  </si>
  <si>
    <t>Turtonator</t>
  </si>
  <si>
    <t>Bakugamesバクガメス</t>
  </si>
  <si>
    <t>Blast Turtle Pokemon</t>
  </si>
  <si>
    <t>776</t>
  </si>
  <si>
    <t>fire&amp;dragon</t>
  </si>
  <si>
    <t>['Shell Armor']</t>
  </si>
  <si>
    <t>212.0</t>
  </si>
  <si>
    <t>http://dbpedia.org/resource/Turtonator</t>
  </si>
  <si>
    <t>Togedemaru</t>
  </si>
  <si>
    <t>Togedemaruトゲデマル</t>
  </si>
  <si>
    <t>Roly-Poly Pokemon</t>
  </si>
  <si>
    <t>777</t>
  </si>
  <si>
    <t>['Iron Barbs', 'Lightningrod', 'Sturdy']</t>
  </si>
  <si>
    <t>http://dbpedia.org/resource/Togedemaru</t>
  </si>
  <si>
    <t>Mimikyu</t>
  </si>
  <si>
    <t>Mimikkyuミミッキュ</t>
  </si>
  <si>
    <t>Disguise Pokemon</t>
  </si>
  <si>
    <t>778</t>
  </si>
  <si>
    <t>ghost&amp;fairy</t>
  </si>
  <si>
    <t>['Disguise']</t>
  </si>
  <si>
    <t>http://dbpedia.org/resource/Mimikyu</t>
  </si>
  <si>
    <t>Bruxish</t>
  </si>
  <si>
    <t>Hagigishiriハギギシリ</t>
  </si>
  <si>
    <t>Gnash Teeth Pokemon</t>
  </si>
  <si>
    <t>779</t>
  </si>
  <si>
    <t>['Dazzling', 'Strong Jaw', 'Wonder Skin ']</t>
  </si>
  <si>
    <t>http://dbpedia.org/resource/Bruxish</t>
  </si>
  <si>
    <t>Drampa</t>
  </si>
  <si>
    <t>Jijilongジジーロン</t>
  </si>
  <si>
    <t>Placid Pokemon</t>
  </si>
  <si>
    <t>normal&amp;dragon</t>
  </si>
  <si>
    <t>['Berserk', 'Sap Sipper', 'Cloud Nine']</t>
  </si>
  <si>
    <t>185.0</t>
  </si>
  <si>
    <t>http://dbpedia.org/resource/Drampa</t>
  </si>
  <si>
    <t>Dhelmise</t>
  </si>
  <si>
    <t>Dadarinダダリン</t>
  </si>
  <si>
    <t>Sea Creeper Pokemon</t>
  </si>
  <si>
    <t>781</t>
  </si>
  <si>
    <t>['Steelworker']</t>
  </si>
  <si>
    <t>http://dbpedia.org/resource/Dhelmise</t>
  </si>
  <si>
    <t>Jangmo-o</t>
  </si>
  <si>
    <t>Jyarakoジャラコ</t>
  </si>
  <si>
    <t>Scaly Pokemon</t>
  </si>
  <si>
    <t>782</t>
  </si>
  <si>
    <t>['Bulletproof', 'Soundproof', 'Overcoat']</t>
  </si>
  <si>
    <t>29.7</t>
  </si>
  <si>
    <t>http://dbpedia.org/resource/Jangmo-o</t>
  </si>
  <si>
    <t>Hakamo-o</t>
  </si>
  <si>
    <t>Jyarangoジャランゴ</t>
  </si>
  <si>
    <t>783</t>
  </si>
  <si>
    <t>dragon&amp;fighting</t>
  </si>
  <si>
    <t>http://dbpedia.org/resource/Hakamo-o</t>
  </si>
  <si>
    <t>Kommo-o</t>
  </si>
  <si>
    <t>Jyararangaジャラランガ</t>
  </si>
  <si>
    <t>784</t>
  </si>
  <si>
    <t>78.2</t>
  </si>
  <si>
    <t>http://dbpedia.org/resource/Kommo-o</t>
  </si>
  <si>
    <t>Kapu-kokekoカプ・コケコ</t>
  </si>
  <si>
    <t>Land Spirit Pokemon</t>
  </si>
  <si>
    <t>785</t>
  </si>
  <si>
    <t>['Electric Surge', 'Telepathy']</t>
  </si>
  <si>
    <t>Kapu-tetefuカプ・テテフ</t>
  </si>
  <si>
    <t>786</t>
  </si>
  <si>
    <t>['Psychic Surge', 'Telepathy']</t>
  </si>
  <si>
    <t>Kapu-bululカプ・ブルル</t>
  </si>
  <si>
    <t>787</t>
  </si>
  <si>
    <t>['Grassy Surge', 'Telepathy']</t>
  </si>
  <si>
    <t>Kapu-rehireカプ・レヒレ</t>
  </si>
  <si>
    <t>788</t>
  </si>
  <si>
    <t>['Misty Surge', 'Telepathy']</t>
  </si>
  <si>
    <t>Cosmog</t>
  </si>
  <si>
    <t>Cosmogコスモッグ</t>
  </si>
  <si>
    <t>Nebula Pokemon</t>
  </si>
  <si>
    <t>789</t>
  </si>
  <si>
    <t>['Unaware']</t>
  </si>
  <si>
    <t>http://dbpedia.org/resource/Cosmog</t>
  </si>
  <si>
    <t>Cosmoem</t>
  </si>
  <si>
    <t>Cosmovumコスモウム</t>
  </si>
  <si>
    <t>Protostar Pokemon</t>
  </si>
  <si>
    <t>790</t>
  </si>
  <si>
    <t>['Sturdy']</t>
  </si>
  <si>
    <t>999.9</t>
  </si>
  <si>
    <t>http://dbpedia.org/resource/Cosmoem</t>
  </si>
  <si>
    <t>Solgaleo</t>
  </si>
  <si>
    <t>Solgaleoソルガレオ</t>
  </si>
  <si>
    <t>Sunne Pokemon</t>
  </si>
  <si>
    <t>791</t>
  </si>
  <si>
    <t>psychic&amp;steel</t>
  </si>
  <si>
    <t>['Full Metal Body']</t>
  </si>
  <si>
    <t>http://dbpedia.org/resource/Solgaleo</t>
  </si>
  <si>
    <t>Lunala</t>
  </si>
  <si>
    <t>Lunalaルナアーラ</t>
  </si>
  <si>
    <t>Moone Pokemon</t>
  </si>
  <si>
    <t>792</t>
  </si>
  <si>
    <t>['Shadow Shield']</t>
  </si>
  <si>
    <t>http://dbpedia.org/resource/Lunala</t>
  </si>
  <si>
    <t>Nihilego</t>
  </si>
  <si>
    <t>Uturoidウツロイド</t>
  </si>
  <si>
    <t>Parasite Pokemon</t>
  </si>
  <si>
    <t>793</t>
  </si>
  <si>
    <t>rock&amp;poison</t>
  </si>
  <si>
    <t>['Beast Boost']</t>
  </si>
  <si>
    <t>http://dbpedia.org/resource/Nihilego</t>
  </si>
  <si>
    <t>Buzzwole</t>
  </si>
  <si>
    <t>Massivoonマッシブーン</t>
  </si>
  <si>
    <t>Swollen Pokemon</t>
  </si>
  <si>
    <t>794</t>
  </si>
  <si>
    <t>333.6</t>
  </si>
  <si>
    <t>http://dbpedia.org/resource/Buzzwole</t>
  </si>
  <si>
    <t>Pheromosa</t>
  </si>
  <si>
    <t>Pheroacheフェローチェ</t>
  </si>
  <si>
    <t>Lissome Pokemon</t>
  </si>
  <si>
    <t>795</t>
  </si>
  <si>
    <t>http://dbpedia.org/resource/Pheromosa</t>
  </si>
  <si>
    <t>Xurkitree</t>
  </si>
  <si>
    <t>Denjyumokuデンジュモク</t>
  </si>
  <si>
    <t>Glowing Pokemon</t>
  </si>
  <si>
    <t>796</t>
  </si>
  <si>
    <t>http://dbpedia.org/resource/Xurkitree</t>
  </si>
  <si>
    <t>Celesteela</t>
  </si>
  <si>
    <t>Tekkaguyaテッカグヤ</t>
  </si>
  <si>
    <t>Launch Pokemon</t>
  </si>
  <si>
    <t>797</t>
  </si>
  <si>
    <t>http://dbpedia.org/resource/Celesteela</t>
  </si>
  <si>
    <t>Kartana</t>
  </si>
  <si>
    <t>Kamiturugiカミツルギ</t>
  </si>
  <si>
    <t>Drawn Sword Pokemon</t>
  </si>
  <si>
    <t>798</t>
  </si>
  <si>
    <t>http://dbpedia.org/resource/Kartana</t>
  </si>
  <si>
    <t>Guzzlord</t>
  </si>
  <si>
    <t>Akuzikingアクジキング</t>
  </si>
  <si>
    <t>Junkivore Pokemon</t>
  </si>
  <si>
    <t>799</t>
  </si>
  <si>
    <t>888.0</t>
  </si>
  <si>
    <t>http://dbpedia.org/resource/Guzzlord</t>
  </si>
  <si>
    <t>Necrozma</t>
  </si>
  <si>
    <t>Necrozmaネクロズマ</t>
  </si>
  <si>
    <t>Prism Pokemon</t>
  </si>
  <si>
    <t>800</t>
  </si>
  <si>
    <t>['Prism Armor']</t>
  </si>
  <si>
    <t>http://dbpedia.org/resource/Necrozma</t>
  </si>
  <si>
    <t>Magearna</t>
  </si>
  <si>
    <t>Magearnaマギアナ</t>
  </si>
  <si>
    <t>Artificial Pokemon</t>
  </si>
  <si>
    <t>801</t>
  </si>
  <si>
    <t>['Soul-Heart']</t>
  </si>
  <si>
    <t>http://dbpedia.org/resource/Magearna</t>
  </si>
  <si>
    <t>http://dbpedia.org/page/Mr._Mime</t>
  </si>
  <si>
    <t>http://dbpedia.org/resource/Mime_Jr.</t>
    <phoneticPr fontId="1" type="noConversion"/>
  </si>
  <si>
    <t>http://dbpedia.org/resource/Happiny</t>
    <phoneticPr fontId="1" type="noConversion"/>
  </si>
  <si>
    <t>http://dbpedia.org/resource/Type:_Null</t>
  </si>
  <si>
    <t>http://dbpedia.org/resource/Tapu_Koko</t>
  </si>
  <si>
    <t>http://dbpedia.org/resource/Tapu_Lele</t>
  </si>
  <si>
    <t>http://dbpedia.org/resource/Tapu_Bulu</t>
  </si>
  <si>
    <t>http://dbpedia.org/resource/Tapu_Fini</t>
  </si>
  <si>
    <t>Picture</t>
    <phoneticPr fontId="1" type="noConversion"/>
  </si>
  <si>
    <t>001</t>
    <phoneticPr fontId="1" type="noConversion"/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</si>
  <si>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</si>
  <si>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</si>
  <si>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</si>
  <si>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</si>
  <si>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</si>
  <si>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</si>
  <si>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</si>
  <si>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</si>
  <si>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</si>
  <si>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</si>
  <si>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</si>
  <si>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</si>
  <si>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</si>
  <si>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</si>
  <si>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</si>
  <si>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</si>
  <si>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</si>
  <si>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</si>
  <si>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</si>
  <si>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</si>
  <si>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</si>
  <si>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</si>
  <si>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</si>
  <si>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</si>
  <si>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</si>
  <si>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</si>
  <si>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</si>
  <si>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</si>
  <si>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</si>
  <si>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</si>
  <si>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</si>
  <si>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</si>
  <si>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</si>
  <si>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</si>
  <si>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</si>
  <si>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</si>
  <si>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</si>
  <si>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</si>
  <si>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</si>
  <si>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</si>
  <si>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</si>
  <si>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</si>
  <si>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</si>
  <si>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</si>
  <si>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</si>
  <si>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</si>
  <si>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</si>
  <si>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</si>
  <si>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</si>
  <si>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</si>
  <si>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</si>
  <si>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</si>
  <si>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</si>
  <si>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</si>
  <si>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</si>
  <si>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</si>
  <si>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</si>
  <si>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</si>
  <si>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</si>
  <si>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</si>
  <si>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</si>
  <si>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</si>
  <si>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</si>
  <si>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</si>
  <si>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</si>
  <si>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</si>
  <si>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</si>
  <si>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</si>
  <si>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</si>
  <si>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</si>
  <si>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</si>
  <si>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</si>
  <si>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</si>
  <si>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</si>
  <si>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</si>
  <si>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</si>
  <si>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</si>
  <si>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</si>
  <si>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</si>
  <si>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</si>
  <si>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</si>
  <si>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</si>
  <si>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</si>
  <si>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</si>
  <si>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</si>
  <si>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</si>
  <si>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</si>
  <si>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</si>
  <si>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</si>
  <si>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</si>
  <si>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</si>
  <si>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</si>
  <si>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</si>
  <si>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</si>
  <si>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</si>
  <si>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</si>
  <si>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</si>
  <si>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</si>
  <si>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PictureBattle</t>
    <phoneticPr fontId="1" type="noConversion"/>
  </si>
  <si>
    <t>Mr.Mime</t>
    <phoneticPr fontId="1" type="noConversion"/>
  </si>
  <si>
    <t>MimeJr.</t>
    <phoneticPr fontId="1" type="noConversion"/>
  </si>
  <si>
    <t>Type:Null</t>
    <phoneticPr fontId="1" type="noConversion"/>
  </si>
  <si>
    <t>TapuKoko</t>
    <phoneticPr fontId="1" type="noConversion"/>
  </si>
  <si>
    <t>TapuLele</t>
    <phoneticPr fontId="1" type="noConversion"/>
  </si>
  <si>
    <t>TapuBulu</t>
    <phoneticPr fontId="1" type="noConversion"/>
  </si>
  <si>
    <t>TapuFini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</si>
</sst>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_);[Red]\(0\)"/>
  </numFmts>
  <fonts count="2" x14ac:knownFonts="1">
    <font>
      <sz val="11"/>
      <color indexed="8"/>
      <name val="DengXian"/>
      <family val="2"/>
      <scheme val="minor"/>
    </font>
    <font>
      <sz val="9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76" fontId="0" fillId="0" borderId="0" xfId="0" applyNumberFormat="1"/>
    <xf numFmtId="177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02"/>
  <sheetViews>
    <sheetView tabSelected="1" topLeftCell="A767" workbookViewId="0">
      <selection activeCell="A789" sqref="A789"/>
    </sheetView>
  </sheetViews>
  <sheetFormatPr baseColWidth="10" defaultColWidth="8.83203125" defaultRowHeight="15" x14ac:dyDescent="0.2"/>
  <cols>
    <col min="4" max="4" width="8.83203125" style="3"/>
    <col min="40" max="40" width="8.83203125" style="2"/>
    <col min="41" max="41" width="8.83203125" style="1"/>
    <col min="44" max="44" width="35.5" customWidth="1"/>
    <col min="45" max="45" width="37.6640625" bestFit="1" customWidth="1"/>
    <col min="46" max="46" width="52.6640625" bestFit="1" customWidth="1"/>
  </cols>
  <sheetData>
    <row r="1" spans="1:47" x14ac:dyDescent="0.2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s="2" t="s">
        <v>39</v>
      </c>
      <c r="AO1" s="1" t="s">
        <v>40</v>
      </c>
      <c r="AP1" t="s">
        <v>41</v>
      </c>
      <c r="AQ1" t="s">
        <v>42</v>
      </c>
      <c r="AR1" t="s">
        <v>43</v>
      </c>
      <c r="AS1" t="s">
        <v>4912</v>
      </c>
      <c r="AT1" t="s">
        <v>5012</v>
      </c>
    </row>
    <row r="2" spans="1:47" x14ac:dyDescent="0.2">
      <c r="A2" t="s">
        <v>44</v>
      </c>
      <c r="B2" t="s">
        <v>45</v>
      </c>
      <c r="C2" t="s">
        <v>46</v>
      </c>
      <c r="D2" s="4" t="s">
        <v>4913</v>
      </c>
      <c r="E2" t="s">
        <v>47</v>
      </c>
      <c r="F2" t="s">
        <v>48</v>
      </c>
      <c r="G2" t="s">
        <v>49</v>
      </c>
      <c r="H2" t="s">
        <v>50</v>
      </c>
      <c r="I2" t="s">
        <v>51</v>
      </c>
      <c r="J2" t="s">
        <v>52</v>
      </c>
      <c r="K2" t="s">
        <v>53</v>
      </c>
      <c r="L2" t="s">
        <v>54</v>
      </c>
      <c r="M2" t="s">
        <v>55</v>
      </c>
      <c r="N2" t="s">
        <v>56</v>
      </c>
      <c r="O2" t="s">
        <v>57</v>
      </c>
      <c r="P2" t="s">
        <v>58</v>
      </c>
      <c r="Q2">
        <v>4</v>
      </c>
      <c r="R2">
        <v>1</v>
      </c>
      <c r="S2">
        <v>1</v>
      </c>
      <c r="T2">
        <v>1</v>
      </c>
      <c r="U2">
        <v>0.5</v>
      </c>
      <c r="V2">
        <v>0.5</v>
      </c>
      <c r="W2">
        <v>0.5</v>
      </c>
      <c r="X2">
        <v>2</v>
      </c>
      <c r="Y2">
        <v>2</v>
      </c>
      <c r="Z2">
        <v>1</v>
      </c>
      <c r="AA2">
        <v>0.25</v>
      </c>
      <c r="AB2">
        <v>1</v>
      </c>
      <c r="AC2">
        <v>2</v>
      </c>
      <c r="AD2">
        <v>1</v>
      </c>
      <c r="AE2">
        <v>1</v>
      </c>
      <c r="AF2">
        <v>2</v>
      </c>
      <c r="AG2">
        <v>1</v>
      </c>
      <c r="AH2">
        <v>1</v>
      </c>
      <c r="AI2">
        <v>0.5</v>
      </c>
      <c r="AJ2" t="s">
        <v>59</v>
      </c>
      <c r="AK2" t="s">
        <v>60</v>
      </c>
      <c r="AL2" t="s">
        <v>60</v>
      </c>
      <c r="AM2" t="s">
        <v>57</v>
      </c>
      <c r="AN2" s="3" t="s">
        <v>61</v>
      </c>
      <c r="AO2" s="3" t="s">
        <v>61</v>
      </c>
      <c r="AP2" t="s">
        <v>57</v>
      </c>
      <c r="AQ2" t="s">
        <v>62</v>
      </c>
      <c r="AR2" t="s">
        <v>63</v>
      </c>
      <c r="AS2" t="str">
        <f>"https://www.serebii.net/pokemon/art/"&amp;""&amp;D2&amp;""&amp;".png"</f>
        <v>https://www.serebii.net/pokemon/art/001.png</v>
      </c>
      <c r="AT2" t="str">
        <f>"https://play.pokemonshowdown.com/sprites/bwani/"&amp;""&amp;AU2&amp;""&amp;".gif"</f>
        <v>https://play.pokemonshowdown.com/sprites/bwani/bulbasaur.gif</v>
      </c>
      <c r="AU2" t="str">
        <f>LOWER(A2)</f>
        <v>bulbasaur</v>
      </c>
    </row>
    <row r="3" spans="1:47" x14ac:dyDescent="0.2">
      <c r="A3" t="s">
        <v>64</v>
      </c>
      <c r="B3" t="s">
        <v>65</v>
      </c>
      <c r="C3" t="s">
        <v>46</v>
      </c>
      <c r="D3" s="4" t="s">
        <v>4914</v>
      </c>
      <c r="E3" t="s">
        <v>47</v>
      </c>
      <c r="F3" t="s">
        <v>48</v>
      </c>
      <c r="G3" t="s">
        <v>49</v>
      </c>
      <c r="H3" t="s">
        <v>50</v>
      </c>
      <c r="I3" t="s">
        <v>51</v>
      </c>
      <c r="J3" t="s">
        <v>67</v>
      </c>
      <c r="K3" t="s">
        <v>68</v>
      </c>
      <c r="L3" t="s">
        <v>54</v>
      </c>
      <c r="M3" t="s">
        <v>55</v>
      </c>
      <c r="N3" t="s">
        <v>56</v>
      </c>
      <c r="O3" t="s">
        <v>57</v>
      </c>
      <c r="P3" t="s">
        <v>58</v>
      </c>
      <c r="Q3">
        <v>4</v>
      </c>
      <c r="R3">
        <v>1</v>
      </c>
      <c r="S3">
        <v>1</v>
      </c>
      <c r="T3">
        <v>1</v>
      </c>
      <c r="U3">
        <v>0.5</v>
      </c>
      <c r="V3">
        <v>0.5</v>
      </c>
      <c r="W3">
        <v>0.5</v>
      </c>
      <c r="X3">
        <v>2</v>
      </c>
      <c r="Y3">
        <v>2</v>
      </c>
      <c r="Z3">
        <v>1</v>
      </c>
      <c r="AA3">
        <v>0.25</v>
      </c>
      <c r="AB3">
        <v>1</v>
      </c>
      <c r="AC3">
        <v>2</v>
      </c>
      <c r="AD3">
        <v>1</v>
      </c>
      <c r="AE3">
        <v>1</v>
      </c>
      <c r="AF3">
        <v>2</v>
      </c>
      <c r="AG3">
        <v>1</v>
      </c>
      <c r="AH3">
        <v>1</v>
      </c>
      <c r="AI3">
        <v>0.5</v>
      </c>
      <c r="AJ3" t="s">
        <v>69</v>
      </c>
      <c r="AK3" t="s">
        <v>70</v>
      </c>
      <c r="AL3" t="s">
        <v>71</v>
      </c>
      <c r="AM3" t="s">
        <v>72</v>
      </c>
      <c r="AN3" s="3" t="s">
        <v>73</v>
      </c>
      <c r="AO3" s="3" t="s">
        <v>73</v>
      </c>
      <c r="AP3" t="s">
        <v>72</v>
      </c>
      <c r="AQ3" t="s">
        <v>62</v>
      </c>
      <c r="AR3" t="s">
        <v>74</v>
      </c>
      <c r="AS3" t="str">
        <f>"https://www.serebii.net/pokemon/art/"&amp;""&amp;D3&amp;""&amp;".png"</f>
        <v>https://www.serebii.net/pokemon/art/002.png</v>
      </c>
      <c r="AT3" t="str">
        <f>"https://play.pokemonshowdown.com/sprites/bwani/"&amp;""&amp;AU3&amp;""&amp;".gif"</f>
        <v>https://play.pokemonshowdown.com/sprites/bwani/ivysaur.gif</v>
      </c>
      <c r="AU3" t="str">
        <f t="shared" ref="AU3:AU66" si="0">LOWER(A3)</f>
        <v>ivysaur</v>
      </c>
    </row>
    <row r="4" spans="1:47" x14ac:dyDescent="0.2">
      <c r="A4" t="s">
        <v>75</v>
      </c>
      <c r="B4" t="s">
        <v>76</v>
      </c>
      <c r="C4" t="s">
        <v>46</v>
      </c>
      <c r="D4" s="4" t="s">
        <v>4915</v>
      </c>
      <c r="E4" t="s">
        <v>47</v>
      </c>
      <c r="F4" t="s">
        <v>48</v>
      </c>
      <c r="G4" t="s">
        <v>49</v>
      </c>
      <c r="H4" t="s">
        <v>50</v>
      </c>
      <c r="I4" t="s">
        <v>51</v>
      </c>
      <c r="J4" t="s">
        <v>78</v>
      </c>
      <c r="K4" t="s">
        <v>79</v>
      </c>
      <c r="L4" t="s">
        <v>54</v>
      </c>
      <c r="M4" t="s">
        <v>55</v>
      </c>
      <c r="N4" t="s">
        <v>56</v>
      </c>
      <c r="O4" t="s">
        <v>57</v>
      </c>
      <c r="P4" t="s">
        <v>58</v>
      </c>
      <c r="Q4">
        <v>4</v>
      </c>
      <c r="R4">
        <v>1</v>
      </c>
      <c r="S4">
        <v>1</v>
      </c>
      <c r="T4">
        <v>1</v>
      </c>
      <c r="U4">
        <v>0.5</v>
      </c>
      <c r="V4">
        <v>0.5</v>
      </c>
      <c r="W4">
        <v>0.5</v>
      </c>
      <c r="X4">
        <v>2</v>
      </c>
      <c r="Y4">
        <v>2</v>
      </c>
      <c r="Z4">
        <v>1</v>
      </c>
      <c r="AA4">
        <v>0.25</v>
      </c>
      <c r="AB4">
        <v>1</v>
      </c>
      <c r="AC4">
        <v>2</v>
      </c>
      <c r="AD4">
        <v>1</v>
      </c>
      <c r="AE4">
        <v>1</v>
      </c>
      <c r="AF4">
        <v>2</v>
      </c>
      <c r="AG4">
        <v>1</v>
      </c>
      <c r="AH4">
        <v>1</v>
      </c>
      <c r="AI4">
        <v>0.5</v>
      </c>
      <c r="AJ4" t="s">
        <v>80</v>
      </c>
      <c r="AK4" t="s">
        <v>81</v>
      </c>
      <c r="AL4" t="s">
        <v>82</v>
      </c>
      <c r="AM4" t="s">
        <v>73</v>
      </c>
      <c r="AN4" s="3" t="s">
        <v>83</v>
      </c>
      <c r="AO4" s="3" t="s">
        <v>84</v>
      </c>
      <c r="AP4" t="s">
        <v>73</v>
      </c>
      <c r="AQ4" t="s">
        <v>62</v>
      </c>
      <c r="AR4" t="s">
        <v>85</v>
      </c>
      <c r="AS4" t="str">
        <f t="shared" ref="AS4:AS67" si="1">"https://www.serebii.net/pokemon/art/"&amp;""&amp;D4&amp;""&amp;".png"</f>
        <v>https://www.serebii.net/pokemon/art/003.png</v>
      </c>
      <c r="AT4" t="str">
        <f t="shared" ref="AT4:AT67" si="2">"https://play.pokemonshowdown.com/sprites/bwani/"&amp;""&amp;AU4&amp;""&amp;".gif"</f>
        <v>https://play.pokemonshowdown.com/sprites/bwani/venusaur.gif</v>
      </c>
      <c r="AU4" t="str">
        <f t="shared" si="0"/>
        <v>venusaur</v>
      </c>
    </row>
    <row r="5" spans="1:47" x14ac:dyDescent="0.2">
      <c r="A5" t="s">
        <v>86</v>
      </c>
      <c r="B5" t="s">
        <v>87</v>
      </c>
      <c r="C5" t="s">
        <v>88</v>
      </c>
      <c r="D5" s="4" t="s">
        <v>4916</v>
      </c>
      <c r="E5" t="s">
        <v>47</v>
      </c>
      <c r="F5" t="s">
        <v>90</v>
      </c>
      <c r="G5" t="s">
        <v>90</v>
      </c>
      <c r="I5" t="s">
        <v>91</v>
      </c>
      <c r="J5" t="s">
        <v>92</v>
      </c>
      <c r="K5" t="s">
        <v>93</v>
      </c>
      <c r="L5" t="s">
        <v>54</v>
      </c>
      <c r="M5" t="s">
        <v>55</v>
      </c>
      <c r="N5" t="s">
        <v>56</v>
      </c>
      <c r="O5" t="s">
        <v>57</v>
      </c>
      <c r="P5" t="s">
        <v>58</v>
      </c>
      <c r="Q5">
        <v>3</v>
      </c>
      <c r="R5">
        <v>0.5</v>
      </c>
      <c r="S5">
        <v>1</v>
      </c>
      <c r="T5">
        <v>1</v>
      </c>
      <c r="U5">
        <v>1</v>
      </c>
      <c r="V5">
        <v>0.5</v>
      </c>
      <c r="W5">
        <v>1</v>
      </c>
      <c r="X5">
        <v>0.5</v>
      </c>
      <c r="Y5">
        <v>1</v>
      </c>
      <c r="Z5">
        <v>1</v>
      </c>
      <c r="AA5">
        <v>0.5</v>
      </c>
      <c r="AB5">
        <v>2</v>
      </c>
      <c r="AC5">
        <v>0.5</v>
      </c>
      <c r="AD5">
        <v>1</v>
      </c>
      <c r="AE5">
        <v>1</v>
      </c>
      <c r="AF5">
        <v>1</v>
      </c>
      <c r="AG5">
        <v>2</v>
      </c>
      <c r="AH5">
        <v>0.5</v>
      </c>
      <c r="AI5">
        <v>2</v>
      </c>
      <c r="AJ5" t="s">
        <v>94</v>
      </c>
      <c r="AK5" t="s">
        <v>95</v>
      </c>
      <c r="AL5" t="s">
        <v>96</v>
      </c>
      <c r="AM5" t="s">
        <v>97</v>
      </c>
      <c r="AN5" s="3" t="s">
        <v>72</v>
      </c>
      <c r="AO5" s="3" t="s">
        <v>98</v>
      </c>
      <c r="AP5" t="s">
        <v>61</v>
      </c>
      <c r="AQ5" t="s">
        <v>62</v>
      </c>
      <c r="AR5" t="s">
        <v>99</v>
      </c>
      <c r="AS5" t="str">
        <f t="shared" si="1"/>
        <v>https://www.serebii.net/pokemon/art/004.png</v>
      </c>
      <c r="AT5" t="str">
        <f t="shared" si="2"/>
        <v>https://play.pokemonshowdown.com/sprites/bwani/charmander.gif</v>
      </c>
      <c r="AU5" t="str">
        <f t="shared" si="0"/>
        <v>charmander</v>
      </c>
    </row>
    <row r="6" spans="1:47" x14ac:dyDescent="0.2">
      <c r="A6" t="s">
        <v>100</v>
      </c>
      <c r="B6" t="s">
        <v>101</v>
      </c>
      <c r="C6" t="s">
        <v>102</v>
      </c>
      <c r="D6" s="4" t="s">
        <v>4917</v>
      </c>
      <c r="E6" t="s">
        <v>47</v>
      </c>
      <c r="F6" t="s">
        <v>90</v>
      </c>
      <c r="G6" t="s">
        <v>90</v>
      </c>
      <c r="I6" t="s">
        <v>91</v>
      </c>
      <c r="J6" t="s">
        <v>104</v>
      </c>
      <c r="K6" t="s">
        <v>105</v>
      </c>
      <c r="L6" t="s">
        <v>54</v>
      </c>
      <c r="M6" t="s">
        <v>55</v>
      </c>
      <c r="N6" t="s">
        <v>56</v>
      </c>
      <c r="O6" t="s">
        <v>57</v>
      </c>
      <c r="P6" t="s">
        <v>58</v>
      </c>
      <c r="Q6">
        <v>3</v>
      </c>
      <c r="R6">
        <v>0.5</v>
      </c>
      <c r="S6">
        <v>1</v>
      </c>
      <c r="T6">
        <v>1</v>
      </c>
      <c r="U6">
        <v>1</v>
      </c>
      <c r="V6">
        <v>0.5</v>
      </c>
      <c r="W6">
        <v>1</v>
      </c>
      <c r="X6">
        <v>0.5</v>
      </c>
      <c r="Y6">
        <v>1</v>
      </c>
      <c r="Z6">
        <v>1</v>
      </c>
      <c r="AA6">
        <v>0.5</v>
      </c>
      <c r="AB6">
        <v>2</v>
      </c>
      <c r="AC6">
        <v>0.5</v>
      </c>
      <c r="AD6">
        <v>1</v>
      </c>
      <c r="AE6">
        <v>1</v>
      </c>
      <c r="AF6">
        <v>1</v>
      </c>
      <c r="AG6">
        <v>2</v>
      </c>
      <c r="AH6">
        <v>0.5</v>
      </c>
      <c r="AI6">
        <v>2</v>
      </c>
      <c r="AJ6" t="s">
        <v>69</v>
      </c>
      <c r="AK6" t="s">
        <v>106</v>
      </c>
      <c r="AL6" t="s">
        <v>107</v>
      </c>
      <c r="AM6" t="s">
        <v>107</v>
      </c>
      <c r="AN6" s="3" t="s">
        <v>73</v>
      </c>
      <c r="AO6" s="3" t="s">
        <v>61</v>
      </c>
      <c r="AP6" t="s">
        <v>73</v>
      </c>
      <c r="AQ6" t="s">
        <v>62</v>
      </c>
      <c r="AR6" t="s">
        <v>108</v>
      </c>
      <c r="AS6" t="str">
        <f t="shared" si="1"/>
        <v>https://www.serebii.net/pokemon/art/005.png</v>
      </c>
      <c r="AT6" t="str">
        <f t="shared" si="2"/>
        <v>https://play.pokemonshowdown.com/sprites/bwani/charmeleon.gif</v>
      </c>
      <c r="AU6" t="str">
        <f t="shared" si="0"/>
        <v>charmeleon</v>
      </c>
    </row>
    <row r="7" spans="1:47" x14ac:dyDescent="0.2">
      <c r="A7" t="s">
        <v>109</v>
      </c>
      <c r="B7" t="s">
        <v>110</v>
      </c>
      <c r="C7" t="s">
        <v>102</v>
      </c>
      <c r="D7" s="4" t="s">
        <v>4918</v>
      </c>
      <c r="E7" t="s">
        <v>47</v>
      </c>
      <c r="F7" t="s">
        <v>112</v>
      </c>
      <c r="G7" t="s">
        <v>90</v>
      </c>
      <c r="H7" t="s">
        <v>113</v>
      </c>
      <c r="I7" t="s">
        <v>91</v>
      </c>
      <c r="J7" t="s">
        <v>114</v>
      </c>
      <c r="K7" t="s">
        <v>115</v>
      </c>
      <c r="L7" t="s">
        <v>54</v>
      </c>
      <c r="M7" t="s">
        <v>55</v>
      </c>
      <c r="N7" t="s">
        <v>56</v>
      </c>
      <c r="O7" t="s">
        <v>57</v>
      </c>
      <c r="P7" t="s">
        <v>58</v>
      </c>
      <c r="Q7">
        <v>3</v>
      </c>
      <c r="R7">
        <v>0.25</v>
      </c>
      <c r="S7">
        <v>1</v>
      </c>
      <c r="T7">
        <v>1</v>
      </c>
      <c r="U7">
        <v>2</v>
      </c>
      <c r="V7">
        <v>0.5</v>
      </c>
      <c r="W7">
        <v>0.5</v>
      </c>
      <c r="X7">
        <v>0.5</v>
      </c>
      <c r="Y7">
        <v>1</v>
      </c>
      <c r="Z7">
        <v>1</v>
      </c>
      <c r="AA7">
        <v>0.25</v>
      </c>
      <c r="AB7">
        <v>0</v>
      </c>
      <c r="AC7">
        <v>1</v>
      </c>
      <c r="AD7">
        <v>1</v>
      </c>
      <c r="AE7">
        <v>1</v>
      </c>
      <c r="AF7">
        <v>1</v>
      </c>
      <c r="AG7">
        <v>4</v>
      </c>
      <c r="AH7">
        <v>0.5</v>
      </c>
      <c r="AI7">
        <v>2</v>
      </c>
      <c r="AJ7" t="s">
        <v>116</v>
      </c>
      <c r="AK7" t="s">
        <v>117</v>
      </c>
      <c r="AL7" t="s">
        <v>118</v>
      </c>
      <c r="AM7" t="s">
        <v>118</v>
      </c>
      <c r="AN7" s="3" t="s">
        <v>119</v>
      </c>
      <c r="AO7" s="3" t="s">
        <v>120</v>
      </c>
      <c r="AP7" t="s">
        <v>81</v>
      </c>
      <c r="AQ7" t="s">
        <v>62</v>
      </c>
      <c r="AR7" t="s">
        <v>121</v>
      </c>
      <c r="AS7" t="str">
        <f t="shared" si="1"/>
        <v>https://www.serebii.net/pokemon/art/006.png</v>
      </c>
      <c r="AT7" t="str">
        <f t="shared" si="2"/>
        <v>https://play.pokemonshowdown.com/sprites/bwani/charizard.gif</v>
      </c>
      <c r="AU7" t="str">
        <f t="shared" si="0"/>
        <v>charizard</v>
      </c>
    </row>
    <row r="8" spans="1:47" x14ac:dyDescent="0.2">
      <c r="A8" t="s">
        <v>122</v>
      </c>
      <c r="B8" t="s">
        <v>123</v>
      </c>
      <c r="C8" t="s">
        <v>124</v>
      </c>
      <c r="D8" s="4" t="s">
        <v>4919</v>
      </c>
      <c r="E8" t="s">
        <v>47</v>
      </c>
      <c r="F8" t="s">
        <v>126</v>
      </c>
      <c r="G8" t="s">
        <v>126</v>
      </c>
      <c r="I8" t="s">
        <v>127</v>
      </c>
      <c r="J8" t="s">
        <v>128</v>
      </c>
      <c r="K8" t="s">
        <v>129</v>
      </c>
      <c r="L8" t="s">
        <v>54</v>
      </c>
      <c r="M8" t="s">
        <v>55</v>
      </c>
      <c r="N8" t="s">
        <v>56</v>
      </c>
      <c r="O8" t="s">
        <v>57</v>
      </c>
      <c r="P8" t="s">
        <v>58</v>
      </c>
      <c r="Q8">
        <v>2</v>
      </c>
      <c r="R8">
        <v>1</v>
      </c>
      <c r="S8">
        <v>1</v>
      </c>
      <c r="T8">
        <v>1</v>
      </c>
      <c r="U8">
        <v>2</v>
      </c>
      <c r="V8">
        <v>1</v>
      </c>
      <c r="W8">
        <v>1</v>
      </c>
      <c r="X8">
        <v>0.5</v>
      </c>
      <c r="Y8">
        <v>1</v>
      </c>
      <c r="Z8">
        <v>1</v>
      </c>
      <c r="AA8">
        <v>2</v>
      </c>
      <c r="AB8">
        <v>1</v>
      </c>
      <c r="AC8">
        <v>0.5</v>
      </c>
      <c r="AD8">
        <v>1</v>
      </c>
      <c r="AE8">
        <v>1</v>
      </c>
      <c r="AF8">
        <v>1</v>
      </c>
      <c r="AG8">
        <v>1</v>
      </c>
      <c r="AH8">
        <v>0.5</v>
      </c>
      <c r="AI8">
        <v>0.5</v>
      </c>
      <c r="AJ8" t="s">
        <v>130</v>
      </c>
      <c r="AK8" t="s">
        <v>131</v>
      </c>
      <c r="AL8" t="s">
        <v>61</v>
      </c>
      <c r="AM8" t="s">
        <v>132</v>
      </c>
      <c r="AN8" s="3" t="s">
        <v>98</v>
      </c>
      <c r="AO8" s="3" t="s">
        <v>106</v>
      </c>
      <c r="AP8" t="s">
        <v>96</v>
      </c>
      <c r="AQ8" t="s">
        <v>62</v>
      </c>
      <c r="AR8" t="s">
        <v>133</v>
      </c>
      <c r="AS8" t="str">
        <f t="shared" si="1"/>
        <v>https://www.serebii.net/pokemon/art/007.png</v>
      </c>
      <c r="AT8" t="str">
        <f t="shared" si="2"/>
        <v>https://play.pokemonshowdown.com/sprites/bwani/squirtle.gif</v>
      </c>
      <c r="AU8" t="str">
        <f t="shared" si="0"/>
        <v>squirtle</v>
      </c>
    </row>
    <row r="9" spans="1:47" x14ac:dyDescent="0.2">
      <c r="A9" t="s">
        <v>134</v>
      </c>
      <c r="B9" t="s">
        <v>135</v>
      </c>
      <c r="C9" t="s">
        <v>136</v>
      </c>
      <c r="D9" s="4" t="s">
        <v>4920</v>
      </c>
      <c r="E9" t="s">
        <v>47</v>
      </c>
      <c r="F9" t="s">
        <v>126</v>
      </c>
      <c r="G9" t="s">
        <v>126</v>
      </c>
      <c r="I9" t="s">
        <v>127</v>
      </c>
      <c r="J9" t="s">
        <v>67</v>
      </c>
      <c r="K9" t="s">
        <v>137</v>
      </c>
      <c r="L9" t="s">
        <v>54</v>
      </c>
      <c r="M9" t="s">
        <v>55</v>
      </c>
      <c r="N9" t="s">
        <v>56</v>
      </c>
      <c r="O9" t="s">
        <v>57</v>
      </c>
      <c r="P9" t="s">
        <v>58</v>
      </c>
      <c r="Q9">
        <v>2</v>
      </c>
      <c r="R9">
        <v>1</v>
      </c>
      <c r="S9">
        <v>1</v>
      </c>
      <c r="T9">
        <v>1</v>
      </c>
      <c r="U9">
        <v>2</v>
      </c>
      <c r="V9">
        <v>1</v>
      </c>
      <c r="W9">
        <v>1</v>
      </c>
      <c r="X9">
        <v>0.5</v>
      </c>
      <c r="Y9">
        <v>1</v>
      </c>
      <c r="Z9">
        <v>1</v>
      </c>
      <c r="AA9">
        <v>2</v>
      </c>
      <c r="AB9">
        <v>1</v>
      </c>
      <c r="AC9">
        <v>0.5</v>
      </c>
      <c r="AD9">
        <v>1</v>
      </c>
      <c r="AE9">
        <v>1</v>
      </c>
      <c r="AF9">
        <v>1</v>
      </c>
      <c r="AG9">
        <v>1</v>
      </c>
      <c r="AH9">
        <v>0.5</v>
      </c>
      <c r="AI9">
        <v>0.5</v>
      </c>
      <c r="AJ9" t="s">
        <v>69</v>
      </c>
      <c r="AK9" t="s">
        <v>71</v>
      </c>
      <c r="AL9" t="s">
        <v>73</v>
      </c>
      <c r="AM9" t="s">
        <v>138</v>
      </c>
      <c r="AN9" s="3" t="s">
        <v>61</v>
      </c>
      <c r="AO9" s="3" t="s">
        <v>73</v>
      </c>
      <c r="AP9" t="s">
        <v>107</v>
      </c>
      <c r="AQ9" t="s">
        <v>62</v>
      </c>
      <c r="AR9" t="s">
        <v>139</v>
      </c>
      <c r="AS9" t="str">
        <f t="shared" si="1"/>
        <v>https://www.serebii.net/pokemon/art/008.png</v>
      </c>
      <c r="AT9" t="str">
        <f t="shared" si="2"/>
        <v>https://play.pokemonshowdown.com/sprites/bwani/wartortle.gif</v>
      </c>
      <c r="AU9" t="str">
        <f t="shared" si="0"/>
        <v>wartortle</v>
      </c>
    </row>
    <row r="10" spans="1:47" x14ac:dyDescent="0.2">
      <c r="A10" t="s">
        <v>140</v>
      </c>
      <c r="B10" t="s">
        <v>141</v>
      </c>
      <c r="C10" t="s">
        <v>142</v>
      </c>
      <c r="D10" s="4" t="s">
        <v>4921</v>
      </c>
      <c r="E10" t="s">
        <v>47</v>
      </c>
      <c r="F10" t="s">
        <v>126</v>
      </c>
      <c r="G10" t="s">
        <v>126</v>
      </c>
      <c r="I10" t="s">
        <v>127</v>
      </c>
      <c r="J10" t="s">
        <v>143</v>
      </c>
      <c r="K10" t="s">
        <v>144</v>
      </c>
      <c r="L10" t="s">
        <v>54</v>
      </c>
      <c r="M10" t="s">
        <v>55</v>
      </c>
      <c r="N10" t="s">
        <v>56</v>
      </c>
      <c r="O10" t="s">
        <v>57</v>
      </c>
      <c r="P10" t="s">
        <v>58</v>
      </c>
      <c r="Q10">
        <v>2</v>
      </c>
      <c r="R10">
        <v>1</v>
      </c>
      <c r="S10">
        <v>1</v>
      </c>
      <c r="T10">
        <v>1</v>
      </c>
      <c r="U10">
        <v>2</v>
      </c>
      <c r="V10">
        <v>1</v>
      </c>
      <c r="W10">
        <v>1</v>
      </c>
      <c r="X10">
        <v>0.5</v>
      </c>
      <c r="Y10">
        <v>1</v>
      </c>
      <c r="Z10">
        <v>1</v>
      </c>
      <c r="AA10">
        <v>2</v>
      </c>
      <c r="AB10">
        <v>1</v>
      </c>
      <c r="AC10">
        <v>0.5</v>
      </c>
      <c r="AD10">
        <v>1</v>
      </c>
      <c r="AE10">
        <v>1</v>
      </c>
      <c r="AF10">
        <v>1</v>
      </c>
      <c r="AG10">
        <v>1</v>
      </c>
      <c r="AH10">
        <v>0.5</v>
      </c>
      <c r="AI10">
        <v>0.5</v>
      </c>
      <c r="AJ10" t="s">
        <v>145</v>
      </c>
      <c r="AK10" t="s">
        <v>146</v>
      </c>
      <c r="AL10" t="s">
        <v>84</v>
      </c>
      <c r="AM10" t="s">
        <v>147</v>
      </c>
      <c r="AN10" s="3" t="s">
        <v>148</v>
      </c>
      <c r="AO10" s="3" t="s">
        <v>120</v>
      </c>
      <c r="AP10" t="s">
        <v>118</v>
      </c>
      <c r="AQ10" t="s">
        <v>62</v>
      </c>
      <c r="AR10" t="s">
        <v>149</v>
      </c>
      <c r="AS10" t="str">
        <f t="shared" si="1"/>
        <v>https://www.serebii.net/pokemon/art/009.png</v>
      </c>
      <c r="AT10" t="str">
        <f t="shared" si="2"/>
        <v>https://play.pokemonshowdown.com/sprites/bwani/blastoise.gif</v>
      </c>
      <c r="AU10" t="str">
        <f t="shared" si="0"/>
        <v>blastoise</v>
      </c>
    </row>
    <row r="11" spans="1:47" x14ac:dyDescent="0.2">
      <c r="A11" t="s">
        <v>150</v>
      </c>
      <c r="B11" t="s">
        <v>151</v>
      </c>
      <c r="C11" t="s">
        <v>152</v>
      </c>
      <c r="D11" s="4" t="s">
        <v>4922</v>
      </c>
      <c r="E11" t="s">
        <v>47</v>
      </c>
      <c r="F11" t="s">
        <v>154</v>
      </c>
      <c r="G11" t="s">
        <v>154</v>
      </c>
      <c r="I11" t="s">
        <v>155</v>
      </c>
      <c r="J11" t="s">
        <v>156</v>
      </c>
      <c r="K11" t="s">
        <v>157</v>
      </c>
      <c r="L11" t="s">
        <v>158</v>
      </c>
      <c r="M11" t="s">
        <v>55</v>
      </c>
      <c r="N11" t="s">
        <v>159</v>
      </c>
      <c r="O11" t="s">
        <v>160</v>
      </c>
      <c r="P11" t="s">
        <v>98</v>
      </c>
      <c r="Q11">
        <v>3</v>
      </c>
      <c r="R11">
        <v>1</v>
      </c>
      <c r="S11">
        <v>1</v>
      </c>
      <c r="T11">
        <v>1</v>
      </c>
      <c r="U11">
        <v>1</v>
      </c>
      <c r="V11">
        <v>1</v>
      </c>
      <c r="W11">
        <v>0.5</v>
      </c>
      <c r="X11">
        <v>2</v>
      </c>
      <c r="Y11">
        <v>2</v>
      </c>
      <c r="Z11">
        <v>1</v>
      </c>
      <c r="AA11">
        <v>0.5</v>
      </c>
      <c r="AB11">
        <v>0.5</v>
      </c>
      <c r="AC11">
        <v>1</v>
      </c>
      <c r="AD11">
        <v>1</v>
      </c>
      <c r="AE11">
        <v>1</v>
      </c>
      <c r="AF11">
        <v>1</v>
      </c>
      <c r="AG11">
        <v>2</v>
      </c>
      <c r="AH11">
        <v>1</v>
      </c>
      <c r="AI11">
        <v>1</v>
      </c>
      <c r="AJ11" t="s">
        <v>161</v>
      </c>
      <c r="AK11" t="s">
        <v>162</v>
      </c>
      <c r="AL11" t="s">
        <v>163</v>
      </c>
      <c r="AM11" t="s">
        <v>57</v>
      </c>
      <c r="AN11" s="3" t="s">
        <v>164</v>
      </c>
      <c r="AO11" s="3" t="s">
        <v>164</v>
      </c>
      <c r="AP11" t="s">
        <v>57</v>
      </c>
      <c r="AQ11" t="s">
        <v>62</v>
      </c>
      <c r="AR11" t="s">
        <v>165</v>
      </c>
      <c r="AS11" t="str">
        <f t="shared" si="1"/>
        <v>https://www.serebii.net/pokemon/art/010.png</v>
      </c>
      <c r="AT11" t="str">
        <f t="shared" si="2"/>
        <v>https://play.pokemonshowdown.com/sprites/bwani/caterpie.gif</v>
      </c>
      <c r="AU11" t="str">
        <f t="shared" si="0"/>
        <v>caterpie</v>
      </c>
    </row>
    <row r="12" spans="1:47" x14ac:dyDescent="0.2">
      <c r="A12" t="s">
        <v>166</v>
      </c>
      <c r="B12" t="s">
        <v>167</v>
      </c>
      <c r="C12" t="s">
        <v>168</v>
      </c>
      <c r="D12" s="4" t="s">
        <v>4923</v>
      </c>
      <c r="E12" t="s">
        <v>47</v>
      </c>
      <c r="F12" t="s">
        <v>154</v>
      </c>
      <c r="G12" t="s">
        <v>154</v>
      </c>
      <c r="I12" t="s">
        <v>169</v>
      </c>
      <c r="J12" t="s">
        <v>52</v>
      </c>
      <c r="K12" t="s">
        <v>170</v>
      </c>
      <c r="L12" t="s">
        <v>158</v>
      </c>
      <c r="M12" t="s">
        <v>55</v>
      </c>
      <c r="N12" t="s">
        <v>159</v>
      </c>
      <c r="O12" t="s">
        <v>84</v>
      </c>
      <c r="P12" t="s">
        <v>98</v>
      </c>
      <c r="Q12">
        <v>3</v>
      </c>
      <c r="R12">
        <v>1</v>
      </c>
      <c r="S12">
        <v>1</v>
      </c>
      <c r="T12">
        <v>1</v>
      </c>
      <c r="U12">
        <v>1</v>
      </c>
      <c r="V12">
        <v>1</v>
      </c>
      <c r="W12">
        <v>0.5</v>
      </c>
      <c r="X12">
        <v>2</v>
      </c>
      <c r="Y12">
        <v>2</v>
      </c>
      <c r="Z12">
        <v>1</v>
      </c>
      <c r="AA12">
        <v>0.5</v>
      </c>
      <c r="AB12">
        <v>0.5</v>
      </c>
      <c r="AC12">
        <v>1</v>
      </c>
      <c r="AD12">
        <v>1</v>
      </c>
      <c r="AE12">
        <v>1</v>
      </c>
      <c r="AF12">
        <v>1</v>
      </c>
      <c r="AG12">
        <v>2</v>
      </c>
      <c r="AH12">
        <v>1</v>
      </c>
      <c r="AI12">
        <v>1</v>
      </c>
      <c r="AJ12" t="s">
        <v>171</v>
      </c>
      <c r="AK12" t="s">
        <v>164</v>
      </c>
      <c r="AL12" t="s">
        <v>172</v>
      </c>
      <c r="AM12" t="s">
        <v>98</v>
      </c>
      <c r="AN12" s="3" t="s">
        <v>173</v>
      </c>
      <c r="AO12" s="3" t="s">
        <v>173</v>
      </c>
      <c r="AP12" t="s">
        <v>162</v>
      </c>
      <c r="AQ12" t="s">
        <v>62</v>
      </c>
      <c r="AR12" t="s">
        <v>174</v>
      </c>
      <c r="AS12" t="str">
        <f t="shared" si="1"/>
        <v>https://www.serebii.net/pokemon/art/011.png</v>
      </c>
      <c r="AT12" t="str">
        <f t="shared" si="2"/>
        <v>https://play.pokemonshowdown.com/sprites/bwani/metapod.gif</v>
      </c>
      <c r="AU12" t="str">
        <f t="shared" si="0"/>
        <v>metapod</v>
      </c>
    </row>
    <row r="13" spans="1:47" x14ac:dyDescent="0.2">
      <c r="A13" t="s">
        <v>175</v>
      </c>
      <c r="B13" t="s">
        <v>176</v>
      </c>
      <c r="C13" t="s">
        <v>177</v>
      </c>
      <c r="D13" s="4" t="s">
        <v>4924</v>
      </c>
      <c r="E13" t="s">
        <v>47</v>
      </c>
      <c r="F13" t="s">
        <v>178</v>
      </c>
      <c r="G13" t="s">
        <v>154</v>
      </c>
      <c r="H13" t="s">
        <v>113</v>
      </c>
      <c r="I13" t="s">
        <v>179</v>
      </c>
      <c r="J13" t="s">
        <v>104</v>
      </c>
      <c r="K13" t="s">
        <v>180</v>
      </c>
      <c r="L13" t="s">
        <v>158</v>
      </c>
      <c r="M13" t="s">
        <v>55</v>
      </c>
      <c r="N13" t="s">
        <v>159</v>
      </c>
      <c r="O13" t="s">
        <v>57</v>
      </c>
      <c r="P13" t="s">
        <v>98</v>
      </c>
      <c r="Q13">
        <v>5</v>
      </c>
      <c r="R13">
        <v>0.5</v>
      </c>
      <c r="S13">
        <v>1</v>
      </c>
      <c r="T13">
        <v>1</v>
      </c>
      <c r="U13">
        <v>2</v>
      </c>
      <c r="V13">
        <v>1</v>
      </c>
      <c r="W13">
        <v>0.25</v>
      </c>
      <c r="X13">
        <v>2</v>
      </c>
      <c r="Y13">
        <v>2</v>
      </c>
      <c r="Z13">
        <v>1</v>
      </c>
      <c r="AA13">
        <v>0.25</v>
      </c>
      <c r="AB13">
        <v>0</v>
      </c>
      <c r="AC13">
        <v>2</v>
      </c>
      <c r="AD13">
        <v>1</v>
      </c>
      <c r="AE13">
        <v>1</v>
      </c>
      <c r="AF13">
        <v>1</v>
      </c>
      <c r="AG13">
        <v>4</v>
      </c>
      <c r="AH13">
        <v>1</v>
      </c>
      <c r="AI13">
        <v>1</v>
      </c>
      <c r="AJ13" t="s">
        <v>181</v>
      </c>
      <c r="AK13" t="s">
        <v>57</v>
      </c>
      <c r="AL13" t="s">
        <v>98</v>
      </c>
      <c r="AM13" t="s">
        <v>72</v>
      </c>
      <c r="AN13" s="3" t="s">
        <v>182</v>
      </c>
      <c r="AO13" s="3" t="s">
        <v>73</v>
      </c>
      <c r="AP13" t="s">
        <v>55</v>
      </c>
      <c r="AQ13" t="s">
        <v>62</v>
      </c>
      <c r="AR13" t="s">
        <v>183</v>
      </c>
      <c r="AS13" t="str">
        <f t="shared" si="1"/>
        <v>https://www.serebii.net/pokemon/art/012.png</v>
      </c>
      <c r="AT13" t="str">
        <f t="shared" si="2"/>
        <v>https://play.pokemonshowdown.com/sprites/bwani/butterfree.gif</v>
      </c>
      <c r="AU13" t="str">
        <f t="shared" si="0"/>
        <v>butterfree</v>
      </c>
    </row>
    <row r="14" spans="1:47" x14ac:dyDescent="0.2">
      <c r="A14" t="s">
        <v>184</v>
      </c>
      <c r="B14" t="s">
        <v>185</v>
      </c>
      <c r="C14" t="s">
        <v>186</v>
      </c>
      <c r="D14" s="4" t="s">
        <v>4925</v>
      </c>
      <c r="E14" t="s">
        <v>47</v>
      </c>
      <c r="F14" t="s">
        <v>187</v>
      </c>
      <c r="G14" t="s">
        <v>154</v>
      </c>
      <c r="H14" t="s">
        <v>50</v>
      </c>
      <c r="I14" t="s">
        <v>155</v>
      </c>
      <c r="J14" t="s">
        <v>156</v>
      </c>
      <c r="K14" t="s">
        <v>188</v>
      </c>
      <c r="L14" t="s">
        <v>158</v>
      </c>
      <c r="M14" t="s">
        <v>55</v>
      </c>
      <c r="N14" t="s">
        <v>159</v>
      </c>
      <c r="O14" t="s">
        <v>160</v>
      </c>
      <c r="P14" t="s">
        <v>98</v>
      </c>
      <c r="Q14">
        <v>4</v>
      </c>
      <c r="R14">
        <v>0.5</v>
      </c>
      <c r="S14">
        <v>1</v>
      </c>
      <c r="T14">
        <v>1</v>
      </c>
      <c r="U14">
        <v>1</v>
      </c>
      <c r="V14">
        <v>0.5</v>
      </c>
      <c r="W14">
        <v>0.25</v>
      </c>
      <c r="X14">
        <v>2</v>
      </c>
      <c r="Y14">
        <v>2</v>
      </c>
      <c r="Z14">
        <v>1</v>
      </c>
      <c r="AA14">
        <v>0.25</v>
      </c>
      <c r="AB14">
        <v>1</v>
      </c>
      <c r="AC14">
        <v>1</v>
      </c>
      <c r="AD14">
        <v>1</v>
      </c>
      <c r="AE14">
        <v>0.5</v>
      </c>
      <c r="AF14">
        <v>2</v>
      </c>
      <c r="AG14">
        <v>2</v>
      </c>
      <c r="AH14">
        <v>1</v>
      </c>
      <c r="AI14">
        <v>1</v>
      </c>
      <c r="AJ14" t="s">
        <v>161</v>
      </c>
      <c r="AK14" t="s">
        <v>163</v>
      </c>
      <c r="AL14" t="s">
        <v>162</v>
      </c>
      <c r="AM14" t="s">
        <v>189</v>
      </c>
      <c r="AN14" s="3" t="s">
        <v>164</v>
      </c>
      <c r="AO14" s="3" t="s">
        <v>164</v>
      </c>
      <c r="AP14" t="s">
        <v>98</v>
      </c>
      <c r="AQ14" t="s">
        <v>62</v>
      </c>
      <c r="AR14" t="s">
        <v>190</v>
      </c>
      <c r="AS14" t="str">
        <f t="shared" si="1"/>
        <v>https://www.serebii.net/pokemon/art/013.png</v>
      </c>
      <c r="AT14" t="str">
        <f t="shared" si="2"/>
        <v>https://play.pokemonshowdown.com/sprites/bwani/weedle.gif</v>
      </c>
      <c r="AU14" t="str">
        <f t="shared" si="0"/>
        <v>weedle</v>
      </c>
    </row>
    <row r="15" spans="1:47" x14ac:dyDescent="0.2">
      <c r="A15" t="s">
        <v>191</v>
      </c>
      <c r="B15" t="s">
        <v>192</v>
      </c>
      <c r="C15" t="s">
        <v>168</v>
      </c>
      <c r="D15" s="4" t="s">
        <v>4926</v>
      </c>
      <c r="E15" t="s">
        <v>47</v>
      </c>
      <c r="F15" t="s">
        <v>187</v>
      </c>
      <c r="G15" t="s">
        <v>154</v>
      </c>
      <c r="H15" t="s">
        <v>50</v>
      </c>
      <c r="I15" t="s">
        <v>169</v>
      </c>
      <c r="J15" t="s">
        <v>92</v>
      </c>
      <c r="K15" t="s">
        <v>193</v>
      </c>
      <c r="L15" t="s">
        <v>158</v>
      </c>
      <c r="M15" t="s">
        <v>55</v>
      </c>
      <c r="N15" t="s">
        <v>159</v>
      </c>
      <c r="O15" t="s">
        <v>84</v>
      </c>
      <c r="P15" t="s">
        <v>98</v>
      </c>
      <c r="Q15">
        <v>4</v>
      </c>
      <c r="R15">
        <v>0.5</v>
      </c>
      <c r="S15">
        <v>1</v>
      </c>
      <c r="T15">
        <v>1</v>
      </c>
      <c r="U15">
        <v>1</v>
      </c>
      <c r="V15">
        <v>0.5</v>
      </c>
      <c r="W15">
        <v>0.25</v>
      </c>
      <c r="X15">
        <v>2</v>
      </c>
      <c r="Y15">
        <v>2</v>
      </c>
      <c r="Z15">
        <v>1</v>
      </c>
      <c r="AA15">
        <v>0.25</v>
      </c>
      <c r="AB15">
        <v>1</v>
      </c>
      <c r="AC15">
        <v>1</v>
      </c>
      <c r="AD15">
        <v>1</v>
      </c>
      <c r="AE15">
        <v>0.5</v>
      </c>
      <c r="AF15">
        <v>2</v>
      </c>
      <c r="AG15">
        <v>2</v>
      </c>
      <c r="AH15">
        <v>1</v>
      </c>
      <c r="AI15">
        <v>1</v>
      </c>
      <c r="AJ15" t="s">
        <v>171</v>
      </c>
      <c r="AK15" t="s">
        <v>173</v>
      </c>
      <c r="AL15" t="s">
        <v>98</v>
      </c>
      <c r="AM15" t="s">
        <v>57</v>
      </c>
      <c r="AN15" s="3" t="s">
        <v>173</v>
      </c>
      <c r="AO15" s="3" t="s">
        <v>173</v>
      </c>
      <c r="AP15" t="s">
        <v>163</v>
      </c>
      <c r="AQ15" t="s">
        <v>62</v>
      </c>
      <c r="AR15" t="s">
        <v>194</v>
      </c>
      <c r="AS15" t="str">
        <f t="shared" si="1"/>
        <v>https://www.serebii.net/pokemon/art/014.png</v>
      </c>
      <c r="AT15" t="str">
        <f t="shared" si="2"/>
        <v>https://play.pokemonshowdown.com/sprites/bwani/kakuna.gif</v>
      </c>
      <c r="AU15" t="str">
        <f t="shared" si="0"/>
        <v>kakuna</v>
      </c>
    </row>
    <row r="16" spans="1:47" x14ac:dyDescent="0.2">
      <c r="A16" t="s">
        <v>195</v>
      </c>
      <c r="B16" t="s">
        <v>196</v>
      </c>
      <c r="C16" t="s">
        <v>197</v>
      </c>
      <c r="D16" s="4" t="s">
        <v>4927</v>
      </c>
      <c r="E16" t="s">
        <v>47</v>
      </c>
      <c r="F16" t="s">
        <v>187</v>
      </c>
      <c r="G16" t="s">
        <v>154</v>
      </c>
      <c r="H16" t="s">
        <v>50</v>
      </c>
      <c r="I16" t="s">
        <v>199</v>
      </c>
      <c r="J16" t="s">
        <v>67</v>
      </c>
      <c r="K16" t="s">
        <v>200</v>
      </c>
      <c r="L16" t="s">
        <v>158</v>
      </c>
      <c r="M16" t="s">
        <v>55</v>
      </c>
      <c r="N16" t="s">
        <v>159</v>
      </c>
      <c r="O16" t="s">
        <v>57</v>
      </c>
      <c r="P16" t="s">
        <v>98</v>
      </c>
      <c r="Q16">
        <v>4</v>
      </c>
      <c r="R16">
        <v>0.5</v>
      </c>
      <c r="S16">
        <v>1</v>
      </c>
      <c r="T16">
        <v>1</v>
      </c>
      <c r="U16">
        <v>1</v>
      </c>
      <c r="V16">
        <v>0.5</v>
      </c>
      <c r="W16">
        <v>0.25</v>
      </c>
      <c r="X16">
        <v>2</v>
      </c>
      <c r="Y16">
        <v>2</v>
      </c>
      <c r="Z16">
        <v>1</v>
      </c>
      <c r="AA16">
        <v>0.25</v>
      </c>
      <c r="AB16">
        <v>1</v>
      </c>
      <c r="AC16">
        <v>1</v>
      </c>
      <c r="AD16">
        <v>1</v>
      </c>
      <c r="AE16">
        <v>0.5</v>
      </c>
      <c r="AF16">
        <v>2</v>
      </c>
      <c r="AG16">
        <v>2</v>
      </c>
      <c r="AH16">
        <v>1</v>
      </c>
      <c r="AI16">
        <v>1</v>
      </c>
      <c r="AJ16" t="s">
        <v>201</v>
      </c>
      <c r="AK16" t="s">
        <v>202</v>
      </c>
      <c r="AL16" t="s">
        <v>189</v>
      </c>
      <c r="AM16" t="s">
        <v>61</v>
      </c>
      <c r="AN16" s="3" t="s">
        <v>198</v>
      </c>
      <c r="AO16" s="3" t="s">
        <v>73</v>
      </c>
      <c r="AP16" t="s">
        <v>203</v>
      </c>
      <c r="AQ16" t="s">
        <v>62</v>
      </c>
      <c r="AR16" t="s">
        <v>204</v>
      </c>
      <c r="AS16" t="str">
        <f t="shared" si="1"/>
        <v>https://www.serebii.net/pokemon/art/015.png</v>
      </c>
      <c r="AT16" t="str">
        <f t="shared" si="2"/>
        <v>https://play.pokemonshowdown.com/sprites/bwani/beedrill.gif</v>
      </c>
      <c r="AU16" t="str">
        <f t="shared" si="0"/>
        <v>beedrill</v>
      </c>
    </row>
    <row r="17" spans="1:47" x14ac:dyDescent="0.2">
      <c r="A17" t="s">
        <v>205</v>
      </c>
      <c r="B17" t="s">
        <v>206</v>
      </c>
      <c r="C17" t="s">
        <v>207</v>
      </c>
      <c r="D17" s="4" t="s">
        <v>4928</v>
      </c>
      <c r="E17" t="s">
        <v>47</v>
      </c>
      <c r="F17" t="s">
        <v>208</v>
      </c>
      <c r="G17" t="s">
        <v>209</v>
      </c>
      <c r="H17" t="s">
        <v>113</v>
      </c>
      <c r="I17" t="s">
        <v>210</v>
      </c>
      <c r="J17" t="s">
        <v>156</v>
      </c>
      <c r="K17" t="s">
        <v>211</v>
      </c>
      <c r="L17" t="s">
        <v>54</v>
      </c>
      <c r="M17" t="s">
        <v>55</v>
      </c>
      <c r="N17" t="s">
        <v>159</v>
      </c>
      <c r="O17" t="s">
        <v>160</v>
      </c>
      <c r="P17" t="s">
        <v>98</v>
      </c>
      <c r="Q17">
        <v>3</v>
      </c>
      <c r="R17">
        <v>0.5</v>
      </c>
      <c r="S17">
        <v>1</v>
      </c>
      <c r="T17">
        <v>1</v>
      </c>
      <c r="U17">
        <v>2</v>
      </c>
      <c r="V17">
        <v>1</v>
      </c>
      <c r="W17">
        <v>1</v>
      </c>
      <c r="X17">
        <v>1</v>
      </c>
      <c r="Y17">
        <v>1</v>
      </c>
      <c r="Z17">
        <v>0</v>
      </c>
      <c r="AA17">
        <v>0.5</v>
      </c>
      <c r="AB17">
        <v>0</v>
      </c>
      <c r="AC17">
        <v>2</v>
      </c>
      <c r="AD17">
        <v>1</v>
      </c>
      <c r="AE17">
        <v>1</v>
      </c>
      <c r="AF17">
        <v>1</v>
      </c>
      <c r="AG17">
        <v>2</v>
      </c>
      <c r="AH17">
        <v>1</v>
      </c>
      <c r="AI17">
        <v>1</v>
      </c>
      <c r="AJ17" t="s">
        <v>212</v>
      </c>
      <c r="AK17" t="s">
        <v>57</v>
      </c>
      <c r="AL17" t="s">
        <v>189</v>
      </c>
      <c r="AM17" t="s">
        <v>189</v>
      </c>
      <c r="AN17" s="3" t="s">
        <v>163</v>
      </c>
      <c r="AO17" s="3" t="s">
        <v>163</v>
      </c>
      <c r="AP17" t="s">
        <v>213</v>
      </c>
      <c r="AQ17" t="s">
        <v>62</v>
      </c>
      <c r="AR17" t="s">
        <v>214</v>
      </c>
      <c r="AS17" t="str">
        <f t="shared" si="1"/>
        <v>https://www.serebii.net/pokemon/art/016.png</v>
      </c>
      <c r="AT17" t="str">
        <f t="shared" si="2"/>
        <v>https://play.pokemonshowdown.com/sprites/bwani/pidgey.gif</v>
      </c>
      <c r="AU17" t="str">
        <f t="shared" si="0"/>
        <v>pidgey</v>
      </c>
    </row>
    <row r="18" spans="1:47" x14ac:dyDescent="0.2">
      <c r="A18" t="s">
        <v>215</v>
      </c>
      <c r="B18" t="s">
        <v>216</v>
      </c>
      <c r="C18" t="s">
        <v>217</v>
      </c>
      <c r="D18" s="4" t="s">
        <v>4929</v>
      </c>
      <c r="E18" t="s">
        <v>47</v>
      </c>
      <c r="F18" t="s">
        <v>208</v>
      </c>
      <c r="G18" t="s">
        <v>209</v>
      </c>
      <c r="H18" t="s">
        <v>113</v>
      </c>
      <c r="I18" t="s">
        <v>210</v>
      </c>
      <c r="J18" t="s">
        <v>104</v>
      </c>
      <c r="K18" t="s">
        <v>218</v>
      </c>
      <c r="L18" t="s">
        <v>54</v>
      </c>
      <c r="M18" t="s">
        <v>55</v>
      </c>
      <c r="N18" t="s">
        <v>159</v>
      </c>
      <c r="O18" t="s">
        <v>84</v>
      </c>
      <c r="P18" t="s">
        <v>98</v>
      </c>
      <c r="Q18">
        <v>3</v>
      </c>
      <c r="R18">
        <v>0.5</v>
      </c>
      <c r="S18">
        <v>1</v>
      </c>
      <c r="T18">
        <v>1</v>
      </c>
      <c r="U18">
        <v>2</v>
      </c>
      <c r="V18">
        <v>1</v>
      </c>
      <c r="W18">
        <v>1</v>
      </c>
      <c r="X18">
        <v>1</v>
      </c>
      <c r="Y18">
        <v>1</v>
      </c>
      <c r="Z18">
        <v>0</v>
      </c>
      <c r="AA18">
        <v>0.5</v>
      </c>
      <c r="AB18">
        <v>0</v>
      </c>
      <c r="AC18">
        <v>2</v>
      </c>
      <c r="AD18">
        <v>1</v>
      </c>
      <c r="AE18">
        <v>1</v>
      </c>
      <c r="AF18">
        <v>1</v>
      </c>
      <c r="AG18">
        <v>2</v>
      </c>
      <c r="AH18">
        <v>1</v>
      </c>
      <c r="AI18">
        <v>1</v>
      </c>
      <c r="AJ18" t="s">
        <v>219</v>
      </c>
      <c r="AK18" t="s">
        <v>72</v>
      </c>
      <c r="AL18" t="s">
        <v>172</v>
      </c>
      <c r="AM18" t="s">
        <v>71</v>
      </c>
      <c r="AN18" s="3" t="s">
        <v>98</v>
      </c>
      <c r="AO18" s="3" t="s">
        <v>98</v>
      </c>
      <c r="AP18" t="s">
        <v>220</v>
      </c>
      <c r="AQ18" t="s">
        <v>62</v>
      </c>
      <c r="AR18" t="s">
        <v>221</v>
      </c>
      <c r="AS18" t="str">
        <f t="shared" si="1"/>
        <v>https://www.serebii.net/pokemon/art/017.png</v>
      </c>
      <c r="AT18" t="str">
        <f t="shared" si="2"/>
        <v>https://play.pokemonshowdown.com/sprites/bwani/pidgeotto.gif</v>
      </c>
      <c r="AU18" t="str">
        <f t="shared" si="0"/>
        <v>pidgeotto</v>
      </c>
    </row>
    <row r="19" spans="1:47" x14ac:dyDescent="0.2">
      <c r="A19" t="s">
        <v>222</v>
      </c>
      <c r="B19" t="s">
        <v>223</v>
      </c>
      <c r="C19" t="s">
        <v>217</v>
      </c>
      <c r="D19" s="4" t="s">
        <v>4930</v>
      </c>
      <c r="E19" t="s">
        <v>47</v>
      </c>
      <c r="F19" t="s">
        <v>208</v>
      </c>
      <c r="G19" t="s">
        <v>209</v>
      </c>
      <c r="H19" t="s">
        <v>113</v>
      </c>
      <c r="I19" t="s">
        <v>210</v>
      </c>
      <c r="J19" t="s">
        <v>224</v>
      </c>
      <c r="K19" t="s">
        <v>225</v>
      </c>
      <c r="L19" t="s">
        <v>54</v>
      </c>
      <c r="M19" t="s">
        <v>55</v>
      </c>
      <c r="N19" t="s">
        <v>159</v>
      </c>
      <c r="O19" t="s">
        <v>57</v>
      </c>
      <c r="P19" t="s">
        <v>98</v>
      </c>
      <c r="Q19">
        <v>3</v>
      </c>
      <c r="R19">
        <v>0.5</v>
      </c>
      <c r="S19">
        <v>1</v>
      </c>
      <c r="T19">
        <v>1</v>
      </c>
      <c r="U19">
        <v>2</v>
      </c>
      <c r="V19">
        <v>1</v>
      </c>
      <c r="W19">
        <v>1</v>
      </c>
      <c r="X19">
        <v>1</v>
      </c>
      <c r="Y19">
        <v>1</v>
      </c>
      <c r="Z19">
        <v>0</v>
      </c>
      <c r="AA19">
        <v>0.5</v>
      </c>
      <c r="AB19">
        <v>0</v>
      </c>
      <c r="AC19">
        <v>2</v>
      </c>
      <c r="AD19">
        <v>1</v>
      </c>
      <c r="AE19">
        <v>1</v>
      </c>
      <c r="AF19">
        <v>1</v>
      </c>
      <c r="AG19">
        <v>2</v>
      </c>
      <c r="AH19">
        <v>1</v>
      </c>
      <c r="AI19">
        <v>1</v>
      </c>
      <c r="AJ19" t="s">
        <v>226</v>
      </c>
      <c r="AK19" t="s">
        <v>73</v>
      </c>
      <c r="AL19" t="s">
        <v>73</v>
      </c>
      <c r="AM19" t="s">
        <v>227</v>
      </c>
      <c r="AN19" s="3" t="s">
        <v>148</v>
      </c>
      <c r="AO19" s="3" t="s">
        <v>73</v>
      </c>
      <c r="AP19" t="s">
        <v>228</v>
      </c>
      <c r="AQ19" t="s">
        <v>62</v>
      </c>
      <c r="AR19" t="s">
        <v>229</v>
      </c>
      <c r="AS19" t="str">
        <f t="shared" si="1"/>
        <v>https://www.serebii.net/pokemon/art/018.png</v>
      </c>
      <c r="AT19" t="str">
        <f t="shared" si="2"/>
        <v>https://play.pokemonshowdown.com/sprites/bwani/pidgeot.gif</v>
      </c>
      <c r="AU19" t="str">
        <f t="shared" si="0"/>
        <v>pidgeot</v>
      </c>
    </row>
    <row r="20" spans="1:47" x14ac:dyDescent="0.2">
      <c r="A20" t="s">
        <v>230</v>
      </c>
      <c r="B20" t="s">
        <v>231</v>
      </c>
      <c r="C20" t="s">
        <v>232</v>
      </c>
      <c r="D20" s="4" t="s">
        <v>4931</v>
      </c>
      <c r="E20" t="s">
        <v>47</v>
      </c>
      <c r="F20" t="s">
        <v>233</v>
      </c>
      <c r="G20" t="s">
        <v>209</v>
      </c>
      <c r="H20" t="s">
        <v>234</v>
      </c>
      <c r="I20" t="s">
        <v>235</v>
      </c>
      <c r="L20" t="s">
        <v>158</v>
      </c>
      <c r="M20" t="s">
        <v>55</v>
      </c>
      <c r="N20" t="s">
        <v>159</v>
      </c>
      <c r="O20" t="s">
        <v>160</v>
      </c>
      <c r="P20" t="s">
        <v>98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2</v>
      </c>
      <c r="X20">
        <v>1</v>
      </c>
      <c r="Y20">
        <v>1</v>
      </c>
      <c r="Z20">
        <v>0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 t="s">
        <v>236</v>
      </c>
      <c r="AK20" t="s">
        <v>213</v>
      </c>
      <c r="AL20" t="s">
        <v>163</v>
      </c>
      <c r="AM20" t="s">
        <v>162</v>
      </c>
      <c r="AN20" s="3" t="s">
        <v>173</v>
      </c>
      <c r="AO20" s="3" t="s">
        <v>163</v>
      </c>
      <c r="AP20" t="s">
        <v>237</v>
      </c>
      <c r="AQ20" t="s">
        <v>62</v>
      </c>
      <c r="AR20" t="s">
        <v>238</v>
      </c>
      <c r="AS20" t="str">
        <f t="shared" si="1"/>
        <v>https://www.serebii.net/pokemon/art/019.png</v>
      </c>
      <c r="AT20" t="str">
        <f t="shared" si="2"/>
        <v>https://play.pokemonshowdown.com/sprites/bwani/rattata.gif</v>
      </c>
      <c r="AU20" t="str">
        <f t="shared" si="0"/>
        <v>rattata</v>
      </c>
    </row>
    <row r="21" spans="1:47" x14ac:dyDescent="0.2">
      <c r="A21" t="s">
        <v>239</v>
      </c>
      <c r="B21" t="s">
        <v>240</v>
      </c>
      <c r="C21" t="s">
        <v>232</v>
      </c>
      <c r="D21" s="4" t="s">
        <v>4932</v>
      </c>
      <c r="E21" t="s">
        <v>47</v>
      </c>
      <c r="F21" t="s">
        <v>233</v>
      </c>
      <c r="G21" t="s">
        <v>209</v>
      </c>
      <c r="H21" t="s">
        <v>234</v>
      </c>
      <c r="I21" t="s">
        <v>235</v>
      </c>
      <c r="L21" t="s">
        <v>158</v>
      </c>
      <c r="M21" t="s">
        <v>55</v>
      </c>
      <c r="N21" t="s">
        <v>159</v>
      </c>
      <c r="O21" t="s">
        <v>241</v>
      </c>
      <c r="P21" t="s">
        <v>98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2</v>
      </c>
      <c r="X21">
        <v>1</v>
      </c>
      <c r="Y21">
        <v>1</v>
      </c>
      <c r="Z21">
        <v>0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 t="s">
        <v>242</v>
      </c>
      <c r="AK21" t="s">
        <v>220</v>
      </c>
      <c r="AL21" t="s">
        <v>55</v>
      </c>
      <c r="AM21" t="s">
        <v>243</v>
      </c>
      <c r="AN21" s="3" t="s">
        <v>189</v>
      </c>
      <c r="AO21" s="3" t="s">
        <v>73</v>
      </c>
      <c r="AP21" t="s">
        <v>244</v>
      </c>
      <c r="AQ21" t="s">
        <v>62</v>
      </c>
      <c r="AR21" t="s">
        <v>245</v>
      </c>
      <c r="AS21" t="str">
        <f t="shared" si="1"/>
        <v>https://www.serebii.net/pokemon/art/020.png</v>
      </c>
      <c r="AT21" t="str">
        <f t="shared" si="2"/>
        <v>https://play.pokemonshowdown.com/sprites/bwani/raticate.gif</v>
      </c>
      <c r="AU21" t="str">
        <f t="shared" si="0"/>
        <v>raticate</v>
      </c>
    </row>
    <row r="22" spans="1:47" x14ac:dyDescent="0.2">
      <c r="A22" t="s">
        <v>246</v>
      </c>
      <c r="B22" t="s">
        <v>247</v>
      </c>
      <c r="C22" t="s">
        <v>207</v>
      </c>
      <c r="D22" s="4" t="s">
        <v>4933</v>
      </c>
      <c r="E22" t="s">
        <v>47</v>
      </c>
      <c r="F22" t="s">
        <v>208</v>
      </c>
      <c r="G22" t="s">
        <v>209</v>
      </c>
      <c r="H22" t="s">
        <v>113</v>
      </c>
      <c r="I22" t="s">
        <v>248</v>
      </c>
      <c r="J22" t="s">
        <v>156</v>
      </c>
      <c r="K22" t="s">
        <v>78</v>
      </c>
      <c r="L22" t="s">
        <v>158</v>
      </c>
      <c r="M22" t="s">
        <v>55</v>
      </c>
      <c r="N22" t="s">
        <v>159</v>
      </c>
      <c r="O22" t="s">
        <v>160</v>
      </c>
      <c r="P22" t="s">
        <v>98</v>
      </c>
      <c r="Q22">
        <v>3</v>
      </c>
      <c r="R22">
        <v>0.5</v>
      </c>
      <c r="S22">
        <v>1</v>
      </c>
      <c r="T22">
        <v>1</v>
      </c>
      <c r="U22">
        <v>2</v>
      </c>
      <c r="V22">
        <v>1</v>
      </c>
      <c r="W22">
        <v>1</v>
      </c>
      <c r="X22">
        <v>1</v>
      </c>
      <c r="Y22">
        <v>1</v>
      </c>
      <c r="Z22">
        <v>0</v>
      </c>
      <c r="AA22">
        <v>0.5</v>
      </c>
      <c r="AB22">
        <v>0</v>
      </c>
      <c r="AC22">
        <v>2</v>
      </c>
      <c r="AD22">
        <v>1</v>
      </c>
      <c r="AE22">
        <v>1</v>
      </c>
      <c r="AF22">
        <v>1</v>
      </c>
      <c r="AG22">
        <v>2</v>
      </c>
      <c r="AH22">
        <v>1</v>
      </c>
      <c r="AI22">
        <v>1</v>
      </c>
      <c r="AJ22" t="s">
        <v>249</v>
      </c>
      <c r="AK22" t="s">
        <v>72</v>
      </c>
      <c r="AL22" t="s">
        <v>162</v>
      </c>
      <c r="AM22" t="s">
        <v>189</v>
      </c>
      <c r="AN22" s="3" t="s">
        <v>250</v>
      </c>
      <c r="AO22" s="3" t="s">
        <v>250</v>
      </c>
      <c r="AP22" t="s">
        <v>55</v>
      </c>
      <c r="AQ22" t="s">
        <v>62</v>
      </c>
      <c r="AR22" t="s">
        <v>251</v>
      </c>
      <c r="AS22" t="str">
        <f t="shared" si="1"/>
        <v>https://www.serebii.net/pokemon/art/021.png</v>
      </c>
      <c r="AT22" t="str">
        <f t="shared" si="2"/>
        <v>https://play.pokemonshowdown.com/sprites/bwani/spearow.gif</v>
      </c>
      <c r="AU22" t="str">
        <f t="shared" si="0"/>
        <v>spearow</v>
      </c>
    </row>
    <row r="23" spans="1:47" x14ac:dyDescent="0.2">
      <c r="A23" t="s">
        <v>252</v>
      </c>
      <c r="B23" t="s">
        <v>253</v>
      </c>
      <c r="C23" t="s">
        <v>254</v>
      </c>
      <c r="D23" s="4" t="s">
        <v>4934</v>
      </c>
      <c r="E23" t="s">
        <v>47</v>
      </c>
      <c r="F23" t="s">
        <v>208</v>
      </c>
      <c r="G23" t="s">
        <v>209</v>
      </c>
      <c r="H23" t="s">
        <v>113</v>
      </c>
      <c r="I23" t="s">
        <v>248</v>
      </c>
      <c r="J23" t="s">
        <v>256</v>
      </c>
      <c r="K23" t="s">
        <v>257</v>
      </c>
      <c r="L23" t="s">
        <v>158</v>
      </c>
      <c r="M23" t="s">
        <v>55</v>
      </c>
      <c r="N23" t="s">
        <v>159</v>
      </c>
      <c r="O23" t="s">
        <v>182</v>
      </c>
      <c r="P23" t="s">
        <v>98</v>
      </c>
      <c r="Q23">
        <v>3</v>
      </c>
      <c r="R23">
        <v>0.5</v>
      </c>
      <c r="S23">
        <v>1</v>
      </c>
      <c r="T23">
        <v>1</v>
      </c>
      <c r="U23">
        <v>2</v>
      </c>
      <c r="V23">
        <v>1</v>
      </c>
      <c r="W23">
        <v>1</v>
      </c>
      <c r="X23">
        <v>1</v>
      </c>
      <c r="Y23">
        <v>1</v>
      </c>
      <c r="Z23">
        <v>0</v>
      </c>
      <c r="AA23">
        <v>0.5</v>
      </c>
      <c r="AB23">
        <v>0</v>
      </c>
      <c r="AC23">
        <v>2</v>
      </c>
      <c r="AD23">
        <v>1</v>
      </c>
      <c r="AE23">
        <v>1</v>
      </c>
      <c r="AF23">
        <v>1</v>
      </c>
      <c r="AG23">
        <v>2</v>
      </c>
      <c r="AH23">
        <v>1</v>
      </c>
      <c r="AI23">
        <v>1</v>
      </c>
      <c r="AJ23" t="s">
        <v>258</v>
      </c>
      <c r="AK23" t="s">
        <v>182</v>
      </c>
      <c r="AL23" t="s">
        <v>61</v>
      </c>
      <c r="AM23" t="s">
        <v>61</v>
      </c>
      <c r="AN23" s="3" t="s">
        <v>259</v>
      </c>
      <c r="AO23" s="3" t="s">
        <v>259</v>
      </c>
      <c r="AP23" t="s">
        <v>81</v>
      </c>
      <c r="AQ23" t="s">
        <v>62</v>
      </c>
      <c r="AR23" t="s">
        <v>260</v>
      </c>
      <c r="AS23" t="str">
        <f t="shared" si="1"/>
        <v>https://www.serebii.net/pokemon/art/022.png</v>
      </c>
      <c r="AT23" t="str">
        <f t="shared" si="2"/>
        <v>https://play.pokemonshowdown.com/sprites/bwani/fearow.gif</v>
      </c>
      <c r="AU23" t="str">
        <f t="shared" si="0"/>
        <v>fearow</v>
      </c>
    </row>
    <row r="24" spans="1:47" x14ac:dyDescent="0.2">
      <c r="A24" t="s">
        <v>261</v>
      </c>
      <c r="B24" t="s">
        <v>262</v>
      </c>
      <c r="C24" t="s">
        <v>263</v>
      </c>
      <c r="D24" s="4" t="s">
        <v>4935</v>
      </c>
      <c r="E24" t="s">
        <v>47</v>
      </c>
      <c r="F24" t="s">
        <v>50</v>
      </c>
      <c r="G24" t="s">
        <v>50</v>
      </c>
      <c r="I24" t="s">
        <v>265</v>
      </c>
      <c r="J24" t="s">
        <v>78</v>
      </c>
      <c r="K24" t="s">
        <v>53</v>
      </c>
      <c r="L24" t="s">
        <v>158</v>
      </c>
      <c r="M24" t="s">
        <v>55</v>
      </c>
      <c r="N24" t="s">
        <v>56</v>
      </c>
      <c r="O24" t="s">
        <v>160</v>
      </c>
      <c r="P24" t="s">
        <v>98</v>
      </c>
      <c r="Q24">
        <v>2</v>
      </c>
      <c r="R24">
        <v>0.5</v>
      </c>
      <c r="S24">
        <v>1</v>
      </c>
      <c r="T24">
        <v>1</v>
      </c>
      <c r="U24">
        <v>1</v>
      </c>
      <c r="V24">
        <v>0.5</v>
      </c>
      <c r="W24">
        <v>0.5</v>
      </c>
      <c r="X24">
        <v>1</v>
      </c>
      <c r="Y24">
        <v>1</v>
      </c>
      <c r="Z24">
        <v>1</v>
      </c>
      <c r="AA24">
        <v>0.5</v>
      </c>
      <c r="AB24">
        <v>2</v>
      </c>
      <c r="AC24">
        <v>1</v>
      </c>
      <c r="AD24">
        <v>1</v>
      </c>
      <c r="AE24">
        <v>0.5</v>
      </c>
      <c r="AF24">
        <v>2</v>
      </c>
      <c r="AG24">
        <v>1</v>
      </c>
      <c r="AH24">
        <v>1</v>
      </c>
      <c r="AI24">
        <v>1</v>
      </c>
      <c r="AJ24" t="s">
        <v>266</v>
      </c>
      <c r="AK24" t="s">
        <v>72</v>
      </c>
      <c r="AL24" t="s">
        <v>132</v>
      </c>
      <c r="AM24" t="s">
        <v>163</v>
      </c>
      <c r="AN24" s="3" t="s">
        <v>189</v>
      </c>
      <c r="AO24" s="3" t="s">
        <v>267</v>
      </c>
      <c r="AP24" t="s">
        <v>172</v>
      </c>
      <c r="AQ24" t="s">
        <v>62</v>
      </c>
      <c r="AR24" t="s">
        <v>268</v>
      </c>
      <c r="AS24" t="str">
        <f t="shared" si="1"/>
        <v>https://www.serebii.net/pokemon/art/023.png</v>
      </c>
      <c r="AT24" t="str">
        <f t="shared" si="2"/>
        <v>https://play.pokemonshowdown.com/sprites/bwani/ekans.gif</v>
      </c>
      <c r="AU24" t="str">
        <f t="shared" si="0"/>
        <v>ekans</v>
      </c>
    </row>
    <row r="25" spans="1:47" x14ac:dyDescent="0.2">
      <c r="A25" t="s">
        <v>269</v>
      </c>
      <c r="B25" t="s">
        <v>270</v>
      </c>
      <c r="C25" t="s">
        <v>271</v>
      </c>
      <c r="D25" s="4" t="s">
        <v>4936</v>
      </c>
      <c r="E25" t="s">
        <v>47</v>
      </c>
      <c r="F25" t="s">
        <v>50</v>
      </c>
      <c r="G25" t="s">
        <v>50</v>
      </c>
      <c r="I25" t="s">
        <v>265</v>
      </c>
      <c r="J25" t="s">
        <v>273</v>
      </c>
      <c r="K25" t="s">
        <v>274</v>
      </c>
      <c r="L25" t="s">
        <v>158</v>
      </c>
      <c r="M25" t="s">
        <v>55</v>
      </c>
      <c r="N25" t="s">
        <v>56</v>
      </c>
      <c r="O25" t="s">
        <v>182</v>
      </c>
      <c r="P25" t="s">
        <v>98</v>
      </c>
      <c r="Q25">
        <v>2</v>
      </c>
      <c r="R25">
        <v>0.5</v>
      </c>
      <c r="S25">
        <v>1</v>
      </c>
      <c r="T25">
        <v>1</v>
      </c>
      <c r="U25">
        <v>1</v>
      </c>
      <c r="V25">
        <v>0.5</v>
      </c>
      <c r="W25">
        <v>0.5</v>
      </c>
      <c r="X25">
        <v>1</v>
      </c>
      <c r="Y25">
        <v>1</v>
      </c>
      <c r="Z25">
        <v>1</v>
      </c>
      <c r="AA25">
        <v>0.5</v>
      </c>
      <c r="AB25">
        <v>2</v>
      </c>
      <c r="AC25">
        <v>1</v>
      </c>
      <c r="AD25">
        <v>1</v>
      </c>
      <c r="AE25">
        <v>0.5</v>
      </c>
      <c r="AF25">
        <v>2</v>
      </c>
      <c r="AG25">
        <v>1</v>
      </c>
      <c r="AH25">
        <v>1</v>
      </c>
      <c r="AI25">
        <v>1</v>
      </c>
      <c r="AJ25" t="s">
        <v>275</v>
      </c>
      <c r="AK25" t="s">
        <v>276</v>
      </c>
      <c r="AL25" t="s">
        <v>277</v>
      </c>
      <c r="AM25" t="s">
        <v>72</v>
      </c>
      <c r="AN25" s="3" t="s">
        <v>61</v>
      </c>
      <c r="AO25" s="3" t="s">
        <v>147</v>
      </c>
      <c r="AP25" t="s">
        <v>73</v>
      </c>
      <c r="AQ25" t="s">
        <v>62</v>
      </c>
      <c r="AR25" t="s">
        <v>278</v>
      </c>
      <c r="AS25" t="str">
        <f t="shared" si="1"/>
        <v>https://www.serebii.net/pokemon/art/024.png</v>
      </c>
      <c r="AT25" t="str">
        <f t="shared" si="2"/>
        <v>https://play.pokemonshowdown.com/sprites/bwani/arbok.gif</v>
      </c>
      <c r="AU25" t="str">
        <f t="shared" si="0"/>
        <v>arbok</v>
      </c>
    </row>
    <row r="26" spans="1:47" x14ac:dyDescent="0.2">
      <c r="A26" t="s">
        <v>279</v>
      </c>
      <c r="B26" t="s">
        <v>280</v>
      </c>
      <c r="C26" t="s">
        <v>232</v>
      </c>
      <c r="D26" s="4" t="s">
        <v>4937</v>
      </c>
      <c r="E26" t="s">
        <v>47</v>
      </c>
      <c r="F26" t="s">
        <v>281</v>
      </c>
      <c r="G26" t="s">
        <v>281</v>
      </c>
      <c r="I26" t="s">
        <v>282</v>
      </c>
      <c r="J26" t="s">
        <v>283</v>
      </c>
      <c r="K26" t="s">
        <v>284</v>
      </c>
      <c r="L26" t="s">
        <v>158</v>
      </c>
      <c r="M26" t="s">
        <v>55</v>
      </c>
      <c r="N26" t="s">
        <v>285</v>
      </c>
      <c r="O26" t="s">
        <v>286</v>
      </c>
      <c r="P26" t="s">
        <v>98</v>
      </c>
      <c r="Q26">
        <v>1</v>
      </c>
      <c r="R26">
        <v>1</v>
      </c>
      <c r="S26">
        <v>1</v>
      </c>
      <c r="T26">
        <v>1</v>
      </c>
      <c r="U26">
        <v>0.5</v>
      </c>
      <c r="V26">
        <v>1</v>
      </c>
      <c r="W26">
        <v>1</v>
      </c>
      <c r="X26">
        <v>1</v>
      </c>
      <c r="Y26">
        <v>0.5</v>
      </c>
      <c r="Z26">
        <v>1</v>
      </c>
      <c r="AA26">
        <v>1</v>
      </c>
      <c r="AB26">
        <v>2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0.5</v>
      </c>
      <c r="AI26">
        <v>1</v>
      </c>
      <c r="AJ26" t="s">
        <v>287</v>
      </c>
      <c r="AK26" t="s">
        <v>172</v>
      </c>
      <c r="AL26" t="s">
        <v>189</v>
      </c>
      <c r="AM26" t="s">
        <v>163</v>
      </c>
      <c r="AN26" s="3" t="s">
        <v>98</v>
      </c>
      <c r="AO26" s="3" t="s">
        <v>98</v>
      </c>
      <c r="AP26" t="s">
        <v>182</v>
      </c>
      <c r="AQ26" t="s">
        <v>62</v>
      </c>
      <c r="AR26" t="s">
        <v>288</v>
      </c>
      <c r="AS26" t="str">
        <f t="shared" si="1"/>
        <v>https://www.serebii.net/pokemon/art/025.png</v>
      </c>
      <c r="AT26" t="str">
        <f t="shared" si="2"/>
        <v>https://play.pokemonshowdown.com/sprites/bwani/pikachu.gif</v>
      </c>
      <c r="AU26" t="str">
        <f t="shared" si="0"/>
        <v>pikachu</v>
      </c>
    </row>
    <row r="27" spans="1:47" x14ac:dyDescent="0.2">
      <c r="A27" t="s">
        <v>289</v>
      </c>
      <c r="B27" t="s">
        <v>290</v>
      </c>
      <c r="C27" t="s">
        <v>232</v>
      </c>
      <c r="D27" s="4" t="s">
        <v>4938</v>
      </c>
      <c r="E27" t="s">
        <v>47</v>
      </c>
      <c r="F27" t="s">
        <v>281</v>
      </c>
      <c r="G27" t="s">
        <v>281</v>
      </c>
      <c r="I27" t="s">
        <v>291</v>
      </c>
      <c r="L27" t="s">
        <v>158</v>
      </c>
      <c r="M27" t="s">
        <v>55</v>
      </c>
      <c r="N27" t="s">
        <v>285</v>
      </c>
      <c r="O27" t="s">
        <v>243</v>
      </c>
      <c r="P27" t="s">
        <v>98</v>
      </c>
      <c r="Q27">
        <v>1</v>
      </c>
      <c r="R27">
        <v>1</v>
      </c>
      <c r="S27">
        <v>1</v>
      </c>
      <c r="T27">
        <v>1</v>
      </c>
      <c r="U27">
        <v>0.5</v>
      </c>
      <c r="V27">
        <v>1</v>
      </c>
      <c r="W27">
        <v>1</v>
      </c>
      <c r="X27">
        <v>1</v>
      </c>
      <c r="Y27">
        <v>0.5</v>
      </c>
      <c r="Z27">
        <v>1</v>
      </c>
      <c r="AA27">
        <v>1</v>
      </c>
      <c r="AB27">
        <v>2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0.5</v>
      </c>
      <c r="AI27">
        <v>1</v>
      </c>
      <c r="AJ27" t="s">
        <v>292</v>
      </c>
      <c r="AK27" t="s">
        <v>293</v>
      </c>
      <c r="AL27" t="s">
        <v>98</v>
      </c>
      <c r="AM27" t="s">
        <v>72</v>
      </c>
      <c r="AN27" s="3" t="s">
        <v>276</v>
      </c>
      <c r="AO27" s="3" t="s">
        <v>293</v>
      </c>
      <c r="AP27" t="s">
        <v>294</v>
      </c>
      <c r="AQ27" t="s">
        <v>62</v>
      </c>
      <c r="AR27" t="s">
        <v>295</v>
      </c>
      <c r="AS27" t="str">
        <f t="shared" si="1"/>
        <v>https://www.serebii.net/pokemon/art/026.png</v>
      </c>
      <c r="AT27" t="str">
        <f t="shared" si="2"/>
        <v>https://play.pokemonshowdown.com/sprites/bwani/raichu.gif</v>
      </c>
      <c r="AU27" t="str">
        <f t="shared" si="0"/>
        <v>raichu</v>
      </c>
    </row>
    <row r="28" spans="1:47" x14ac:dyDescent="0.2">
      <c r="A28" t="s">
        <v>296</v>
      </c>
      <c r="B28" t="s">
        <v>297</v>
      </c>
      <c r="C28" t="s">
        <v>232</v>
      </c>
      <c r="D28" s="4" t="s">
        <v>4939</v>
      </c>
      <c r="E28" t="s">
        <v>47</v>
      </c>
      <c r="F28" t="s">
        <v>299</v>
      </c>
      <c r="G28" t="s">
        <v>300</v>
      </c>
      <c r="H28" t="s">
        <v>301</v>
      </c>
      <c r="I28" t="s">
        <v>302</v>
      </c>
      <c r="L28" t="s">
        <v>158</v>
      </c>
      <c r="M28" t="s">
        <v>55</v>
      </c>
      <c r="N28" t="s">
        <v>56</v>
      </c>
      <c r="O28" t="s">
        <v>160</v>
      </c>
      <c r="P28" t="s">
        <v>98</v>
      </c>
      <c r="Q28">
        <v>3</v>
      </c>
      <c r="R28">
        <v>1</v>
      </c>
      <c r="S28">
        <v>1</v>
      </c>
      <c r="T28">
        <v>1</v>
      </c>
      <c r="U28">
        <v>0</v>
      </c>
      <c r="V28">
        <v>1</v>
      </c>
      <c r="W28">
        <v>1</v>
      </c>
      <c r="X28">
        <v>1</v>
      </c>
      <c r="Y28">
        <v>1</v>
      </c>
      <c r="Z28">
        <v>1</v>
      </c>
      <c r="AA28">
        <v>2</v>
      </c>
      <c r="AB28">
        <v>1</v>
      </c>
      <c r="AC28">
        <v>2</v>
      </c>
      <c r="AD28">
        <v>1</v>
      </c>
      <c r="AE28">
        <v>0.5</v>
      </c>
      <c r="AF28">
        <v>1</v>
      </c>
      <c r="AG28">
        <v>0.5</v>
      </c>
      <c r="AH28">
        <v>1</v>
      </c>
      <c r="AI28">
        <v>2</v>
      </c>
      <c r="AJ28" t="s">
        <v>303</v>
      </c>
      <c r="AK28" t="s">
        <v>243</v>
      </c>
      <c r="AL28" t="s">
        <v>182</v>
      </c>
      <c r="AM28" t="s">
        <v>98</v>
      </c>
      <c r="AN28" s="3" t="s">
        <v>153</v>
      </c>
      <c r="AO28" s="3" t="s">
        <v>163</v>
      </c>
      <c r="AP28" t="s">
        <v>189</v>
      </c>
      <c r="AQ28" t="s">
        <v>62</v>
      </c>
      <c r="AR28" t="s">
        <v>304</v>
      </c>
      <c r="AS28" t="str">
        <f t="shared" si="1"/>
        <v>https://www.serebii.net/pokemon/art/027.png</v>
      </c>
      <c r="AT28" t="str">
        <f t="shared" si="2"/>
        <v>https://play.pokemonshowdown.com/sprites/bwani/sandshrew.gif</v>
      </c>
      <c r="AU28" t="str">
        <f t="shared" si="0"/>
        <v>sandshrew</v>
      </c>
    </row>
    <row r="29" spans="1:47" x14ac:dyDescent="0.2">
      <c r="A29" t="s">
        <v>305</v>
      </c>
      <c r="B29" t="s">
        <v>306</v>
      </c>
      <c r="C29" t="s">
        <v>232</v>
      </c>
      <c r="D29" s="4" t="s">
        <v>4940</v>
      </c>
      <c r="E29" t="s">
        <v>47</v>
      </c>
      <c r="F29" t="s">
        <v>299</v>
      </c>
      <c r="G29" t="s">
        <v>300</v>
      </c>
      <c r="H29" t="s">
        <v>301</v>
      </c>
      <c r="I29" t="s">
        <v>302</v>
      </c>
      <c r="L29" t="s">
        <v>158</v>
      </c>
      <c r="M29" t="s">
        <v>55</v>
      </c>
      <c r="N29" t="s">
        <v>56</v>
      </c>
      <c r="O29" t="s">
        <v>182</v>
      </c>
      <c r="P29" t="s">
        <v>98</v>
      </c>
      <c r="Q29">
        <v>3</v>
      </c>
      <c r="R29">
        <v>1</v>
      </c>
      <c r="S29">
        <v>1</v>
      </c>
      <c r="T29">
        <v>1</v>
      </c>
      <c r="U29">
        <v>0</v>
      </c>
      <c r="V29">
        <v>1</v>
      </c>
      <c r="W29">
        <v>1</v>
      </c>
      <c r="X29">
        <v>1</v>
      </c>
      <c r="Y29">
        <v>1</v>
      </c>
      <c r="Z29">
        <v>1</v>
      </c>
      <c r="AA29">
        <v>2</v>
      </c>
      <c r="AB29">
        <v>1</v>
      </c>
      <c r="AC29">
        <v>2</v>
      </c>
      <c r="AD29">
        <v>1</v>
      </c>
      <c r="AE29">
        <v>0.5</v>
      </c>
      <c r="AF29">
        <v>1</v>
      </c>
      <c r="AG29">
        <v>0.5</v>
      </c>
      <c r="AH29">
        <v>1</v>
      </c>
      <c r="AI29">
        <v>2</v>
      </c>
      <c r="AJ29" t="s">
        <v>308</v>
      </c>
      <c r="AK29" t="s">
        <v>81</v>
      </c>
      <c r="AL29" t="s">
        <v>84</v>
      </c>
      <c r="AM29" t="s">
        <v>243</v>
      </c>
      <c r="AN29" s="3" t="s">
        <v>173</v>
      </c>
      <c r="AO29" s="3" t="s">
        <v>61</v>
      </c>
      <c r="AP29" t="s">
        <v>61</v>
      </c>
      <c r="AQ29" t="s">
        <v>62</v>
      </c>
      <c r="AR29" t="s">
        <v>309</v>
      </c>
      <c r="AS29" t="str">
        <f t="shared" si="1"/>
        <v>https://www.serebii.net/pokemon/art/028.png</v>
      </c>
      <c r="AT29" t="str">
        <f t="shared" si="2"/>
        <v>https://play.pokemonshowdown.com/sprites/bwani/sandslash.gif</v>
      </c>
      <c r="AU29" t="str">
        <f t="shared" si="0"/>
        <v>sandslash</v>
      </c>
    </row>
    <row r="30" spans="1:47" x14ac:dyDescent="0.2">
      <c r="A30" t="s">
        <v>310</v>
      </c>
      <c r="B30" t="s">
        <v>311</v>
      </c>
      <c r="C30" t="s">
        <v>312</v>
      </c>
      <c r="D30" s="4" t="s">
        <v>4941</v>
      </c>
      <c r="E30" t="s">
        <v>47</v>
      </c>
      <c r="F30" t="s">
        <v>50</v>
      </c>
      <c r="G30" t="s">
        <v>50</v>
      </c>
      <c r="I30" t="s">
        <v>314</v>
      </c>
      <c r="J30" t="s">
        <v>283</v>
      </c>
      <c r="K30" t="s">
        <v>315</v>
      </c>
      <c r="L30" t="s">
        <v>54</v>
      </c>
      <c r="M30" t="s">
        <v>55</v>
      </c>
      <c r="N30" t="s">
        <v>56</v>
      </c>
      <c r="O30" t="s">
        <v>316</v>
      </c>
      <c r="P30" t="s">
        <v>62</v>
      </c>
      <c r="Q30">
        <v>2</v>
      </c>
      <c r="R30">
        <v>0.5</v>
      </c>
      <c r="S30">
        <v>1</v>
      </c>
      <c r="T30">
        <v>1</v>
      </c>
      <c r="U30">
        <v>1</v>
      </c>
      <c r="V30">
        <v>0.5</v>
      </c>
      <c r="W30">
        <v>0.5</v>
      </c>
      <c r="X30">
        <v>1</v>
      </c>
      <c r="Y30">
        <v>1</v>
      </c>
      <c r="Z30">
        <v>1</v>
      </c>
      <c r="AA30">
        <v>0.5</v>
      </c>
      <c r="AB30">
        <v>2</v>
      </c>
      <c r="AC30">
        <v>1</v>
      </c>
      <c r="AD30">
        <v>1</v>
      </c>
      <c r="AE30">
        <v>0.5</v>
      </c>
      <c r="AF30">
        <v>2</v>
      </c>
      <c r="AG30">
        <v>1</v>
      </c>
      <c r="AH30">
        <v>1</v>
      </c>
      <c r="AI30">
        <v>1</v>
      </c>
      <c r="AJ30" t="s">
        <v>317</v>
      </c>
      <c r="AK30" t="s">
        <v>318</v>
      </c>
      <c r="AL30" t="s">
        <v>95</v>
      </c>
      <c r="AM30" t="s">
        <v>172</v>
      </c>
      <c r="AN30" s="3" t="s">
        <v>189</v>
      </c>
      <c r="AO30" s="3" t="s">
        <v>189</v>
      </c>
      <c r="AP30" t="s">
        <v>319</v>
      </c>
      <c r="AQ30" t="s">
        <v>62</v>
      </c>
      <c r="AR30" t="s">
        <v>320</v>
      </c>
      <c r="AS30" t="str">
        <f t="shared" si="1"/>
        <v>https://www.serebii.net/pokemon/art/029.png</v>
      </c>
      <c r="AT30" t="str">
        <f t="shared" si="2"/>
        <v>https://play.pokemonshowdown.com/sprites/bwani/nidoran♀.gif</v>
      </c>
      <c r="AU30" t="str">
        <f t="shared" si="0"/>
        <v>nidoran♀</v>
      </c>
    </row>
    <row r="31" spans="1:47" x14ac:dyDescent="0.2">
      <c r="A31" t="s">
        <v>321</v>
      </c>
      <c r="B31" t="s">
        <v>322</v>
      </c>
      <c r="C31" t="s">
        <v>312</v>
      </c>
      <c r="D31" s="4" t="s">
        <v>4942</v>
      </c>
      <c r="E31" t="s">
        <v>47</v>
      </c>
      <c r="F31" t="s">
        <v>50</v>
      </c>
      <c r="G31" t="s">
        <v>50</v>
      </c>
      <c r="I31" t="s">
        <v>314</v>
      </c>
      <c r="J31" t="s">
        <v>323</v>
      </c>
      <c r="K31" t="s">
        <v>324</v>
      </c>
      <c r="L31" t="s">
        <v>54</v>
      </c>
      <c r="M31" t="s">
        <v>55</v>
      </c>
      <c r="N31" t="s">
        <v>56</v>
      </c>
      <c r="O31" t="s">
        <v>84</v>
      </c>
      <c r="P31" t="s">
        <v>62</v>
      </c>
      <c r="Q31">
        <v>2</v>
      </c>
      <c r="R31">
        <v>0.5</v>
      </c>
      <c r="S31">
        <v>1</v>
      </c>
      <c r="T31">
        <v>1</v>
      </c>
      <c r="U31">
        <v>1</v>
      </c>
      <c r="V31">
        <v>0.5</v>
      </c>
      <c r="W31">
        <v>0.5</v>
      </c>
      <c r="X31">
        <v>1</v>
      </c>
      <c r="Y31">
        <v>1</v>
      </c>
      <c r="Z31">
        <v>1</v>
      </c>
      <c r="AA31">
        <v>0.5</v>
      </c>
      <c r="AB31">
        <v>2</v>
      </c>
      <c r="AC31">
        <v>1</v>
      </c>
      <c r="AD31">
        <v>1</v>
      </c>
      <c r="AE31">
        <v>0.5</v>
      </c>
      <c r="AF31">
        <v>2</v>
      </c>
      <c r="AG31">
        <v>1</v>
      </c>
      <c r="AH31">
        <v>1</v>
      </c>
      <c r="AI31">
        <v>1</v>
      </c>
      <c r="AJ31" t="s">
        <v>325</v>
      </c>
      <c r="AK31" t="s">
        <v>70</v>
      </c>
      <c r="AL31" t="s">
        <v>326</v>
      </c>
      <c r="AM31" t="s">
        <v>55</v>
      </c>
      <c r="AN31" s="3" t="s">
        <v>172</v>
      </c>
      <c r="AO31" s="3" t="s">
        <v>172</v>
      </c>
      <c r="AP31" t="s">
        <v>213</v>
      </c>
      <c r="AQ31" t="s">
        <v>62</v>
      </c>
      <c r="AR31" t="s">
        <v>327</v>
      </c>
      <c r="AS31" t="str">
        <f t="shared" si="1"/>
        <v>https://www.serebii.net/pokemon/art/030.png</v>
      </c>
      <c r="AT31" t="str">
        <f t="shared" si="2"/>
        <v>https://play.pokemonshowdown.com/sprites/bwani/nidorina.gif</v>
      </c>
      <c r="AU31" t="str">
        <f t="shared" si="0"/>
        <v>nidorina</v>
      </c>
    </row>
    <row r="32" spans="1:47" x14ac:dyDescent="0.2">
      <c r="A32" t="s">
        <v>328</v>
      </c>
      <c r="B32" t="s">
        <v>329</v>
      </c>
      <c r="C32" t="s">
        <v>330</v>
      </c>
      <c r="D32" s="4" t="s">
        <v>4943</v>
      </c>
      <c r="E32" t="s">
        <v>47</v>
      </c>
      <c r="F32" t="s">
        <v>331</v>
      </c>
      <c r="G32" t="s">
        <v>50</v>
      </c>
      <c r="H32" t="s">
        <v>300</v>
      </c>
      <c r="I32" t="s">
        <v>332</v>
      </c>
      <c r="J32" t="s">
        <v>333</v>
      </c>
      <c r="K32" t="s">
        <v>334</v>
      </c>
      <c r="L32" t="s">
        <v>54</v>
      </c>
      <c r="M32" t="s">
        <v>55</v>
      </c>
      <c r="N32" t="s">
        <v>56</v>
      </c>
      <c r="O32" t="s">
        <v>57</v>
      </c>
      <c r="P32" t="s">
        <v>62</v>
      </c>
      <c r="Q32">
        <v>4</v>
      </c>
      <c r="R32">
        <v>0.5</v>
      </c>
      <c r="S32">
        <v>1</v>
      </c>
      <c r="T32">
        <v>1</v>
      </c>
      <c r="U32">
        <v>0</v>
      </c>
      <c r="V32">
        <v>0.5</v>
      </c>
      <c r="W32">
        <v>0.5</v>
      </c>
      <c r="X32">
        <v>1</v>
      </c>
      <c r="Y32">
        <v>1</v>
      </c>
      <c r="Z32">
        <v>1</v>
      </c>
      <c r="AA32">
        <v>1</v>
      </c>
      <c r="AB32">
        <v>2</v>
      </c>
      <c r="AC32">
        <v>2</v>
      </c>
      <c r="AD32">
        <v>1</v>
      </c>
      <c r="AE32">
        <v>0.25</v>
      </c>
      <c r="AF32">
        <v>2</v>
      </c>
      <c r="AG32">
        <v>0.5</v>
      </c>
      <c r="AH32">
        <v>1</v>
      </c>
      <c r="AI32">
        <v>2</v>
      </c>
      <c r="AJ32" t="s">
        <v>335</v>
      </c>
      <c r="AK32" t="s">
        <v>336</v>
      </c>
      <c r="AL32" t="s">
        <v>337</v>
      </c>
      <c r="AM32" t="s">
        <v>182</v>
      </c>
      <c r="AN32" s="3" t="s">
        <v>243</v>
      </c>
      <c r="AO32" s="3" t="s">
        <v>293</v>
      </c>
      <c r="AP32" t="s">
        <v>338</v>
      </c>
      <c r="AQ32" t="s">
        <v>62</v>
      </c>
      <c r="AR32" t="s">
        <v>339</v>
      </c>
      <c r="AS32" t="str">
        <f t="shared" si="1"/>
        <v>https://www.serebii.net/pokemon/art/031.png</v>
      </c>
      <c r="AT32" t="str">
        <f t="shared" si="2"/>
        <v>https://play.pokemonshowdown.com/sprites/bwani/nidoqueen.gif</v>
      </c>
      <c r="AU32" t="str">
        <f t="shared" si="0"/>
        <v>nidoqueen</v>
      </c>
    </row>
    <row r="33" spans="1:47" x14ac:dyDescent="0.2">
      <c r="A33" t="s">
        <v>340</v>
      </c>
      <c r="B33" t="s">
        <v>341</v>
      </c>
      <c r="C33" t="s">
        <v>312</v>
      </c>
      <c r="D33" s="4" t="s">
        <v>4944</v>
      </c>
      <c r="E33" t="s">
        <v>47</v>
      </c>
      <c r="F33" t="s">
        <v>50</v>
      </c>
      <c r="G33" t="s">
        <v>50</v>
      </c>
      <c r="I33" t="s">
        <v>314</v>
      </c>
      <c r="J33" t="s">
        <v>128</v>
      </c>
      <c r="K33" t="s">
        <v>129</v>
      </c>
      <c r="L33" t="s">
        <v>54</v>
      </c>
      <c r="M33" t="s">
        <v>55</v>
      </c>
      <c r="N33" t="s">
        <v>56</v>
      </c>
      <c r="O33" t="s">
        <v>316</v>
      </c>
      <c r="P33" t="s">
        <v>81</v>
      </c>
      <c r="Q33">
        <v>2</v>
      </c>
      <c r="R33">
        <v>0.5</v>
      </c>
      <c r="S33">
        <v>1</v>
      </c>
      <c r="T33">
        <v>1</v>
      </c>
      <c r="U33">
        <v>1</v>
      </c>
      <c r="V33">
        <v>0.5</v>
      </c>
      <c r="W33">
        <v>0.5</v>
      </c>
      <c r="X33">
        <v>1</v>
      </c>
      <c r="Y33">
        <v>1</v>
      </c>
      <c r="Z33">
        <v>1</v>
      </c>
      <c r="AA33">
        <v>0.5</v>
      </c>
      <c r="AB33">
        <v>2</v>
      </c>
      <c r="AC33">
        <v>1</v>
      </c>
      <c r="AD33">
        <v>1</v>
      </c>
      <c r="AE33">
        <v>0.5</v>
      </c>
      <c r="AF33">
        <v>2</v>
      </c>
      <c r="AG33">
        <v>1</v>
      </c>
      <c r="AH33">
        <v>1</v>
      </c>
      <c r="AI33">
        <v>1</v>
      </c>
      <c r="AJ33" t="s">
        <v>343</v>
      </c>
      <c r="AK33" t="s">
        <v>344</v>
      </c>
      <c r="AL33" t="s">
        <v>189</v>
      </c>
      <c r="AM33" t="s">
        <v>345</v>
      </c>
      <c r="AN33" s="3" t="s">
        <v>189</v>
      </c>
      <c r="AO33" s="3" t="s">
        <v>189</v>
      </c>
      <c r="AP33" t="s">
        <v>98</v>
      </c>
      <c r="AQ33" t="s">
        <v>62</v>
      </c>
      <c r="AR33" t="s">
        <v>346</v>
      </c>
      <c r="AS33" t="str">
        <f t="shared" si="1"/>
        <v>https://www.serebii.net/pokemon/art/032.png</v>
      </c>
      <c r="AT33" t="str">
        <f t="shared" si="2"/>
        <v>https://play.pokemonshowdown.com/sprites/bwani/nidoran♂.gif</v>
      </c>
      <c r="AU33" t="str">
        <f t="shared" si="0"/>
        <v>nidoran♂</v>
      </c>
    </row>
    <row r="34" spans="1:47" x14ac:dyDescent="0.2">
      <c r="A34" t="s">
        <v>347</v>
      </c>
      <c r="B34" t="s">
        <v>348</v>
      </c>
      <c r="C34" t="s">
        <v>312</v>
      </c>
      <c r="D34" s="4" t="s">
        <v>4945</v>
      </c>
      <c r="E34" t="s">
        <v>47</v>
      </c>
      <c r="F34" t="s">
        <v>50</v>
      </c>
      <c r="G34" t="s">
        <v>50</v>
      </c>
      <c r="I34" t="s">
        <v>314</v>
      </c>
      <c r="J34" t="s">
        <v>350</v>
      </c>
      <c r="K34" t="s">
        <v>351</v>
      </c>
      <c r="L34" t="s">
        <v>54</v>
      </c>
      <c r="M34" t="s">
        <v>55</v>
      </c>
      <c r="N34" t="s">
        <v>56</v>
      </c>
      <c r="O34" t="s">
        <v>84</v>
      </c>
      <c r="P34" t="s">
        <v>81</v>
      </c>
      <c r="Q34">
        <v>2</v>
      </c>
      <c r="R34">
        <v>0.5</v>
      </c>
      <c r="S34">
        <v>1</v>
      </c>
      <c r="T34">
        <v>1</v>
      </c>
      <c r="U34">
        <v>1</v>
      </c>
      <c r="V34">
        <v>0.5</v>
      </c>
      <c r="W34">
        <v>0.5</v>
      </c>
      <c r="X34">
        <v>1</v>
      </c>
      <c r="Y34">
        <v>1</v>
      </c>
      <c r="Z34">
        <v>1</v>
      </c>
      <c r="AA34">
        <v>0.5</v>
      </c>
      <c r="AB34">
        <v>2</v>
      </c>
      <c r="AC34">
        <v>1</v>
      </c>
      <c r="AD34">
        <v>1</v>
      </c>
      <c r="AE34">
        <v>0.5</v>
      </c>
      <c r="AF34">
        <v>2</v>
      </c>
      <c r="AG34">
        <v>1</v>
      </c>
      <c r="AH34">
        <v>1</v>
      </c>
      <c r="AI34">
        <v>1</v>
      </c>
      <c r="AJ34" t="s">
        <v>325</v>
      </c>
      <c r="AK34" t="s">
        <v>237</v>
      </c>
      <c r="AL34" t="s">
        <v>344</v>
      </c>
      <c r="AM34" t="s">
        <v>259</v>
      </c>
      <c r="AN34" s="3" t="s">
        <v>172</v>
      </c>
      <c r="AO34" s="3" t="s">
        <v>172</v>
      </c>
      <c r="AP34" t="s">
        <v>61</v>
      </c>
      <c r="AQ34" t="s">
        <v>62</v>
      </c>
      <c r="AR34" t="s">
        <v>352</v>
      </c>
      <c r="AS34" t="str">
        <f t="shared" si="1"/>
        <v>https://www.serebii.net/pokemon/art/033.png</v>
      </c>
      <c r="AT34" t="str">
        <f t="shared" si="2"/>
        <v>https://play.pokemonshowdown.com/sprites/bwani/nidorino.gif</v>
      </c>
      <c r="AU34" t="str">
        <f t="shared" si="0"/>
        <v>nidorino</v>
      </c>
    </row>
    <row r="35" spans="1:47" x14ac:dyDescent="0.2">
      <c r="A35" t="s">
        <v>353</v>
      </c>
      <c r="B35" t="s">
        <v>354</v>
      </c>
      <c r="C35" t="s">
        <v>330</v>
      </c>
      <c r="D35" s="4" t="s">
        <v>4946</v>
      </c>
      <c r="E35" t="s">
        <v>47</v>
      </c>
      <c r="F35" t="s">
        <v>331</v>
      </c>
      <c r="G35" t="s">
        <v>50</v>
      </c>
      <c r="H35" t="s">
        <v>300</v>
      </c>
      <c r="I35" t="s">
        <v>332</v>
      </c>
      <c r="J35" t="s">
        <v>356</v>
      </c>
      <c r="K35" t="s">
        <v>357</v>
      </c>
      <c r="L35" t="s">
        <v>54</v>
      </c>
      <c r="M35" t="s">
        <v>55</v>
      </c>
      <c r="N35" t="s">
        <v>56</v>
      </c>
      <c r="O35" t="s">
        <v>57</v>
      </c>
      <c r="P35" t="s">
        <v>81</v>
      </c>
      <c r="Q35">
        <v>4</v>
      </c>
      <c r="R35">
        <v>0.5</v>
      </c>
      <c r="S35">
        <v>1</v>
      </c>
      <c r="T35">
        <v>1</v>
      </c>
      <c r="U35">
        <v>0</v>
      </c>
      <c r="V35">
        <v>0.5</v>
      </c>
      <c r="W35">
        <v>0.5</v>
      </c>
      <c r="X35">
        <v>1</v>
      </c>
      <c r="Y35">
        <v>1</v>
      </c>
      <c r="Z35">
        <v>1</v>
      </c>
      <c r="AA35">
        <v>1</v>
      </c>
      <c r="AB35">
        <v>2</v>
      </c>
      <c r="AC35">
        <v>2</v>
      </c>
      <c r="AD35">
        <v>1</v>
      </c>
      <c r="AE35">
        <v>0.25</v>
      </c>
      <c r="AF35">
        <v>2</v>
      </c>
      <c r="AG35">
        <v>0.5</v>
      </c>
      <c r="AH35">
        <v>1</v>
      </c>
      <c r="AI35">
        <v>2</v>
      </c>
      <c r="AJ35" t="s">
        <v>335</v>
      </c>
      <c r="AK35" t="s">
        <v>358</v>
      </c>
      <c r="AL35" t="s">
        <v>244</v>
      </c>
      <c r="AM35" t="s">
        <v>359</v>
      </c>
      <c r="AN35" s="3" t="s">
        <v>293</v>
      </c>
      <c r="AO35" s="3" t="s">
        <v>243</v>
      </c>
      <c r="AP35" t="s">
        <v>293</v>
      </c>
      <c r="AQ35" t="s">
        <v>62</v>
      </c>
      <c r="AR35" t="s">
        <v>360</v>
      </c>
      <c r="AS35" t="str">
        <f t="shared" si="1"/>
        <v>https://www.serebii.net/pokemon/art/034.png</v>
      </c>
      <c r="AT35" t="str">
        <f t="shared" si="2"/>
        <v>https://play.pokemonshowdown.com/sprites/bwani/nidoking.gif</v>
      </c>
      <c r="AU35" t="str">
        <f t="shared" si="0"/>
        <v>nidoking</v>
      </c>
    </row>
    <row r="36" spans="1:47" x14ac:dyDescent="0.2">
      <c r="A36" t="s">
        <v>361</v>
      </c>
      <c r="B36" t="s">
        <v>362</v>
      </c>
      <c r="C36" t="s">
        <v>363</v>
      </c>
      <c r="D36" s="4" t="s">
        <v>4947</v>
      </c>
      <c r="E36" t="s">
        <v>47</v>
      </c>
      <c r="F36" t="s">
        <v>364</v>
      </c>
      <c r="G36" t="s">
        <v>364</v>
      </c>
      <c r="I36" t="s">
        <v>365</v>
      </c>
      <c r="J36" t="s">
        <v>92</v>
      </c>
      <c r="K36" t="s">
        <v>366</v>
      </c>
      <c r="L36" t="s">
        <v>367</v>
      </c>
      <c r="M36" t="s">
        <v>368</v>
      </c>
      <c r="N36" t="s">
        <v>285</v>
      </c>
      <c r="O36" t="s">
        <v>202</v>
      </c>
      <c r="P36" t="s">
        <v>369</v>
      </c>
      <c r="Q36">
        <v>2</v>
      </c>
      <c r="R36">
        <v>0.5</v>
      </c>
      <c r="S36">
        <v>0.5</v>
      </c>
      <c r="T36">
        <v>0</v>
      </c>
      <c r="U36">
        <v>1</v>
      </c>
      <c r="V36">
        <v>1</v>
      </c>
      <c r="W36">
        <v>0.5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2</v>
      </c>
      <c r="AF36">
        <v>1</v>
      </c>
      <c r="AG36">
        <v>1</v>
      </c>
      <c r="AH36">
        <v>2</v>
      </c>
      <c r="AI36">
        <v>1</v>
      </c>
      <c r="AJ36" t="s">
        <v>370</v>
      </c>
      <c r="AK36" t="s">
        <v>57</v>
      </c>
      <c r="AL36" t="s">
        <v>131</v>
      </c>
      <c r="AM36" t="s">
        <v>55</v>
      </c>
      <c r="AN36" s="3" t="s">
        <v>72</v>
      </c>
      <c r="AO36" s="3" t="s">
        <v>61</v>
      </c>
      <c r="AP36" t="s">
        <v>163</v>
      </c>
      <c r="AQ36" t="s">
        <v>62</v>
      </c>
      <c r="AR36" t="s">
        <v>371</v>
      </c>
      <c r="AS36" t="str">
        <f t="shared" si="1"/>
        <v>https://www.serebii.net/pokemon/art/035.png</v>
      </c>
      <c r="AT36" t="str">
        <f t="shared" si="2"/>
        <v>https://play.pokemonshowdown.com/sprites/bwani/clefairy.gif</v>
      </c>
      <c r="AU36" t="str">
        <f t="shared" si="0"/>
        <v>clefairy</v>
      </c>
    </row>
    <row r="37" spans="1:47" x14ac:dyDescent="0.2">
      <c r="A37" t="s">
        <v>372</v>
      </c>
      <c r="B37" t="s">
        <v>373</v>
      </c>
      <c r="C37" t="s">
        <v>363</v>
      </c>
      <c r="D37" s="4" t="s">
        <v>4948</v>
      </c>
      <c r="E37" t="s">
        <v>47</v>
      </c>
      <c r="F37" t="s">
        <v>364</v>
      </c>
      <c r="G37" t="s">
        <v>364</v>
      </c>
      <c r="I37" t="s">
        <v>375</v>
      </c>
      <c r="J37" t="s">
        <v>333</v>
      </c>
      <c r="K37" t="s">
        <v>376</v>
      </c>
      <c r="L37" t="s">
        <v>367</v>
      </c>
      <c r="M37" t="s">
        <v>368</v>
      </c>
      <c r="N37" t="s">
        <v>285</v>
      </c>
      <c r="O37" t="s">
        <v>173</v>
      </c>
      <c r="P37" t="s">
        <v>369</v>
      </c>
      <c r="Q37">
        <v>2</v>
      </c>
      <c r="R37">
        <v>0.5</v>
      </c>
      <c r="S37">
        <v>0.5</v>
      </c>
      <c r="T37">
        <v>0</v>
      </c>
      <c r="U37">
        <v>1</v>
      </c>
      <c r="V37">
        <v>1</v>
      </c>
      <c r="W37">
        <v>0.5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2</v>
      </c>
      <c r="AF37">
        <v>1</v>
      </c>
      <c r="AG37">
        <v>1</v>
      </c>
      <c r="AH37">
        <v>2</v>
      </c>
      <c r="AI37">
        <v>1</v>
      </c>
      <c r="AJ37" t="s">
        <v>377</v>
      </c>
      <c r="AK37" t="s">
        <v>55</v>
      </c>
      <c r="AL37" t="s">
        <v>378</v>
      </c>
      <c r="AM37" t="s">
        <v>276</v>
      </c>
      <c r="AN37" s="3" t="s">
        <v>276</v>
      </c>
      <c r="AO37" s="3" t="s">
        <v>182</v>
      </c>
      <c r="AP37" t="s">
        <v>72</v>
      </c>
      <c r="AQ37" t="s">
        <v>62</v>
      </c>
      <c r="AR37" t="s">
        <v>379</v>
      </c>
      <c r="AS37" t="str">
        <f t="shared" si="1"/>
        <v>https://www.serebii.net/pokemon/art/036.png</v>
      </c>
      <c r="AT37" t="str">
        <f t="shared" si="2"/>
        <v>https://play.pokemonshowdown.com/sprites/bwani/clefable.gif</v>
      </c>
      <c r="AU37" t="str">
        <f t="shared" si="0"/>
        <v>clefable</v>
      </c>
    </row>
    <row r="38" spans="1:47" x14ac:dyDescent="0.2">
      <c r="A38" t="s">
        <v>380</v>
      </c>
      <c r="B38" t="s">
        <v>381</v>
      </c>
      <c r="C38" t="s">
        <v>382</v>
      </c>
      <c r="D38" s="4" t="s">
        <v>4949</v>
      </c>
      <c r="E38" t="s">
        <v>47</v>
      </c>
      <c r="F38" t="s">
        <v>384</v>
      </c>
      <c r="G38" t="s">
        <v>90</v>
      </c>
      <c r="H38" t="s">
        <v>301</v>
      </c>
      <c r="I38" t="s">
        <v>385</v>
      </c>
      <c r="L38" t="s">
        <v>158</v>
      </c>
      <c r="M38" t="s">
        <v>55</v>
      </c>
      <c r="N38" t="s">
        <v>56</v>
      </c>
      <c r="O38" t="s">
        <v>286</v>
      </c>
      <c r="P38" t="s">
        <v>369</v>
      </c>
      <c r="Q38">
        <v>3</v>
      </c>
      <c r="R38">
        <v>0.5</v>
      </c>
      <c r="S38">
        <v>1</v>
      </c>
      <c r="T38">
        <v>1</v>
      </c>
      <c r="U38">
        <v>1</v>
      </c>
      <c r="V38">
        <v>0.5</v>
      </c>
      <c r="W38">
        <v>1</v>
      </c>
      <c r="X38">
        <v>0.5</v>
      </c>
      <c r="Y38">
        <v>1</v>
      </c>
      <c r="Z38">
        <v>1</v>
      </c>
      <c r="AA38">
        <v>0.5</v>
      </c>
      <c r="AB38">
        <v>2</v>
      </c>
      <c r="AC38">
        <v>0.5</v>
      </c>
      <c r="AD38">
        <v>1</v>
      </c>
      <c r="AE38">
        <v>1</v>
      </c>
      <c r="AF38">
        <v>1</v>
      </c>
      <c r="AG38">
        <v>2</v>
      </c>
      <c r="AH38">
        <v>0.5</v>
      </c>
      <c r="AI38">
        <v>2</v>
      </c>
      <c r="AJ38" t="s">
        <v>386</v>
      </c>
      <c r="AK38" t="s">
        <v>319</v>
      </c>
      <c r="AL38" t="s">
        <v>189</v>
      </c>
      <c r="AM38" t="s">
        <v>387</v>
      </c>
      <c r="AN38" s="3" t="s">
        <v>98</v>
      </c>
      <c r="AO38" s="3" t="s">
        <v>61</v>
      </c>
      <c r="AP38" t="s">
        <v>61</v>
      </c>
      <c r="AQ38" t="s">
        <v>62</v>
      </c>
      <c r="AR38" t="s">
        <v>388</v>
      </c>
      <c r="AS38" t="str">
        <f t="shared" si="1"/>
        <v>https://www.serebii.net/pokemon/art/037.png</v>
      </c>
      <c r="AT38" t="str">
        <f t="shared" si="2"/>
        <v>https://play.pokemonshowdown.com/sprites/bwani/vulpix.gif</v>
      </c>
      <c r="AU38" t="str">
        <f t="shared" si="0"/>
        <v>vulpix</v>
      </c>
    </row>
    <row r="39" spans="1:47" x14ac:dyDescent="0.2">
      <c r="A39" t="s">
        <v>389</v>
      </c>
      <c r="B39" t="s">
        <v>390</v>
      </c>
      <c r="C39" t="s">
        <v>382</v>
      </c>
      <c r="D39" s="4" t="s">
        <v>4950</v>
      </c>
      <c r="E39" t="s">
        <v>47</v>
      </c>
      <c r="F39" t="s">
        <v>384</v>
      </c>
      <c r="G39" t="s">
        <v>90</v>
      </c>
      <c r="H39" t="s">
        <v>301</v>
      </c>
      <c r="I39" t="s">
        <v>385</v>
      </c>
      <c r="L39" t="s">
        <v>158</v>
      </c>
      <c r="M39" t="s">
        <v>55</v>
      </c>
      <c r="N39" t="s">
        <v>56</v>
      </c>
      <c r="O39" t="s">
        <v>243</v>
      </c>
      <c r="P39" t="s">
        <v>369</v>
      </c>
      <c r="Q39">
        <v>3</v>
      </c>
      <c r="R39">
        <v>0.5</v>
      </c>
      <c r="S39">
        <v>1</v>
      </c>
      <c r="T39">
        <v>1</v>
      </c>
      <c r="U39">
        <v>1</v>
      </c>
      <c r="V39">
        <v>0.5</v>
      </c>
      <c r="W39">
        <v>1</v>
      </c>
      <c r="X39">
        <v>0.5</v>
      </c>
      <c r="Y39">
        <v>1</v>
      </c>
      <c r="Z39">
        <v>1</v>
      </c>
      <c r="AA39">
        <v>0.5</v>
      </c>
      <c r="AB39">
        <v>2</v>
      </c>
      <c r="AC39">
        <v>0.5</v>
      </c>
      <c r="AD39">
        <v>1</v>
      </c>
      <c r="AE39">
        <v>1</v>
      </c>
      <c r="AF39">
        <v>1</v>
      </c>
      <c r="AG39">
        <v>2</v>
      </c>
      <c r="AH39">
        <v>0.5</v>
      </c>
      <c r="AI39">
        <v>2</v>
      </c>
      <c r="AJ39" t="s">
        <v>335</v>
      </c>
      <c r="AK39" t="s">
        <v>326</v>
      </c>
      <c r="AL39" t="s">
        <v>243</v>
      </c>
      <c r="AM39" t="s">
        <v>378</v>
      </c>
      <c r="AN39" s="3" t="s">
        <v>359</v>
      </c>
      <c r="AO39" s="3" t="s">
        <v>81</v>
      </c>
      <c r="AP39" t="s">
        <v>391</v>
      </c>
      <c r="AQ39" t="s">
        <v>62</v>
      </c>
      <c r="AR39" t="s">
        <v>392</v>
      </c>
      <c r="AS39" t="str">
        <f t="shared" si="1"/>
        <v>https://www.serebii.net/pokemon/art/038.png</v>
      </c>
      <c r="AT39" t="str">
        <f t="shared" si="2"/>
        <v>https://play.pokemonshowdown.com/sprites/bwani/ninetales.gif</v>
      </c>
      <c r="AU39" t="str">
        <f t="shared" si="0"/>
        <v>ninetales</v>
      </c>
    </row>
    <row r="40" spans="1:47" x14ac:dyDescent="0.2">
      <c r="A40" t="s">
        <v>393</v>
      </c>
      <c r="B40" t="s">
        <v>394</v>
      </c>
      <c r="C40" t="s">
        <v>395</v>
      </c>
      <c r="D40" s="4" t="s">
        <v>4951</v>
      </c>
      <c r="E40" t="s">
        <v>47</v>
      </c>
      <c r="F40" t="s">
        <v>396</v>
      </c>
      <c r="G40" t="s">
        <v>209</v>
      </c>
      <c r="H40" t="s">
        <v>364</v>
      </c>
      <c r="I40" t="s">
        <v>397</v>
      </c>
      <c r="J40" t="s">
        <v>128</v>
      </c>
      <c r="K40" t="s">
        <v>398</v>
      </c>
      <c r="L40" t="s">
        <v>367</v>
      </c>
      <c r="M40" t="s">
        <v>55</v>
      </c>
      <c r="N40" t="s">
        <v>285</v>
      </c>
      <c r="O40" t="s">
        <v>399</v>
      </c>
      <c r="P40" t="s">
        <v>369</v>
      </c>
      <c r="Q40">
        <v>2</v>
      </c>
      <c r="R40">
        <v>0.5</v>
      </c>
      <c r="S40">
        <v>0.5</v>
      </c>
      <c r="T40">
        <v>0</v>
      </c>
      <c r="U40">
        <v>1</v>
      </c>
      <c r="V40">
        <v>1</v>
      </c>
      <c r="W40">
        <v>1</v>
      </c>
      <c r="X40">
        <v>1</v>
      </c>
      <c r="Y40">
        <v>1</v>
      </c>
      <c r="Z40">
        <v>0</v>
      </c>
      <c r="AA40">
        <v>1</v>
      </c>
      <c r="AB40">
        <v>1</v>
      </c>
      <c r="AC40">
        <v>1</v>
      </c>
      <c r="AD40">
        <v>1</v>
      </c>
      <c r="AE40">
        <v>2</v>
      </c>
      <c r="AF40">
        <v>1</v>
      </c>
      <c r="AG40">
        <v>1</v>
      </c>
      <c r="AH40">
        <v>2</v>
      </c>
      <c r="AI40">
        <v>1</v>
      </c>
      <c r="AJ40" t="s">
        <v>400</v>
      </c>
      <c r="AK40" t="s">
        <v>57</v>
      </c>
      <c r="AL40" t="s">
        <v>164</v>
      </c>
      <c r="AM40" t="s">
        <v>120</v>
      </c>
      <c r="AN40" s="3" t="s">
        <v>57</v>
      </c>
      <c r="AO40" s="3" t="s">
        <v>173</v>
      </c>
      <c r="AP40" t="s">
        <v>164</v>
      </c>
      <c r="AQ40" t="s">
        <v>62</v>
      </c>
      <c r="AR40" t="s">
        <v>401</v>
      </c>
      <c r="AS40" t="str">
        <f t="shared" si="1"/>
        <v>https://www.serebii.net/pokemon/art/039.png</v>
      </c>
      <c r="AT40" t="str">
        <f t="shared" si="2"/>
        <v>https://play.pokemonshowdown.com/sprites/bwani/jigglypuff.gif</v>
      </c>
      <c r="AU40" t="str">
        <f t="shared" si="0"/>
        <v>jigglypuff</v>
      </c>
    </row>
    <row r="41" spans="1:47" x14ac:dyDescent="0.2">
      <c r="A41" t="s">
        <v>402</v>
      </c>
      <c r="B41" t="s">
        <v>403</v>
      </c>
      <c r="C41" t="s">
        <v>395</v>
      </c>
      <c r="D41" s="4" t="s">
        <v>4952</v>
      </c>
      <c r="E41" t="s">
        <v>47</v>
      </c>
      <c r="F41" t="s">
        <v>396</v>
      </c>
      <c r="G41" t="s">
        <v>209</v>
      </c>
      <c r="H41" t="s">
        <v>364</v>
      </c>
      <c r="I41" t="s">
        <v>404</v>
      </c>
      <c r="J41" t="s">
        <v>67</v>
      </c>
      <c r="K41" t="s">
        <v>405</v>
      </c>
      <c r="L41" t="s">
        <v>367</v>
      </c>
      <c r="M41" t="s">
        <v>55</v>
      </c>
      <c r="N41" t="s">
        <v>285</v>
      </c>
      <c r="O41" t="s">
        <v>98</v>
      </c>
      <c r="P41" t="s">
        <v>369</v>
      </c>
      <c r="Q41">
        <v>2</v>
      </c>
      <c r="R41">
        <v>0.5</v>
      </c>
      <c r="S41">
        <v>0.5</v>
      </c>
      <c r="T41">
        <v>0</v>
      </c>
      <c r="U41">
        <v>1</v>
      </c>
      <c r="V41">
        <v>1</v>
      </c>
      <c r="W41">
        <v>1</v>
      </c>
      <c r="X41">
        <v>1</v>
      </c>
      <c r="Y41">
        <v>1</v>
      </c>
      <c r="Z41">
        <v>0</v>
      </c>
      <c r="AA41">
        <v>1</v>
      </c>
      <c r="AB41">
        <v>1</v>
      </c>
      <c r="AC41">
        <v>1</v>
      </c>
      <c r="AD41">
        <v>1</v>
      </c>
      <c r="AE41">
        <v>2</v>
      </c>
      <c r="AF41">
        <v>1</v>
      </c>
      <c r="AG41">
        <v>1</v>
      </c>
      <c r="AH41">
        <v>2</v>
      </c>
      <c r="AI41">
        <v>1</v>
      </c>
      <c r="AJ41" t="s">
        <v>406</v>
      </c>
      <c r="AK41" t="s">
        <v>55</v>
      </c>
      <c r="AL41" t="s">
        <v>57</v>
      </c>
      <c r="AM41" t="s">
        <v>368</v>
      </c>
      <c r="AN41" s="3" t="s">
        <v>293</v>
      </c>
      <c r="AO41" s="3" t="s">
        <v>98</v>
      </c>
      <c r="AP41" t="s">
        <v>57</v>
      </c>
      <c r="AQ41" t="s">
        <v>62</v>
      </c>
      <c r="AR41" t="s">
        <v>407</v>
      </c>
      <c r="AS41" t="str">
        <f t="shared" si="1"/>
        <v>https://www.serebii.net/pokemon/art/040.png</v>
      </c>
      <c r="AT41" t="str">
        <f t="shared" si="2"/>
        <v>https://play.pokemonshowdown.com/sprites/bwani/wigglytuff.gif</v>
      </c>
      <c r="AU41" t="str">
        <f t="shared" si="0"/>
        <v>wigglytuff</v>
      </c>
    </row>
    <row r="42" spans="1:47" x14ac:dyDescent="0.2">
      <c r="A42" t="s">
        <v>408</v>
      </c>
      <c r="B42" t="s">
        <v>409</v>
      </c>
      <c r="C42" t="s">
        <v>410</v>
      </c>
      <c r="D42" s="4" t="s">
        <v>4953</v>
      </c>
      <c r="E42" t="s">
        <v>47</v>
      </c>
      <c r="F42" t="s">
        <v>411</v>
      </c>
      <c r="G42" t="s">
        <v>50</v>
      </c>
      <c r="H42" t="s">
        <v>113</v>
      </c>
      <c r="I42" t="s">
        <v>412</v>
      </c>
      <c r="J42" t="s">
        <v>323</v>
      </c>
      <c r="K42" t="s">
        <v>366</v>
      </c>
      <c r="L42" t="s">
        <v>158</v>
      </c>
      <c r="M42" t="s">
        <v>55</v>
      </c>
      <c r="N42" t="s">
        <v>159</v>
      </c>
      <c r="O42" t="s">
        <v>160</v>
      </c>
      <c r="P42" t="s">
        <v>98</v>
      </c>
      <c r="Q42">
        <v>4</v>
      </c>
      <c r="R42">
        <v>0.25</v>
      </c>
      <c r="S42">
        <v>1</v>
      </c>
      <c r="T42">
        <v>1</v>
      </c>
      <c r="U42">
        <v>2</v>
      </c>
      <c r="V42">
        <v>0.5</v>
      </c>
      <c r="W42">
        <v>0.25</v>
      </c>
      <c r="X42">
        <v>1</v>
      </c>
      <c r="Y42">
        <v>1</v>
      </c>
      <c r="Z42">
        <v>1</v>
      </c>
      <c r="AA42">
        <v>0.25</v>
      </c>
      <c r="AB42">
        <v>0</v>
      </c>
      <c r="AC42">
        <v>2</v>
      </c>
      <c r="AD42">
        <v>1</v>
      </c>
      <c r="AE42">
        <v>0.5</v>
      </c>
      <c r="AF42">
        <v>2</v>
      </c>
      <c r="AG42">
        <v>2</v>
      </c>
      <c r="AH42">
        <v>1</v>
      </c>
      <c r="AI42">
        <v>1</v>
      </c>
      <c r="AJ42" t="s">
        <v>413</v>
      </c>
      <c r="AK42" t="s">
        <v>57</v>
      </c>
      <c r="AL42" t="s">
        <v>163</v>
      </c>
      <c r="AM42" t="s">
        <v>189</v>
      </c>
      <c r="AN42" s="3" t="s">
        <v>162</v>
      </c>
      <c r="AO42" s="3" t="s">
        <v>189</v>
      </c>
      <c r="AP42" t="s">
        <v>172</v>
      </c>
      <c r="AQ42" t="s">
        <v>62</v>
      </c>
      <c r="AR42" t="s">
        <v>414</v>
      </c>
      <c r="AS42" t="str">
        <f t="shared" si="1"/>
        <v>https://www.serebii.net/pokemon/art/041.png</v>
      </c>
      <c r="AT42" t="str">
        <f t="shared" si="2"/>
        <v>https://play.pokemonshowdown.com/sprites/bwani/zubat.gif</v>
      </c>
      <c r="AU42" t="str">
        <f t="shared" si="0"/>
        <v>zubat</v>
      </c>
    </row>
    <row r="43" spans="1:47" x14ac:dyDescent="0.2">
      <c r="A43" t="s">
        <v>415</v>
      </c>
      <c r="B43" t="s">
        <v>416</v>
      </c>
      <c r="C43" t="s">
        <v>410</v>
      </c>
      <c r="D43" s="4" t="s">
        <v>4954</v>
      </c>
      <c r="E43" t="s">
        <v>47</v>
      </c>
      <c r="F43" t="s">
        <v>411</v>
      </c>
      <c r="G43" t="s">
        <v>50</v>
      </c>
      <c r="H43" t="s">
        <v>113</v>
      </c>
      <c r="I43" t="s">
        <v>412</v>
      </c>
      <c r="J43" t="s">
        <v>143</v>
      </c>
      <c r="K43" t="s">
        <v>418</v>
      </c>
      <c r="L43" t="s">
        <v>158</v>
      </c>
      <c r="M43" t="s">
        <v>55</v>
      </c>
      <c r="N43" t="s">
        <v>159</v>
      </c>
      <c r="O43" t="s">
        <v>182</v>
      </c>
      <c r="P43" t="s">
        <v>98</v>
      </c>
      <c r="Q43">
        <v>4</v>
      </c>
      <c r="R43">
        <v>0.25</v>
      </c>
      <c r="S43">
        <v>1</v>
      </c>
      <c r="T43">
        <v>1</v>
      </c>
      <c r="U43">
        <v>2</v>
      </c>
      <c r="V43">
        <v>0.5</v>
      </c>
      <c r="W43">
        <v>0.25</v>
      </c>
      <c r="X43">
        <v>1</v>
      </c>
      <c r="Y43">
        <v>1</v>
      </c>
      <c r="Z43">
        <v>1</v>
      </c>
      <c r="AA43">
        <v>0.25</v>
      </c>
      <c r="AB43">
        <v>0</v>
      </c>
      <c r="AC43">
        <v>2</v>
      </c>
      <c r="AD43">
        <v>1</v>
      </c>
      <c r="AE43">
        <v>0.5</v>
      </c>
      <c r="AF43">
        <v>2</v>
      </c>
      <c r="AG43">
        <v>2</v>
      </c>
      <c r="AH43">
        <v>1</v>
      </c>
      <c r="AI43">
        <v>1</v>
      </c>
      <c r="AJ43" t="s">
        <v>419</v>
      </c>
      <c r="AK43" t="s">
        <v>73</v>
      </c>
      <c r="AL43" t="s">
        <v>55</v>
      </c>
      <c r="AM43" t="s">
        <v>243</v>
      </c>
      <c r="AN43" s="3" t="s">
        <v>61</v>
      </c>
      <c r="AO43" s="3" t="s">
        <v>243</v>
      </c>
      <c r="AP43" t="s">
        <v>182</v>
      </c>
      <c r="AQ43" t="s">
        <v>62</v>
      </c>
      <c r="AR43" t="s">
        <v>420</v>
      </c>
      <c r="AS43" t="str">
        <f t="shared" si="1"/>
        <v>https://www.serebii.net/pokemon/art/042.png</v>
      </c>
      <c r="AT43" t="str">
        <f t="shared" si="2"/>
        <v>https://play.pokemonshowdown.com/sprites/bwani/golbat.gif</v>
      </c>
      <c r="AU43" t="str">
        <f t="shared" si="0"/>
        <v>golbat</v>
      </c>
    </row>
    <row r="44" spans="1:47" x14ac:dyDescent="0.2">
      <c r="A44" t="s">
        <v>421</v>
      </c>
      <c r="B44" t="s">
        <v>422</v>
      </c>
      <c r="C44" t="s">
        <v>423</v>
      </c>
      <c r="D44" s="4" t="s">
        <v>4955</v>
      </c>
      <c r="E44" t="s">
        <v>47</v>
      </c>
      <c r="F44" t="s">
        <v>48</v>
      </c>
      <c r="G44" t="s">
        <v>49</v>
      </c>
      <c r="H44" t="s">
        <v>50</v>
      </c>
      <c r="I44" t="s">
        <v>424</v>
      </c>
      <c r="J44" t="s">
        <v>128</v>
      </c>
      <c r="K44" t="s">
        <v>425</v>
      </c>
      <c r="L44" t="s">
        <v>54</v>
      </c>
      <c r="M44" t="s">
        <v>55</v>
      </c>
      <c r="N44" t="s">
        <v>56</v>
      </c>
      <c r="O44" t="s">
        <v>160</v>
      </c>
      <c r="P44" t="s">
        <v>98</v>
      </c>
      <c r="Q44">
        <v>4</v>
      </c>
      <c r="R44">
        <v>1</v>
      </c>
      <c r="S44">
        <v>1</v>
      </c>
      <c r="T44">
        <v>1</v>
      </c>
      <c r="U44">
        <v>0.5</v>
      </c>
      <c r="V44">
        <v>0.5</v>
      </c>
      <c r="W44">
        <v>0.5</v>
      </c>
      <c r="X44">
        <v>2</v>
      </c>
      <c r="Y44">
        <v>2</v>
      </c>
      <c r="Z44">
        <v>1</v>
      </c>
      <c r="AA44">
        <v>0.25</v>
      </c>
      <c r="AB44">
        <v>1</v>
      </c>
      <c r="AC44">
        <v>2</v>
      </c>
      <c r="AD44">
        <v>1</v>
      </c>
      <c r="AE44">
        <v>1</v>
      </c>
      <c r="AF44">
        <v>2</v>
      </c>
      <c r="AG44">
        <v>1</v>
      </c>
      <c r="AH44">
        <v>1</v>
      </c>
      <c r="AI44">
        <v>0.5</v>
      </c>
      <c r="AJ44" t="s">
        <v>287</v>
      </c>
      <c r="AK44" t="s">
        <v>98</v>
      </c>
      <c r="AL44" t="s">
        <v>172</v>
      </c>
      <c r="AM44" t="s">
        <v>57</v>
      </c>
      <c r="AN44" s="3" t="s">
        <v>243</v>
      </c>
      <c r="AO44" s="3" t="s">
        <v>61</v>
      </c>
      <c r="AP44" t="s">
        <v>162</v>
      </c>
      <c r="AQ44" t="s">
        <v>62</v>
      </c>
      <c r="AR44" t="s">
        <v>426</v>
      </c>
      <c r="AS44" t="str">
        <f t="shared" si="1"/>
        <v>https://www.serebii.net/pokemon/art/043.png</v>
      </c>
      <c r="AT44" t="str">
        <f t="shared" si="2"/>
        <v>https://play.pokemonshowdown.com/sprites/bwani/oddish.gif</v>
      </c>
      <c r="AU44" t="str">
        <f t="shared" si="0"/>
        <v>oddish</v>
      </c>
    </row>
    <row r="45" spans="1:47" x14ac:dyDescent="0.2">
      <c r="A45" t="s">
        <v>427</v>
      </c>
      <c r="B45" t="s">
        <v>428</v>
      </c>
      <c r="C45" t="s">
        <v>423</v>
      </c>
      <c r="D45" s="4" t="s">
        <v>4956</v>
      </c>
      <c r="E45" t="s">
        <v>47</v>
      </c>
      <c r="F45" t="s">
        <v>48</v>
      </c>
      <c r="G45" t="s">
        <v>49</v>
      </c>
      <c r="H45" t="s">
        <v>50</v>
      </c>
      <c r="I45" t="s">
        <v>429</v>
      </c>
      <c r="J45" t="s">
        <v>323</v>
      </c>
      <c r="K45" t="s">
        <v>430</v>
      </c>
      <c r="L45" t="s">
        <v>54</v>
      </c>
      <c r="M45" t="s">
        <v>55</v>
      </c>
      <c r="N45" t="s">
        <v>56</v>
      </c>
      <c r="O45" t="s">
        <v>84</v>
      </c>
      <c r="P45" t="s">
        <v>98</v>
      </c>
      <c r="Q45">
        <v>4</v>
      </c>
      <c r="R45">
        <v>1</v>
      </c>
      <c r="S45">
        <v>1</v>
      </c>
      <c r="T45">
        <v>1</v>
      </c>
      <c r="U45">
        <v>0.5</v>
      </c>
      <c r="V45">
        <v>0.5</v>
      </c>
      <c r="W45">
        <v>0.5</v>
      </c>
      <c r="X45">
        <v>2</v>
      </c>
      <c r="Y45">
        <v>2</v>
      </c>
      <c r="Z45">
        <v>1</v>
      </c>
      <c r="AA45">
        <v>0.25</v>
      </c>
      <c r="AB45">
        <v>1</v>
      </c>
      <c r="AC45">
        <v>2</v>
      </c>
      <c r="AD45">
        <v>1</v>
      </c>
      <c r="AE45">
        <v>1</v>
      </c>
      <c r="AF45">
        <v>2</v>
      </c>
      <c r="AG45">
        <v>1</v>
      </c>
      <c r="AH45">
        <v>1</v>
      </c>
      <c r="AI45">
        <v>0.5</v>
      </c>
      <c r="AJ45" t="s">
        <v>181</v>
      </c>
      <c r="AK45" t="s">
        <v>61</v>
      </c>
      <c r="AL45" t="s">
        <v>55</v>
      </c>
      <c r="AM45" t="s">
        <v>72</v>
      </c>
      <c r="AN45" s="3" t="s">
        <v>293</v>
      </c>
      <c r="AO45" s="3" t="s">
        <v>243</v>
      </c>
      <c r="AP45" t="s">
        <v>189</v>
      </c>
      <c r="AQ45" t="s">
        <v>62</v>
      </c>
      <c r="AR45" t="s">
        <v>431</v>
      </c>
      <c r="AS45" t="str">
        <f t="shared" si="1"/>
        <v>https://www.serebii.net/pokemon/art/044.png</v>
      </c>
      <c r="AT45" t="str">
        <f t="shared" si="2"/>
        <v>https://play.pokemonshowdown.com/sprites/bwani/gloom.gif</v>
      </c>
      <c r="AU45" t="str">
        <f t="shared" si="0"/>
        <v>gloom</v>
      </c>
    </row>
    <row r="46" spans="1:47" x14ac:dyDescent="0.2">
      <c r="A46" t="s">
        <v>432</v>
      </c>
      <c r="B46" t="s">
        <v>433</v>
      </c>
      <c r="C46" t="s">
        <v>434</v>
      </c>
      <c r="D46" s="4" t="s">
        <v>4957</v>
      </c>
      <c r="E46" t="s">
        <v>47</v>
      </c>
      <c r="F46" t="s">
        <v>48</v>
      </c>
      <c r="G46" t="s">
        <v>49</v>
      </c>
      <c r="H46" t="s">
        <v>50</v>
      </c>
      <c r="I46" t="s">
        <v>435</v>
      </c>
      <c r="J46" t="s">
        <v>256</v>
      </c>
      <c r="K46" t="s">
        <v>436</v>
      </c>
      <c r="L46" t="s">
        <v>54</v>
      </c>
      <c r="M46" t="s">
        <v>55</v>
      </c>
      <c r="N46" t="s">
        <v>56</v>
      </c>
      <c r="O46" t="s">
        <v>57</v>
      </c>
      <c r="P46" t="s">
        <v>98</v>
      </c>
      <c r="Q46">
        <v>4</v>
      </c>
      <c r="R46">
        <v>1</v>
      </c>
      <c r="S46">
        <v>1</v>
      </c>
      <c r="T46">
        <v>1</v>
      </c>
      <c r="U46">
        <v>0.5</v>
      </c>
      <c r="V46">
        <v>0.5</v>
      </c>
      <c r="W46">
        <v>0.5</v>
      </c>
      <c r="X46">
        <v>2</v>
      </c>
      <c r="Y46">
        <v>2</v>
      </c>
      <c r="Z46">
        <v>1</v>
      </c>
      <c r="AA46">
        <v>0.25</v>
      </c>
      <c r="AB46">
        <v>1</v>
      </c>
      <c r="AC46">
        <v>2</v>
      </c>
      <c r="AD46">
        <v>1</v>
      </c>
      <c r="AE46">
        <v>1</v>
      </c>
      <c r="AF46">
        <v>2</v>
      </c>
      <c r="AG46">
        <v>1</v>
      </c>
      <c r="AH46">
        <v>1</v>
      </c>
      <c r="AI46">
        <v>0.5</v>
      </c>
      <c r="AJ46" t="s">
        <v>437</v>
      </c>
      <c r="AK46" t="s">
        <v>73</v>
      </c>
      <c r="AL46" t="s">
        <v>293</v>
      </c>
      <c r="AM46" t="s">
        <v>243</v>
      </c>
      <c r="AN46" s="3" t="s">
        <v>294</v>
      </c>
      <c r="AO46" s="3" t="s">
        <v>182</v>
      </c>
      <c r="AP46" t="s">
        <v>98</v>
      </c>
      <c r="AQ46" t="s">
        <v>62</v>
      </c>
      <c r="AR46" t="s">
        <v>438</v>
      </c>
      <c r="AS46" t="str">
        <f t="shared" si="1"/>
        <v>https://www.serebii.net/pokemon/art/045.png</v>
      </c>
      <c r="AT46" t="str">
        <f t="shared" si="2"/>
        <v>https://play.pokemonshowdown.com/sprites/bwani/vileplume.gif</v>
      </c>
      <c r="AU46" t="str">
        <f t="shared" si="0"/>
        <v>vileplume</v>
      </c>
    </row>
    <row r="47" spans="1:47" x14ac:dyDescent="0.2">
      <c r="A47" t="s">
        <v>439</v>
      </c>
      <c r="B47" t="s">
        <v>440</v>
      </c>
      <c r="C47" t="s">
        <v>441</v>
      </c>
      <c r="D47" s="4" t="s">
        <v>4958</v>
      </c>
      <c r="E47" t="s">
        <v>47</v>
      </c>
      <c r="F47" t="s">
        <v>442</v>
      </c>
      <c r="G47" t="s">
        <v>154</v>
      </c>
      <c r="H47" t="s">
        <v>49</v>
      </c>
      <c r="I47" t="s">
        <v>443</v>
      </c>
      <c r="J47" t="s">
        <v>156</v>
      </c>
      <c r="K47" t="s">
        <v>425</v>
      </c>
      <c r="L47" t="s">
        <v>158</v>
      </c>
      <c r="M47" t="s">
        <v>55</v>
      </c>
      <c r="N47" t="s">
        <v>56</v>
      </c>
      <c r="O47" t="s">
        <v>286</v>
      </c>
      <c r="P47" t="s">
        <v>98</v>
      </c>
      <c r="Q47">
        <v>6</v>
      </c>
      <c r="R47">
        <v>2</v>
      </c>
      <c r="S47">
        <v>1</v>
      </c>
      <c r="T47">
        <v>1</v>
      </c>
      <c r="U47">
        <v>0.5</v>
      </c>
      <c r="V47">
        <v>1</v>
      </c>
      <c r="W47">
        <v>0.5</v>
      </c>
      <c r="X47">
        <v>4</v>
      </c>
      <c r="Y47">
        <v>4</v>
      </c>
      <c r="Z47">
        <v>1</v>
      </c>
      <c r="AA47">
        <v>0.25</v>
      </c>
      <c r="AB47">
        <v>0.25</v>
      </c>
      <c r="AC47">
        <v>2</v>
      </c>
      <c r="AD47">
        <v>1</v>
      </c>
      <c r="AE47">
        <v>2</v>
      </c>
      <c r="AF47">
        <v>1</v>
      </c>
      <c r="AG47">
        <v>2</v>
      </c>
      <c r="AH47">
        <v>1</v>
      </c>
      <c r="AI47">
        <v>0.5</v>
      </c>
      <c r="AJ47" t="s">
        <v>444</v>
      </c>
      <c r="AK47" t="s">
        <v>55</v>
      </c>
      <c r="AL47" t="s">
        <v>172</v>
      </c>
      <c r="AM47" t="s">
        <v>163</v>
      </c>
      <c r="AN47" s="3" t="s">
        <v>57</v>
      </c>
      <c r="AO47" s="3" t="s">
        <v>172</v>
      </c>
      <c r="AP47" t="s">
        <v>173</v>
      </c>
      <c r="AQ47" t="s">
        <v>62</v>
      </c>
      <c r="AR47" t="s">
        <v>445</v>
      </c>
      <c r="AS47" t="str">
        <f t="shared" si="1"/>
        <v>https://www.serebii.net/pokemon/art/046.png</v>
      </c>
      <c r="AT47" t="str">
        <f t="shared" si="2"/>
        <v>https://play.pokemonshowdown.com/sprites/bwani/paras.gif</v>
      </c>
      <c r="AU47" t="str">
        <f t="shared" si="0"/>
        <v>paras</v>
      </c>
    </row>
    <row r="48" spans="1:47" x14ac:dyDescent="0.2">
      <c r="A48" t="s">
        <v>446</v>
      </c>
      <c r="B48" t="s">
        <v>447</v>
      </c>
      <c r="C48" t="s">
        <v>441</v>
      </c>
      <c r="D48" s="4" t="s">
        <v>4959</v>
      </c>
      <c r="E48" t="s">
        <v>47</v>
      </c>
      <c r="F48" t="s">
        <v>442</v>
      </c>
      <c r="G48" t="s">
        <v>154</v>
      </c>
      <c r="H48" t="s">
        <v>49</v>
      </c>
      <c r="I48" t="s">
        <v>443</v>
      </c>
      <c r="J48" t="s">
        <v>67</v>
      </c>
      <c r="K48" t="s">
        <v>200</v>
      </c>
      <c r="L48" t="s">
        <v>158</v>
      </c>
      <c r="M48" t="s">
        <v>55</v>
      </c>
      <c r="N48" t="s">
        <v>56</v>
      </c>
      <c r="O48" t="s">
        <v>243</v>
      </c>
      <c r="P48" t="s">
        <v>98</v>
      </c>
      <c r="Q48">
        <v>6</v>
      </c>
      <c r="R48">
        <v>2</v>
      </c>
      <c r="S48">
        <v>1</v>
      </c>
      <c r="T48">
        <v>1</v>
      </c>
      <c r="U48">
        <v>0.5</v>
      </c>
      <c r="V48">
        <v>1</v>
      </c>
      <c r="W48">
        <v>0.5</v>
      </c>
      <c r="X48">
        <v>4</v>
      </c>
      <c r="Y48">
        <v>4</v>
      </c>
      <c r="Z48">
        <v>1</v>
      </c>
      <c r="AA48">
        <v>0.25</v>
      </c>
      <c r="AB48">
        <v>0.25</v>
      </c>
      <c r="AC48">
        <v>2</v>
      </c>
      <c r="AD48">
        <v>1</v>
      </c>
      <c r="AE48">
        <v>2</v>
      </c>
      <c r="AF48">
        <v>1</v>
      </c>
      <c r="AG48">
        <v>2</v>
      </c>
      <c r="AH48">
        <v>1</v>
      </c>
      <c r="AI48">
        <v>0.5</v>
      </c>
      <c r="AJ48" t="s">
        <v>69</v>
      </c>
      <c r="AK48" t="s">
        <v>276</v>
      </c>
      <c r="AL48" t="s">
        <v>73</v>
      </c>
      <c r="AM48" t="s">
        <v>72</v>
      </c>
      <c r="AN48" s="3" t="s">
        <v>72</v>
      </c>
      <c r="AO48" s="3" t="s">
        <v>73</v>
      </c>
      <c r="AP48" t="s">
        <v>162</v>
      </c>
      <c r="AQ48" t="s">
        <v>62</v>
      </c>
      <c r="AR48" t="s">
        <v>448</v>
      </c>
      <c r="AS48" t="str">
        <f t="shared" si="1"/>
        <v>https://www.serebii.net/pokemon/art/047.png</v>
      </c>
      <c r="AT48" t="str">
        <f t="shared" si="2"/>
        <v>https://play.pokemonshowdown.com/sprites/bwani/parasect.gif</v>
      </c>
      <c r="AU48" t="str">
        <f t="shared" si="0"/>
        <v>parasect</v>
      </c>
    </row>
    <row r="49" spans="1:47" x14ac:dyDescent="0.2">
      <c r="A49" t="s">
        <v>449</v>
      </c>
      <c r="B49" t="s">
        <v>450</v>
      </c>
      <c r="C49" t="s">
        <v>451</v>
      </c>
      <c r="D49" s="4" t="s">
        <v>4960</v>
      </c>
      <c r="E49" t="s">
        <v>47</v>
      </c>
      <c r="F49" t="s">
        <v>187</v>
      </c>
      <c r="G49" t="s">
        <v>154</v>
      </c>
      <c r="H49" t="s">
        <v>50</v>
      </c>
      <c r="I49" t="s">
        <v>452</v>
      </c>
      <c r="J49" t="s">
        <v>67</v>
      </c>
      <c r="K49" t="s">
        <v>218</v>
      </c>
      <c r="L49" t="s">
        <v>158</v>
      </c>
      <c r="M49" t="s">
        <v>55</v>
      </c>
      <c r="N49" t="s">
        <v>56</v>
      </c>
      <c r="O49" t="s">
        <v>286</v>
      </c>
      <c r="P49" t="s">
        <v>98</v>
      </c>
      <c r="Q49">
        <v>4</v>
      </c>
      <c r="R49">
        <v>0.5</v>
      </c>
      <c r="S49">
        <v>1</v>
      </c>
      <c r="T49">
        <v>1</v>
      </c>
      <c r="U49">
        <v>1</v>
      </c>
      <c r="V49">
        <v>0.5</v>
      </c>
      <c r="W49">
        <v>0.25</v>
      </c>
      <c r="X49">
        <v>2</v>
      </c>
      <c r="Y49">
        <v>2</v>
      </c>
      <c r="Z49">
        <v>1</v>
      </c>
      <c r="AA49">
        <v>0.25</v>
      </c>
      <c r="AB49">
        <v>1</v>
      </c>
      <c r="AC49">
        <v>1</v>
      </c>
      <c r="AD49">
        <v>1</v>
      </c>
      <c r="AE49">
        <v>0.5</v>
      </c>
      <c r="AF49">
        <v>2</v>
      </c>
      <c r="AG49">
        <v>2</v>
      </c>
      <c r="AH49">
        <v>1</v>
      </c>
      <c r="AI49">
        <v>1</v>
      </c>
      <c r="AJ49" t="s">
        <v>453</v>
      </c>
      <c r="AK49" t="s">
        <v>172</v>
      </c>
      <c r="AL49" t="s">
        <v>98</v>
      </c>
      <c r="AM49" t="s">
        <v>72</v>
      </c>
      <c r="AN49" s="3" t="s">
        <v>189</v>
      </c>
      <c r="AO49" s="3" t="s">
        <v>172</v>
      </c>
      <c r="AP49" t="s">
        <v>57</v>
      </c>
      <c r="AQ49" t="s">
        <v>62</v>
      </c>
      <c r="AR49" t="s">
        <v>454</v>
      </c>
      <c r="AS49" t="str">
        <f t="shared" si="1"/>
        <v>https://www.serebii.net/pokemon/art/048.png</v>
      </c>
      <c r="AT49" t="str">
        <f t="shared" si="2"/>
        <v>https://play.pokemonshowdown.com/sprites/bwani/venonat.gif</v>
      </c>
      <c r="AU49" t="str">
        <f t="shared" si="0"/>
        <v>venonat</v>
      </c>
    </row>
    <row r="50" spans="1:47" x14ac:dyDescent="0.2">
      <c r="A50" t="s">
        <v>455</v>
      </c>
      <c r="B50" t="s">
        <v>456</v>
      </c>
      <c r="C50" t="s">
        <v>457</v>
      </c>
      <c r="D50" s="4" t="s">
        <v>4961</v>
      </c>
      <c r="E50" t="s">
        <v>47</v>
      </c>
      <c r="F50" t="s">
        <v>187</v>
      </c>
      <c r="G50" t="s">
        <v>154</v>
      </c>
      <c r="H50" t="s">
        <v>50</v>
      </c>
      <c r="I50" t="s">
        <v>458</v>
      </c>
      <c r="J50" t="s">
        <v>224</v>
      </c>
      <c r="K50" t="s">
        <v>459</v>
      </c>
      <c r="L50" t="s">
        <v>158</v>
      </c>
      <c r="M50" t="s">
        <v>55</v>
      </c>
      <c r="N50" t="s">
        <v>56</v>
      </c>
      <c r="O50" t="s">
        <v>243</v>
      </c>
      <c r="P50" t="s">
        <v>98</v>
      </c>
      <c r="Q50">
        <v>4</v>
      </c>
      <c r="R50">
        <v>0.5</v>
      </c>
      <c r="S50">
        <v>1</v>
      </c>
      <c r="T50">
        <v>1</v>
      </c>
      <c r="U50">
        <v>1</v>
      </c>
      <c r="V50">
        <v>0.5</v>
      </c>
      <c r="W50">
        <v>0.25</v>
      </c>
      <c r="X50">
        <v>2</v>
      </c>
      <c r="Y50">
        <v>2</v>
      </c>
      <c r="Z50">
        <v>1</v>
      </c>
      <c r="AA50">
        <v>0.25</v>
      </c>
      <c r="AB50">
        <v>1</v>
      </c>
      <c r="AC50">
        <v>1</v>
      </c>
      <c r="AD50">
        <v>1</v>
      </c>
      <c r="AE50">
        <v>0.5</v>
      </c>
      <c r="AF50">
        <v>2</v>
      </c>
      <c r="AG50">
        <v>2</v>
      </c>
      <c r="AH50">
        <v>1</v>
      </c>
      <c r="AI50">
        <v>1</v>
      </c>
      <c r="AJ50" t="s">
        <v>308</v>
      </c>
      <c r="AK50" t="s">
        <v>61</v>
      </c>
      <c r="AL50" t="s">
        <v>72</v>
      </c>
      <c r="AM50" t="s">
        <v>55</v>
      </c>
      <c r="AN50" s="3" t="s">
        <v>182</v>
      </c>
      <c r="AO50" s="3" t="s">
        <v>243</v>
      </c>
      <c r="AP50" t="s">
        <v>182</v>
      </c>
      <c r="AQ50" t="s">
        <v>62</v>
      </c>
      <c r="AR50" t="s">
        <v>460</v>
      </c>
      <c r="AS50" t="str">
        <f t="shared" si="1"/>
        <v>https://www.serebii.net/pokemon/art/049.png</v>
      </c>
      <c r="AT50" t="str">
        <f t="shared" si="2"/>
        <v>https://play.pokemonshowdown.com/sprites/bwani/venomoth.gif</v>
      </c>
      <c r="AU50" t="str">
        <f t="shared" si="0"/>
        <v>venomoth</v>
      </c>
    </row>
    <row r="51" spans="1:47" x14ac:dyDescent="0.2">
      <c r="A51" t="s">
        <v>461</v>
      </c>
      <c r="B51" t="s">
        <v>462</v>
      </c>
      <c r="C51" t="s">
        <v>463</v>
      </c>
      <c r="D51" s="4" t="s">
        <v>4962</v>
      </c>
      <c r="E51" t="s">
        <v>47</v>
      </c>
      <c r="F51" t="s">
        <v>464</v>
      </c>
      <c r="G51" t="s">
        <v>300</v>
      </c>
      <c r="H51" t="s">
        <v>300</v>
      </c>
      <c r="I51" t="s">
        <v>465</v>
      </c>
      <c r="L51" t="s">
        <v>158</v>
      </c>
      <c r="M51" t="s">
        <v>55</v>
      </c>
      <c r="N51" t="s">
        <v>56</v>
      </c>
      <c r="O51" t="s">
        <v>160</v>
      </c>
      <c r="P51" t="s">
        <v>98</v>
      </c>
      <c r="Q51">
        <v>3</v>
      </c>
      <c r="R51">
        <v>1</v>
      </c>
      <c r="S51">
        <v>1</v>
      </c>
      <c r="T51">
        <v>1</v>
      </c>
      <c r="U51">
        <v>0</v>
      </c>
      <c r="V51">
        <v>1</v>
      </c>
      <c r="W51">
        <v>1</v>
      </c>
      <c r="X51">
        <v>1</v>
      </c>
      <c r="Y51">
        <v>1</v>
      </c>
      <c r="Z51">
        <v>1</v>
      </c>
      <c r="AA51">
        <v>2</v>
      </c>
      <c r="AB51">
        <v>1</v>
      </c>
      <c r="AC51">
        <v>2</v>
      </c>
      <c r="AD51">
        <v>1</v>
      </c>
      <c r="AE51">
        <v>0.5</v>
      </c>
      <c r="AF51">
        <v>1</v>
      </c>
      <c r="AG51">
        <v>0.5</v>
      </c>
      <c r="AH51">
        <v>1</v>
      </c>
      <c r="AI51">
        <v>2</v>
      </c>
      <c r="AJ51" t="s">
        <v>466</v>
      </c>
      <c r="AK51" t="s">
        <v>172</v>
      </c>
      <c r="AL51" t="s">
        <v>162</v>
      </c>
      <c r="AM51" t="s">
        <v>153</v>
      </c>
      <c r="AN51" s="3" t="s">
        <v>163</v>
      </c>
      <c r="AO51" s="3" t="s">
        <v>57</v>
      </c>
      <c r="AP51" t="s">
        <v>182</v>
      </c>
      <c r="AQ51" t="s">
        <v>62</v>
      </c>
      <c r="AR51" t="s">
        <v>467</v>
      </c>
      <c r="AS51" t="str">
        <f t="shared" si="1"/>
        <v>https://www.serebii.net/pokemon/art/050.png</v>
      </c>
      <c r="AT51" t="str">
        <f t="shared" si="2"/>
        <v>https://play.pokemonshowdown.com/sprites/bwani/diglett.gif</v>
      </c>
      <c r="AU51" t="str">
        <f t="shared" si="0"/>
        <v>diglett</v>
      </c>
    </row>
    <row r="52" spans="1:47" x14ac:dyDescent="0.2">
      <c r="A52" t="s">
        <v>468</v>
      </c>
      <c r="B52" t="s">
        <v>469</v>
      </c>
      <c r="C52" t="s">
        <v>463</v>
      </c>
      <c r="D52" s="4" t="s">
        <v>4963</v>
      </c>
      <c r="E52" t="s">
        <v>47</v>
      </c>
      <c r="F52" t="s">
        <v>464</v>
      </c>
      <c r="G52" t="s">
        <v>300</v>
      </c>
      <c r="H52" t="s">
        <v>300</v>
      </c>
      <c r="I52" t="s">
        <v>465</v>
      </c>
      <c r="L52" t="s">
        <v>158</v>
      </c>
      <c r="M52" t="s">
        <v>55</v>
      </c>
      <c r="N52" t="s">
        <v>56</v>
      </c>
      <c r="O52" t="s">
        <v>98</v>
      </c>
      <c r="P52" t="s">
        <v>98</v>
      </c>
      <c r="Q52">
        <v>3</v>
      </c>
      <c r="R52">
        <v>1</v>
      </c>
      <c r="S52">
        <v>1</v>
      </c>
      <c r="T52">
        <v>1</v>
      </c>
      <c r="U52">
        <v>0</v>
      </c>
      <c r="V52">
        <v>1</v>
      </c>
      <c r="W52">
        <v>1</v>
      </c>
      <c r="X52">
        <v>1</v>
      </c>
      <c r="Y52">
        <v>1</v>
      </c>
      <c r="Z52">
        <v>1</v>
      </c>
      <c r="AA52">
        <v>2</v>
      </c>
      <c r="AB52">
        <v>1</v>
      </c>
      <c r="AC52">
        <v>2</v>
      </c>
      <c r="AD52">
        <v>1</v>
      </c>
      <c r="AE52">
        <v>0.5</v>
      </c>
      <c r="AF52">
        <v>1</v>
      </c>
      <c r="AG52">
        <v>0.5</v>
      </c>
      <c r="AH52">
        <v>1</v>
      </c>
      <c r="AI52">
        <v>2</v>
      </c>
      <c r="AJ52" t="s">
        <v>471</v>
      </c>
      <c r="AK52" t="s">
        <v>81</v>
      </c>
      <c r="AL52" t="s">
        <v>72</v>
      </c>
      <c r="AM52" t="s">
        <v>163</v>
      </c>
      <c r="AN52" s="3" t="s">
        <v>98</v>
      </c>
      <c r="AO52" s="3" t="s">
        <v>55</v>
      </c>
      <c r="AP52" t="s">
        <v>294</v>
      </c>
      <c r="AQ52" t="s">
        <v>62</v>
      </c>
      <c r="AR52" t="s">
        <v>472</v>
      </c>
      <c r="AS52" t="str">
        <f t="shared" si="1"/>
        <v>https://www.serebii.net/pokemon/art/051.png</v>
      </c>
      <c r="AT52" t="str">
        <f t="shared" si="2"/>
        <v>https://play.pokemonshowdown.com/sprites/bwani/dugtrio.gif</v>
      </c>
      <c r="AU52" t="str">
        <f t="shared" si="0"/>
        <v>dugtrio</v>
      </c>
    </row>
    <row r="53" spans="1:47" x14ac:dyDescent="0.2">
      <c r="A53" t="s">
        <v>473</v>
      </c>
      <c r="B53" t="s">
        <v>474</v>
      </c>
      <c r="C53" t="s">
        <v>475</v>
      </c>
      <c r="D53" s="4" t="s">
        <v>4964</v>
      </c>
      <c r="E53" t="s">
        <v>47</v>
      </c>
      <c r="F53" t="s">
        <v>233</v>
      </c>
      <c r="G53" t="s">
        <v>209</v>
      </c>
      <c r="H53" t="s">
        <v>234</v>
      </c>
      <c r="I53" t="s">
        <v>476</v>
      </c>
      <c r="L53" t="s">
        <v>158</v>
      </c>
      <c r="M53" t="s">
        <v>55</v>
      </c>
      <c r="N53" t="s">
        <v>56</v>
      </c>
      <c r="O53" t="s">
        <v>160</v>
      </c>
      <c r="P53" t="s">
        <v>98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2</v>
      </c>
      <c r="X53">
        <v>1</v>
      </c>
      <c r="Y53">
        <v>1</v>
      </c>
      <c r="Z53">
        <v>0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 t="s">
        <v>477</v>
      </c>
      <c r="AK53" t="s">
        <v>163</v>
      </c>
      <c r="AL53" t="s">
        <v>163</v>
      </c>
      <c r="AM53" t="s">
        <v>189</v>
      </c>
      <c r="AN53" s="3" t="s">
        <v>98</v>
      </c>
      <c r="AO53" s="3" t="s">
        <v>189</v>
      </c>
      <c r="AP53" t="s">
        <v>182</v>
      </c>
      <c r="AQ53" t="s">
        <v>62</v>
      </c>
      <c r="AR53" t="s">
        <v>478</v>
      </c>
      <c r="AS53" t="str">
        <f t="shared" si="1"/>
        <v>https://www.serebii.net/pokemon/art/052.png</v>
      </c>
      <c r="AT53" t="str">
        <f t="shared" si="2"/>
        <v>https://play.pokemonshowdown.com/sprites/bwani/meowth.gif</v>
      </c>
      <c r="AU53" t="str">
        <f t="shared" si="0"/>
        <v>meowth</v>
      </c>
    </row>
    <row r="54" spans="1:47" x14ac:dyDescent="0.2">
      <c r="A54" t="s">
        <v>479</v>
      </c>
      <c r="B54" t="s">
        <v>480</v>
      </c>
      <c r="C54" t="s">
        <v>481</v>
      </c>
      <c r="D54" s="4" t="s">
        <v>4965</v>
      </c>
      <c r="E54" t="s">
        <v>47</v>
      </c>
      <c r="F54" t="s">
        <v>233</v>
      </c>
      <c r="G54" t="s">
        <v>209</v>
      </c>
      <c r="H54" t="s">
        <v>234</v>
      </c>
      <c r="I54" t="s">
        <v>483</v>
      </c>
      <c r="L54" t="s">
        <v>158</v>
      </c>
      <c r="M54" t="s">
        <v>55</v>
      </c>
      <c r="N54" t="s">
        <v>56</v>
      </c>
      <c r="O54" t="s">
        <v>182</v>
      </c>
      <c r="P54" t="s">
        <v>98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2</v>
      </c>
      <c r="X54">
        <v>1</v>
      </c>
      <c r="Y54">
        <v>1</v>
      </c>
      <c r="Z54">
        <v>0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 t="s">
        <v>484</v>
      </c>
      <c r="AK54" t="s">
        <v>72</v>
      </c>
      <c r="AL54" t="s">
        <v>72</v>
      </c>
      <c r="AM54" t="s">
        <v>61</v>
      </c>
      <c r="AN54" s="3" t="s">
        <v>243</v>
      </c>
      <c r="AO54" s="3" t="s">
        <v>61</v>
      </c>
      <c r="AP54" t="s">
        <v>120</v>
      </c>
      <c r="AQ54" t="s">
        <v>62</v>
      </c>
      <c r="AR54" t="s">
        <v>485</v>
      </c>
      <c r="AS54" t="str">
        <f t="shared" si="1"/>
        <v>https://www.serebii.net/pokemon/art/053.png</v>
      </c>
      <c r="AT54" t="str">
        <f t="shared" si="2"/>
        <v>https://play.pokemonshowdown.com/sprites/bwani/persian.gif</v>
      </c>
      <c r="AU54" t="str">
        <f t="shared" si="0"/>
        <v>persian</v>
      </c>
    </row>
    <row r="55" spans="1:47" x14ac:dyDescent="0.2">
      <c r="A55" t="s">
        <v>486</v>
      </c>
      <c r="B55" t="s">
        <v>487</v>
      </c>
      <c r="C55" t="s">
        <v>488</v>
      </c>
      <c r="D55" s="4" t="s">
        <v>4966</v>
      </c>
      <c r="E55" t="s">
        <v>47</v>
      </c>
      <c r="F55" t="s">
        <v>126</v>
      </c>
      <c r="G55" t="s">
        <v>126</v>
      </c>
      <c r="I55" t="s">
        <v>489</v>
      </c>
      <c r="J55" t="s">
        <v>323</v>
      </c>
      <c r="K55" t="s">
        <v>490</v>
      </c>
      <c r="L55" t="s">
        <v>158</v>
      </c>
      <c r="M55" t="s">
        <v>55</v>
      </c>
      <c r="N55" t="s">
        <v>56</v>
      </c>
      <c r="O55" t="s">
        <v>286</v>
      </c>
      <c r="P55" t="s">
        <v>98</v>
      </c>
      <c r="Q55">
        <v>2</v>
      </c>
      <c r="R55">
        <v>1</v>
      </c>
      <c r="S55">
        <v>1</v>
      </c>
      <c r="T55">
        <v>1</v>
      </c>
      <c r="U55">
        <v>2</v>
      </c>
      <c r="V55">
        <v>1</v>
      </c>
      <c r="W55">
        <v>1</v>
      </c>
      <c r="X55">
        <v>0.5</v>
      </c>
      <c r="Y55">
        <v>1</v>
      </c>
      <c r="Z55">
        <v>1</v>
      </c>
      <c r="AA55">
        <v>2</v>
      </c>
      <c r="AB55">
        <v>1</v>
      </c>
      <c r="AC55">
        <v>0.5</v>
      </c>
      <c r="AD55">
        <v>1</v>
      </c>
      <c r="AE55">
        <v>1</v>
      </c>
      <c r="AF55">
        <v>1</v>
      </c>
      <c r="AG55">
        <v>1</v>
      </c>
      <c r="AH55">
        <v>0.5</v>
      </c>
      <c r="AI55">
        <v>0.5</v>
      </c>
      <c r="AJ55" t="s">
        <v>287</v>
      </c>
      <c r="AK55" t="s">
        <v>95</v>
      </c>
      <c r="AL55" t="s">
        <v>131</v>
      </c>
      <c r="AM55" t="s">
        <v>98</v>
      </c>
      <c r="AN55" s="3" t="s">
        <v>61</v>
      </c>
      <c r="AO55" s="3" t="s">
        <v>98</v>
      </c>
      <c r="AP55" t="s">
        <v>172</v>
      </c>
      <c r="AQ55" t="s">
        <v>62</v>
      </c>
      <c r="AR55" t="s">
        <v>491</v>
      </c>
      <c r="AS55" t="str">
        <f t="shared" si="1"/>
        <v>https://www.serebii.net/pokemon/art/054.png</v>
      </c>
      <c r="AT55" t="str">
        <f t="shared" si="2"/>
        <v>https://play.pokemonshowdown.com/sprites/bwani/psyduck.gif</v>
      </c>
      <c r="AU55" t="str">
        <f t="shared" si="0"/>
        <v>psyduck</v>
      </c>
    </row>
    <row r="56" spans="1:47" x14ac:dyDescent="0.2">
      <c r="A56" t="s">
        <v>492</v>
      </c>
      <c r="B56" t="s">
        <v>493</v>
      </c>
      <c r="C56" t="s">
        <v>488</v>
      </c>
      <c r="D56" s="4" t="s">
        <v>4967</v>
      </c>
      <c r="E56" t="s">
        <v>47</v>
      </c>
      <c r="F56" t="s">
        <v>126</v>
      </c>
      <c r="G56" t="s">
        <v>126</v>
      </c>
      <c r="I56" t="s">
        <v>489</v>
      </c>
      <c r="J56" t="s">
        <v>114</v>
      </c>
      <c r="K56" t="s">
        <v>494</v>
      </c>
      <c r="L56" t="s">
        <v>158</v>
      </c>
      <c r="M56" t="s">
        <v>55</v>
      </c>
      <c r="N56" t="s">
        <v>56</v>
      </c>
      <c r="O56" t="s">
        <v>243</v>
      </c>
      <c r="P56" t="s">
        <v>98</v>
      </c>
      <c r="Q56">
        <v>2</v>
      </c>
      <c r="R56">
        <v>1</v>
      </c>
      <c r="S56">
        <v>1</v>
      </c>
      <c r="T56">
        <v>1</v>
      </c>
      <c r="U56">
        <v>2</v>
      </c>
      <c r="V56">
        <v>1</v>
      </c>
      <c r="W56">
        <v>1</v>
      </c>
      <c r="X56">
        <v>0.5</v>
      </c>
      <c r="Y56">
        <v>1</v>
      </c>
      <c r="Z56">
        <v>1</v>
      </c>
      <c r="AA56">
        <v>2</v>
      </c>
      <c r="AB56">
        <v>1</v>
      </c>
      <c r="AC56">
        <v>0.5</v>
      </c>
      <c r="AD56">
        <v>1</v>
      </c>
      <c r="AE56">
        <v>1</v>
      </c>
      <c r="AF56">
        <v>1</v>
      </c>
      <c r="AG56">
        <v>1</v>
      </c>
      <c r="AH56">
        <v>0.5</v>
      </c>
      <c r="AI56">
        <v>0.5</v>
      </c>
      <c r="AJ56" t="s">
        <v>495</v>
      </c>
      <c r="AK56" t="s">
        <v>496</v>
      </c>
      <c r="AL56" t="s">
        <v>118</v>
      </c>
      <c r="AM56" t="s">
        <v>73</v>
      </c>
      <c r="AN56" s="3" t="s">
        <v>276</v>
      </c>
      <c r="AO56" s="3" t="s">
        <v>73</v>
      </c>
      <c r="AP56" t="s">
        <v>293</v>
      </c>
      <c r="AQ56" t="s">
        <v>62</v>
      </c>
      <c r="AR56" t="s">
        <v>497</v>
      </c>
      <c r="AS56" t="str">
        <f t="shared" si="1"/>
        <v>https://www.serebii.net/pokemon/art/055.png</v>
      </c>
      <c r="AT56" t="str">
        <f t="shared" si="2"/>
        <v>https://play.pokemonshowdown.com/sprites/bwani/golduck.gif</v>
      </c>
      <c r="AU56" t="str">
        <f t="shared" si="0"/>
        <v>golduck</v>
      </c>
    </row>
    <row r="57" spans="1:47" x14ac:dyDescent="0.2">
      <c r="A57" t="s">
        <v>498</v>
      </c>
      <c r="B57" t="s">
        <v>499</v>
      </c>
      <c r="C57" t="s">
        <v>500</v>
      </c>
      <c r="D57" s="4" t="s">
        <v>4968</v>
      </c>
      <c r="E57" t="s">
        <v>47</v>
      </c>
      <c r="F57" t="s">
        <v>501</v>
      </c>
      <c r="G57" t="s">
        <v>501</v>
      </c>
      <c r="I57" t="s">
        <v>502</v>
      </c>
      <c r="J57" t="s">
        <v>128</v>
      </c>
      <c r="K57" t="s">
        <v>503</v>
      </c>
      <c r="L57" t="s">
        <v>158</v>
      </c>
      <c r="M57" t="s">
        <v>55</v>
      </c>
      <c r="N57" t="s">
        <v>56</v>
      </c>
      <c r="O57" t="s">
        <v>286</v>
      </c>
      <c r="P57" t="s">
        <v>98</v>
      </c>
      <c r="Q57">
        <v>3</v>
      </c>
      <c r="R57">
        <v>0.5</v>
      </c>
      <c r="S57">
        <v>0.5</v>
      </c>
      <c r="T57">
        <v>1</v>
      </c>
      <c r="U57">
        <v>1</v>
      </c>
      <c r="V57">
        <v>2</v>
      </c>
      <c r="W57">
        <v>1</v>
      </c>
      <c r="X57">
        <v>1</v>
      </c>
      <c r="Y57">
        <v>2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2</v>
      </c>
      <c r="AG57">
        <v>0.5</v>
      </c>
      <c r="AH57">
        <v>1</v>
      </c>
      <c r="AI57">
        <v>1</v>
      </c>
      <c r="AJ57" t="s">
        <v>453</v>
      </c>
      <c r="AK57" t="s">
        <v>73</v>
      </c>
      <c r="AL57" t="s">
        <v>163</v>
      </c>
      <c r="AM57" t="s">
        <v>189</v>
      </c>
      <c r="AN57" s="3" t="s">
        <v>163</v>
      </c>
      <c r="AO57" s="3" t="s">
        <v>57</v>
      </c>
      <c r="AP57" t="s">
        <v>55</v>
      </c>
      <c r="AQ57" t="s">
        <v>62</v>
      </c>
      <c r="AR57" t="s">
        <v>504</v>
      </c>
      <c r="AS57" t="str">
        <f t="shared" si="1"/>
        <v>https://www.serebii.net/pokemon/art/056.png</v>
      </c>
      <c r="AT57" t="str">
        <f t="shared" si="2"/>
        <v>https://play.pokemonshowdown.com/sprites/bwani/mankey.gif</v>
      </c>
      <c r="AU57" t="str">
        <f t="shared" si="0"/>
        <v>mankey</v>
      </c>
    </row>
    <row r="58" spans="1:47" x14ac:dyDescent="0.2">
      <c r="A58" t="s">
        <v>505</v>
      </c>
      <c r="B58" t="s">
        <v>506</v>
      </c>
      <c r="C58" t="s">
        <v>500</v>
      </c>
      <c r="D58" s="4" t="s">
        <v>4969</v>
      </c>
      <c r="E58" t="s">
        <v>47</v>
      </c>
      <c r="F58" t="s">
        <v>501</v>
      </c>
      <c r="G58" t="s">
        <v>501</v>
      </c>
      <c r="I58" t="s">
        <v>502</v>
      </c>
      <c r="J58" t="s">
        <v>67</v>
      </c>
      <c r="K58" t="s">
        <v>180</v>
      </c>
      <c r="L58" t="s">
        <v>158</v>
      </c>
      <c r="M58" t="s">
        <v>55</v>
      </c>
      <c r="N58" t="s">
        <v>56</v>
      </c>
      <c r="O58" t="s">
        <v>243</v>
      </c>
      <c r="P58" t="s">
        <v>98</v>
      </c>
      <c r="Q58">
        <v>3</v>
      </c>
      <c r="R58">
        <v>0.5</v>
      </c>
      <c r="S58">
        <v>0.5</v>
      </c>
      <c r="T58">
        <v>1</v>
      </c>
      <c r="U58">
        <v>1</v>
      </c>
      <c r="V58">
        <v>2</v>
      </c>
      <c r="W58">
        <v>1</v>
      </c>
      <c r="X58">
        <v>1</v>
      </c>
      <c r="Y58">
        <v>2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2</v>
      </c>
      <c r="AG58">
        <v>0.5</v>
      </c>
      <c r="AH58">
        <v>1</v>
      </c>
      <c r="AI58">
        <v>1</v>
      </c>
      <c r="AJ58" t="s">
        <v>419</v>
      </c>
      <c r="AK58" t="s">
        <v>507</v>
      </c>
      <c r="AL58" t="s">
        <v>72</v>
      </c>
      <c r="AM58" t="s">
        <v>61</v>
      </c>
      <c r="AN58" s="3" t="s">
        <v>72</v>
      </c>
      <c r="AO58" s="3" t="s">
        <v>55</v>
      </c>
      <c r="AP58" t="s">
        <v>276</v>
      </c>
      <c r="AQ58" t="s">
        <v>62</v>
      </c>
      <c r="AR58" t="s">
        <v>508</v>
      </c>
      <c r="AS58" t="str">
        <f t="shared" si="1"/>
        <v>https://www.serebii.net/pokemon/art/057.png</v>
      </c>
      <c r="AT58" t="str">
        <f t="shared" si="2"/>
        <v>https://play.pokemonshowdown.com/sprites/bwani/primeape.gif</v>
      </c>
      <c r="AU58" t="str">
        <f t="shared" si="0"/>
        <v>primeape</v>
      </c>
    </row>
    <row r="59" spans="1:47" x14ac:dyDescent="0.2">
      <c r="A59" t="s">
        <v>509</v>
      </c>
      <c r="B59" t="s">
        <v>510</v>
      </c>
      <c r="C59" t="s">
        <v>511</v>
      </c>
      <c r="D59" s="4" t="s">
        <v>4970</v>
      </c>
      <c r="E59" t="s">
        <v>47</v>
      </c>
      <c r="F59" t="s">
        <v>90</v>
      </c>
      <c r="G59" t="s">
        <v>90</v>
      </c>
      <c r="I59" t="s">
        <v>512</v>
      </c>
      <c r="J59" t="s">
        <v>52</v>
      </c>
      <c r="K59" t="s">
        <v>105</v>
      </c>
      <c r="L59" t="s">
        <v>513</v>
      </c>
      <c r="M59" t="s">
        <v>55</v>
      </c>
      <c r="N59" t="s">
        <v>56</v>
      </c>
      <c r="O59" t="s">
        <v>286</v>
      </c>
      <c r="P59" t="s">
        <v>514</v>
      </c>
      <c r="Q59">
        <v>3</v>
      </c>
      <c r="R59">
        <v>0.5</v>
      </c>
      <c r="S59">
        <v>1</v>
      </c>
      <c r="T59">
        <v>1</v>
      </c>
      <c r="U59">
        <v>1</v>
      </c>
      <c r="V59">
        <v>0.5</v>
      </c>
      <c r="W59">
        <v>1</v>
      </c>
      <c r="X59">
        <v>0.5</v>
      </c>
      <c r="Y59">
        <v>1</v>
      </c>
      <c r="Z59">
        <v>1</v>
      </c>
      <c r="AA59">
        <v>0.5</v>
      </c>
      <c r="AB59">
        <v>2</v>
      </c>
      <c r="AC59">
        <v>0.5</v>
      </c>
      <c r="AD59">
        <v>1</v>
      </c>
      <c r="AE59">
        <v>1</v>
      </c>
      <c r="AF59">
        <v>1</v>
      </c>
      <c r="AG59">
        <v>2</v>
      </c>
      <c r="AH59">
        <v>0.5</v>
      </c>
      <c r="AI59">
        <v>2</v>
      </c>
      <c r="AJ59" t="s">
        <v>515</v>
      </c>
      <c r="AK59" t="s">
        <v>55</v>
      </c>
      <c r="AL59" t="s">
        <v>57</v>
      </c>
      <c r="AM59" t="s">
        <v>172</v>
      </c>
      <c r="AN59" s="3" t="s">
        <v>55</v>
      </c>
      <c r="AO59" s="3" t="s">
        <v>98</v>
      </c>
      <c r="AP59" t="s">
        <v>72</v>
      </c>
      <c r="AQ59" t="s">
        <v>62</v>
      </c>
      <c r="AR59" t="s">
        <v>516</v>
      </c>
      <c r="AS59" t="str">
        <f t="shared" si="1"/>
        <v>https://www.serebii.net/pokemon/art/058.png</v>
      </c>
      <c r="AT59" t="str">
        <f t="shared" si="2"/>
        <v>https://play.pokemonshowdown.com/sprites/bwani/growlithe.gif</v>
      </c>
      <c r="AU59" t="str">
        <f t="shared" si="0"/>
        <v>growlithe</v>
      </c>
    </row>
    <row r="60" spans="1:47" x14ac:dyDescent="0.2">
      <c r="A60" t="s">
        <v>517</v>
      </c>
      <c r="B60" t="s">
        <v>518</v>
      </c>
      <c r="C60" t="s">
        <v>519</v>
      </c>
      <c r="D60" s="4" t="s">
        <v>4971</v>
      </c>
      <c r="E60" t="s">
        <v>47</v>
      </c>
      <c r="F60" t="s">
        <v>90</v>
      </c>
      <c r="G60" t="s">
        <v>90</v>
      </c>
      <c r="I60" t="s">
        <v>512</v>
      </c>
      <c r="J60" t="s">
        <v>520</v>
      </c>
      <c r="K60" t="s">
        <v>521</v>
      </c>
      <c r="L60" t="s">
        <v>513</v>
      </c>
      <c r="M60" t="s">
        <v>55</v>
      </c>
      <c r="N60" t="s">
        <v>56</v>
      </c>
      <c r="O60" t="s">
        <v>243</v>
      </c>
      <c r="P60" t="s">
        <v>514</v>
      </c>
      <c r="Q60">
        <v>3</v>
      </c>
      <c r="R60">
        <v>0.5</v>
      </c>
      <c r="S60">
        <v>1</v>
      </c>
      <c r="T60">
        <v>1</v>
      </c>
      <c r="U60">
        <v>1</v>
      </c>
      <c r="V60">
        <v>0.5</v>
      </c>
      <c r="W60">
        <v>1</v>
      </c>
      <c r="X60">
        <v>0.5</v>
      </c>
      <c r="Y60">
        <v>1</v>
      </c>
      <c r="Z60">
        <v>1</v>
      </c>
      <c r="AA60">
        <v>0.5</v>
      </c>
      <c r="AB60">
        <v>2</v>
      </c>
      <c r="AC60">
        <v>0.5</v>
      </c>
      <c r="AD60">
        <v>1</v>
      </c>
      <c r="AE60">
        <v>1</v>
      </c>
      <c r="AF60">
        <v>1</v>
      </c>
      <c r="AG60">
        <v>2</v>
      </c>
      <c r="AH60">
        <v>0.5</v>
      </c>
      <c r="AI60">
        <v>2</v>
      </c>
      <c r="AJ60" t="s">
        <v>522</v>
      </c>
      <c r="AK60" t="s">
        <v>294</v>
      </c>
      <c r="AL60" t="s">
        <v>73</v>
      </c>
      <c r="AM60" t="s">
        <v>182</v>
      </c>
      <c r="AN60" s="3" t="s">
        <v>81</v>
      </c>
      <c r="AO60" s="3" t="s">
        <v>73</v>
      </c>
      <c r="AP60" t="s">
        <v>276</v>
      </c>
      <c r="AQ60" t="s">
        <v>62</v>
      </c>
      <c r="AR60" t="s">
        <v>523</v>
      </c>
      <c r="AS60" t="str">
        <f t="shared" si="1"/>
        <v>https://www.serebii.net/pokemon/art/059.png</v>
      </c>
      <c r="AT60" t="str">
        <f t="shared" si="2"/>
        <v>https://play.pokemonshowdown.com/sprites/bwani/arcanine.gif</v>
      </c>
      <c r="AU60" t="str">
        <f t="shared" si="0"/>
        <v>arcanine</v>
      </c>
    </row>
    <row r="61" spans="1:47" x14ac:dyDescent="0.2">
      <c r="A61" t="s">
        <v>524</v>
      </c>
      <c r="B61" t="s">
        <v>525</v>
      </c>
      <c r="C61" t="s">
        <v>526</v>
      </c>
      <c r="D61" s="4" t="s">
        <v>4972</v>
      </c>
      <c r="E61" t="s">
        <v>47</v>
      </c>
      <c r="F61" t="s">
        <v>126</v>
      </c>
      <c r="G61" t="s">
        <v>126</v>
      </c>
      <c r="I61" t="s">
        <v>527</v>
      </c>
      <c r="J61" t="s">
        <v>92</v>
      </c>
      <c r="K61" t="s">
        <v>528</v>
      </c>
      <c r="L61" t="s">
        <v>54</v>
      </c>
      <c r="M61" t="s">
        <v>55</v>
      </c>
      <c r="N61" t="s">
        <v>56</v>
      </c>
      <c r="O61" t="s">
        <v>160</v>
      </c>
      <c r="P61" t="s">
        <v>98</v>
      </c>
      <c r="Q61">
        <v>2</v>
      </c>
      <c r="R61">
        <v>1</v>
      </c>
      <c r="S61">
        <v>1</v>
      </c>
      <c r="T61">
        <v>1</v>
      </c>
      <c r="U61">
        <v>2</v>
      </c>
      <c r="V61">
        <v>1</v>
      </c>
      <c r="W61">
        <v>1</v>
      </c>
      <c r="X61">
        <v>0.5</v>
      </c>
      <c r="Y61">
        <v>1</v>
      </c>
      <c r="Z61">
        <v>1</v>
      </c>
      <c r="AA61">
        <v>2</v>
      </c>
      <c r="AB61">
        <v>1</v>
      </c>
      <c r="AC61">
        <v>0.5</v>
      </c>
      <c r="AD61">
        <v>1</v>
      </c>
      <c r="AE61">
        <v>1</v>
      </c>
      <c r="AF61">
        <v>1</v>
      </c>
      <c r="AG61">
        <v>1</v>
      </c>
      <c r="AH61">
        <v>0.5</v>
      </c>
      <c r="AI61">
        <v>0.5</v>
      </c>
      <c r="AJ61" t="s">
        <v>303</v>
      </c>
      <c r="AK61" t="s">
        <v>98</v>
      </c>
      <c r="AL61" t="s">
        <v>189</v>
      </c>
      <c r="AM61" t="s">
        <v>189</v>
      </c>
      <c r="AN61" s="3" t="s">
        <v>189</v>
      </c>
      <c r="AO61" s="3" t="s">
        <v>189</v>
      </c>
      <c r="AP61" t="s">
        <v>182</v>
      </c>
      <c r="AQ61" t="s">
        <v>62</v>
      </c>
      <c r="AR61" t="s">
        <v>529</v>
      </c>
      <c r="AS61" t="str">
        <f t="shared" si="1"/>
        <v>https://www.serebii.net/pokemon/art/060.png</v>
      </c>
      <c r="AT61" t="str">
        <f t="shared" si="2"/>
        <v>https://play.pokemonshowdown.com/sprites/bwani/poliwag.gif</v>
      </c>
      <c r="AU61" t="str">
        <f t="shared" si="0"/>
        <v>poliwag</v>
      </c>
    </row>
    <row r="62" spans="1:47" x14ac:dyDescent="0.2">
      <c r="A62" t="s">
        <v>530</v>
      </c>
      <c r="B62" t="s">
        <v>531</v>
      </c>
      <c r="C62" t="s">
        <v>526</v>
      </c>
      <c r="D62" s="4" t="s">
        <v>4973</v>
      </c>
      <c r="E62" t="s">
        <v>47</v>
      </c>
      <c r="F62" t="s">
        <v>126</v>
      </c>
      <c r="G62" t="s">
        <v>126</v>
      </c>
      <c r="I62" t="s">
        <v>527</v>
      </c>
      <c r="J62" t="s">
        <v>67</v>
      </c>
      <c r="K62" t="s">
        <v>324</v>
      </c>
      <c r="L62" t="s">
        <v>54</v>
      </c>
      <c r="M62" t="s">
        <v>55</v>
      </c>
      <c r="N62" t="s">
        <v>56</v>
      </c>
      <c r="O62" t="s">
        <v>84</v>
      </c>
      <c r="P62" t="s">
        <v>98</v>
      </c>
      <c r="Q62">
        <v>2</v>
      </c>
      <c r="R62">
        <v>1</v>
      </c>
      <c r="S62">
        <v>1</v>
      </c>
      <c r="T62">
        <v>1</v>
      </c>
      <c r="U62">
        <v>2</v>
      </c>
      <c r="V62">
        <v>1</v>
      </c>
      <c r="W62">
        <v>1</v>
      </c>
      <c r="X62">
        <v>0.5</v>
      </c>
      <c r="Y62">
        <v>1</v>
      </c>
      <c r="Z62">
        <v>1</v>
      </c>
      <c r="AA62">
        <v>2</v>
      </c>
      <c r="AB62">
        <v>1</v>
      </c>
      <c r="AC62">
        <v>0.5</v>
      </c>
      <c r="AD62">
        <v>1</v>
      </c>
      <c r="AE62">
        <v>1</v>
      </c>
      <c r="AF62">
        <v>1</v>
      </c>
      <c r="AG62">
        <v>1</v>
      </c>
      <c r="AH62">
        <v>0.5</v>
      </c>
      <c r="AI62">
        <v>0.5</v>
      </c>
      <c r="AJ62" t="s">
        <v>532</v>
      </c>
      <c r="AK62" t="s">
        <v>61</v>
      </c>
      <c r="AL62" t="s">
        <v>61</v>
      </c>
      <c r="AM62" t="s">
        <v>61</v>
      </c>
      <c r="AN62" s="3" t="s">
        <v>98</v>
      </c>
      <c r="AO62" s="3" t="s">
        <v>98</v>
      </c>
      <c r="AP62" t="s">
        <v>182</v>
      </c>
      <c r="AQ62" t="s">
        <v>62</v>
      </c>
      <c r="AR62" t="s">
        <v>533</v>
      </c>
      <c r="AS62" t="str">
        <f t="shared" si="1"/>
        <v>https://www.serebii.net/pokemon/art/061.png</v>
      </c>
      <c r="AT62" t="str">
        <f t="shared" si="2"/>
        <v>https://play.pokemonshowdown.com/sprites/bwani/poliwhirl.gif</v>
      </c>
      <c r="AU62" t="str">
        <f t="shared" si="0"/>
        <v>poliwhirl</v>
      </c>
    </row>
    <row r="63" spans="1:47" x14ac:dyDescent="0.2">
      <c r="A63" t="s">
        <v>534</v>
      </c>
      <c r="B63" t="s">
        <v>535</v>
      </c>
      <c r="C63" t="s">
        <v>526</v>
      </c>
      <c r="D63" s="4" t="s">
        <v>4974</v>
      </c>
      <c r="E63" t="s">
        <v>47</v>
      </c>
      <c r="F63" t="s">
        <v>536</v>
      </c>
      <c r="G63" t="s">
        <v>126</v>
      </c>
      <c r="H63" t="s">
        <v>501</v>
      </c>
      <c r="I63" t="s">
        <v>527</v>
      </c>
      <c r="J63" t="s">
        <v>333</v>
      </c>
      <c r="K63" t="s">
        <v>537</v>
      </c>
      <c r="L63" t="s">
        <v>54</v>
      </c>
      <c r="M63" t="s">
        <v>55</v>
      </c>
      <c r="N63" t="s">
        <v>56</v>
      </c>
      <c r="O63" t="s">
        <v>57</v>
      </c>
      <c r="P63" t="s">
        <v>98</v>
      </c>
      <c r="Q63">
        <v>5</v>
      </c>
      <c r="R63">
        <v>0.5</v>
      </c>
      <c r="S63">
        <v>0.5</v>
      </c>
      <c r="T63">
        <v>1</v>
      </c>
      <c r="U63">
        <v>2</v>
      </c>
      <c r="V63">
        <v>2</v>
      </c>
      <c r="W63">
        <v>1</v>
      </c>
      <c r="X63">
        <v>0.5</v>
      </c>
      <c r="Y63">
        <v>2</v>
      </c>
      <c r="Z63">
        <v>1</v>
      </c>
      <c r="AA63">
        <v>2</v>
      </c>
      <c r="AB63">
        <v>1</v>
      </c>
      <c r="AC63">
        <v>0.5</v>
      </c>
      <c r="AD63">
        <v>1</v>
      </c>
      <c r="AE63">
        <v>1</v>
      </c>
      <c r="AF63">
        <v>2</v>
      </c>
      <c r="AG63">
        <v>0.5</v>
      </c>
      <c r="AH63">
        <v>0.5</v>
      </c>
      <c r="AI63">
        <v>0.5</v>
      </c>
      <c r="AJ63" t="s">
        <v>538</v>
      </c>
      <c r="AK63" t="s">
        <v>276</v>
      </c>
      <c r="AL63" t="s">
        <v>276</v>
      </c>
      <c r="AM63" t="s">
        <v>182</v>
      </c>
      <c r="AN63" s="3" t="s">
        <v>55</v>
      </c>
      <c r="AO63" s="3" t="s">
        <v>182</v>
      </c>
      <c r="AP63" t="s">
        <v>55</v>
      </c>
      <c r="AQ63" t="s">
        <v>62</v>
      </c>
      <c r="AR63" t="s">
        <v>539</v>
      </c>
      <c r="AS63" t="str">
        <f t="shared" si="1"/>
        <v>https://www.serebii.net/pokemon/art/062.png</v>
      </c>
      <c r="AT63" t="str">
        <f t="shared" si="2"/>
        <v>https://play.pokemonshowdown.com/sprites/bwani/poliwrath.gif</v>
      </c>
      <c r="AU63" t="str">
        <f t="shared" si="0"/>
        <v>poliwrath</v>
      </c>
    </row>
    <row r="64" spans="1:47" x14ac:dyDescent="0.2">
      <c r="A64" t="s">
        <v>540</v>
      </c>
      <c r="B64" t="s">
        <v>541</v>
      </c>
      <c r="C64" t="s">
        <v>542</v>
      </c>
      <c r="D64" s="4" t="s">
        <v>4975</v>
      </c>
      <c r="E64" t="s">
        <v>47</v>
      </c>
      <c r="F64" t="s">
        <v>543</v>
      </c>
      <c r="G64" t="s">
        <v>543</v>
      </c>
      <c r="I64" t="s">
        <v>544</v>
      </c>
      <c r="J64" t="s">
        <v>350</v>
      </c>
      <c r="K64" t="s">
        <v>351</v>
      </c>
      <c r="L64" t="s">
        <v>54</v>
      </c>
      <c r="M64" t="s">
        <v>55</v>
      </c>
      <c r="N64" t="s">
        <v>56</v>
      </c>
      <c r="O64" t="s">
        <v>545</v>
      </c>
      <c r="P64" t="s">
        <v>514</v>
      </c>
      <c r="Q64">
        <v>3</v>
      </c>
      <c r="R64">
        <v>2</v>
      </c>
      <c r="S64">
        <v>2</v>
      </c>
      <c r="T64">
        <v>1</v>
      </c>
      <c r="U64">
        <v>1</v>
      </c>
      <c r="V64">
        <v>1</v>
      </c>
      <c r="W64">
        <v>0.5</v>
      </c>
      <c r="X64">
        <v>1</v>
      </c>
      <c r="Y64">
        <v>1</v>
      </c>
      <c r="Z64">
        <v>2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0.5</v>
      </c>
      <c r="AG64">
        <v>1</v>
      </c>
      <c r="AH64">
        <v>1</v>
      </c>
      <c r="AI64">
        <v>1</v>
      </c>
      <c r="AJ64" t="s">
        <v>546</v>
      </c>
      <c r="AK64" t="s">
        <v>164</v>
      </c>
      <c r="AL64" t="s">
        <v>198</v>
      </c>
      <c r="AM64" t="s">
        <v>173</v>
      </c>
      <c r="AN64" s="3" t="s">
        <v>507</v>
      </c>
      <c r="AO64" s="3" t="s">
        <v>172</v>
      </c>
      <c r="AP64" t="s">
        <v>182</v>
      </c>
      <c r="AQ64" t="s">
        <v>62</v>
      </c>
      <c r="AR64" t="s">
        <v>547</v>
      </c>
      <c r="AS64" t="str">
        <f t="shared" si="1"/>
        <v>https://www.serebii.net/pokemon/art/063.png</v>
      </c>
      <c r="AT64" t="str">
        <f t="shared" si="2"/>
        <v>https://play.pokemonshowdown.com/sprites/bwani/abra.gif</v>
      </c>
      <c r="AU64" t="str">
        <f t="shared" si="0"/>
        <v>abra</v>
      </c>
    </row>
    <row r="65" spans="1:47" x14ac:dyDescent="0.2">
      <c r="A65" t="s">
        <v>548</v>
      </c>
      <c r="B65" t="s">
        <v>549</v>
      </c>
      <c r="C65" t="s">
        <v>542</v>
      </c>
      <c r="D65" s="4" t="s">
        <v>4976</v>
      </c>
      <c r="E65" t="s">
        <v>47</v>
      </c>
      <c r="F65" t="s">
        <v>543</v>
      </c>
      <c r="G65" t="s">
        <v>543</v>
      </c>
      <c r="I65" t="s">
        <v>544</v>
      </c>
      <c r="J65" t="s">
        <v>333</v>
      </c>
      <c r="K65" t="s">
        <v>550</v>
      </c>
      <c r="L65" t="s">
        <v>54</v>
      </c>
      <c r="M65" t="s">
        <v>55</v>
      </c>
      <c r="N65" t="s">
        <v>56</v>
      </c>
      <c r="O65" t="s">
        <v>81</v>
      </c>
      <c r="P65" t="s">
        <v>514</v>
      </c>
      <c r="Q65">
        <v>3</v>
      </c>
      <c r="R65">
        <v>2</v>
      </c>
      <c r="S65">
        <v>2</v>
      </c>
      <c r="T65">
        <v>1</v>
      </c>
      <c r="U65">
        <v>1</v>
      </c>
      <c r="V65">
        <v>1</v>
      </c>
      <c r="W65">
        <v>0.5</v>
      </c>
      <c r="X65">
        <v>1</v>
      </c>
      <c r="Y65">
        <v>1</v>
      </c>
      <c r="Z65">
        <v>2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0.5</v>
      </c>
      <c r="AG65">
        <v>1</v>
      </c>
      <c r="AH65">
        <v>1</v>
      </c>
      <c r="AI65">
        <v>1</v>
      </c>
      <c r="AJ65" t="s">
        <v>551</v>
      </c>
      <c r="AK65" t="s">
        <v>163</v>
      </c>
      <c r="AL65" t="s">
        <v>162</v>
      </c>
      <c r="AM65" t="s">
        <v>189</v>
      </c>
      <c r="AN65" s="3" t="s">
        <v>84</v>
      </c>
      <c r="AO65" s="3" t="s">
        <v>55</v>
      </c>
      <c r="AP65" t="s">
        <v>507</v>
      </c>
      <c r="AQ65" t="s">
        <v>62</v>
      </c>
      <c r="AR65" t="s">
        <v>552</v>
      </c>
      <c r="AS65" t="str">
        <f t="shared" si="1"/>
        <v>https://www.serebii.net/pokemon/art/064.png</v>
      </c>
      <c r="AT65" t="str">
        <f t="shared" si="2"/>
        <v>https://play.pokemonshowdown.com/sprites/bwani/kadabra.gif</v>
      </c>
      <c r="AU65" t="str">
        <f t="shared" si="0"/>
        <v>kadabra</v>
      </c>
    </row>
    <row r="66" spans="1:47" x14ac:dyDescent="0.2">
      <c r="A66" t="s">
        <v>553</v>
      </c>
      <c r="B66" t="s">
        <v>554</v>
      </c>
      <c r="C66" t="s">
        <v>542</v>
      </c>
      <c r="D66" s="4" t="s">
        <v>4977</v>
      </c>
      <c r="E66" t="s">
        <v>47</v>
      </c>
      <c r="F66" t="s">
        <v>543</v>
      </c>
      <c r="G66" t="s">
        <v>543</v>
      </c>
      <c r="I66" t="s">
        <v>544</v>
      </c>
      <c r="J66" t="s">
        <v>224</v>
      </c>
      <c r="K66" t="s">
        <v>555</v>
      </c>
      <c r="L66" t="s">
        <v>54</v>
      </c>
      <c r="M66" t="s">
        <v>55</v>
      </c>
      <c r="N66" t="s">
        <v>56</v>
      </c>
      <c r="O66" t="s">
        <v>98</v>
      </c>
      <c r="P66" t="s">
        <v>514</v>
      </c>
      <c r="Q66">
        <v>3</v>
      </c>
      <c r="R66">
        <v>2</v>
      </c>
      <c r="S66">
        <v>2</v>
      </c>
      <c r="T66">
        <v>1</v>
      </c>
      <c r="U66">
        <v>1</v>
      </c>
      <c r="V66">
        <v>1</v>
      </c>
      <c r="W66">
        <v>0.5</v>
      </c>
      <c r="X66">
        <v>1</v>
      </c>
      <c r="Y66">
        <v>1</v>
      </c>
      <c r="Z66">
        <v>2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0.5</v>
      </c>
      <c r="AG66">
        <v>1</v>
      </c>
      <c r="AH66">
        <v>1</v>
      </c>
      <c r="AI66">
        <v>1</v>
      </c>
      <c r="AJ66" t="s">
        <v>556</v>
      </c>
      <c r="AK66" t="s">
        <v>98</v>
      </c>
      <c r="AL66" t="s">
        <v>61</v>
      </c>
      <c r="AM66" t="s">
        <v>172</v>
      </c>
      <c r="AN66" s="3" t="s">
        <v>557</v>
      </c>
      <c r="AO66" s="3" t="s">
        <v>507</v>
      </c>
      <c r="AP66" t="s">
        <v>202</v>
      </c>
      <c r="AQ66" t="s">
        <v>62</v>
      </c>
      <c r="AR66" t="s">
        <v>558</v>
      </c>
      <c r="AS66" t="str">
        <f t="shared" si="1"/>
        <v>https://www.serebii.net/pokemon/art/065.png</v>
      </c>
      <c r="AT66" t="str">
        <f t="shared" si="2"/>
        <v>https://play.pokemonshowdown.com/sprites/bwani/alakazam.gif</v>
      </c>
      <c r="AU66" t="str">
        <f t="shared" si="0"/>
        <v>alakazam</v>
      </c>
    </row>
    <row r="67" spans="1:47" x14ac:dyDescent="0.2">
      <c r="A67" t="s">
        <v>559</v>
      </c>
      <c r="B67" t="s">
        <v>560</v>
      </c>
      <c r="C67" t="s">
        <v>561</v>
      </c>
      <c r="D67" s="4" t="s">
        <v>4978</v>
      </c>
      <c r="E67" t="s">
        <v>47</v>
      </c>
      <c r="F67" t="s">
        <v>501</v>
      </c>
      <c r="G67" t="s">
        <v>501</v>
      </c>
      <c r="I67" t="s">
        <v>563</v>
      </c>
      <c r="J67" t="s">
        <v>323</v>
      </c>
      <c r="K67" t="s">
        <v>351</v>
      </c>
      <c r="L67" t="s">
        <v>54</v>
      </c>
      <c r="M67" t="s">
        <v>55</v>
      </c>
      <c r="N67" t="s">
        <v>56</v>
      </c>
      <c r="O67" t="s">
        <v>564</v>
      </c>
      <c r="P67" t="s">
        <v>514</v>
      </c>
      <c r="Q67">
        <v>3</v>
      </c>
      <c r="R67">
        <v>0.5</v>
      </c>
      <c r="S67">
        <v>0.5</v>
      </c>
      <c r="T67">
        <v>1</v>
      </c>
      <c r="U67">
        <v>1</v>
      </c>
      <c r="V67">
        <v>2</v>
      </c>
      <c r="W67">
        <v>1</v>
      </c>
      <c r="X67">
        <v>1</v>
      </c>
      <c r="Y67">
        <v>2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2</v>
      </c>
      <c r="AG67">
        <v>0.5</v>
      </c>
      <c r="AH67">
        <v>1</v>
      </c>
      <c r="AI67">
        <v>1</v>
      </c>
      <c r="AJ67" t="s">
        <v>453</v>
      </c>
      <c r="AK67" t="s">
        <v>73</v>
      </c>
      <c r="AL67" t="s">
        <v>98</v>
      </c>
      <c r="AM67" t="s">
        <v>55</v>
      </c>
      <c r="AN67" s="3" t="s">
        <v>163</v>
      </c>
      <c r="AO67" s="3" t="s">
        <v>163</v>
      </c>
      <c r="AP67" t="s">
        <v>163</v>
      </c>
      <c r="AQ67" t="s">
        <v>62</v>
      </c>
      <c r="AR67" t="s">
        <v>565</v>
      </c>
      <c r="AS67" t="str">
        <f t="shared" si="1"/>
        <v>https://www.serebii.net/pokemon/art/066.png</v>
      </c>
      <c r="AT67" t="str">
        <f t="shared" si="2"/>
        <v>https://play.pokemonshowdown.com/sprites/bwani/machop.gif</v>
      </c>
      <c r="AU67" t="str">
        <f t="shared" ref="AU67:AU130" si="3">LOWER(A67)</f>
        <v>machop</v>
      </c>
    </row>
    <row r="68" spans="1:47" x14ac:dyDescent="0.2">
      <c r="A68" t="s">
        <v>566</v>
      </c>
      <c r="B68" t="s">
        <v>567</v>
      </c>
      <c r="C68" t="s">
        <v>561</v>
      </c>
      <c r="D68" s="4" t="s">
        <v>4979</v>
      </c>
      <c r="E68" t="s">
        <v>47</v>
      </c>
      <c r="F68" t="s">
        <v>501</v>
      </c>
      <c r="G68" t="s">
        <v>501</v>
      </c>
      <c r="I68" t="s">
        <v>563</v>
      </c>
      <c r="J68" t="s">
        <v>224</v>
      </c>
      <c r="K68" t="s">
        <v>568</v>
      </c>
      <c r="L68" t="s">
        <v>54</v>
      </c>
      <c r="M68" t="s">
        <v>55</v>
      </c>
      <c r="N68" t="s">
        <v>56</v>
      </c>
      <c r="O68" t="s">
        <v>182</v>
      </c>
      <c r="P68" t="s">
        <v>514</v>
      </c>
      <c r="Q68">
        <v>3</v>
      </c>
      <c r="R68">
        <v>0.5</v>
      </c>
      <c r="S68">
        <v>0.5</v>
      </c>
      <c r="T68">
        <v>1</v>
      </c>
      <c r="U68">
        <v>1</v>
      </c>
      <c r="V68">
        <v>2</v>
      </c>
      <c r="W68">
        <v>1</v>
      </c>
      <c r="X68">
        <v>1</v>
      </c>
      <c r="Y68">
        <v>2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2</v>
      </c>
      <c r="AG68">
        <v>0.5</v>
      </c>
      <c r="AH68">
        <v>1</v>
      </c>
      <c r="AI68">
        <v>1</v>
      </c>
      <c r="AJ68" t="s">
        <v>69</v>
      </c>
      <c r="AK68" t="s">
        <v>81</v>
      </c>
      <c r="AL68" t="s">
        <v>55</v>
      </c>
      <c r="AM68" t="s">
        <v>73</v>
      </c>
      <c r="AN68" s="3" t="s">
        <v>98</v>
      </c>
      <c r="AO68" s="3" t="s">
        <v>72</v>
      </c>
      <c r="AP68" t="s">
        <v>57</v>
      </c>
      <c r="AQ68" t="s">
        <v>62</v>
      </c>
      <c r="AR68" t="s">
        <v>569</v>
      </c>
      <c r="AS68" t="str">
        <f t="shared" ref="AS68:AS131" si="4">"https://www.serebii.net/pokemon/art/"&amp;""&amp;D68&amp;""&amp;".png"</f>
        <v>https://www.serebii.net/pokemon/art/067.png</v>
      </c>
      <c r="AT68" t="str">
        <f t="shared" ref="AT68:AT131" si="5">"https://play.pokemonshowdown.com/sprites/bwani/"&amp;""&amp;AU68&amp;""&amp;".gif"</f>
        <v>https://play.pokemonshowdown.com/sprites/bwani/machoke.gif</v>
      </c>
      <c r="AU68" t="str">
        <f t="shared" si="3"/>
        <v>machoke</v>
      </c>
    </row>
    <row r="69" spans="1:47" x14ac:dyDescent="0.2">
      <c r="A69" t="s">
        <v>570</v>
      </c>
      <c r="B69" t="s">
        <v>571</v>
      </c>
      <c r="C69" t="s">
        <v>561</v>
      </c>
      <c r="D69" s="4" t="s">
        <v>4980</v>
      </c>
      <c r="E69" t="s">
        <v>47</v>
      </c>
      <c r="F69" t="s">
        <v>501</v>
      </c>
      <c r="G69" t="s">
        <v>501</v>
      </c>
      <c r="I69" t="s">
        <v>563</v>
      </c>
      <c r="J69" t="s">
        <v>143</v>
      </c>
      <c r="K69" t="s">
        <v>573</v>
      </c>
      <c r="L69" t="s">
        <v>54</v>
      </c>
      <c r="M69" t="s">
        <v>55</v>
      </c>
      <c r="N69" t="s">
        <v>56</v>
      </c>
      <c r="O69" t="s">
        <v>57</v>
      </c>
      <c r="P69" t="s">
        <v>514</v>
      </c>
      <c r="Q69">
        <v>3</v>
      </c>
      <c r="R69">
        <v>0.5</v>
      </c>
      <c r="S69">
        <v>0.5</v>
      </c>
      <c r="T69">
        <v>1</v>
      </c>
      <c r="U69">
        <v>1</v>
      </c>
      <c r="V69">
        <v>2</v>
      </c>
      <c r="W69">
        <v>1</v>
      </c>
      <c r="X69">
        <v>1</v>
      </c>
      <c r="Y69">
        <v>2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2</v>
      </c>
      <c r="AG69">
        <v>0.5</v>
      </c>
      <c r="AH69">
        <v>1</v>
      </c>
      <c r="AI69">
        <v>1</v>
      </c>
      <c r="AJ69" t="s">
        <v>335</v>
      </c>
      <c r="AK69" t="s">
        <v>574</v>
      </c>
      <c r="AL69" t="s">
        <v>73</v>
      </c>
      <c r="AM69" t="s">
        <v>182</v>
      </c>
      <c r="AN69" s="3" t="s">
        <v>61</v>
      </c>
      <c r="AO69" s="3" t="s">
        <v>293</v>
      </c>
      <c r="AP69" t="s">
        <v>172</v>
      </c>
      <c r="AQ69" t="s">
        <v>62</v>
      </c>
      <c r="AR69" t="s">
        <v>575</v>
      </c>
      <c r="AS69" t="str">
        <f t="shared" si="4"/>
        <v>https://www.serebii.net/pokemon/art/068.png</v>
      </c>
      <c r="AT69" t="str">
        <f t="shared" si="5"/>
        <v>https://play.pokemonshowdown.com/sprites/bwani/machamp.gif</v>
      </c>
      <c r="AU69" t="str">
        <f t="shared" si="3"/>
        <v>machamp</v>
      </c>
    </row>
    <row r="70" spans="1:47" x14ac:dyDescent="0.2">
      <c r="A70" t="s">
        <v>576</v>
      </c>
      <c r="B70" t="s">
        <v>577</v>
      </c>
      <c r="C70" t="s">
        <v>434</v>
      </c>
      <c r="D70" s="4" t="s">
        <v>4981</v>
      </c>
      <c r="E70" t="s">
        <v>47</v>
      </c>
      <c r="F70" t="s">
        <v>48</v>
      </c>
      <c r="G70" t="s">
        <v>49</v>
      </c>
      <c r="H70" t="s">
        <v>50</v>
      </c>
      <c r="I70" t="s">
        <v>578</v>
      </c>
      <c r="J70" t="s">
        <v>52</v>
      </c>
      <c r="K70" t="s">
        <v>579</v>
      </c>
      <c r="L70" t="s">
        <v>54</v>
      </c>
      <c r="M70" t="s">
        <v>55</v>
      </c>
      <c r="N70" t="s">
        <v>56</v>
      </c>
      <c r="O70" t="s">
        <v>160</v>
      </c>
      <c r="P70" t="s">
        <v>98</v>
      </c>
      <c r="Q70">
        <v>4</v>
      </c>
      <c r="R70">
        <v>1</v>
      </c>
      <c r="S70">
        <v>1</v>
      </c>
      <c r="T70">
        <v>1</v>
      </c>
      <c r="U70">
        <v>0.5</v>
      </c>
      <c r="V70">
        <v>0.5</v>
      </c>
      <c r="W70">
        <v>0.5</v>
      </c>
      <c r="X70">
        <v>2</v>
      </c>
      <c r="Y70">
        <v>2</v>
      </c>
      <c r="Z70">
        <v>1</v>
      </c>
      <c r="AA70">
        <v>0.25</v>
      </c>
      <c r="AB70">
        <v>1</v>
      </c>
      <c r="AC70">
        <v>2</v>
      </c>
      <c r="AD70">
        <v>1</v>
      </c>
      <c r="AE70">
        <v>1</v>
      </c>
      <c r="AF70">
        <v>2</v>
      </c>
      <c r="AG70">
        <v>1</v>
      </c>
      <c r="AH70">
        <v>1</v>
      </c>
      <c r="AI70">
        <v>0.5</v>
      </c>
      <c r="AJ70" t="s">
        <v>303</v>
      </c>
      <c r="AK70" t="s">
        <v>243</v>
      </c>
      <c r="AL70" t="s">
        <v>163</v>
      </c>
      <c r="AM70" t="s">
        <v>98</v>
      </c>
      <c r="AN70" s="3" t="s">
        <v>55</v>
      </c>
      <c r="AO70" s="3" t="s">
        <v>162</v>
      </c>
      <c r="AP70" t="s">
        <v>189</v>
      </c>
      <c r="AQ70" t="s">
        <v>62</v>
      </c>
      <c r="AR70" t="s">
        <v>580</v>
      </c>
      <c r="AS70" t="str">
        <f t="shared" si="4"/>
        <v>https://www.serebii.net/pokemon/art/069.png</v>
      </c>
      <c r="AT70" t="str">
        <f t="shared" si="5"/>
        <v>https://play.pokemonshowdown.com/sprites/bwani/bellsprout.gif</v>
      </c>
      <c r="AU70" t="str">
        <f t="shared" si="3"/>
        <v>bellsprout</v>
      </c>
    </row>
    <row r="71" spans="1:47" x14ac:dyDescent="0.2">
      <c r="A71" t="s">
        <v>581</v>
      </c>
      <c r="B71" t="s">
        <v>582</v>
      </c>
      <c r="C71" t="s">
        <v>583</v>
      </c>
      <c r="D71" s="4" t="s">
        <v>4982</v>
      </c>
      <c r="E71" t="s">
        <v>47</v>
      </c>
      <c r="F71" t="s">
        <v>48</v>
      </c>
      <c r="G71" t="s">
        <v>49</v>
      </c>
      <c r="H71" t="s">
        <v>50</v>
      </c>
      <c r="I71" t="s">
        <v>578</v>
      </c>
      <c r="J71" t="s">
        <v>67</v>
      </c>
      <c r="K71" t="s">
        <v>584</v>
      </c>
      <c r="L71" t="s">
        <v>54</v>
      </c>
      <c r="M71" t="s">
        <v>55</v>
      </c>
      <c r="N71" t="s">
        <v>56</v>
      </c>
      <c r="O71" t="s">
        <v>84</v>
      </c>
      <c r="P71" t="s">
        <v>98</v>
      </c>
      <c r="Q71">
        <v>4</v>
      </c>
      <c r="R71">
        <v>1</v>
      </c>
      <c r="S71">
        <v>1</v>
      </c>
      <c r="T71">
        <v>1</v>
      </c>
      <c r="U71">
        <v>0.5</v>
      </c>
      <c r="V71">
        <v>0.5</v>
      </c>
      <c r="W71">
        <v>0.5</v>
      </c>
      <c r="X71">
        <v>2</v>
      </c>
      <c r="Y71">
        <v>2</v>
      </c>
      <c r="Z71">
        <v>1</v>
      </c>
      <c r="AA71">
        <v>0.25</v>
      </c>
      <c r="AB71">
        <v>1</v>
      </c>
      <c r="AC71">
        <v>2</v>
      </c>
      <c r="AD71">
        <v>1</v>
      </c>
      <c r="AE71">
        <v>1</v>
      </c>
      <c r="AF71">
        <v>2</v>
      </c>
      <c r="AG71">
        <v>1</v>
      </c>
      <c r="AH71">
        <v>1</v>
      </c>
      <c r="AI71">
        <v>0.5</v>
      </c>
      <c r="AJ71" t="s">
        <v>585</v>
      </c>
      <c r="AK71" t="s">
        <v>182</v>
      </c>
      <c r="AL71" t="s">
        <v>98</v>
      </c>
      <c r="AM71" t="s">
        <v>61</v>
      </c>
      <c r="AN71" s="3" t="s">
        <v>293</v>
      </c>
      <c r="AO71" s="3" t="s">
        <v>57</v>
      </c>
      <c r="AP71" t="s">
        <v>172</v>
      </c>
      <c r="AQ71" t="s">
        <v>62</v>
      </c>
      <c r="AR71" t="s">
        <v>586</v>
      </c>
      <c r="AS71" t="str">
        <f t="shared" si="4"/>
        <v>https://www.serebii.net/pokemon/art/070.png</v>
      </c>
      <c r="AT71" t="str">
        <f t="shared" si="5"/>
        <v>https://play.pokemonshowdown.com/sprites/bwani/weepinbell.gif</v>
      </c>
      <c r="AU71" t="str">
        <f t="shared" si="3"/>
        <v>weepinbell</v>
      </c>
    </row>
    <row r="72" spans="1:47" x14ac:dyDescent="0.2">
      <c r="A72" t="s">
        <v>587</v>
      </c>
      <c r="B72" t="s">
        <v>588</v>
      </c>
      <c r="C72" t="s">
        <v>583</v>
      </c>
      <c r="D72" s="4" t="s">
        <v>4983</v>
      </c>
      <c r="E72" t="s">
        <v>47</v>
      </c>
      <c r="F72" t="s">
        <v>48</v>
      </c>
      <c r="G72" t="s">
        <v>49</v>
      </c>
      <c r="H72" t="s">
        <v>50</v>
      </c>
      <c r="I72" t="s">
        <v>578</v>
      </c>
      <c r="J72" t="s">
        <v>114</v>
      </c>
      <c r="K72" t="s">
        <v>589</v>
      </c>
      <c r="L72" t="s">
        <v>54</v>
      </c>
      <c r="M72" t="s">
        <v>55</v>
      </c>
      <c r="N72" t="s">
        <v>56</v>
      </c>
      <c r="O72" t="s">
        <v>57</v>
      </c>
      <c r="P72" t="s">
        <v>98</v>
      </c>
      <c r="Q72">
        <v>4</v>
      </c>
      <c r="R72">
        <v>1</v>
      </c>
      <c r="S72">
        <v>1</v>
      </c>
      <c r="T72">
        <v>1</v>
      </c>
      <c r="U72">
        <v>0.5</v>
      </c>
      <c r="V72">
        <v>0.5</v>
      </c>
      <c r="W72">
        <v>0.5</v>
      </c>
      <c r="X72">
        <v>2</v>
      </c>
      <c r="Y72">
        <v>2</v>
      </c>
      <c r="Z72">
        <v>1</v>
      </c>
      <c r="AA72">
        <v>0.25</v>
      </c>
      <c r="AB72">
        <v>1</v>
      </c>
      <c r="AC72">
        <v>2</v>
      </c>
      <c r="AD72">
        <v>1</v>
      </c>
      <c r="AE72">
        <v>1</v>
      </c>
      <c r="AF72">
        <v>2</v>
      </c>
      <c r="AG72">
        <v>1</v>
      </c>
      <c r="AH72">
        <v>1</v>
      </c>
      <c r="AI72">
        <v>0.5</v>
      </c>
      <c r="AJ72" t="s">
        <v>437</v>
      </c>
      <c r="AK72" t="s">
        <v>507</v>
      </c>
      <c r="AL72" t="s">
        <v>61</v>
      </c>
      <c r="AM72" t="s">
        <v>73</v>
      </c>
      <c r="AN72" s="3" t="s">
        <v>81</v>
      </c>
      <c r="AO72" s="3" t="s">
        <v>55</v>
      </c>
      <c r="AP72" t="s">
        <v>55</v>
      </c>
      <c r="AQ72" t="s">
        <v>62</v>
      </c>
      <c r="AR72" t="s">
        <v>590</v>
      </c>
      <c r="AS72" t="str">
        <f t="shared" si="4"/>
        <v>https://www.serebii.net/pokemon/art/071.png</v>
      </c>
      <c r="AT72" t="str">
        <f t="shared" si="5"/>
        <v>https://play.pokemonshowdown.com/sprites/bwani/victreebel.gif</v>
      </c>
      <c r="AU72" t="str">
        <f t="shared" si="3"/>
        <v>victreebel</v>
      </c>
    </row>
    <row r="73" spans="1:47" x14ac:dyDescent="0.2">
      <c r="A73" t="s">
        <v>591</v>
      </c>
      <c r="B73" t="s">
        <v>592</v>
      </c>
      <c r="C73" t="s">
        <v>593</v>
      </c>
      <c r="D73" s="4" t="s">
        <v>4984</v>
      </c>
      <c r="E73" t="s">
        <v>47</v>
      </c>
      <c r="F73" t="s">
        <v>594</v>
      </c>
      <c r="G73" t="s">
        <v>126</v>
      </c>
      <c r="H73" t="s">
        <v>50</v>
      </c>
      <c r="I73" t="s">
        <v>595</v>
      </c>
      <c r="J73" t="s">
        <v>350</v>
      </c>
      <c r="K73" t="s">
        <v>596</v>
      </c>
      <c r="L73" t="s">
        <v>513</v>
      </c>
      <c r="M73" t="s">
        <v>55</v>
      </c>
      <c r="N73" t="s">
        <v>56</v>
      </c>
      <c r="O73" t="s">
        <v>286</v>
      </c>
      <c r="P73" t="s">
        <v>98</v>
      </c>
      <c r="Q73">
        <v>3</v>
      </c>
      <c r="R73">
        <v>0.5</v>
      </c>
      <c r="S73">
        <v>1</v>
      </c>
      <c r="T73">
        <v>1</v>
      </c>
      <c r="U73">
        <v>2</v>
      </c>
      <c r="V73">
        <v>0.5</v>
      </c>
      <c r="W73">
        <v>0.5</v>
      </c>
      <c r="X73">
        <v>0.5</v>
      </c>
      <c r="Y73">
        <v>1</v>
      </c>
      <c r="Z73">
        <v>1</v>
      </c>
      <c r="AA73">
        <v>1</v>
      </c>
      <c r="AB73">
        <v>2</v>
      </c>
      <c r="AC73">
        <v>0.5</v>
      </c>
      <c r="AD73">
        <v>1</v>
      </c>
      <c r="AE73">
        <v>0.5</v>
      </c>
      <c r="AF73">
        <v>2</v>
      </c>
      <c r="AG73">
        <v>1</v>
      </c>
      <c r="AH73">
        <v>0.5</v>
      </c>
      <c r="AI73">
        <v>0.5</v>
      </c>
      <c r="AJ73" t="s">
        <v>597</v>
      </c>
      <c r="AK73" t="s">
        <v>189</v>
      </c>
      <c r="AL73" t="s">
        <v>163</v>
      </c>
      <c r="AM73" t="s">
        <v>189</v>
      </c>
      <c r="AN73" s="3" t="s">
        <v>98</v>
      </c>
      <c r="AO73" s="3" t="s">
        <v>81</v>
      </c>
      <c r="AP73" t="s">
        <v>55</v>
      </c>
      <c r="AQ73" t="s">
        <v>62</v>
      </c>
      <c r="AR73" t="s">
        <v>598</v>
      </c>
      <c r="AS73" t="str">
        <f t="shared" si="4"/>
        <v>https://www.serebii.net/pokemon/art/072.png</v>
      </c>
      <c r="AT73" t="str">
        <f t="shared" si="5"/>
        <v>https://play.pokemonshowdown.com/sprites/bwani/tentacool.gif</v>
      </c>
      <c r="AU73" t="str">
        <f t="shared" si="3"/>
        <v>tentacool</v>
      </c>
    </row>
    <row r="74" spans="1:47" x14ac:dyDescent="0.2">
      <c r="A74" t="s">
        <v>599</v>
      </c>
      <c r="B74" t="s">
        <v>600</v>
      </c>
      <c r="C74" t="s">
        <v>593</v>
      </c>
      <c r="D74" s="4" t="s">
        <v>4985</v>
      </c>
      <c r="E74" t="s">
        <v>47</v>
      </c>
      <c r="F74" t="s">
        <v>594</v>
      </c>
      <c r="G74" t="s">
        <v>126</v>
      </c>
      <c r="H74" t="s">
        <v>50</v>
      </c>
      <c r="I74" t="s">
        <v>595</v>
      </c>
      <c r="J74" t="s">
        <v>143</v>
      </c>
      <c r="K74" t="s">
        <v>418</v>
      </c>
      <c r="L74" t="s">
        <v>513</v>
      </c>
      <c r="M74" t="s">
        <v>55</v>
      </c>
      <c r="N74" t="s">
        <v>56</v>
      </c>
      <c r="O74" t="s">
        <v>72</v>
      </c>
      <c r="P74" t="s">
        <v>98</v>
      </c>
      <c r="Q74">
        <v>3</v>
      </c>
      <c r="R74">
        <v>0.5</v>
      </c>
      <c r="S74">
        <v>1</v>
      </c>
      <c r="T74">
        <v>1</v>
      </c>
      <c r="U74">
        <v>2</v>
      </c>
      <c r="V74">
        <v>0.5</v>
      </c>
      <c r="W74">
        <v>0.5</v>
      </c>
      <c r="X74">
        <v>0.5</v>
      </c>
      <c r="Y74">
        <v>1</v>
      </c>
      <c r="Z74">
        <v>1</v>
      </c>
      <c r="AA74">
        <v>1</v>
      </c>
      <c r="AB74">
        <v>2</v>
      </c>
      <c r="AC74">
        <v>0.5</v>
      </c>
      <c r="AD74">
        <v>1</v>
      </c>
      <c r="AE74">
        <v>0.5</v>
      </c>
      <c r="AF74">
        <v>2</v>
      </c>
      <c r="AG74">
        <v>1</v>
      </c>
      <c r="AH74">
        <v>0.5</v>
      </c>
      <c r="AI74">
        <v>0.5</v>
      </c>
      <c r="AJ74" t="s">
        <v>601</v>
      </c>
      <c r="AK74" t="s">
        <v>55</v>
      </c>
      <c r="AL74" t="s">
        <v>61</v>
      </c>
      <c r="AM74" t="s">
        <v>73</v>
      </c>
      <c r="AN74" s="3" t="s">
        <v>73</v>
      </c>
      <c r="AO74" s="3" t="s">
        <v>84</v>
      </c>
      <c r="AP74" t="s">
        <v>81</v>
      </c>
      <c r="AQ74" t="s">
        <v>62</v>
      </c>
      <c r="AR74" t="s">
        <v>602</v>
      </c>
      <c r="AS74" t="str">
        <f t="shared" si="4"/>
        <v>https://www.serebii.net/pokemon/art/073.png</v>
      </c>
      <c r="AT74" t="str">
        <f t="shared" si="5"/>
        <v>https://play.pokemonshowdown.com/sprites/bwani/tentacruel.gif</v>
      </c>
      <c r="AU74" t="str">
        <f t="shared" si="3"/>
        <v>tentacruel</v>
      </c>
    </row>
    <row r="75" spans="1:47" x14ac:dyDescent="0.2">
      <c r="A75" t="s">
        <v>603</v>
      </c>
      <c r="B75" t="s">
        <v>604</v>
      </c>
      <c r="C75" t="s">
        <v>605</v>
      </c>
      <c r="D75" s="4" t="s">
        <v>4986</v>
      </c>
      <c r="E75" t="s">
        <v>47</v>
      </c>
      <c r="F75" t="s">
        <v>607</v>
      </c>
      <c r="G75" t="s">
        <v>608</v>
      </c>
      <c r="H75" t="s">
        <v>300</v>
      </c>
      <c r="I75" t="s">
        <v>609</v>
      </c>
      <c r="L75" t="s">
        <v>54</v>
      </c>
      <c r="M75" t="s">
        <v>55</v>
      </c>
      <c r="N75" t="s">
        <v>159</v>
      </c>
      <c r="O75" t="s">
        <v>160</v>
      </c>
      <c r="P75" t="s">
        <v>98</v>
      </c>
      <c r="Q75">
        <v>6</v>
      </c>
      <c r="R75">
        <v>1</v>
      </c>
      <c r="S75">
        <v>1</v>
      </c>
      <c r="T75">
        <v>1</v>
      </c>
      <c r="U75">
        <v>0</v>
      </c>
      <c r="V75">
        <v>1</v>
      </c>
      <c r="W75">
        <v>2</v>
      </c>
      <c r="X75">
        <v>0.5</v>
      </c>
      <c r="Y75">
        <v>0.5</v>
      </c>
      <c r="Z75">
        <v>1</v>
      </c>
      <c r="AA75">
        <v>4</v>
      </c>
      <c r="AB75">
        <v>2</v>
      </c>
      <c r="AC75">
        <v>2</v>
      </c>
      <c r="AD75">
        <v>0.5</v>
      </c>
      <c r="AE75">
        <v>0.25</v>
      </c>
      <c r="AF75">
        <v>1</v>
      </c>
      <c r="AG75">
        <v>0.5</v>
      </c>
      <c r="AH75">
        <v>2</v>
      </c>
      <c r="AI75">
        <v>4</v>
      </c>
      <c r="AJ75" t="s">
        <v>303</v>
      </c>
      <c r="AK75" t="s">
        <v>73</v>
      </c>
      <c r="AL75" t="s">
        <v>81</v>
      </c>
      <c r="AM75" t="s">
        <v>189</v>
      </c>
      <c r="AN75" s="3" t="s">
        <v>162</v>
      </c>
      <c r="AO75" s="3" t="s">
        <v>162</v>
      </c>
      <c r="AP75" t="s">
        <v>164</v>
      </c>
      <c r="AQ75" t="s">
        <v>62</v>
      </c>
      <c r="AR75" t="s">
        <v>610</v>
      </c>
      <c r="AS75" t="str">
        <f t="shared" si="4"/>
        <v>https://www.serebii.net/pokemon/art/074.png</v>
      </c>
      <c r="AT75" t="str">
        <f t="shared" si="5"/>
        <v>https://play.pokemonshowdown.com/sprites/bwani/geodude.gif</v>
      </c>
      <c r="AU75" t="str">
        <f t="shared" si="3"/>
        <v>geodude</v>
      </c>
    </row>
    <row r="76" spans="1:47" x14ac:dyDescent="0.2">
      <c r="A76" t="s">
        <v>611</v>
      </c>
      <c r="B76" t="s">
        <v>612</v>
      </c>
      <c r="C76" t="s">
        <v>605</v>
      </c>
      <c r="D76" s="4" t="s">
        <v>4987</v>
      </c>
      <c r="E76" t="s">
        <v>47</v>
      </c>
      <c r="F76" t="s">
        <v>607</v>
      </c>
      <c r="G76" t="s">
        <v>608</v>
      </c>
      <c r="H76" t="s">
        <v>300</v>
      </c>
      <c r="I76" t="s">
        <v>609</v>
      </c>
      <c r="L76" t="s">
        <v>54</v>
      </c>
      <c r="M76" t="s">
        <v>55</v>
      </c>
      <c r="N76" t="s">
        <v>159</v>
      </c>
      <c r="O76" t="s">
        <v>84</v>
      </c>
      <c r="P76" t="s">
        <v>98</v>
      </c>
      <c r="Q76">
        <v>6</v>
      </c>
      <c r="R76">
        <v>1</v>
      </c>
      <c r="S76">
        <v>1</v>
      </c>
      <c r="T76">
        <v>1</v>
      </c>
      <c r="U76">
        <v>0</v>
      </c>
      <c r="V76">
        <v>1</v>
      </c>
      <c r="W76">
        <v>2</v>
      </c>
      <c r="X76">
        <v>0.5</v>
      </c>
      <c r="Y76">
        <v>0.5</v>
      </c>
      <c r="Z76">
        <v>1</v>
      </c>
      <c r="AA76">
        <v>4</v>
      </c>
      <c r="AB76">
        <v>2</v>
      </c>
      <c r="AC76">
        <v>2</v>
      </c>
      <c r="AD76">
        <v>0.5</v>
      </c>
      <c r="AE76">
        <v>0.25</v>
      </c>
      <c r="AF76">
        <v>1</v>
      </c>
      <c r="AG76">
        <v>0.5</v>
      </c>
      <c r="AH76">
        <v>2</v>
      </c>
      <c r="AI76">
        <v>4</v>
      </c>
      <c r="AJ76" t="s">
        <v>585</v>
      </c>
      <c r="AK76" t="s">
        <v>276</v>
      </c>
      <c r="AL76" t="s">
        <v>120</v>
      </c>
      <c r="AM76" t="s">
        <v>172</v>
      </c>
      <c r="AN76" s="3" t="s">
        <v>57</v>
      </c>
      <c r="AO76" s="3" t="s">
        <v>57</v>
      </c>
      <c r="AP76" t="s">
        <v>163</v>
      </c>
      <c r="AQ76" t="s">
        <v>62</v>
      </c>
      <c r="AR76" t="s">
        <v>613</v>
      </c>
      <c r="AS76" t="str">
        <f t="shared" si="4"/>
        <v>https://www.serebii.net/pokemon/art/075.png</v>
      </c>
      <c r="AT76" t="str">
        <f t="shared" si="5"/>
        <v>https://play.pokemonshowdown.com/sprites/bwani/graveler.gif</v>
      </c>
      <c r="AU76" t="str">
        <f t="shared" si="3"/>
        <v>graveler</v>
      </c>
    </row>
    <row r="77" spans="1:47" x14ac:dyDescent="0.2">
      <c r="A77" t="s">
        <v>614</v>
      </c>
      <c r="B77" t="s">
        <v>615</v>
      </c>
      <c r="C77" t="s">
        <v>616</v>
      </c>
      <c r="D77" s="4" t="s">
        <v>4988</v>
      </c>
      <c r="E77" t="s">
        <v>47</v>
      </c>
      <c r="F77" t="s">
        <v>607</v>
      </c>
      <c r="G77" t="s">
        <v>608</v>
      </c>
      <c r="H77" t="s">
        <v>300</v>
      </c>
      <c r="I77" t="s">
        <v>609</v>
      </c>
      <c r="L77" t="s">
        <v>54</v>
      </c>
      <c r="M77" t="s">
        <v>55</v>
      </c>
      <c r="N77" t="s">
        <v>159</v>
      </c>
      <c r="O77" t="s">
        <v>57</v>
      </c>
      <c r="P77" t="s">
        <v>98</v>
      </c>
      <c r="Q77">
        <v>6</v>
      </c>
      <c r="R77">
        <v>1</v>
      </c>
      <c r="S77">
        <v>1</v>
      </c>
      <c r="T77">
        <v>1</v>
      </c>
      <c r="U77">
        <v>0</v>
      </c>
      <c r="V77">
        <v>1</v>
      </c>
      <c r="W77">
        <v>2</v>
      </c>
      <c r="X77">
        <v>0.5</v>
      </c>
      <c r="Y77">
        <v>0.5</v>
      </c>
      <c r="Z77">
        <v>1</v>
      </c>
      <c r="AA77">
        <v>4</v>
      </c>
      <c r="AB77">
        <v>2</v>
      </c>
      <c r="AC77">
        <v>2</v>
      </c>
      <c r="AD77">
        <v>0.5</v>
      </c>
      <c r="AE77">
        <v>0.25</v>
      </c>
      <c r="AF77">
        <v>1</v>
      </c>
      <c r="AG77">
        <v>0.5</v>
      </c>
      <c r="AH77">
        <v>2</v>
      </c>
      <c r="AI77">
        <v>4</v>
      </c>
      <c r="AJ77" t="s">
        <v>201</v>
      </c>
      <c r="AK77" t="s">
        <v>84</v>
      </c>
      <c r="AL77" t="s">
        <v>574</v>
      </c>
      <c r="AM77" t="s">
        <v>73</v>
      </c>
      <c r="AN77" s="3" t="s">
        <v>172</v>
      </c>
      <c r="AO77" s="3" t="s">
        <v>61</v>
      </c>
      <c r="AP77" t="s">
        <v>57</v>
      </c>
      <c r="AQ77" t="s">
        <v>62</v>
      </c>
      <c r="AR77" t="s">
        <v>617</v>
      </c>
      <c r="AS77" t="str">
        <f t="shared" si="4"/>
        <v>https://www.serebii.net/pokemon/art/076.png</v>
      </c>
      <c r="AT77" t="str">
        <f t="shared" si="5"/>
        <v>https://play.pokemonshowdown.com/sprites/bwani/golem.gif</v>
      </c>
      <c r="AU77" t="str">
        <f t="shared" si="3"/>
        <v>golem</v>
      </c>
    </row>
    <row r="78" spans="1:47" x14ac:dyDescent="0.2">
      <c r="A78" t="s">
        <v>618</v>
      </c>
      <c r="B78" t="s">
        <v>619</v>
      </c>
      <c r="C78" t="s">
        <v>620</v>
      </c>
      <c r="D78" s="4" t="s">
        <v>4989</v>
      </c>
      <c r="E78" t="s">
        <v>47</v>
      </c>
      <c r="F78" t="s">
        <v>90</v>
      </c>
      <c r="G78" t="s">
        <v>90</v>
      </c>
      <c r="I78" t="s">
        <v>621</v>
      </c>
      <c r="J78" t="s">
        <v>67</v>
      </c>
      <c r="K78" t="s">
        <v>218</v>
      </c>
      <c r="L78" t="s">
        <v>158</v>
      </c>
      <c r="M78" t="s">
        <v>55</v>
      </c>
      <c r="N78" t="s">
        <v>56</v>
      </c>
      <c r="O78" t="s">
        <v>286</v>
      </c>
      <c r="P78" t="s">
        <v>98</v>
      </c>
      <c r="Q78">
        <v>3</v>
      </c>
      <c r="R78">
        <v>0.5</v>
      </c>
      <c r="S78">
        <v>1</v>
      </c>
      <c r="T78">
        <v>1</v>
      </c>
      <c r="U78">
        <v>1</v>
      </c>
      <c r="V78">
        <v>0.5</v>
      </c>
      <c r="W78">
        <v>1</v>
      </c>
      <c r="X78">
        <v>0.5</v>
      </c>
      <c r="Y78">
        <v>1</v>
      </c>
      <c r="Z78">
        <v>1</v>
      </c>
      <c r="AA78">
        <v>0.5</v>
      </c>
      <c r="AB78">
        <v>2</v>
      </c>
      <c r="AC78">
        <v>0.5</v>
      </c>
      <c r="AD78">
        <v>1</v>
      </c>
      <c r="AE78">
        <v>1</v>
      </c>
      <c r="AF78">
        <v>1</v>
      </c>
      <c r="AG78">
        <v>2</v>
      </c>
      <c r="AH78">
        <v>0.5</v>
      </c>
      <c r="AI78">
        <v>2</v>
      </c>
      <c r="AJ78" t="s">
        <v>622</v>
      </c>
      <c r="AK78" t="s">
        <v>293</v>
      </c>
      <c r="AL78" t="s">
        <v>172</v>
      </c>
      <c r="AM78" t="s">
        <v>98</v>
      </c>
      <c r="AN78" s="3" t="s">
        <v>61</v>
      </c>
      <c r="AO78" s="3" t="s">
        <v>61</v>
      </c>
      <c r="AP78" t="s">
        <v>182</v>
      </c>
      <c r="AQ78" t="s">
        <v>62</v>
      </c>
      <c r="AR78" t="s">
        <v>623</v>
      </c>
      <c r="AS78" t="str">
        <f t="shared" si="4"/>
        <v>https://www.serebii.net/pokemon/art/077.png</v>
      </c>
      <c r="AT78" t="str">
        <f t="shared" si="5"/>
        <v>https://play.pokemonshowdown.com/sprites/bwani/ponyta.gif</v>
      </c>
      <c r="AU78" t="str">
        <f t="shared" si="3"/>
        <v>ponyta</v>
      </c>
    </row>
    <row r="79" spans="1:47" x14ac:dyDescent="0.2">
      <c r="A79" t="s">
        <v>624</v>
      </c>
      <c r="B79" t="s">
        <v>625</v>
      </c>
      <c r="C79" t="s">
        <v>620</v>
      </c>
      <c r="D79" s="4" t="s">
        <v>4990</v>
      </c>
      <c r="E79" t="s">
        <v>47</v>
      </c>
      <c r="F79" t="s">
        <v>90</v>
      </c>
      <c r="G79" t="s">
        <v>90</v>
      </c>
      <c r="I79" t="s">
        <v>621</v>
      </c>
      <c r="J79" t="s">
        <v>114</v>
      </c>
      <c r="K79" t="s">
        <v>626</v>
      </c>
      <c r="L79" t="s">
        <v>158</v>
      </c>
      <c r="M79" t="s">
        <v>55</v>
      </c>
      <c r="N79" t="s">
        <v>56</v>
      </c>
      <c r="O79" t="s">
        <v>72</v>
      </c>
      <c r="P79" t="s">
        <v>98</v>
      </c>
      <c r="Q79">
        <v>3</v>
      </c>
      <c r="R79">
        <v>0.5</v>
      </c>
      <c r="S79">
        <v>1</v>
      </c>
      <c r="T79">
        <v>1</v>
      </c>
      <c r="U79">
        <v>1</v>
      </c>
      <c r="V79">
        <v>0.5</v>
      </c>
      <c r="W79">
        <v>1</v>
      </c>
      <c r="X79">
        <v>0.5</v>
      </c>
      <c r="Y79">
        <v>1</v>
      </c>
      <c r="Z79">
        <v>1</v>
      </c>
      <c r="AA79">
        <v>0.5</v>
      </c>
      <c r="AB79">
        <v>2</v>
      </c>
      <c r="AC79">
        <v>0.5</v>
      </c>
      <c r="AD79">
        <v>1</v>
      </c>
      <c r="AE79">
        <v>1</v>
      </c>
      <c r="AF79">
        <v>1</v>
      </c>
      <c r="AG79">
        <v>2</v>
      </c>
      <c r="AH79">
        <v>0.5</v>
      </c>
      <c r="AI79">
        <v>2</v>
      </c>
      <c r="AJ79" t="s">
        <v>495</v>
      </c>
      <c r="AK79" t="s">
        <v>81</v>
      </c>
      <c r="AL79" t="s">
        <v>55</v>
      </c>
      <c r="AM79" t="s">
        <v>61</v>
      </c>
      <c r="AN79" s="3" t="s">
        <v>73</v>
      </c>
      <c r="AO79" s="3" t="s">
        <v>73</v>
      </c>
      <c r="AP79" t="s">
        <v>507</v>
      </c>
      <c r="AQ79" t="s">
        <v>62</v>
      </c>
      <c r="AR79" t="s">
        <v>627</v>
      </c>
      <c r="AS79" t="str">
        <f t="shared" si="4"/>
        <v>https://www.serebii.net/pokemon/art/078.png</v>
      </c>
      <c r="AT79" t="str">
        <f t="shared" si="5"/>
        <v>https://play.pokemonshowdown.com/sprites/bwani/rapidash.gif</v>
      </c>
      <c r="AU79" t="str">
        <f t="shared" si="3"/>
        <v>rapidash</v>
      </c>
    </row>
    <row r="80" spans="1:47" x14ac:dyDescent="0.2">
      <c r="A80" t="s">
        <v>628</v>
      </c>
      <c r="B80" t="s">
        <v>629</v>
      </c>
      <c r="C80" t="s">
        <v>630</v>
      </c>
      <c r="D80" s="4" t="s">
        <v>4991</v>
      </c>
      <c r="E80" t="s">
        <v>47</v>
      </c>
      <c r="F80" t="s">
        <v>631</v>
      </c>
      <c r="G80" t="s">
        <v>126</v>
      </c>
      <c r="H80" t="s">
        <v>543</v>
      </c>
      <c r="I80" t="s">
        <v>632</v>
      </c>
      <c r="J80" t="s">
        <v>256</v>
      </c>
      <c r="K80" t="s">
        <v>633</v>
      </c>
      <c r="L80" t="s">
        <v>158</v>
      </c>
      <c r="M80" t="s">
        <v>55</v>
      </c>
      <c r="N80" t="s">
        <v>56</v>
      </c>
      <c r="O80" t="s">
        <v>286</v>
      </c>
      <c r="P80" t="s">
        <v>98</v>
      </c>
      <c r="Q80">
        <v>5</v>
      </c>
      <c r="R80">
        <v>2</v>
      </c>
      <c r="S80">
        <v>2</v>
      </c>
      <c r="T80">
        <v>1</v>
      </c>
      <c r="U80">
        <v>2</v>
      </c>
      <c r="V80">
        <v>1</v>
      </c>
      <c r="W80">
        <v>0.5</v>
      </c>
      <c r="X80">
        <v>0.5</v>
      </c>
      <c r="Y80">
        <v>1</v>
      </c>
      <c r="Z80">
        <v>2</v>
      </c>
      <c r="AA80">
        <v>2</v>
      </c>
      <c r="AB80">
        <v>1</v>
      </c>
      <c r="AC80">
        <v>0.5</v>
      </c>
      <c r="AD80">
        <v>1</v>
      </c>
      <c r="AE80">
        <v>1</v>
      </c>
      <c r="AF80">
        <v>0.5</v>
      </c>
      <c r="AG80">
        <v>1</v>
      </c>
      <c r="AH80">
        <v>0.5</v>
      </c>
      <c r="AI80">
        <v>0.5</v>
      </c>
      <c r="AJ80" t="s">
        <v>634</v>
      </c>
      <c r="AK80" t="s">
        <v>61</v>
      </c>
      <c r="AL80" t="s">
        <v>61</v>
      </c>
      <c r="AM80" t="s">
        <v>182</v>
      </c>
      <c r="AN80" s="3" t="s">
        <v>189</v>
      </c>
      <c r="AO80" s="3" t="s">
        <v>189</v>
      </c>
      <c r="AP80" t="s">
        <v>198</v>
      </c>
      <c r="AQ80" t="s">
        <v>62</v>
      </c>
      <c r="AR80" t="s">
        <v>635</v>
      </c>
      <c r="AS80" t="str">
        <f t="shared" si="4"/>
        <v>https://www.serebii.net/pokemon/art/079.png</v>
      </c>
      <c r="AT80" t="str">
        <f t="shared" si="5"/>
        <v>https://play.pokemonshowdown.com/sprites/bwani/slowpoke.gif</v>
      </c>
      <c r="AU80" t="str">
        <f t="shared" si="3"/>
        <v>slowpoke</v>
      </c>
    </row>
    <row r="81" spans="1:47" x14ac:dyDescent="0.2">
      <c r="A81" t="s">
        <v>636</v>
      </c>
      <c r="B81" t="s">
        <v>637</v>
      </c>
      <c r="C81" t="s">
        <v>638</v>
      </c>
      <c r="D81" s="4" t="s">
        <v>4992</v>
      </c>
      <c r="E81" t="s">
        <v>47</v>
      </c>
      <c r="F81" t="s">
        <v>631</v>
      </c>
      <c r="G81" t="s">
        <v>126</v>
      </c>
      <c r="H81" t="s">
        <v>543</v>
      </c>
      <c r="I81" t="s">
        <v>632</v>
      </c>
      <c r="J81" t="s">
        <v>143</v>
      </c>
      <c r="K81" t="s">
        <v>639</v>
      </c>
      <c r="L81" t="s">
        <v>158</v>
      </c>
      <c r="M81" t="s">
        <v>55</v>
      </c>
      <c r="N81" t="s">
        <v>56</v>
      </c>
      <c r="O81" t="s">
        <v>243</v>
      </c>
      <c r="P81" t="s">
        <v>98</v>
      </c>
      <c r="Q81">
        <v>5</v>
      </c>
      <c r="R81">
        <v>2</v>
      </c>
      <c r="S81">
        <v>2</v>
      </c>
      <c r="T81">
        <v>1</v>
      </c>
      <c r="U81">
        <v>2</v>
      </c>
      <c r="V81">
        <v>1</v>
      </c>
      <c r="W81">
        <v>0.5</v>
      </c>
      <c r="X81">
        <v>0.5</v>
      </c>
      <c r="Y81">
        <v>1</v>
      </c>
      <c r="Z81">
        <v>2</v>
      </c>
      <c r="AA81">
        <v>2</v>
      </c>
      <c r="AB81">
        <v>1</v>
      </c>
      <c r="AC81">
        <v>0.5</v>
      </c>
      <c r="AD81">
        <v>1</v>
      </c>
      <c r="AE81">
        <v>1</v>
      </c>
      <c r="AF81">
        <v>0.5</v>
      </c>
      <c r="AG81">
        <v>1</v>
      </c>
      <c r="AH81">
        <v>0.5</v>
      </c>
      <c r="AI81">
        <v>0.5</v>
      </c>
      <c r="AJ81" t="s">
        <v>640</v>
      </c>
      <c r="AK81" t="s">
        <v>243</v>
      </c>
      <c r="AL81" t="s">
        <v>564</v>
      </c>
      <c r="AM81" t="s">
        <v>276</v>
      </c>
      <c r="AN81" s="3" t="s">
        <v>574</v>
      </c>
      <c r="AO81" s="3" t="s">
        <v>73</v>
      </c>
      <c r="AP81" t="s">
        <v>162</v>
      </c>
      <c r="AQ81" t="s">
        <v>62</v>
      </c>
      <c r="AR81" t="s">
        <v>641</v>
      </c>
      <c r="AS81" t="str">
        <f t="shared" si="4"/>
        <v>https://www.serebii.net/pokemon/art/080.png</v>
      </c>
      <c r="AT81" t="str">
        <f t="shared" si="5"/>
        <v>https://play.pokemonshowdown.com/sprites/bwani/slowbro.gif</v>
      </c>
      <c r="AU81" t="str">
        <f t="shared" si="3"/>
        <v>slowbro</v>
      </c>
    </row>
    <row r="82" spans="1:47" x14ac:dyDescent="0.2">
      <c r="A82" t="s">
        <v>642</v>
      </c>
      <c r="B82" t="s">
        <v>643</v>
      </c>
      <c r="C82" t="s">
        <v>644</v>
      </c>
      <c r="D82" s="4" t="s">
        <v>4993</v>
      </c>
      <c r="E82" t="s">
        <v>47</v>
      </c>
      <c r="F82" t="s">
        <v>645</v>
      </c>
      <c r="G82" t="s">
        <v>281</v>
      </c>
      <c r="H82" t="s">
        <v>646</v>
      </c>
      <c r="I82" t="s">
        <v>647</v>
      </c>
      <c r="J82" t="s">
        <v>156</v>
      </c>
      <c r="K82" t="s">
        <v>284</v>
      </c>
      <c r="L82" t="s">
        <v>158</v>
      </c>
      <c r="M82" t="s">
        <v>55</v>
      </c>
      <c r="N82" t="s">
        <v>56</v>
      </c>
      <c r="O82" t="s">
        <v>286</v>
      </c>
      <c r="Q82">
        <v>3</v>
      </c>
      <c r="R82">
        <v>0.5</v>
      </c>
      <c r="S82">
        <v>1</v>
      </c>
      <c r="T82">
        <v>0.5</v>
      </c>
      <c r="U82">
        <v>0.5</v>
      </c>
      <c r="V82">
        <v>0.5</v>
      </c>
      <c r="W82">
        <v>2</v>
      </c>
      <c r="X82">
        <v>2</v>
      </c>
      <c r="Y82">
        <v>0.25</v>
      </c>
      <c r="Z82">
        <v>1</v>
      </c>
      <c r="AA82">
        <v>0.5</v>
      </c>
      <c r="AB82">
        <v>4</v>
      </c>
      <c r="AC82">
        <v>0.5</v>
      </c>
      <c r="AD82">
        <v>0.5</v>
      </c>
      <c r="AE82">
        <v>0</v>
      </c>
      <c r="AF82">
        <v>0.5</v>
      </c>
      <c r="AG82">
        <v>0.5</v>
      </c>
      <c r="AH82">
        <v>0.25</v>
      </c>
      <c r="AI82">
        <v>1</v>
      </c>
      <c r="AJ82" t="s">
        <v>648</v>
      </c>
      <c r="AK82" t="s">
        <v>163</v>
      </c>
      <c r="AL82" t="s">
        <v>55</v>
      </c>
      <c r="AM82" t="s">
        <v>173</v>
      </c>
      <c r="AN82" s="3" t="s">
        <v>276</v>
      </c>
      <c r="AO82" s="3" t="s">
        <v>172</v>
      </c>
      <c r="AP82" t="s">
        <v>57</v>
      </c>
      <c r="AQ82" t="s">
        <v>62</v>
      </c>
      <c r="AR82" t="s">
        <v>649</v>
      </c>
      <c r="AS82" t="str">
        <f t="shared" si="4"/>
        <v>https://www.serebii.net/pokemon/art/081.png</v>
      </c>
      <c r="AT82" t="str">
        <f t="shared" si="5"/>
        <v>https://play.pokemonshowdown.com/sprites/bwani/magnemite.gif</v>
      </c>
      <c r="AU82" t="str">
        <f t="shared" si="3"/>
        <v>magnemite</v>
      </c>
    </row>
    <row r="83" spans="1:47" x14ac:dyDescent="0.2">
      <c r="A83" t="s">
        <v>650</v>
      </c>
      <c r="B83" t="s">
        <v>651</v>
      </c>
      <c r="C83" t="s">
        <v>644</v>
      </c>
      <c r="D83" s="4" t="s">
        <v>4994</v>
      </c>
      <c r="E83" t="s">
        <v>47</v>
      </c>
      <c r="F83" t="s">
        <v>645</v>
      </c>
      <c r="G83" t="s">
        <v>281</v>
      </c>
      <c r="H83" t="s">
        <v>646</v>
      </c>
      <c r="I83" t="s">
        <v>647</v>
      </c>
      <c r="J83" t="s">
        <v>67</v>
      </c>
      <c r="K83" t="s">
        <v>334</v>
      </c>
      <c r="L83" t="s">
        <v>158</v>
      </c>
      <c r="M83" t="s">
        <v>55</v>
      </c>
      <c r="N83" t="s">
        <v>56</v>
      </c>
      <c r="O83" t="s">
        <v>72</v>
      </c>
      <c r="Q83">
        <v>3</v>
      </c>
      <c r="R83">
        <v>0.5</v>
      </c>
      <c r="S83">
        <v>1</v>
      </c>
      <c r="T83">
        <v>0.5</v>
      </c>
      <c r="U83">
        <v>0.5</v>
      </c>
      <c r="V83">
        <v>0.5</v>
      </c>
      <c r="W83">
        <v>2</v>
      </c>
      <c r="X83">
        <v>2</v>
      </c>
      <c r="Y83">
        <v>0.25</v>
      </c>
      <c r="Z83">
        <v>1</v>
      </c>
      <c r="AA83">
        <v>0.5</v>
      </c>
      <c r="AB83">
        <v>4</v>
      </c>
      <c r="AC83">
        <v>0.5</v>
      </c>
      <c r="AD83">
        <v>0.5</v>
      </c>
      <c r="AE83">
        <v>0</v>
      </c>
      <c r="AF83">
        <v>0.5</v>
      </c>
      <c r="AG83">
        <v>0.5</v>
      </c>
      <c r="AH83">
        <v>0.25</v>
      </c>
      <c r="AI83">
        <v>1</v>
      </c>
      <c r="AJ83" t="s">
        <v>652</v>
      </c>
      <c r="AK83" t="s">
        <v>72</v>
      </c>
      <c r="AL83" t="s">
        <v>276</v>
      </c>
      <c r="AM83" t="s">
        <v>98</v>
      </c>
      <c r="AN83" s="3" t="s">
        <v>84</v>
      </c>
      <c r="AO83" s="3" t="s">
        <v>55</v>
      </c>
      <c r="AP83" t="s">
        <v>55</v>
      </c>
      <c r="AQ83" t="s">
        <v>62</v>
      </c>
      <c r="AR83" t="s">
        <v>653</v>
      </c>
      <c r="AS83" t="str">
        <f t="shared" si="4"/>
        <v>https://www.serebii.net/pokemon/art/082.png</v>
      </c>
      <c r="AT83" t="str">
        <f t="shared" si="5"/>
        <v>https://play.pokemonshowdown.com/sprites/bwani/magneton.gif</v>
      </c>
      <c r="AU83" t="str">
        <f t="shared" si="3"/>
        <v>magneton</v>
      </c>
    </row>
    <row r="84" spans="1:47" x14ac:dyDescent="0.2">
      <c r="A84" t="s">
        <v>654</v>
      </c>
      <c r="B84" t="s">
        <v>655</v>
      </c>
      <c r="C84" t="s">
        <v>656</v>
      </c>
      <c r="D84" s="4" t="s">
        <v>4995</v>
      </c>
      <c r="E84" t="s">
        <v>47</v>
      </c>
      <c r="F84" t="s">
        <v>208</v>
      </c>
      <c r="G84" t="s">
        <v>209</v>
      </c>
      <c r="H84" t="s">
        <v>113</v>
      </c>
      <c r="I84" t="s">
        <v>657</v>
      </c>
      <c r="J84" t="s">
        <v>323</v>
      </c>
      <c r="K84" t="s">
        <v>658</v>
      </c>
      <c r="L84" t="s">
        <v>158</v>
      </c>
      <c r="M84" t="s">
        <v>55</v>
      </c>
      <c r="N84" t="s">
        <v>56</v>
      </c>
      <c r="O84" t="s">
        <v>57</v>
      </c>
      <c r="P84" t="s">
        <v>98</v>
      </c>
      <c r="Q84">
        <v>3</v>
      </c>
      <c r="R84">
        <v>0.5</v>
      </c>
      <c r="S84">
        <v>1</v>
      </c>
      <c r="T84">
        <v>1</v>
      </c>
      <c r="U84">
        <v>2</v>
      </c>
      <c r="V84">
        <v>1</v>
      </c>
      <c r="W84">
        <v>1</v>
      </c>
      <c r="X84">
        <v>1</v>
      </c>
      <c r="Y84">
        <v>1</v>
      </c>
      <c r="Z84">
        <v>0</v>
      </c>
      <c r="AA84">
        <v>0.5</v>
      </c>
      <c r="AB84">
        <v>0</v>
      </c>
      <c r="AC84">
        <v>2</v>
      </c>
      <c r="AD84">
        <v>1</v>
      </c>
      <c r="AE84">
        <v>1</v>
      </c>
      <c r="AF84">
        <v>1</v>
      </c>
      <c r="AG84">
        <v>2</v>
      </c>
      <c r="AH84">
        <v>1</v>
      </c>
      <c r="AI84">
        <v>1</v>
      </c>
      <c r="AJ84" t="s">
        <v>659</v>
      </c>
      <c r="AK84" t="s">
        <v>182</v>
      </c>
      <c r="AL84" t="s">
        <v>172</v>
      </c>
      <c r="AM84" t="s">
        <v>95</v>
      </c>
      <c r="AN84" s="3" t="s">
        <v>107</v>
      </c>
      <c r="AO84" s="3" t="s">
        <v>70</v>
      </c>
      <c r="AP84" t="s">
        <v>72</v>
      </c>
      <c r="AQ84" t="s">
        <v>62</v>
      </c>
      <c r="AR84" t="s">
        <v>660</v>
      </c>
      <c r="AS84" t="str">
        <f t="shared" si="4"/>
        <v>https://www.serebii.net/pokemon/art/083.png</v>
      </c>
      <c r="AT84" t="str">
        <f t="shared" si="5"/>
        <v>https://play.pokemonshowdown.com/sprites/bwani/farfetch'd.gif</v>
      </c>
      <c r="AU84" t="str">
        <f t="shared" si="3"/>
        <v>farfetch'd</v>
      </c>
    </row>
    <row r="85" spans="1:47" x14ac:dyDescent="0.2">
      <c r="A85" t="s">
        <v>661</v>
      </c>
      <c r="B85" t="s">
        <v>662</v>
      </c>
      <c r="C85" t="s">
        <v>663</v>
      </c>
      <c r="D85" s="4" t="s">
        <v>4996</v>
      </c>
      <c r="E85" t="s">
        <v>47</v>
      </c>
      <c r="F85" t="s">
        <v>208</v>
      </c>
      <c r="G85" t="s">
        <v>209</v>
      </c>
      <c r="H85" t="s">
        <v>113</v>
      </c>
      <c r="I85" t="s">
        <v>665</v>
      </c>
      <c r="J85" t="s">
        <v>356</v>
      </c>
      <c r="K85" t="s">
        <v>666</v>
      </c>
      <c r="L85" t="s">
        <v>158</v>
      </c>
      <c r="M85" t="s">
        <v>55</v>
      </c>
      <c r="N85" t="s">
        <v>56</v>
      </c>
      <c r="O85" t="s">
        <v>286</v>
      </c>
      <c r="P85" t="s">
        <v>98</v>
      </c>
      <c r="Q85">
        <v>3</v>
      </c>
      <c r="R85">
        <v>0.5</v>
      </c>
      <c r="S85">
        <v>1</v>
      </c>
      <c r="T85">
        <v>1</v>
      </c>
      <c r="U85">
        <v>2</v>
      </c>
      <c r="V85">
        <v>1</v>
      </c>
      <c r="W85">
        <v>1</v>
      </c>
      <c r="X85">
        <v>1</v>
      </c>
      <c r="Y85">
        <v>1</v>
      </c>
      <c r="Z85">
        <v>0</v>
      </c>
      <c r="AA85">
        <v>0.5</v>
      </c>
      <c r="AB85">
        <v>0</v>
      </c>
      <c r="AC85">
        <v>2</v>
      </c>
      <c r="AD85">
        <v>1</v>
      </c>
      <c r="AE85">
        <v>1</v>
      </c>
      <c r="AF85">
        <v>1</v>
      </c>
      <c r="AG85">
        <v>2</v>
      </c>
      <c r="AH85">
        <v>1</v>
      </c>
      <c r="AI85">
        <v>1</v>
      </c>
      <c r="AJ85" t="s">
        <v>546</v>
      </c>
      <c r="AK85" t="s">
        <v>293</v>
      </c>
      <c r="AL85" t="s">
        <v>57</v>
      </c>
      <c r="AM85" t="s">
        <v>163</v>
      </c>
      <c r="AN85" s="3" t="s">
        <v>163</v>
      </c>
      <c r="AO85" s="3" t="s">
        <v>163</v>
      </c>
      <c r="AP85" t="s">
        <v>243</v>
      </c>
      <c r="AQ85" t="s">
        <v>62</v>
      </c>
      <c r="AR85" t="s">
        <v>667</v>
      </c>
      <c r="AS85" t="str">
        <f t="shared" si="4"/>
        <v>https://www.serebii.net/pokemon/art/084.png</v>
      </c>
      <c r="AT85" t="str">
        <f t="shared" si="5"/>
        <v>https://play.pokemonshowdown.com/sprites/bwani/doduo.gif</v>
      </c>
      <c r="AU85" t="str">
        <f t="shared" si="3"/>
        <v>doduo</v>
      </c>
    </row>
    <row r="86" spans="1:47" x14ac:dyDescent="0.2">
      <c r="A86" t="s">
        <v>668</v>
      </c>
      <c r="B86" t="s">
        <v>669</v>
      </c>
      <c r="C86" t="s">
        <v>670</v>
      </c>
      <c r="D86" s="4" t="s">
        <v>4997</v>
      </c>
      <c r="E86" t="s">
        <v>47</v>
      </c>
      <c r="F86" t="s">
        <v>208</v>
      </c>
      <c r="G86" t="s">
        <v>209</v>
      </c>
      <c r="H86" t="s">
        <v>113</v>
      </c>
      <c r="I86" t="s">
        <v>665</v>
      </c>
      <c r="J86" t="s">
        <v>211</v>
      </c>
      <c r="K86" t="s">
        <v>671</v>
      </c>
      <c r="L86" t="s">
        <v>158</v>
      </c>
      <c r="M86" t="s">
        <v>55</v>
      </c>
      <c r="N86" t="s">
        <v>56</v>
      </c>
      <c r="O86" t="s">
        <v>57</v>
      </c>
      <c r="P86" t="s">
        <v>98</v>
      </c>
      <c r="Q86">
        <v>3</v>
      </c>
      <c r="R86">
        <v>0.5</v>
      </c>
      <c r="S86">
        <v>1</v>
      </c>
      <c r="T86">
        <v>1</v>
      </c>
      <c r="U86">
        <v>2</v>
      </c>
      <c r="V86">
        <v>1</v>
      </c>
      <c r="W86">
        <v>1</v>
      </c>
      <c r="X86">
        <v>1</v>
      </c>
      <c r="Y86">
        <v>1</v>
      </c>
      <c r="Z86">
        <v>0</v>
      </c>
      <c r="AA86">
        <v>0.5</v>
      </c>
      <c r="AB86">
        <v>0</v>
      </c>
      <c r="AC86">
        <v>2</v>
      </c>
      <c r="AD86">
        <v>1</v>
      </c>
      <c r="AE86">
        <v>1</v>
      </c>
      <c r="AF86">
        <v>1</v>
      </c>
      <c r="AG86">
        <v>2</v>
      </c>
      <c r="AH86">
        <v>1</v>
      </c>
      <c r="AI86">
        <v>1</v>
      </c>
      <c r="AJ86" t="s">
        <v>672</v>
      </c>
      <c r="AK86" t="s">
        <v>294</v>
      </c>
      <c r="AL86" t="s">
        <v>55</v>
      </c>
      <c r="AM86" t="s">
        <v>72</v>
      </c>
      <c r="AN86" s="3" t="s">
        <v>72</v>
      </c>
      <c r="AO86" s="3" t="s">
        <v>72</v>
      </c>
      <c r="AP86" t="s">
        <v>294</v>
      </c>
      <c r="AQ86" t="s">
        <v>62</v>
      </c>
      <c r="AR86" t="s">
        <v>673</v>
      </c>
      <c r="AS86" t="str">
        <f t="shared" si="4"/>
        <v>https://www.serebii.net/pokemon/art/085.png</v>
      </c>
      <c r="AT86" t="str">
        <f t="shared" si="5"/>
        <v>https://play.pokemonshowdown.com/sprites/bwani/dodrio.gif</v>
      </c>
      <c r="AU86" t="str">
        <f t="shared" si="3"/>
        <v>dodrio</v>
      </c>
    </row>
    <row r="87" spans="1:47" x14ac:dyDescent="0.2">
      <c r="A87" t="s">
        <v>674</v>
      </c>
      <c r="B87" t="s">
        <v>675</v>
      </c>
      <c r="C87" t="s">
        <v>676</v>
      </c>
      <c r="D87" s="4" t="s">
        <v>4998</v>
      </c>
      <c r="E87" t="s">
        <v>47</v>
      </c>
      <c r="F87" t="s">
        <v>126</v>
      </c>
      <c r="G87" t="s">
        <v>126</v>
      </c>
      <c r="I87" t="s">
        <v>678</v>
      </c>
      <c r="J87" t="s">
        <v>104</v>
      </c>
      <c r="K87" t="s">
        <v>679</v>
      </c>
      <c r="L87" t="s">
        <v>158</v>
      </c>
      <c r="M87" t="s">
        <v>55</v>
      </c>
      <c r="N87" t="s">
        <v>56</v>
      </c>
      <c r="O87" t="s">
        <v>286</v>
      </c>
      <c r="P87" t="s">
        <v>98</v>
      </c>
      <c r="Q87">
        <v>2</v>
      </c>
      <c r="R87">
        <v>1</v>
      </c>
      <c r="S87">
        <v>1</v>
      </c>
      <c r="T87">
        <v>1</v>
      </c>
      <c r="U87">
        <v>2</v>
      </c>
      <c r="V87">
        <v>1</v>
      </c>
      <c r="W87">
        <v>1</v>
      </c>
      <c r="X87">
        <v>0.5</v>
      </c>
      <c r="Y87">
        <v>1</v>
      </c>
      <c r="Z87">
        <v>1</v>
      </c>
      <c r="AA87">
        <v>2</v>
      </c>
      <c r="AB87">
        <v>1</v>
      </c>
      <c r="AC87">
        <v>0.5</v>
      </c>
      <c r="AD87">
        <v>1</v>
      </c>
      <c r="AE87">
        <v>1</v>
      </c>
      <c r="AF87">
        <v>1</v>
      </c>
      <c r="AG87">
        <v>1</v>
      </c>
      <c r="AH87">
        <v>0.5</v>
      </c>
      <c r="AI87">
        <v>0.5</v>
      </c>
      <c r="AJ87" t="s">
        <v>648</v>
      </c>
      <c r="AK87" t="s">
        <v>57</v>
      </c>
      <c r="AL87" t="s">
        <v>172</v>
      </c>
      <c r="AM87" t="s">
        <v>61</v>
      </c>
      <c r="AN87" s="3" t="s">
        <v>57</v>
      </c>
      <c r="AO87" s="3" t="s">
        <v>55</v>
      </c>
      <c r="AP87" t="s">
        <v>57</v>
      </c>
      <c r="AQ87" t="s">
        <v>62</v>
      </c>
      <c r="AR87" t="s">
        <v>680</v>
      </c>
      <c r="AS87" t="str">
        <f t="shared" si="4"/>
        <v>https://www.serebii.net/pokemon/art/086.png</v>
      </c>
      <c r="AT87" t="str">
        <f t="shared" si="5"/>
        <v>https://play.pokemonshowdown.com/sprites/bwani/seel.gif</v>
      </c>
      <c r="AU87" t="str">
        <f t="shared" si="3"/>
        <v>seel</v>
      </c>
    </row>
    <row r="88" spans="1:47" x14ac:dyDescent="0.2">
      <c r="A88" t="s">
        <v>681</v>
      </c>
      <c r="B88" t="s">
        <v>682</v>
      </c>
      <c r="C88" t="s">
        <v>676</v>
      </c>
      <c r="D88" s="4" t="s">
        <v>4999</v>
      </c>
      <c r="E88" t="s">
        <v>47</v>
      </c>
      <c r="F88" t="s">
        <v>683</v>
      </c>
      <c r="G88" t="s">
        <v>126</v>
      </c>
      <c r="H88" t="s">
        <v>301</v>
      </c>
      <c r="I88" t="s">
        <v>678</v>
      </c>
      <c r="J88" t="s">
        <v>114</v>
      </c>
      <c r="K88" t="s">
        <v>684</v>
      </c>
      <c r="L88" t="s">
        <v>158</v>
      </c>
      <c r="M88" t="s">
        <v>55</v>
      </c>
      <c r="N88" t="s">
        <v>56</v>
      </c>
      <c r="O88" t="s">
        <v>243</v>
      </c>
      <c r="P88" t="s">
        <v>98</v>
      </c>
      <c r="Q88">
        <v>4</v>
      </c>
      <c r="R88">
        <v>1</v>
      </c>
      <c r="S88">
        <v>1</v>
      </c>
      <c r="T88">
        <v>1</v>
      </c>
      <c r="U88">
        <v>2</v>
      </c>
      <c r="V88">
        <v>1</v>
      </c>
      <c r="W88">
        <v>2</v>
      </c>
      <c r="X88">
        <v>1</v>
      </c>
      <c r="Y88">
        <v>1</v>
      </c>
      <c r="Z88">
        <v>1</v>
      </c>
      <c r="AA88">
        <v>2</v>
      </c>
      <c r="AB88">
        <v>1</v>
      </c>
      <c r="AC88">
        <v>0.25</v>
      </c>
      <c r="AD88">
        <v>1</v>
      </c>
      <c r="AE88">
        <v>1</v>
      </c>
      <c r="AF88">
        <v>1</v>
      </c>
      <c r="AG88">
        <v>2</v>
      </c>
      <c r="AH88">
        <v>1</v>
      </c>
      <c r="AI88">
        <v>0.5</v>
      </c>
      <c r="AJ88" t="s">
        <v>685</v>
      </c>
      <c r="AK88" t="s">
        <v>55</v>
      </c>
      <c r="AL88" t="s">
        <v>73</v>
      </c>
      <c r="AM88" t="s">
        <v>182</v>
      </c>
      <c r="AN88" s="3" t="s">
        <v>55</v>
      </c>
      <c r="AO88" s="3" t="s">
        <v>276</v>
      </c>
      <c r="AP88" t="s">
        <v>55</v>
      </c>
      <c r="AQ88" t="s">
        <v>62</v>
      </c>
      <c r="AR88" t="s">
        <v>686</v>
      </c>
      <c r="AS88" t="str">
        <f t="shared" si="4"/>
        <v>https://www.serebii.net/pokemon/art/087.png</v>
      </c>
      <c r="AT88" t="str">
        <f t="shared" si="5"/>
        <v>https://play.pokemonshowdown.com/sprites/bwani/dewgong.gif</v>
      </c>
      <c r="AU88" t="str">
        <f t="shared" si="3"/>
        <v>dewgong</v>
      </c>
    </row>
    <row r="89" spans="1:47" x14ac:dyDescent="0.2">
      <c r="A89" t="s">
        <v>687</v>
      </c>
      <c r="B89" t="s">
        <v>688</v>
      </c>
      <c r="C89" t="s">
        <v>689</v>
      </c>
      <c r="D89" s="4" t="s">
        <v>5000</v>
      </c>
      <c r="E89" t="s">
        <v>47</v>
      </c>
      <c r="F89" t="s">
        <v>50</v>
      </c>
      <c r="G89" t="s">
        <v>50</v>
      </c>
      <c r="I89" t="s">
        <v>691</v>
      </c>
      <c r="L89" t="s">
        <v>158</v>
      </c>
      <c r="M89" t="s">
        <v>55</v>
      </c>
      <c r="N89" t="s">
        <v>56</v>
      </c>
      <c r="O89" t="s">
        <v>286</v>
      </c>
      <c r="P89" t="s">
        <v>98</v>
      </c>
      <c r="Q89">
        <v>2</v>
      </c>
      <c r="R89">
        <v>0.5</v>
      </c>
      <c r="S89">
        <v>1</v>
      </c>
      <c r="T89">
        <v>1</v>
      </c>
      <c r="U89">
        <v>1</v>
      </c>
      <c r="V89">
        <v>0.5</v>
      </c>
      <c r="W89">
        <v>0.5</v>
      </c>
      <c r="X89">
        <v>1</v>
      </c>
      <c r="Y89">
        <v>1</v>
      </c>
      <c r="Z89">
        <v>1</v>
      </c>
      <c r="AA89">
        <v>0.5</v>
      </c>
      <c r="AB89">
        <v>2</v>
      </c>
      <c r="AC89">
        <v>1</v>
      </c>
      <c r="AD89">
        <v>1</v>
      </c>
      <c r="AE89">
        <v>0.5</v>
      </c>
      <c r="AF89">
        <v>2</v>
      </c>
      <c r="AG89">
        <v>1</v>
      </c>
      <c r="AH89">
        <v>1</v>
      </c>
      <c r="AI89">
        <v>1</v>
      </c>
      <c r="AJ89" t="s">
        <v>648</v>
      </c>
      <c r="AK89" t="s">
        <v>73</v>
      </c>
      <c r="AL89" t="s">
        <v>98</v>
      </c>
      <c r="AM89" t="s">
        <v>73</v>
      </c>
      <c r="AN89" s="3" t="s">
        <v>189</v>
      </c>
      <c r="AO89" s="3" t="s">
        <v>98</v>
      </c>
      <c r="AP89" t="s">
        <v>173</v>
      </c>
      <c r="AQ89" t="s">
        <v>62</v>
      </c>
      <c r="AR89" t="s">
        <v>692</v>
      </c>
      <c r="AS89" t="str">
        <f t="shared" si="4"/>
        <v>https://www.serebii.net/pokemon/art/088.png</v>
      </c>
      <c r="AT89" t="str">
        <f t="shared" si="5"/>
        <v>https://play.pokemonshowdown.com/sprites/bwani/grimer.gif</v>
      </c>
      <c r="AU89" t="str">
        <f t="shared" si="3"/>
        <v>grimer</v>
      </c>
    </row>
    <row r="90" spans="1:47" x14ac:dyDescent="0.2">
      <c r="A90" t="s">
        <v>693</v>
      </c>
      <c r="B90" t="s">
        <v>694</v>
      </c>
      <c r="C90" t="s">
        <v>689</v>
      </c>
      <c r="D90" s="4" t="s">
        <v>5001</v>
      </c>
      <c r="E90" t="s">
        <v>47</v>
      </c>
      <c r="F90" t="s">
        <v>50</v>
      </c>
      <c r="G90" t="s">
        <v>50</v>
      </c>
      <c r="I90" t="s">
        <v>691</v>
      </c>
      <c r="L90" t="s">
        <v>158</v>
      </c>
      <c r="M90" t="s">
        <v>55</v>
      </c>
      <c r="N90" t="s">
        <v>56</v>
      </c>
      <c r="O90" t="s">
        <v>243</v>
      </c>
      <c r="P90" t="s">
        <v>98</v>
      </c>
      <c r="Q90">
        <v>2</v>
      </c>
      <c r="R90">
        <v>0.5</v>
      </c>
      <c r="S90">
        <v>1</v>
      </c>
      <c r="T90">
        <v>1</v>
      </c>
      <c r="U90">
        <v>1</v>
      </c>
      <c r="V90">
        <v>0.5</v>
      </c>
      <c r="W90">
        <v>0.5</v>
      </c>
      <c r="X90">
        <v>1</v>
      </c>
      <c r="Y90">
        <v>1</v>
      </c>
      <c r="Z90">
        <v>1</v>
      </c>
      <c r="AA90">
        <v>0.5</v>
      </c>
      <c r="AB90">
        <v>2</v>
      </c>
      <c r="AC90">
        <v>1</v>
      </c>
      <c r="AD90">
        <v>1</v>
      </c>
      <c r="AE90">
        <v>0.5</v>
      </c>
      <c r="AF90">
        <v>2</v>
      </c>
      <c r="AG90">
        <v>1</v>
      </c>
      <c r="AH90">
        <v>1</v>
      </c>
      <c r="AI90">
        <v>1</v>
      </c>
      <c r="AJ90" t="s">
        <v>495</v>
      </c>
      <c r="AK90" t="s">
        <v>507</v>
      </c>
      <c r="AL90" t="s">
        <v>243</v>
      </c>
      <c r="AM90" t="s">
        <v>507</v>
      </c>
      <c r="AN90" s="3" t="s">
        <v>61</v>
      </c>
      <c r="AO90" s="3" t="s">
        <v>81</v>
      </c>
      <c r="AP90" t="s">
        <v>98</v>
      </c>
      <c r="AQ90" t="s">
        <v>62</v>
      </c>
      <c r="AR90" t="s">
        <v>696</v>
      </c>
      <c r="AS90" t="str">
        <f t="shared" si="4"/>
        <v>https://www.serebii.net/pokemon/art/089.png</v>
      </c>
      <c r="AT90" t="str">
        <f t="shared" si="5"/>
        <v>https://play.pokemonshowdown.com/sprites/bwani/muk.gif</v>
      </c>
      <c r="AU90" t="str">
        <f t="shared" si="3"/>
        <v>muk</v>
      </c>
    </row>
    <row r="91" spans="1:47" x14ac:dyDescent="0.2">
      <c r="A91" t="s">
        <v>697</v>
      </c>
      <c r="B91" t="s">
        <v>698</v>
      </c>
      <c r="C91" t="s">
        <v>699</v>
      </c>
      <c r="D91" s="4" t="s">
        <v>5002</v>
      </c>
      <c r="E91" t="s">
        <v>47</v>
      </c>
      <c r="F91" t="s">
        <v>126</v>
      </c>
      <c r="G91" t="s">
        <v>126</v>
      </c>
      <c r="I91" t="s">
        <v>700</v>
      </c>
      <c r="J91" t="s">
        <v>156</v>
      </c>
      <c r="K91" t="s">
        <v>579</v>
      </c>
      <c r="L91" t="s">
        <v>513</v>
      </c>
      <c r="M91" t="s">
        <v>55</v>
      </c>
      <c r="N91" t="s">
        <v>56</v>
      </c>
      <c r="O91" t="s">
        <v>286</v>
      </c>
      <c r="P91" t="s">
        <v>98</v>
      </c>
      <c r="Q91">
        <v>2</v>
      </c>
      <c r="R91">
        <v>1</v>
      </c>
      <c r="S91">
        <v>1</v>
      </c>
      <c r="T91">
        <v>1</v>
      </c>
      <c r="U91">
        <v>2</v>
      </c>
      <c r="V91">
        <v>1</v>
      </c>
      <c r="W91">
        <v>1</v>
      </c>
      <c r="X91">
        <v>0.5</v>
      </c>
      <c r="Y91">
        <v>1</v>
      </c>
      <c r="Z91">
        <v>1</v>
      </c>
      <c r="AA91">
        <v>2</v>
      </c>
      <c r="AB91">
        <v>1</v>
      </c>
      <c r="AC91">
        <v>0.5</v>
      </c>
      <c r="AD91">
        <v>1</v>
      </c>
      <c r="AE91">
        <v>1</v>
      </c>
      <c r="AF91">
        <v>1</v>
      </c>
      <c r="AG91">
        <v>1</v>
      </c>
      <c r="AH91">
        <v>0.5</v>
      </c>
      <c r="AI91">
        <v>0.5</v>
      </c>
      <c r="AJ91" t="s">
        <v>453</v>
      </c>
      <c r="AK91" t="s">
        <v>61</v>
      </c>
      <c r="AL91" t="s">
        <v>81</v>
      </c>
      <c r="AM91" t="s">
        <v>162</v>
      </c>
      <c r="AN91" s="3" t="s">
        <v>57</v>
      </c>
      <c r="AO91" s="3" t="s">
        <v>173</v>
      </c>
      <c r="AP91" t="s">
        <v>189</v>
      </c>
      <c r="AQ91" t="s">
        <v>62</v>
      </c>
      <c r="AR91" t="s">
        <v>701</v>
      </c>
      <c r="AS91" t="str">
        <f t="shared" si="4"/>
        <v>https://www.serebii.net/pokemon/art/090.png</v>
      </c>
      <c r="AT91" t="str">
        <f t="shared" si="5"/>
        <v>https://play.pokemonshowdown.com/sprites/bwani/shellder.gif</v>
      </c>
      <c r="AU91" t="str">
        <f t="shared" si="3"/>
        <v>shellder</v>
      </c>
    </row>
    <row r="92" spans="1:47" x14ac:dyDescent="0.2">
      <c r="A92" t="s">
        <v>702</v>
      </c>
      <c r="B92" t="s">
        <v>703</v>
      </c>
      <c r="C92" t="s">
        <v>699</v>
      </c>
      <c r="D92" s="4" t="s">
        <v>5003</v>
      </c>
      <c r="E92" t="s">
        <v>47</v>
      </c>
      <c r="F92" t="s">
        <v>683</v>
      </c>
      <c r="G92" t="s">
        <v>126</v>
      </c>
      <c r="H92" t="s">
        <v>301</v>
      </c>
      <c r="I92" t="s">
        <v>700</v>
      </c>
      <c r="J92" t="s">
        <v>224</v>
      </c>
      <c r="K92" t="s">
        <v>705</v>
      </c>
      <c r="L92" t="s">
        <v>513</v>
      </c>
      <c r="M92" t="s">
        <v>55</v>
      </c>
      <c r="N92" t="s">
        <v>56</v>
      </c>
      <c r="O92" t="s">
        <v>72</v>
      </c>
      <c r="P92" t="s">
        <v>98</v>
      </c>
      <c r="Q92">
        <v>4</v>
      </c>
      <c r="R92">
        <v>1</v>
      </c>
      <c r="S92">
        <v>1</v>
      </c>
      <c r="T92">
        <v>1</v>
      </c>
      <c r="U92">
        <v>2</v>
      </c>
      <c r="V92">
        <v>1</v>
      </c>
      <c r="W92">
        <v>2</v>
      </c>
      <c r="X92">
        <v>1</v>
      </c>
      <c r="Y92">
        <v>1</v>
      </c>
      <c r="Z92">
        <v>1</v>
      </c>
      <c r="AA92">
        <v>2</v>
      </c>
      <c r="AB92">
        <v>1</v>
      </c>
      <c r="AC92">
        <v>0.25</v>
      </c>
      <c r="AD92">
        <v>1</v>
      </c>
      <c r="AE92">
        <v>1</v>
      </c>
      <c r="AF92">
        <v>1</v>
      </c>
      <c r="AG92">
        <v>2</v>
      </c>
      <c r="AH92">
        <v>1</v>
      </c>
      <c r="AI92">
        <v>0.5</v>
      </c>
      <c r="AJ92" t="s">
        <v>706</v>
      </c>
      <c r="AK92" t="s">
        <v>276</v>
      </c>
      <c r="AL92" t="s">
        <v>564</v>
      </c>
      <c r="AM92" t="s">
        <v>98</v>
      </c>
      <c r="AN92" s="3" t="s">
        <v>293</v>
      </c>
      <c r="AO92" s="3" t="s">
        <v>57</v>
      </c>
      <c r="AP92" t="s">
        <v>55</v>
      </c>
      <c r="AQ92" t="s">
        <v>62</v>
      </c>
      <c r="AR92" t="s">
        <v>707</v>
      </c>
      <c r="AS92" t="str">
        <f t="shared" si="4"/>
        <v>https://www.serebii.net/pokemon/art/091.png</v>
      </c>
      <c r="AT92" t="str">
        <f t="shared" si="5"/>
        <v>https://play.pokemonshowdown.com/sprites/bwani/cloyster.gif</v>
      </c>
      <c r="AU92" t="str">
        <f t="shared" si="3"/>
        <v>cloyster</v>
      </c>
    </row>
    <row r="93" spans="1:47" x14ac:dyDescent="0.2">
      <c r="A93" t="s">
        <v>708</v>
      </c>
      <c r="B93" t="s">
        <v>709</v>
      </c>
      <c r="C93" t="s">
        <v>710</v>
      </c>
      <c r="D93" s="4" t="s">
        <v>5004</v>
      </c>
      <c r="E93" t="s">
        <v>47</v>
      </c>
      <c r="F93" t="s">
        <v>711</v>
      </c>
      <c r="G93" t="s">
        <v>712</v>
      </c>
      <c r="H93" t="s">
        <v>50</v>
      </c>
      <c r="I93" t="s">
        <v>713</v>
      </c>
      <c r="J93" t="s">
        <v>333</v>
      </c>
      <c r="K93" t="s">
        <v>714</v>
      </c>
      <c r="L93" t="s">
        <v>54</v>
      </c>
      <c r="M93" t="s">
        <v>55</v>
      </c>
      <c r="N93" t="s">
        <v>56</v>
      </c>
      <c r="O93" t="s">
        <v>286</v>
      </c>
      <c r="P93" t="s">
        <v>98</v>
      </c>
      <c r="Q93">
        <v>4</v>
      </c>
      <c r="R93">
        <v>0.25</v>
      </c>
      <c r="S93">
        <v>2</v>
      </c>
      <c r="T93">
        <v>1</v>
      </c>
      <c r="U93">
        <v>1</v>
      </c>
      <c r="V93">
        <v>0.5</v>
      </c>
      <c r="W93">
        <v>0</v>
      </c>
      <c r="X93">
        <v>1</v>
      </c>
      <c r="Y93">
        <v>1</v>
      </c>
      <c r="Z93">
        <v>2</v>
      </c>
      <c r="AA93">
        <v>0.5</v>
      </c>
      <c r="AB93">
        <v>2</v>
      </c>
      <c r="AC93">
        <v>1</v>
      </c>
      <c r="AD93">
        <v>0</v>
      </c>
      <c r="AE93">
        <v>0.25</v>
      </c>
      <c r="AF93">
        <v>2</v>
      </c>
      <c r="AG93">
        <v>1</v>
      </c>
      <c r="AH93">
        <v>1</v>
      </c>
      <c r="AI93">
        <v>1</v>
      </c>
      <c r="AJ93" t="s">
        <v>546</v>
      </c>
      <c r="AK93" t="s">
        <v>163</v>
      </c>
      <c r="AL93" t="s">
        <v>162</v>
      </c>
      <c r="AM93" t="s">
        <v>162</v>
      </c>
      <c r="AN93" s="3" t="s">
        <v>81</v>
      </c>
      <c r="AO93" s="3" t="s">
        <v>163</v>
      </c>
      <c r="AP93" t="s">
        <v>73</v>
      </c>
      <c r="AQ93" t="s">
        <v>62</v>
      </c>
      <c r="AR93" t="s">
        <v>715</v>
      </c>
      <c r="AS93" t="str">
        <f t="shared" si="4"/>
        <v>https://www.serebii.net/pokemon/art/092.png</v>
      </c>
      <c r="AT93" t="str">
        <f t="shared" si="5"/>
        <v>https://play.pokemonshowdown.com/sprites/bwani/gastly.gif</v>
      </c>
      <c r="AU93" t="str">
        <f t="shared" si="3"/>
        <v>gastly</v>
      </c>
    </row>
    <row r="94" spans="1:47" x14ac:dyDescent="0.2">
      <c r="A94" t="s">
        <v>716</v>
      </c>
      <c r="B94" t="s">
        <v>717</v>
      </c>
      <c r="C94" t="s">
        <v>710</v>
      </c>
      <c r="D94" s="4" t="s">
        <v>5005</v>
      </c>
      <c r="E94" t="s">
        <v>47</v>
      </c>
      <c r="F94" t="s">
        <v>711</v>
      </c>
      <c r="G94" t="s">
        <v>712</v>
      </c>
      <c r="H94" t="s">
        <v>50</v>
      </c>
      <c r="I94" t="s">
        <v>713</v>
      </c>
      <c r="J94" t="s">
        <v>143</v>
      </c>
      <c r="K94" t="s">
        <v>714</v>
      </c>
      <c r="L94" t="s">
        <v>54</v>
      </c>
      <c r="M94" t="s">
        <v>55</v>
      </c>
      <c r="N94" t="s">
        <v>56</v>
      </c>
      <c r="O94" t="s">
        <v>182</v>
      </c>
      <c r="P94" t="s">
        <v>98</v>
      </c>
      <c r="Q94">
        <v>4</v>
      </c>
      <c r="R94">
        <v>0.25</v>
      </c>
      <c r="S94">
        <v>2</v>
      </c>
      <c r="T94">
        <v>1</v>
      </c>
      <c r="U94">
        <v>1</v>
      </c>
      <c r="V94">
        <v>0.5</v>
      </c>
      <c r="W94">
        <v>0</v>
      </c>
      <c r="X94">
        <v>1</v>
      </c>
      <c r="Y94">
        <v>1</v>
      </c>
      <c r="Z94">
        <v>2</v>
      </c>
      <c r="AA94">
        <v>0.5</v>
      </c>
      <c r="AB94">
        <v>2</v>
      </c>
      <c r="AC94">
        <v>1</v>
      </c>
      <c r="AD94">
        <v>0</v>
      </c>
      <c r="AE94">
        <v>0.25</v>
      </c>
      <c r="AF94">
        <v>2</v>
      </c>
      <c r="AG94">
        <v>1</v>
      </c>
      <c r="AH94">
        <v>1</v>
      </c>
      <c r="AI94">
        <v>1</v>
      </c>
      <c r="AJ94" t="s">
        <v>69</v>
      </c>
      <c r="AK94" t="s">
        <v>98</v>
      </c>
      <c r="AL94" t="s">
        <v>57</v>
      </c>
      <c r="AM94" t="s">
        <v>57</v>
      </c>
      <c r="AN94" s="3" t="s">
        <v>120</v>
      </c>
      <c r="AO94" s="3" t="s">
        <v>172</v>
      </c>
      <c r="AP94" t="s">
        <v>276</v>
      </c>
      <c r="AQ94" t="s">
        <v>62</v>
      </c>
      <c r="AR94" t="s">
        <v>719</v>
      </c>
      <c r="AS94" t="str">
        <f t="shared" si="4"/>
        <v>https://www.serebii.net/pokemon/art/093.png</v>
      </c>
      <c r="AT94" t="str">
        <f t="shared" si="5"/>
        <v>https://play.pokemonshowdown.com/sprites/bwani/haunter.gif</v>
      </c>
      <c r="AU94" t="str">
        <f t="shared" si="3"/>
        <v>haunter</v>
      </c>
    </row>
    <row r="95" spans="1:47" x14ac:dyDescent="0.2">
      <c r="A95" t="s">
        <v>720</v>
      </c>
      <c r="B95" t="s">
        <v>721</v>
      </c>
      <c r="C95" t="s">
        <v>722</v>
      </c>
      <c r="D95" s="4" t="s">
        <v>5006</v>
      </c>
      <c r="E95" t="s">
        <v>47</v>
      </c>
      <c r="F95" t="s">
        <v>711</v>
      </c>
      <c r="G95" t="s">
        <v>712</v>
      </c>
      <c r="H95" t="s">
        <v>50</v>
      </c>
      <c r="I95" t="s">
        <v>724</v>
      </c>
      <c r="J95" t="s">
        <v>224</v>
      </c>
      <c r="K95" t="s">
        <v>725</v>
      </c>
      <c r="L95" t="s">
        <v>54</v>
      </c>
      <c r="M95" t="s">
        <v>55</v>
      </c>
      <c r="N95" t="s">
        <v>56</v>
      </c>
      <c r="O95" t="s">
        <v>57</v>
      </c>
      <c r="P95" t="s">
        <v>98</v>
      </c>
      <c r="Q95">
        <v>4</v>
      </c>
      <c r="R95">
        <v>0.25</v>
      </c>
      <c r="S95">
        <v>2</v>
      </c>
      <c r="T95">
        <v>1</v>
      </c>
      <c r="U95">
        <v>1</v>
      </c>
      <c r="V95">
        <v>0.5</v>
      </c>
      <c r="W95">
        <v>0</v>
      </c>
      <c r="X95">
        <v>1</v>
      </c>
      <c r="Y95">
        <v>1</v>
      </c>
      <c r="Z95">
        <v>2</v>
      </c>
      <c r="AA95">
        <v>0.5</v>
      </c>
      <c r="AB95">
        <v>2</v>
      </c>
      <c r="AC95">
        <v>1</v>
      </c>
      <c r="AD95">
        <v>0</v>
      </c>
      <c r="AE95">
        <v>0.25</v>
      </c>
      <c r="AF95">
        <v>2</v>
      </c>
      <c r="AG95">
        <v>1</v>
      </c>
      <c r="AH95">
        <v>1</v>
      </c>
      <c r="AI95">
        <v>1</v>
      </c>
      <c r="AJ95" t="s">
        <v>556</v>
      </c>
      <c r="AK95" t="s">
        <v>61</v>
      </c>
      <c r="AL95" t="s">
        <v>73</v>
      </c>
      <c r="AM95" t="s">
        <v>72</v>
      </c>
      <c r="AN95" s="3" t="s">
        <v>399</v>
      </c>
      <c r="AO95" s="3" t="s">
        <v>276</v>
      </c>
      <c r="AP95" t="s">
        <v>574</v>
      </c>
      <c r="AQ95" t="s">
        <v>62</v>
      </c>
      <c r="AR95" t="s">
        <v>726</v>
      </c>
      <c r="AS95" t="str">
        <f t="shared" si="4"/>
        <v>https://www.serebii.net/pokemon/art/094.png</v>
      </c>
      <c r="AT95" t="str">
        <f t="shared" si="5"/>
        <v>https://play.pokemonshowdown.com/sprites/bwani/gengar.gif</v>
      </c>
      <c r="AU95" t="str">
        <f t="shared" si="3"/>
        <v>gengar</v>
      </c>
    </row>
    <row r="96" spans="1:47" x14ac:dyDescent="0.2">
      <c r="A96" t="s">
        <v>727</v>
      </c>
      <c r="B96" t="s">
        <v>728</v>
      </c>
      <c r="C96" t="s">
        <v>729</v>
      </c>
      <c r="D96" s="4" t="s">
        <v>5007</v>
      </c>
      <c r="E96" t="s">
        <v>47</v>
      </c>
      <c r="F96" t="s">
        <v>607</v>
      </c>
      <c r="G96" t="s">
        <v>608</v>
      </c>
      <c r="H96" t="s">
        <v>300</v>
      </c>
      <c r="I96" t="s">
        <v>730</v>
      </c>
      <c r="J96" t="s">
        <v>731</v>
      </c>
      <c r="K96" t="s">
        <v>732</v>
      </c>
      <c r="L96" t="s">
        <v>158</v>
      </c>
      <c r="M96" t="s">
        <v>55</v>
      </c>
      <c r="N96" t="s">
        <v>733</v>
      </c>
      <c r="O96" t="s">
        <v>57</v>
      </c>
      <c r="P96" t="s">
        <v>98</v>
      </c>
      <c r="Q96">
        <v>6</v>
      </c>
      <c r="R96">
        <v>1</v>
      </c>
      <c r="S96">
        <v>1</v>
      </c>
      <c r="T96">
        <v>1</v>
      </c>
      <c r="U96">
        <v>0</v>
      </c>
      <c r="V96">
        <v>1</v>
      </c>
      <c r="W96">
        <v>2</v>
      </c>
      <c r="X96">
        <v>0.5</v>
      </c>
      <c r="Y96">
        <v>0.5</v>
      </c>
      <c r="Z96">
        <v>1</v>
      </c>
      <c r="AA96">
        <v>4</v>
      </c>
      <c r="AB96">
        <v>2</v>
      </c>
      <c r="AC96">
        <v>2</v>
      </c>
      <c r="AD96">
        <v>0.5</v>
      </c>
      <c r="AE96">
        <v>0.25</v>
      </c>
      <c r="AF96">
        <v>1</v>
      </c>
      <c r="AG96">
        <v>0.5</v>
      </c>
      <c r="AH96">
        <v>2</v>
      </c>
      <c r="AI96">
        <v>4</v>
      </c>
      <c r="AJ96" t="s">
        <v>532</v>
      </c>
      <c r="AK96" t="s">
        <v>57</v>
      </c>
      <c r="AL96" t="s">
        <v>734</v>
      </c>
      <c r="AM96" t="s">
        <v>163</v>
      </c>
      <c r="AN96" s="3" t="s">
        <v>162</v>
      </c>
      <c r="AO96" s="3" t="s">
        <v>57</v>
      </c>
      <c r="AP96" t="s">
        <v>55</v>
      </c>
      <c r="AQ96" t="s">
        <v>62</v>
      </c>
      <c r="AR96" t="s">
        <v>735</v>
      </c>
      <c r="AS96" t="str">
        <f t="shared" si="4"/>
        <v>https://www.serebii.net/pokemon/art/095.png</v>
      </c>
      <c r="AT96" t="str">
        <f t="shared" si="5"/>
        <v>https://play.pokemonshowdown.com/sprites/bwani/onix.gif</v>
      </c>
      <c r="AU96" t="str">
        <f t="shared" si="3"/>
        <v>onix</v>
      </c>
    </row>
    <row r="97" spans="1:47" x14ac:dyDescent="0.2">
      <c r="A97" t="s">
        <v>736</v>
      </c>
      <c r="B97" t="s">
        <v>737</v>
      </c>
      <c r="C97" t="s">
        <v>738</v>
      </c>
      <c r="D97" s="4" t="s">
        <v>5008</v>
      </c>
      <c r="E97" t="s">
        <v>47</v>
      </c>
      <c r="F97" t="s">
        <v>543</v>
      </c>
      <c r="G97" t="s">
        <v>543</v>
      </c>
      <c r="I97" t="s">
        <v>740</v>
      </c>
      <c r="J97" t="s">
        <v>67</v>
      </c>
      <c r="K97" t="s">
        <v>741</v>
      </c>
      <c r="L97" t="s">
        <v>158</v>
      </c>
      <c r="M97" t="s">
        <v>55</v>
      </c>
      <c r="N97" t="s">
        <v>56</v>
      </c>
      <c r="O97" t="s">
        <v>286</v>
      </c>
      <c r="P97" t="s">
        <v>98</v>
      </c>
      <c r="Q97">
        <v>3</v>
      </c>
      <c r="R97">
        <v>2</v>
      </c>
      <c r="S97">
        <v>2</v>
      </c>
      <c r="T97">
        <v>1</v>
      </c>
      <c r="U97">
        <v>1</v>
      </c>
      <c r="V97">
        <v>1</v>
      </c>
      <c r="W97">
        <v>0.5</v>
      </c>
      <c r="X97">
        <v>1</v>
      </c>
      <c r="Y97">
        <v>1</v>
      </c>
      <c r="Z97">
        <v>2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0.5</v>
      </c>
      <c r="AG97">
        <v>1</v>
      </c>
      <c r="AH97">
        <v>1</v>
      </c>
      <c r="AI97">
        <v>1</v>
      </c>
      <c r="AJ97" t="s">
        <v>742</v>
      </c>
      <c r="AK97" t="s">
        <v>131</v>
      </c>
      <c r="AL97" t="s">
        <v>57</v>
      </c>
      <c r="AM97" t="s">
        <v>72</v>
      </c>
      <c r="AN97" s="3" t="s">
        <v>96</v>
      </c>
      <c r="AO97" s="3" t="s">
        <v>182</v>
      </c>
      <c r="AP97" t="s">
        <v>417</v>
      </c>
      <c r="AQ97" t="s">
        <v>62</v>
      </c>
      <c r="AR97" t="s">
        <v>743</v>
      </c>
      <c r="AS97" t="str">
        <f t="shared" si="4"/>
        <v>https://www.serebii.net/pokemon/art/096.png</v>
      </c>
      <c r="AT97" t="str">
        <f t="shared" si="5"/>
        <v>https://play.pokemonshowdown.com/sprites/bwani/drowzee.gif</v>
      </c>
      <c r="AU97" t="str">
        <f t="shared" si="3"/>
        <v>drowzee</v>
      </c>
    </row>
    <row r="98" spans="1:47" x14ac:dyDescent="0.2">
      <c r="A98" t="s">
        <v>744</v>
      </c>
      <c r="B98" t="s">
        <v>745</v>
      </c>
      <c r="C98" t="s">
        <v>738</v>
      </c>
      <c r="D98" s="4" t="s">
        <v>5009</v>
      </c>
      <c r="E98" t="s">
        <v>47</v>
      </c>
      <c r="F98" t="s">
        <v>543</v>
      </c>
      <c r="G98" t="s">
        <v>543</v>
      </c>
      <c r="I98" t="s">
        <v>740</v>
      </c>
      <c r="J98" t="s">
        <v>143</v>
      </c>
      <c r="K98" t="s">
        <v>747</v>
      </c>
      <c r="L98" t="s">
        <v>158</v>
      </c>
      <c r="M98" t="s">
        <v>55</v>
      </c>
      <c r="N98" t="s">
        <v>56</v>
      </c>
      <c r="O98" t="s">
        <v>243</v>
      </c>
      <c r="P98" t="s">
        <v>98</v>
      </c>
      <c r="Q98">
        <v>3</v>
      </c>
      <c r="R98">
        <v>2</v>
      </c>
      <c r="S98">
        <v>2</v>
      </c>
      <c r="T98">
        <v>1</v>
      </c>
      <c r="U98">
        <v>1</v>
      </c>
      <c r="V98">
        <v>1</v>
      </c>
      <c r="W98">
        <v>0.5</v>
      </c>
      <c r="X98">
        <v>1</v>
      </c>
      <c r="Y98">
        <v>1</v>
      </c>
      <c r="Z98">
        <v>2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0.5</v>
      </c>
      <c r="AG98">
        <v>1</v>
      </c>
      <c r="AH98">
        <v>1</v>
      </c>
      <c r="AI98">
        <v>1</v>
      </c>
      <c r="AJ98" t="s">
        <v>377</v>
      </c>
      <c r="AK98" t="s">
        <v>378</v>
      </c>
      <c r="AL98" t="s">
        <v>55</v>
      </c>
      <c r="AM98" t="s">
        <v>293</v>
      </c>
      <c r="AN98" s="3" t="s">
        <v>378</v>
      </c>
      <c r="AO98" s="3" t="s">
        <v>120</v>
      </c>
      <c r="AP98" t="s">
        <v>326</v>
      </c>
      <c r="AQ98" t="s">
        <v>62</v>
      </c>
      <c r="AR98" t="s">
        <v>748</v>
      </c>
      <c r="AS98" t="str">
        <f t="shared" si="4"/>
        <v>https://www.serebii.net/pokemon/art/097.png</v>
      </c>
      <c r="AT98" t="str">
        <f t="shared" si="5"/>
        <v>https://play.pokemonshowdown.com/sprites/bwani/hypno.gif</v>
      </c>
      <c r="AU98" t="str">
        <f t="shared" si="3"/>
        <v>hypno</v>
      </c>
    </row>
    <row r="99" spans="1:47" x14ac:dyDescent="0.2">
      <c r="A99" t="s">
        <v>749</v>
      </c>
      <c r="B99" t="s">
        <v>750</v>
      </c>
      <c r="C99" t="s">
        <v>751</v>
      </c>
      <c r="D99" s="4" t="s">
        <v>5010</v>
      </c>
      <c r="E99" t="s">
        <v>47</v>
      </c>
      <c r="F99" t="s">
        <v>126</v>
      </c>
      <c r="G99" t="s">
        <v>126</v>
      </c>
      <c r="I99" t="s">
        <v>753</v>
      </c>
      <c r="J99" t="s">
        <v>283</v>
      </c>
      <c r="K99" t="s">
        <v>754</v>
      </c>
      <c r="L99" t="s">
        <v>158</v>
      </c>
      <c r="M99" t="s">
        <v>55</v>
      </c>
      <c r="N99" t="s">
        <v>56</v>
      </c>
      <c r="O99" t="s">
        <v>755</v>
      </c>
      <c r="P99" t="s">
        <v>98</v>
      </c>
      <c r="Q99">
        <v>2</v>
      </c>
      <c r="R99">
        <v>1</v>
      </c>
      <c r="S99">
        <v>1</v>
      </c>
      <c r="T99">
        <v>1</v>
      </c>
      <c r="U99">
        <v>2</v>
      </c>
      <c r="V99">
        <v>1</v>
      </c>
      <c r="W99">
        <v>1</v>
      </c>
      <c r="X99">
        <v>0.5</v>
      </c>
      <c r="Y99">
        <v>1</v>
      </c>
      <c r="Z99">
        <v>1</v>
      </c>
      <c r="AA99">
        <v>2</v>
      </c>
      <c r="AB99">
        <v>1</v>
      </c>
      <c r="AC99">
        <v>0.5</v>
      </c>
      <c r="AD99">
        <v>1</v>
      </c>
      <c r="AE99">
        <v>1</v>
      </c>
      <c r="AF99">
        <v>1</v>
      </c>
      <c r="AG99">
        <v>1</v>
      </c>
      <c r="AH99">
        <v>0.5</v>
      </c>
      <c r="AI99">
        <v>0.5</v>
      </c>
      <c r="AJ99" t="s">
        <v>648</v>
      </c>
      <c r="AK99" t="s">
        <v>507</v>
      </c>
      <c r="AL99" t="s">
        <v>182</v>
      </c>
      <c r="AM99" t="s">
        <v>162</v>
      </c>
      <c r="AN99" s="3" t="s">
        <v>173</v>
      </c>
      <c r="AO99" s="3" t="s">
        <v>173</v>
      </c>
      <c r="AP99" t="s">
        <v>98</v>
      </c>
      <c r="AQ99" t="s">
        <v>62</v>
      </c>
      <c r="AR99" t="s">
        <v>756</v>
      </c>
      <c r="AS99" t="str">
        <f t="shared" si="4"/>
        <v>https://www.serebii.net/pokemon/art/098.png</v>
      </c>
      <c r="AT99" t="str">
        <f t="shared" si="5"/>
        <v>https://play.pokemonshowdown.com/sprites/bwani/krabby.gif</v>
      </c>
      <c r="AU99" t="str">
        <f t="shared" si="3"/>
        <v>krabby</v>
      </c>
    </row>
    <row r="100" spans="1:47" x14ac:dyDescent="0.2">
      <c r="A100" t="s">
        <v>757</v>
      </c>
      <c r="B100" t="s">
        <v>758</v>
      </c>
      <c r="C100" t="s">
        <v>759</v>
      </c>
      <c r="D100" s="4" t="s">
        <v>5011</v>
      </c>
      <c r="E100" t="s">
        <v>47</v>
      </c>
      <c r="F100" t="s">
        <v>126</v>
      </c>
      <c r="G100" t="s">
        <v>126</v>
      </c>
      <c r="I100" t="s">
        <v>753</v>
      </c>
      <c r="J100" t="s">
        <v>333</v>
      </c>
      <c r="K100" t="s">
        <v>334</v>
      </c>
      <c r="L100" t="s">
        <v>158</v>
      </c>
      <c r="M100" t="s">
        <v>55</v>
      </c>
      <c r="N100" t="s">
        <v>56</v>
      </c>
      <c r="O100" t="s">
        <v>72</v>
      </c>
      <c r="P100" t="s">
        <v>98</v>
      </c>
      <c r="Q100">
        <v>2</v>
      </c>
      <c r="R100">
        <v>1</v>
      </c>
      <c r="S100">
        <v>1</v>
      </c>
      <c r="T100">
        <v>1</v>
      </c>
      <c r="U100">
        <v>2</v>
      </c>
      <c r="V100">
        <v>1</v>
      </c>
      <c r="W100">
        <v>1</v>
      </c>
      <c r="X100">
        <v>0.5</v>
      </c>
      <c r="Y100">
        <v>1</v>
      </c>
      <c r="Z100">
        <v>1</v>
      </c>
      <c r="AA100">
        <v>2</v>
      </c>
      <c r="AB100">
        <v>1</v>
      </c>
      <c r="AC100">
        <v>0.5</v>
      </c>
      <c r="AD100">
        <v>1</v>
      </c>
      <c r="AE100">
        <v>1</v>
      </c>
      <c r="AF100">
        <v>1</v>
      </c>
      <c r="AG100">
        <v>1</v>
      </c>
      <c r="AH100">
        <v>0.5</v>
      </c>
      <c r="AI100">
        <v>0.5</v>
      </c>
      <c r="AJ100" t="s">
        <v>685</v>
      </c>
      <c r="AK100" t="s">
        <v>574</v>
      </c>
      <c r="AL100" t="s">
        <v>120</v>
      </c>
      <c r="AM100" t="s">
        <v>172</v>
      </c>
      <c r="AN100" s="3" t="s">
        <v>98</v>
      </c>
      <c r="AO100" s="3" t="s">
        <v>98</v>
      </c>
      <c r="AP100" t="s">
        <v>243</v>
      </c>
      <c r="AQ100" t="s">
        <v>62</v>
      </c>
      <c r="AR100" t="s">
        <v>761</v>
      </c>
      <c r="AS100" t="str">
        <f t="shared" si="4"/>
        <v>https://www.serebii.net/pokemon/art/099.png</v>
      </c>
      <c r="AT100" t="str">
        <f t="shared" si="5"/>
        <v>https://play.pokemonshowdown.com/sprites/bwani/kingler.gif</v>
      </c>
      <c r="AU100" t="str">
        <f t="shared" si="3"/>
        <v>kingler</v>
      </c>
    </row>
    <row r="101" spans="1:47" x14ac:dyDescent="0.2">
      <c r="A101" t="s">
        <v>762</v>
      </c>
      <c r="B101" t="s">
        <v>763</v>
      </c>
      <c r="C101" t="s">
        <v>764</v>
      </c>
      <c r="D101" s="4" t="s">
        <v>81</v>
      </c>
      <c r="E101" t="s">
        <v>47</v>
      </c>
      <c r="F101" t="s">
        <v>281</v>
      </c>
      <c r="G101" t="s">
        <v>281</v>
      </c>
      <c r="I101" t="s">
        <v>765</v>
      </c>
      <c r="J101" t="s">
        <v>128</v>
      </c>
      <c r="K101" t="s">
        <v>766</v>
      </c>
      <c r="L101" t="s">
        <v>158</v>
      </c>
      <c r="M101" t="s">
        <v>55</v>
      </c>
      <c r="N101" t="s">
        <v>56</v>
      </c>
      <c r="O101" t="s">
        <v>286</v>
      </c>
      <c r="Q101">
        <v>1</v>
      </c>
      <c r="R101">
        <v>1</v>
      </c>
      <c r="S101">
        <v>1</v>
      </c>
      <c r="T101">
        <v>1</v>
      </c>
      <c r="U101">
        <v>0.5</v>
      </c>
      <c r="V101">
        <v>1</v>
      </c>
      <c r="W101">
        <v>1</v>
      </c>
      <c r="X101">
        <v>1</v>
      </c>
      <c r="Y101">
        <v>0.5</v>
      </c>
      <c r="Z101">
        <v>1</v>
      </c>
      <c r="AA101">
        <v>1</v>
      </c>
      <c r="AB101">
        <v>2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0.5</v>
      </c>
      <c r="AI101">
        <v>1</v>
      </c>
      <c r="AJ101" t="s">
        <v>767</v>
      </c>
      <c r="AK101" t="s">
        <v>162</v>
      </c>
      <c r="AL101" t="s">
        <v>98</v>
      </c>
      <c r="AM101" t="s">
        <v>189</v>
      </c>
      <c r="AN101" s="3" t="s">
        <v>172</v>
      </c>
      <c r="AO101" s="3" t="s">
        <v>172</v>
      </c>
      <c r="AP101" t="s">
        <v>81</v>
      </c>
      <c r="AQ101" t="s">
        <v>62</v>
      </c>
      <c r="AR101" t="s">
        <v>768</v>
      </c>
      <c r="AS101" t="str">
        <f t="shared" si="4"/>
        <v>https://www.serebii.net/pokemon/art/100.png</v>
      </c>
      <c r="AT101" t="str">
        <f t="shared" si="5"/>
        <v>https://play.pokemonshowdown.com/sprites/bwani/voltorb.gif</v>
      </c>
      <c r="AU101" t="str">
        <f t="shared" si="3"/>
        <v>voltorb</v>
      </c>
    </row>
    <row r="102" spans="1:47" x14ac:dyDescent="0.2">
      <c r="A102" t="s">
        <v>769</v>
      </c>
      <c r="B102" t="s">
        <v>770</v>
      </c>
      <c r="C102" t="s">
        <v>764</v>
      </c>
      <c r="D102" s="4" t="s">
        <v>771</v>
      </c>
      <c r="E102" t="s">
        <v>47</v>
      </c>
      <c r="F102" t="s">
        <v>281</v>
      </c>
      <c r="G102" t="s">
        <v>281</v>
      </c>
      <c r="I102" t="s">
        <v>765</v>
      </c>
      <c r="J102" t="s">
        <v>256</v>
      </c>
      <c r="K102" t="s">
        <v>772</v>
      </c>
      <c r="L102" t="s">
        <v>158</v>
      </c>
      <c r="M102" t="s">
        <v>55</v>
      </c>
      <c r="N102" t="s">
        <v>56</v>
      </c>
      <c r="O102" t="s">
        <v>72</v>
      </c>
      <c r="Q102">
        <v>1</v>
      </c>
      <c r="R102">
        <v>1</v>
      </c>
      <c r="S102">
        <v>1</v>
      </c>
      <c r="T102">
        <v>1</v>
      </c>
      <c r="U102">
        <v>0.5</v>
      </c>
      <c r="V102">
        <v>1</v>
      </c>
      <c r="W102">
        <v>1</v>
      </c>
      <c r="X102">
        <v>1</v>
      </c>
      <c r="Y102">
        <v>0.5</v>
      </c>
      <c r="Z102">
        <v>1</v>
      </c>
      <c r="AA102">
        <v>1</v>
      </c>
      <c r="AB102">
        <v>2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0.5</v>
      </c>
      <c r="AI102">
        <v>1</v>
      </c>
      <c r="AJ102" t="s">
        <v>437</v>
      </c>
      <c r="AK102" t="s">
        <v>98</v>
      </c>
      <c r="AL102" t="s">
        <v>55</v>
      </c>
      <c r="AM102" t="s">
        <v>72</v>
      </c>
      <c r="AN102" s="3" t="s">
        <v>73</v>
      </c>
      <c r="AO102" s="3" t="s">
        <v>73</v>
      </c>
      <c r="AP102" t="s">
        <v>202</v>
      </c>
      <c r="AQ102" t="s">
        <v>62</v>
      </c>
      <c r="AR102" t="s">
        <v>773</v>
      </c>
      <c r="AS102" t="str">
        <f t="shared" si="4"/>
        <v>https://www.serebii.net/pokemon/art/101.png</v>
      </c>
      <c r="AT102" t="str">
        <f t="shared" si="5"/>
        <v>https://play.pokemonshowdown.com/sprites/bwani/electrode.gif</v>
      </c>
      <c r="AU102" t="str">
        <f t="shared" si="3"/>
        <v>electrode</v>
      </c>
    </row>
    <row r="103" spans="1:47" x14ac:dyDescent="0.2">
      <c r="A103" t="s">
        <v>774</v>
      </c>
      <c r="B103" t="s">
        <v>775</v>
      </c>
      <c r="C103" t="s">
        <v>776</v>
      </c>
      <c r="D103" s="4" t="s">
        <v>358</v>
      </c>
      <c r="E103" t="s">
        <v>47</v>
      </c>
      <c r="F103" t="s">
        <v>777</v>
      </c>
      <c r="G103" t="s">
        <v>49</v>
      </c>
      <c r="H103" t="s">
        <v>543</v>
      </c>
      <c r="I103" t="s">
        <v>778</v>
      </c>
      <c r="J103" t="s">
        <v>283</v>
      </c>
      <c r="K103" t="s">
        <v>779</v>
      </c>
      <c r="L103" t="s">
        <v>513</v>
      </c>
      <c r="M103" t="s">
        <v>55</v>
      </c>
      <c r="N103" t="s">
        <v>56</v>
      </c>
      <c r="O103" t="s">
        <v>182</v>
      </c>
      <c r="P103" t="s">
        <v>98</v>
      </c>
      <c r="Q103">
        <v>7</v>
      </c>
      <c r="R103">
        <v>4</v>
      </c>
      <c r="S103">
        <v>2</v>
      </c>
      <c r="T103">
        <v>1</v>
      </c>
      <c r="U103">
        <v>0.5</v>
      </c>
      <c r="V103">
        <v>1</v>
      </c>
      <c r="W103">
        <v>0.5</v>
      </c>
      <c r="X103">
        <v>2</v>
      </c>
      <c r="Y103">
        <v>2</v>
      </c>
      <c r="Z103">
        <v>2</v>
      </c>
      <c r="AA103">
        <v>0.5</v>
      </c>
      <c r="AB103">
        <v>0.5</v>
      </c>
      <c r="AC103">
        <v>2</v>
      </c>
      <c r="AD103">
        <v>1</v>
      </c>
      <c r="AE103">
        <v>2</v>
      </c>
      <c r="AF103">
        <v>0.5</v>
      </c>
      <c r="AG103">
        <v>1</v>
      </c>
      <c r="AH103">
        <v>1</v>
      </c>
      <c r="AI103">
        <v>0.5</v>
      </c>
      <c r="AJ103" t="s">
        <v>648</v>
      </c>
      <c r="AK103" t="s">
        <v>189</v>
      </c>
      <c r="AL103" t="s">
        <v>73</v>
      </c>
      <c r="AM103" t="s">
        <v>72</v>
      </c>
      <c r="AN103" s="3" t="s">
        <v>72</v>
      </c>
      <c r="AO103" s="3" t="s">
        <v>57</v>
      </c>
      <c r="AP103" t="s">
        <v>189</v>
      </c>
      <c r="AQ103" t="s">
        <v>62</v>
      </c>
      <c r="AR103" t="s">
        <v>780</v>
      </c>
      <c r="AS103" t="str">
        <f t="shared" si="4"/>
        <v>https://www.serebii.net/pokemon/art/102.png</v>
      </c>
      <c r="AT103" t="str">
        <f t="shared" si="5"/>
        <v>https://play.pokemonshowdown.com/sprites/bwani/exeggcute.gif</v>
      </c>
      <c r="AU103" t="str">
        <f t="shared" si="3"/>
        <v>exeggcute</v>
      </c>
    </row>
    <row r="104" spans="1:47" x14ac:dyDescent="0.2">
      <c r="A104" t="s">
        <v>781</v>
      </c>
      <c r="B104" t="s">
        <v>782</v>
      </c>
      <c r="C104" t="s">
        <v>783</v>
      </c>
      <c r="D104" s="4" t="s">
        <v>146</v>
      </c>
      <c r="E104" t="s">
        <v>47</v>
      </c>
      <c r="F104" t="s">
        <v>777</v>
      </c>
      <c r="G104" t="s">
        <v>49</v>
      </c>
      <c r="H104" t="s">
        <v>543</v>
      </c>
      <c r="I104" t="s">
        <v>784</v>
      </c>
      <c r="L104" t="s">
        <v>513</v>
      </c>
      <c r="M104" t="s">
        <v>55</v>
      </c>
      <c r="N104" t="s">
        <v>56</v>
      </c>
      <c r="O104" t="s">
        <v>57</v>
      </c>
      <c r="P104" t="s">
        <v>98</v>
      </c>
      <c r="Q104">
        <v>7</v>
      </c>
      <c r="R104">
        <v>4</v>
      </c>
      <c r="S104">
        <v>2</v>
      </c>
      <c r="T104">
        <v>1</v>
      </c>
      <c r="U104">
        <v>0.5</v>
      </c>
      <c r="V104">
        <v>1</v>
      </c>
      <c r="W104">
        <v>0.5</v>
      </c>
      <c r="X104">
        <v>2</v>
      </c>
      <c r="Y104">
        <v>2</v>
      </c>
      <c r="Z104">
        <v>2</v>
      </c>
      <c r="AA104">
        <v>0.5</v>
      </c>
      <c r="AB104">
        <v>0.5</v>
      </c>
      <c r="AC104">
        <v>2</v>
      </c>
      <c r="AD104">
        <v>1</v>
      </c>
      <c r="AE104">
        <v>2</v>
      </c>
      <c r="AF104">
        <v>0.5</v>
      </c>
      <c r="AG104">
        <v>1</v>
      </c>
      <c r="AH104">
        <v>1</v>
      </c>
      <c r="AI104">
        <v>0.5</v>
      </c>
      <c r="AJ104" t="s">
        <v>785</v>
      </c>
      <c r="AK104" t="s">
        <v>507</v>
      </c>
      <c r="AL104" t="s">
        <v>293</v>
      </c>
      <c r="AM104" t="s">
        <v>276</v>
      </c>
      <c r="AN104" s="3" t="s">
        <v>786</v>
      </c>
      <c r="AO104" s="3" t="s">
        <v>243</v>
      </c>
      <c r="AP104" t="s">
        <v>57</v>
      </c>
      <c r="AQ104" t="s">
        <v>62</v>
      </c>
      <c r="AR104" t="s">
        <v>787</v>
      </c>
      <c r="AS104" t="str">
        <f t="shared" si="4"/>
        <v>https://www.serebii.net/pokemon/art/103.png</v>
      </c>
      <c r="AT104" t="str">
        <f t="shared" si="5"/>
        <v>https://play.pokemonshowdown.com/sprites/bwani/exeggutor.gif</v>
      </c>
      <c r="AU104" t="str">
        <f t="shared" si="3"/>
        <v>exeggutor</v>
      </c>
    </row>
    <row r="105" spans="1:47" x14ac:dyDescent="0.2">
      <c r="A105" t="s">
        <v>788</v>
      </c>
      <c r="B105" t="s">
        <v>789</v>
      </c>
      <c r="C105" t="s">
        <v>790</v>
      </c>
      <c r="D105" s="4" t="s">
        <v>117</v>
      </c>
      <c r="E105" t="s">
        <v>47</v>
      </c>
      <c r="F105" t="s">
        <v>300</v>
      </c>
      <c r="G105" t="s">
        <v>300</v>
      </c>
      <c r="I105" t="s">
        <v>791</v>
      </c>
      <c r="J105" t="s">
        <v>283</v>
      </c>
      <c r="K105" t="s">
        <v>754</v>
      </c>
      <c r="L105" t="s">
        <v>158</v>
      </c>
      <c r="M105" t="s">
        <v>55</v>
      </c>
      <c r="N105" t="s">
        <v>56</v>
      </c>
      <c r="O105" t="s">
        <v>286</v>
      </c>
      <c r="P105" t="s">
        <v>98</v>
      </c>
      <c r="Q105">
        <v>3</v>
      </c>
      <c r="R105">
        <v>1</v>
      </c>
      <c r="S105">
        <v>1</v>
      </c>
      <c r="T105">
        <v>1</v>
      </c>
      <c r="U105">
        <v>0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2</v>
      </c>
      <c r="AB105">
        <v>1</v>
      </c>
      <c r="AC105">
        <v>2</v>
      </c>
      <c r="AD105">
        <v>1</v>
      </c>
      <c r="AE105">
        <v>0.5</v>
      </c>
      <c r="AF105">
        <v>1</v>
      </c>
      <c r="AG105">
        <v>0.5</v>
      </c>
      <c r="AH105">
        <v>1</v>
      </c>
      <c r="AI105">
        <v>2</v>
      </c>
      <c r="AJ105" t="s">
        <v>287</v>
      </c>
      <c r="AK105" t="s">
        <v>98</v>
      </c>
      <c r="AL105" t="s">
        <v>276</v>
      </c>
      <c r="AM105" t="s">
        <v>98</v>
      </c>
      <c r="AN105" s="3" t="s">
        <v>189</v>
      </c>
      <c r="AO105" s="3" t="s">
        <v>98</v>
      </c>
      <c r="AP105" t="s">
        <v>163</v>
      </c>
      <c r="AQ105" t="s">
        <v>62</v>
      </c>
      <c r="AR105" t="s">
        <v>792</v>
      </c>
      <c r="AS105" t="str">
        <f t="shared" si="4"/>
        <v>https://www.serebii.net/pokemon/art/104.png</v>
      </c>
      <c r="AT105" t="str">
        <f t="shared" si="5"/>
        <v>https://play.pokemonshowdown.com/sprites/bwani/cubone.gif</v>
      </c>
      <c r="AU105" t="str">
        <f t="shared" si="3"/>
        <v>cubone</v>
      </c>
    </row>
    <row r="106" spans="1:47" x14ac:dyDescent="0.2">
      <c r="A106" t="s">
        <v>793</v>
      </c>
      <c r="B106" t="s">
        <v>794</v>
      </c>
      <c r="C106" t="s">
        <v>795</v>
      </c>
      <c r="D106" s="4" t="s">
        <v>507</v>
      </c>
      <c r="E106" t="s">
        <v>47</v>
      </c>
      <c r="F106" t="s">
        <v>796</v>
      </c>
      <c r="G106" t="s">
        <v>300</v>
      </c>
      <c r="H106" t="s">
        <v>90</v>
      </c>
      <c r="I106" t="s">
        <v>797</v>
      </c>
      <c r="L106" t="s">
        <v>158</v>
      </c>
      <c r="M106" t="s">
        <v>55</v>
      </c>
      <c r="N106" t="s">
        <v>56</v>
      </c>
      <c r="O106" t="s">
        <v>243</v>
      </c>
      <c r="P106" t="s">
        <v>98</v>
      </c>
      <c r="Q106">
        <v>3</v>
      </c>
      <c r="R106">
        <v>1</v>
      </c>
      <c r="S106">
        <v>1</v>
      </c>
      <c r="T106">
        <v>1</v>
      </c>
      <c r="U106">
        <v>0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2</v>
      </c>
      <c r="AB106">
        <v>1</v>
      </c>
      <c r="AC106">
        <v>2</v>
      </c>
      <c r="AD106">
        <v>1</v>
      </c>
      <c r="AE106">
        <v>0.5</v>
      </c>
      <c r="AF106">
        <v>1</v>
      </c>
      <c r="AG106">
        <v>0.5</v>
      </c>
      <c r="AH106">
        <v>1</v>
      </c>
      <c r="AI106">
        <v>2</v>
      </c>
      <c r="AJ106" t="s">
        <v>471</v>
      </c>
      <c r="AK106" t="s">
        <v>73</v>
      </c>
      <c r="AL106" t="s">
        <v>294</v>
      </c>
      <c r="AM106" t="s">
        <v>72</v>
      </c>
      <c r="AN106" s="3" t="s">
        <v>98</v>
      </c>
      <c r="AO106" s="3" t="s">
        <v>73</v>
      </c>
      <c r="AP106" t="s">
        <v>57</v>
      </c>
      <c r="AQ106" t="s">
        <v>62</v>
      </c>
      <c r="AR106" t="s">
        <v>798</v>
      </c>
      <c r="AS106" t="str">
        <f t="shared" si="4"/>
        <v>https://www.serebii.net/pokemon/art/105.png</v>
      </c>
      <c r="AT106" t="str">
        <f t="shared" si="5"/>
        <v>https://play.pokemonshowdown.com/sprites/bwani/marowak.gif</v>
      </c>
      <c r="AU106" t="str">
        <f t="shared" si="3"/>
        <v>marowak</v>
      </c>
    </row>
    <row r="107" spans="1:47" x14ac:dyDescent="0.2">
      <c r="A107" t="s">
        <v>799</v>
      </c>
      <c r="B107" t="s">
        <v>800</v>
      </c>
      <c r="C107" t="s">
        <v>801</v>
      </c>
      <c r="D107" s="4" t="s">
        <v>802</v>
      </c>
      <c r="E107" t="s">
        <v>47</v>
      </c>
      <c r="F107" t="s">
        <v>501</v>
      </c>
      <c r="G107" t="s">
        <v>501</v>
      </c>
      <c r="I107" t="s">
        <v>803</v>
      </c>
      <c r="J107" t="s">
        <v>224</v>
      </c>
      <c r="K107" t="s">
        <v>804</v>
      </c>
      <c r="L107" t="s">
        <v>158</v>
      </c>
      <c r="M107" t="s">
        <v>55</v>
      </c>
      <c r="N107" t="s">
        <v>733</v>
      </c>
      <c r="O107" t="s">
        <v>57</v>
      </c>
      <c r="P107" t="s">
        <v>81</v>
      </c>
      <c r="Q107">
        <v>3</v>
      </c>
      <c r="R107">
        <v>0.5</v>
      </c>
      <c r="S107">
        <v>0.5</v>
      </c>
      <c r="T107">
        <v>1</v>
      </c>
      <c r="U107">
        <v>1</v>
      </c>
      <c r="V107">
        <v>2</v>
      </c>
      <c r="W107">
        <v>1</v>
      </c>
      <c r="X107">
        <v>1</v>
      </c>
      <c r="Y107">
        <v>2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2</v>
      </c>
      <c r="AG107">
        <v>0.5</v>
      </c>
      <c r="AH107">
        <v>1</v>
      </c>
      <c r="AI107">
        <v>1</v>
      </c>
      <c r="AJ107" t="s">
        <v>419</v>
      </c>
      <c r="AK107" t="s">
        <v>84</v>
      </c>
      <c r="AL107" t="s">
        <v>482</v>
      </c>
      <c r="AM107" t="s">
        <v>98</v>
      </c>
      <c r="AN107" s="3" t="s">
        <v>163</v>
      </c>
      <c r="AO107" s="3" t="s">
        <v>294</v>
      </c>
      <c r="AP107" t="s">
        <v>337</v>
      </c>
      <c r="AQ107" t="s">
        <v>62</v>
      </c>
      <c r="AR107" t="s">
        <v>805</v>
      </c>
      <c r="AS107" t="str">
        <f t="shared" si="4"/>
        <v>https://www.serebii.net/pokemon/art/106.png</v>
      </c>
      <c r="AT107" t="str">
        <f t="shared" si="5"/>
        <v>https://play.pokemonshowdown.com/sprites/bwani/hitmonlee.gif</v>
      </c>
      <c r="AU107" t="str">
        <f t="shared" si="3"/>
        <v>hitmonlee</v>
      </c>
    </row>
    <row r="108" spans="1:47" x14ac:dyDescent="0.2">
      <c r="A108" t="s">
        <v>806</v>
      </c>
      <c r="B108" t="s">
        <v>807</v>
      </c>
      <c r="C108" t="s">
        <v>808</v>
      </c>
      <c r="D108" s="4" t="s">
        <v>809</v>
      </c>
      <c r="E108" t="s">
        <v>47</v>
      </c>
      <c r="F108" t="s">
        <v>501</v>
      </c>
      <c r="G108" t="s">
        <v>501</v>
      </c>
      <c r="I108" t="s">
        <v>810</v>
      </c>
      <c r="J108" t="s">
        <v>356</v>
      </c>
      <c r="K108" t="s">
        <v>811</v>
      </c>
      <c r="L108" t="s">
        <v>158</v>
      </c>
      <c r="M108" t="s">
        <v>55</v>
      </c>
      <c r="N108" t="s">
        <v>733</v>
      </c>
      <c r="O108" t="s">
        <v>57</v>
      </c>
      <c r="P108" t="s">
        <v>81</v>
      </c>
      <c r="Q108">
        <v>3</v>
      </c>
      <c r="R108">
        <v>0.5</v>
      </c>
      <c r="S108">
        <v>0.5</v>
      </c>
      <c r="T108">
        <v>1</v>
      </c>
      <c r="U108">
        <v>1</v>
      </c>
      <c r="V108">
        <v>2</v>
      </c>
      <c r="W108">
        <v>1</v>
      </c>
      <c r="X108">
        <v>1</v>
      </c>
      <c r="Y108">
        <v>2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2</v>
      </c>
      <c r="AG108">
        <v>0.5</v>
      </c>
      <c r="AH108">
        <v>1</v>
      </c>
      <c r="AI108">
        <v>1</v>
      </c>
      <c r="AJ108" t="s">
        <v>419</v>
      </c>
      <c r="AK108" t="s">
        <v>507</v>
      </c>
      <c r="AL108" t="s">
        <v>147</v>
      </c>
      <c r="AM108" t="s">
        <v>98</v>
      </c>
      <c r="AN108" s="3" t="s">
        <v>163</v>
      </c>
      <c r="AO108" s="3" t="s">
        <v>294</v>
      </c>
      <c r="AP108" t="s">
        <v>338</v>
      </c>
      <c r="AQ108" t="s">
        <v>62</v>
      </c>
      <c r="AR108" t="s">
        <v>812</v>
      </c>
      <c r="AS108" t="str">
        <f t="shared" si="4"/>
        <v>https://www.serebii.net/pokemon/art/107.png</v>
      </c>
      <c r="AT108" t="str">
        <f t="shared" si="5"/>
        <v>https://play.pokemonshowdown.com/sprites/bwani/hitmonchan.gif</v>
      </c>
      <c r="AU108" t="str">
        <f t="shared" si="3"/>
        <v>hitmonchan</v>
      </c>
    </row>
    <row r="109" spans="1:47" x14ac:dyDescent="0.2">
      <c r="A109" t="s">
        <v>813</v>
      </c>
      <c r="B109" t="s">
        <v>814</v>
      </c>
      <c r="C109" t="s">
        <v>815</v>
      </c>
      <c r="D109" s="4" t="s">
        <v>816</v>
      </c>
      <c r="E109" t="s">
        <v>47</v>
      </c>
      <c r="F109" t="s">
        <v>209</v>
      </c>
      <c r="G109" t="s">
        <v>209</v>
      </c>
      <c r="I109" t="s">
        <v>817</v>
      </c>
      <c r="J109" t="s">
        <v>256</v>
      </c>
      <c r="K109" t="s">
        <v>818</v>
      </c>
      <c r="L109" t="s">
        <v>158</v>
      </c>
      <c r="M109" t="s">
        <v>55</v>
      </c>
      <c r="N109" t="s">
        <v>56</v>
      </c>
      <c r="O109" t="s">
        <v>57</v>
      </c>
      <c r="P109" t="s">
        <v>98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2</v>
      </c>
      <c r="X109">
        <v>1</v>
      </c>
      <c r="Y109">
        <v>1</v>
      </c>
      <c r="Z109">
        <v>0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 t="s">
        <v>532</v>
      </c>
      <c r="AK109" t="s">
        <v>172</v>
      </c>
      <c r="AL109" t="s">
        <v>243</v>
      </c>
      <c r="AM109" t="s">
        <v>182</v>
      </c>
      <c r="AN109" s="3" t="s">
        <v>72</v>
      </c>
      <c r="AO109" s="3" t="s">
        <v>243</v>
      </c>
      <c r="AP109" t="s">
        <v>162</v>
      </c>
      <c r="AQ109" t="s">
        <v>62</v>
      </c>
      <c r="AR109" t="s">
        <v>819</v>
      </c>
      <c r="AS109" t="str">
        <f t="shared" si="4"/>
        <v>https://www.serebii.net/pokemon/art/108.png</v>
      </c>
      <c r="AT109" t="str">
        <f t="shared" si="5"/>
        <v>https://play.pokemonshowdown.com/sprites/bwani/lickitung.gif</v>
      </c>
      <c r="AU109" t="str">
        <f t="shared" si="3"/>
        <v>lickitung</v>
      </c>
    </row>
    <row r="110" spans="1:47" x14ac:dyDescent="0.2">
      <c r="A110" t="s">
        <v>820</v>
      </c>
      <c r="B110" t="s">
        <v>821</v>
      </c>
      <c r="C110" t="s">
        <v>822</v>
      </c>
      <c r="D110" s="4" t="s">
        <v>391</v>
      </c>
      <c r="E110" t="s">
        <v>47</v>
      </c>
      <c r="F110" t="s">
        <v>50</v>
      </c>
      <c r="G110" t="s">
        <v>50</v>
      </c>
      <c r="I110" t="s">
        <v>713</v>
      </c>
      <c r="J110" t="s">
        <v>92</v>
      </c>
      <c r="K110" t="s">
        <v>67</v>
      </c>
      <c r="L110" t="s">
        <v>158</v>
      </c>
      <c r="M110" t="s">
        <v>55</v>
      </c>
      <c r="N110" t="s">
        <v>56</v>
      </c>
      <c r="O110" t="s">
        <v>286</v>
      </c>
      <c r="P110" t="s">
        <v>98</v>
      </c>
      <c r="Q110">
        <v>2</v>
      </c>
      <c r="R110">
        <v>0.5</v>
      </c>
      <c r="S110">
        <v>1</v>
      </c>
      <c r="T110">
        <v>1</v>
      </c>
      <c r="U110">
        <v>1</v>
      </c>
      <c r="V110">
        <v>0.5</v>
      </c>
      <c r="W110">
        <v>0.5</v>
      </c>
      <c r="X110">
        <v>1</v>
      </c>
      <c r="Y110">
        <v>1</v>
      </c>
      <c r="Z110">
        <v>1</v>
      </c>
      <c r="AA110">
        <v>0.5</v>
      </c>
      <c r="AB110">
        <v>2</v>
      </c>
      <c r="AC110">
        <v>1</v>
      </c>
      <c r="AD110">
        <v>1</v>
      </c>
      <c r="AE110">
        <v>0.5</v>
      </c>
      <c r="AF110">
        <v>2</v>
      </c>
      <c r="AG110">
        <v>1</v>
      </c>
      <c r="AH110">
        <v>1</v>
      </c>
      <c r="AI110">
        <v>1</v>
      </c>
      <c r="AJ110" t="s">
        <v>823</v>
      </c>
      <c r="AK110" t="s">
        <v>61</v>
      </c>
      <c r="AL110" t="s">
        <v>276</v>
      </c>
      <c r="AM110" t="s">
        <v>189</v>
      </c>
      <c r="AN110" s="3" t="s">
        <v>72</v>
      </c>
      <c r="AO110" s="3" t="s">
        <v>57</v>
      </c>
      <c r="AP110" t="s">
        <v>163</v>
      </c>
      <c r="AQ110" t="s">
        <v>62</v>
      </c>
      <c r="AR110" t="s">
        <v>824</v>
      </c>
      <c r="AS110" t="str">
        <f t="shared" si="4"/>
        <v>https://www.serebii.net/pokemon/art/109.png</v>
      </c>
      <c r="AT110" t="str">
        <f t="shared" si="5"/>
        <v>https://play.pokemonshowdown.com/sprites/bwani/koffing.gif</v>
      </c>
      <c r="AU110" t="str">
        <f t="shared" si="3"/>
        <v>koffing</v>
      </c>
    </row>
    <row r="111" spans="1:47" x14ac:dyDescent="0.2">
      <c r="A111" t="s">
        <v>825</v>
      </c>
      <c r="B111" t="s">
        <v>826</v>
      </c>
      <c r="C111" t="s">
        <v>822</v>
      </c>
      <c r="D111" s="4" t="s">
        <v>294</v>
      </c>
      <c r="E111" t="s">
        <v>47</v>
      </c>
      <c r="F111" t="s">
        <v>50</v>
      </c>
      <c r="G111" t="s">
        <v>50</v>
      </c>
      <c r="I111" t="s">
        <v>713</v>
      </c>
      <c r="J111" t="s">
        <v>256</v>
      </c>
      <c r="K111" t="s">
        <v>827</v>
      </c>
      <c r="L111" t="s">
        <v>158</v>
      </c>
      <c r="M111" t="s">
        <v>55</v>
      </c>
      <c r="N111" t="s">
        <v>56</v>
      </c>
      <c r="O111" t="s">
        <v>72</v>
      </c>
      <c r="P111" t="s">
        <v>98</v>
      </c>
      <c r="Q111">
        <v>2</v>
      </c>
      <c r="R111">
        <v>0.5</v>
      </c>
      <c r="S111">
        <v>1</v>
      </c>
      <c r="T111">
        <v>1</v>
      </c>
      <c r="U111">
        <v>1</v>
      </c>
      <c r="V111">
        <v>0.5</v>
      </c>
      <c r="W111">
        <v>0.5</v>
      </c>
      <c r="X111">
        <v>1</v>
      </c>
      <c r="Y111">
        <v>1</v>
      </c>
      <c r="Z111">
        <v>1</v>
      </c>
      <c r="AA111">
        <v>0.5</v>
      </c>
      <c r="AB111">
        <v>2</v>
      </c>
      <c r="AC111">
        <v>1</v>
      </c>
      <c r="AD111">
        <v>1</v>
      </c>
      <c r="AE111">
        <v>0.5</v>
      </c>
      <c r="AF111">
        <v>2</v>
      </c>
      <c r="AG111">
        <v>1</v>
      </c>
      <c r="AH111">
        <v>1</v>
      </c>
      <c r="AI111">
        <v>1</v>
      </c>
      <c r="AJ111" t="s">
        <v>437</v>
      </c>
      <c r="AK111" t="s">
        <v>182</v>
      </c>
      <c r="AL111" t="s">
        <v>84</v>
      </c>
      <c r="AM111" t="s">
        <v>61</v>
      </c>
      <c r="AN111" s="3" t="s">
        <v>293</v>
      </c>
      <c r="AO111" s="3" t="s">
        <v>55</v>
      </c>
      <c r="AP111" t="s">
        <v>72</v>
      </c>
      <c r="AQ111" t="s">
        <v>62</v>
      </c>
      <c r="AR111" t="s">
        <v>828</v>
      </c>
      <c r="AS111" t="str">
        <f t="shared" si="4"/>
        <v>https://www.serebii.net/pokemon/art/110.png</v>
      </c>
      <c r="AT111" t="str">
        <f t="shared" si="5"/>
        <v>https://play.pokemonshowdown.com/sprites/bwani/weezing.gif</v>
      </c>
      <c r="AU111" t="str">
        <f t="shared" si="3"/>
        <v>weezing</v>
      </c>
    </row>
    <row r="112" spans="1:47" x14ac:dyDescent="0.2">
      <c r="A112" t="s">
        <v>829</v>
      </c>
      <c r="B112" t="s">
        <v>830</v>
      </c>
      <c r="C112" t="s">
        <v>831</v>
      </c>
      <c r="D112" s="4" t="s">
        <v>832</v>
      </c>
      <c r="E112" t="s">
        <v>47</v>
      </c>
      <c r="F112" t="s">
        <v>833</v>
      </c>
      <c r="G112" t="s">
        <v>300</v>
      </c>
      <c r="H112" t="s">
        <v>608</v>
      </c>
      <c r="I112" t="s">
        <v>834</v>
      </c>
      <c r="J112" t="s">
        <v>67</v>
      </c>
      <c r="K112" t="s">
        <v>835</v>
      </c>
      <c r="L112" t="s">
        <v>513</v>
      </c>
      <c r="M112" t="s">
        <v>55</v>
      </c>
      <c r="N112" t="s">
        <v>56</v>
      </c>
      <c r="O112" t="s">
        <v>84</v>
      </c>
      <c r="P112" t="s">
        <v>98</v>
      </c>
      <c r="Q112">
        <v>6</v>
      </c>
      <c r="R112">
        <v>1</v>
      </c>
      <c r="S112">
        <v>1</v>
      </c>
      <c r="T112">
        <v>1</v>
      </c>
      <c r="U112">
        <v>0</v>
      </c>
      <c r="V112">
        <v>1</v>
      </c>
      <c r="W112">
        <v>2</v>
      </c>
      <c r="X112">
        <v>0.5</v>
      </c>
      <c r="Y112">
        <v>0.5</v>
      </c>
      <c r="Z112">
        <v>1</v>
      </c>
      <c r="AA112">
        <v>4</v>
      </c>
      <c r="AB112">
        <v>2</v>
      </c>
      <c r="AC112">
        <v>2</v>
      </c>
      <c r="AD112">
        <v>0.5</v>
      </c>
      <c r="AE112">
        <v>0.25</v>
      </c>
      <c r="AF112">
        <v>1</v>
      </c>
      <c r="AG112">
        <v>0.5</v>
      </c>
      <c r="AH112">
        <v>2</v>
      </c>
      <c r="AI112">
        <v>4</v>
      </c>
      <c r="AJ112" t="s">
        <v>836</v>
      </c>
      <c r="AK112" t="s">
        <v>293</v>
      </c>
      <c r="AL112" t="s">
        <v>276</v>
      </c>
      <c r="AM112" t="s">
        <v>73</v>
      </c>
      <c r="AN112" s="3" t="s">
        <v>162</v>
      </c>
      <c r="AO112" s="3" t="s">
        <v>162</v>
      </c>
      <c r="AP112" t="s">
        <v>173</v>
      </c>
      <c r="AQ112" t="s">
        <v>62</v>
      </c>
      <c r="AR112" t="s">
        <v>837</v>
      </c>
      <c r="AS112" t="str">
        <f t="shared" si="4"/>
        <v>https://www.serebii.net/pokemon/art/111.png</v>
      </c>
      <c r="AT112" t="str">
        <f t="shared" si="5"/>
        <v>https://play.pokemonshowdown.com/sprites/bwani/rhyhorn.gif</v>
      </c>
      <c r="AU112" t="str">
        <f t="shared" si="3"/>
        <v>rhyhorn</v>
      </c>
    </row>
    <row r="113" spans="1:47" x14ac:dyDescent="0.2">
      <c r="A113" t="s">
        <v>838</v>
      </c>
      <c r="B113" t="s">
        <v>839</v>
      </c>
      <c r="C113" t="s">
        <v>330</v>
      </c>
      <c r="D113" s="4" t="s">
        <v>840</v>
      </c>
      <c r="E113" t="s">
        <v>47</v>
      </c>
      <c r="F113" t="s">
        <v>833</v>
      </c>
      <c r="G113" t="s">
        <v>300</v>
      </c>
      <c r="H113" t="s">
        <v>608</v>
      </c>
      <c r="I113" t="s">
        <v>834</v>
      </c>
      <c r="J113" t="s">
        <v>520</v>
      </c>
      <c r="K113" t="s">
        <v>684</v>
      </c>
      <c r="L113" t="s">
        <v>513</v>
      </c>
      <c r="M113" t="s">
        <v>55</v>
      </c>
      <c r="N113" t="s">
        <v>56</v>
      </c>
      <c r="O113" t="s">
        <v>72</v>
      </c>
      <c r="P113" t="s">
        <v>98</v>
      </c>
      <c r="Q113">
        <v>6</v>
      </c>
      <c r="R113">
        <v>1</v>
      </c>
      <c r="S113">
        <v>1</v>
      </c>
      <c r="T113">
        <v>1</v>
      </c>
      <c r="U113">
        <v>0</v>
      </c>
      <c r="V113">
        <v>1</v>
      </c>
      <c r="W113">
        <v>2</v>
      </c>
      <c r="X113">
        <v>0.5</v>
      </c>
      <c r="Y113">
        <v>0.5</v>
      </c>
      <c r="Z113">
        <v>1</v>
      </c>
      <c r="AA113">
        <v>4</v>
      </c>
      <c r="AB113">
        <v>2</v>
      </c>
      <c r="AC113">
        <v>2</v>
      </c>
      <c r="AD113">
        <v>0.5</v>
      </c>
      <c r="AE113">
        <v>0.25</v>
      </c>
      <c r="AF113">
        <v>1</v>
      </c>
      <c r="AG113">
        <v>0.5</v>
      </c>
      <c r="AH113">
        <v>2</v>
      </c>
      <c r="AI113">
        <v>4</v>
      </c>
      <c r="AJ113" t="s">
        <v>292</v>
      </c>
      <c r="AK113" t="s">
        <v>574</v>
      </c>
      <c r="AL113" t="s">
        <v>84</v>
      </c>
      <c r="AM113" t="s">
        <v>507</v>
      </c>
      <c r="AN113" s="3" t="s">
        <v>57</v>
      </c>
      <c r="AO113" s="3" t="s">
        <v>57</v>
      </c>
      <c r="AP113" t="s">
        <v>189</v>
      </c>
      <c r="AQ113" t="s">
        <v>62</v>
      </c>
      <c r="AR113" t="s">
        <v>841</v>
      </c>
      <c r="AS113" t="str">
        <f t="shared" si="4"/>
        <v>https://www.serebii.net/pokemon/art/112.png</v>
      </c>
      <c r="AT113" t="str">
        <f t="shared" si="5"/>
        <v>https://play.pokemonshowdown.com/sprites/bwani/rhydon.gif</v>
      </c>
      <c r="AU113" t="str">
        <f t="shared" si="3"/>
        <v>rhydon</v>
      </c>
    </row>
    <row r="114" spans="1:47" x14ac:dyDescent="0.2">
      <c r="A114" t="s">
        <v>842</v>
      </c>
      <c r="B114" t="s">
        <v>843</v>
      </c>
      <c r="C114" t="s">
        <v>776</v>
      </c>
      <c r="D114" s="4" t="s">
        <v>844</v>
      </c>
      <c r="E114" t="s">
        <v>47</v>
      </c>
      <c r="F114" t="s">
        <v>209</v>
      </c>
      <c r="G114" t="s">
        <v>209</v>
      </c>
      <c r="I114" t="s">
        <v>845</v>
      </c>
      <c r="J114" t="s">
        <v>104</v>
      </c>
      <c r="K114" t="s">
        <v>846</v>
      </c>
      <c r="L114" t="s">
        <v>367</v>
      </c>
      <c r="M114" t="s">
        <v>368</v>
      </c>
      <c r="N114" t="s">
        <v>847</v>
      </c>
      <c r="O114" t="s">
        <v>162</v>
      </c>
      <c r="P114" t="s">
        <v>62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2</v>
      </c>
      <c r="X114">
        <v>1</v>
      </c>
      <c r="Y114">
        <v>1</v>
      </c>
      <c r="Z114">
        <v>0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 t="s">
        <v>308</v>
      </c>
      <c r="AK114" t="s">
        <v>103</v>
      </c>
      <c r="AL114" t="s">
        <v>103</v>
      </c>
      <c r="AM114" t="s">
        <v>848</v>
      </c>
      <c r="AN114" s="3" t="s">
        <v>163</v>
      </c>
      <c r="AO114" s="3" t="s">
        <v>507</v>
      </c>
      <c r="AP114" t="s">
        <v>98</v>
      </c>
      <c r="AQ114" t="s">
        <v>62</v>
      </c>
      <c r="AR114" t="s">
        <v>849</v>
      </c>
      <c r="AS114" t="str">
        <f t="shared" si="4"/>
        <v>https://www.serebii.net/pokemon/art/113.png</v>
      </c>
      <c r="AT114" t="str">
        <f t="shared" si="5"/>
        <v>https://play.pokemonshowdown.com/sprites/bwani/chansey.gif</v>
      </c>
      <c r="AU114" t="str">
        <f t="shared" si="3"/>
        <v>chansey</v>
      </c>
    </row>
    <row r="115" spans="1:47" x14ac:dyDescent="0.2">
      <c r="A115" t="s">
        <v>850</v>
      </c>
      <c r="B115" t="s">
        <v>851</v>
      </c>
      <c r="C115" t="s">
        <v>852</v>
      </c>
      <c r="D115" s="4" t="s">
        <v>853</v>
      </c>
      <c r="E115" t="s">
        <v>47</v>
      </c>
      <c r="F115" t="s">
        <v>49</v>
      </c>
      <c r="G115" t="s">
        <v>49</v>
      </c>
      <c r="I115" t="s">
        <v>854</v>
      </c>
      <c r="J115" t="s">
        <v>67</v>
      </c>
      <c r="K115" t="s">
        <v>855</v>
      </c>
      <c r="L115" t="s">
        <v>158</v>
      </c>
      <c r="M115" t="s">
        <v>55</v>
      </c>
      <c r="N115" t="s">
        <v>56</v>
      </c>
      <c r="O115" t="s">
        <v>57</v>
      </c>
      <c r="P115" t="s">
        <v>98</v>
      </c>
      <c r="Q115">
        <v>5</v>
      </c>
      <c r="R115">
        <v>2</v>
      </c>
      <c r="S115">
        <v>1</v>
      </c>
      <c r="T115">
        <v>1</v>
      </c>
      <c r="U115">
        <v>0.5</v>
      </c>
      <c r="V115">
        <v>1</v>
      </c>
      <c r="W115">
        <v>1</v>
      </c>
      <c r="X115">
        <v>2</v>
      </c>
      <c r="Y115">
        <v>2</v>
      </c>
      <c r="Z115">
        <v>1</v>
      </c>
      <c r="AA115">
        <v>0.5</v>
      </c>
      <c r="AB115">
        <v>0.5</v>
      </c>
      <c r="AC115">
        <v>2</v>
      </c>
      <c r="AD115">
        <v>1</v>
      </c>
      <c r="AE115">
        <v>2</v>
      </c>
      <c r="AF115">
        <v>1</v>
      </c>
      <c r="AG115">
        <v>1</v>
      </c>
      <c r="AH115">
        <v>1</v>
      </c>
      <c r="AI115">
        <v>0.5</v>
      </c>
      <c r="AJ115" t="s">
        <v>406</v>
      </c>
      <c r="AK115" t="s">
        <v>172</v>
      </c>
      <c r="AL115" t="s">
        <v>120</v>
      </c>
      <c r="AM115" t="s">
        <v>61</v>
      </c>
      <c r="AN115" s="3" t="s">
        <v>81</v>
      </c>
      <c r="AO115" s="3" t="s">
        <v>189</v>
      </c>
      <c r="AP115" t="s">
        <v>72</v>
      </c>
      <c r="AQ115" t="s">
        <v>62</v>
      </c>
      <c r="AR115" t="s">
        <v>856</v>
      </c>
      <c r="AS115" t="str">
        <f t="shared" si="4"/>
        <v>https://www.serebii.net/pokemon/art/114.png</v>
      </c>
      <c r="AT115" t="str">
        <f t="shared" si="5"/>
        <v>https://play.pokemonshowdown.com/sprites/bwani/tangela.gif</v>
      </c>
      <c r="AU115" t="str">
        <f t="shared" si="3"/>
        <v>tangela</v>
      </c>
    </row>
    <row r="116" spans="1:47" x14ac:dyDescent="0.2">
      <c r="A116" t="s">
        <v>857</v>
      </c>
      <c r="B116" t="s">
        <v>858</v>
      </c>
      <c r="C116" t="s">
        <v>859</v>
      </c>
      <c r="D116" s="4" t="s">
        <v>120</v>
      </c>
      <c r="E116" t="s">
        <v>47</v>
      </c>
      <c r="F116" t="s">
        <v>209</v>
      </c>
      <c r="G116" t="s">
        <v>209</v>
      </c>
      <c r="I116" t="s">
        <v>860</v>
      </c>
      <c r="J116" t="s">
        <v>861</v>
      </c>
      <c r="K116" t="s">
        <v>862</v>
      </c>
      <c r="L116" t="s">
        <v>158</v>
      </c>
      <c r="M116" t="s">
        <v>55</v>
      </c>
      <c r="N116" t="s">
        <v>56</v>
      </c>
      <c r="O116" t="s">
        <v>57</v>
      </c>
      <c r="P116" t="s">
        <v>62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2</v>
      </c>
      <c r="X116">
        <v>1</v>
      </c>
      <c r="Y116">
        <v>1</v>
      </c>
      <c r="Z116">
        <v>0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 t="s">
        <v>640</v>
      </c>
      <c r="AK116" t="s">
        <v>786</v>
      </c>
      <c r="AL116" t="s">
        <v>81</v>
      </c>
      <c r="AM116" t="s">
        <v>507</v>
      </c>
      <c r="AN116" s="3" t="s">
        <v>72</v>
      </c>
      <c r="AO116" s="3" t="s">
        <v>81</v>
      </c>
      <c r="AP116" t="s">
        <v>81</v>
      </c>
      <c r="AQ116" t="s">
        <v>62</v>
      </c>
      <c r="AR116" t="s">
        <v>863</v>
      </c>
      <c r="AS116" t="str">
        <f t="shared" si="4"/>
        <v>https://www.serebii.net/pokemon/art/115.png</v>
      </c>
      <c r="AT116" t="str">
        <f t="shared" si="5"/>
        <v>https://play.pokemonshowdown.com/sprites/bwani/kangaskhan.gif</v>
      </c>
      <c r="AU116" t="str">
        <f t="shared" si="3"/>
        <v>kangaskhan</v>
      </c>
    </row>
    <row r="117" spans="1:47" x14ac:dyDescent="0.2">
      <c r="A117" t="s">
        <v>864</v>
      </c>
      <c r="B117" t="s">
        <v>865</v>
      </c>
      <c r="C117" t="s">
        <v>866</v>
      </c>
      <c r="D117" s="4" t="s">
        <v>867</v>
      </c>
      <c r="E117" t="s">
        <v>47</v>
      </c>
      <c r="F117" t="s">
        <v>126</v>
      </c>
      <c r="G117" t="s">
        <v>126</v>
      </c>
      <c r="I117" t="s">
        <v>868</v>
      </c>
      <c r="J117" t="s">
        <v>283</v>
      </c>
      <c r="K117" t="s">
        <v>869</v>
      </c>
      <c r="L117" t="s">
        <v>158</v>
      </c>
      <c r="M117" t="s">
        <v>55</v>
      </c>
      <c r="N117" t="s">
        <v>56</v>
      </c>
      <c r="O117" t="s">
        <v>755</v>
      </c>
      <c r="P117" t="s">
        <v>98</v>
      </c>
      <c r="Q117">
        <v>2</v>
      </c>
      <c r="R117">
        <v>1</v>
      </c>
      <c r="S117">
        <v>1</v>
      </c>
      <c r="T117">
        <v>1</v>
      </c>
      <c r="U117">
        <v>2</v>
      </c>
      <c r="V117">
        <v>1</v>
      </c>
      <c r="W117">
        <v>1</v>
      </c>
      <c r="X117">
        <v>0.5</v>
      </c>
      <c r="Y117">
        <v>1</v>
      </c>
      <c r="Z117">
        <v>1</v>
      </c>
      <c r="AA117">
        <v>2</v>
      </c>
      <c r="AB117">
        <v>1</v>
      </c>
      <c r="AC117">
        <v>0.5</v>
      </c>
      <c r="AD117">
        <v>1</v>
      </c>
      <c r="AE117">
        <v>1</v>
      </c>
      <c r="AF117">
        <v>1</v>
      </c>
      <c r="AG117">
        <v>1</v>
      </c>
      <c r="AH117">
        <v>0.5</v>
      </c>
      <c r="AI117">
        <v>0.5</v>
      </c>
      <c r="AJ117" t="s">
        <v>870</v>
      </c>
      <c r="AK117" t="s">
        <v>189</v>
      </c>
      <c r="AL117" t="s">
        <v>55</v>
      </c>
      <c r="AM117" t="s">
        <v>162</v>
      </c>
      <c r="AN117" s="3" t="s">
        <v>55</v>
      </c>
      <c r="AO117" s="3" t="s">
        <v>173</v>
      </c>
      <c r="AP117" t="s">
        <v>72</v>
      </c>
      <c r="AQ117" t="s">
        <v>62</v>
      </c>
      <c r="AR117" t="s">
        <v>871</v>
      </c>
      <c r="AS117" t="str">
        <f t="shared" si="4"/>
        <v>https://www.serebii.net/pokemon/art/116.png</v>
      </c>
      <c r="AT117" t="str">
        <f t="shared" si="5"/>
        <v>https://play.pokemonshowdown.com/sprites/bwani/horsea.gif</v>
      </c>
      <c r="AU117" t="str">
        <f t="shared" si="3"/>
        <v>horsea</v>
      </c>
    </row>
    <row r="118" spans="1:47" x14ac:dyDescent="0.2">
      <c r="A118" t="s">
        <v>872</v>
      </c>
      <c r="B118" t="s">
        <v>873</v>
      </c>
      <c r="C118" t="s">
        <v>866</v>
      </c>
      <c r="D118" s="4" t="s">
        <v>874</v>
      </c>
      <c r="E118" t="s">
        <v>47</v>
      </c>
      <c r="F118" t="s">
        <v>126</v>
      </c>
      <c r="G118" t="s">
        <v>126</v>
      </c>
      <c r="I118" t="s">
        <v>875</v>
      </c>
      <c r="J118" t="s">
        <v>256</v>
      </c>
      <c r="K118" t="s">
        <v>876</v>
      </c>
      <c r="L118" t="s">
        <v>158</v>
      </c>
      <c r="M118" t="s">
        <v>55</v>
      </c>
      <c r="N118" t="s">
        <v>56</v>
      </c>
      <c r="O118" t="s">
        <v>243</v>
      </c>
      <c r="P118" t="s">
        <v>98</v>
      </c>
      <c r="Q118">
        <v>2</v>
      </c>
      <c r="R118">
        <v>1</v>
      </c>
      <c r="S118">
        <v>1</v>
      </c>
      <c r="T118">
        <v>1</v>
      </c>
      <c r="U118">
        <v>2</v>
      </c>
      <c r="V118">
        <v>1</v>
      </c>
      <c r="W118">
        <v>1</v>
      </c>
      <c r="X118">
        <v>0.5</v>
      </c>
      <c r="Y118">
        <v>1</v>
      </c>
      <c r="Z118">
        <v>1</v>
      </c>
      <c r="AA118">
        <v>2</v>
      </c>
      <c r="AB118">
        <v>1</v>
      </c>
      <c r="AC118">
        <v>0.5</v>
      </c>
      <c r="AD118">
        <v>1</v>
      </c>
      <c r="AE118">
        <v>1</v>
      </c>
      <c r="AF118">
        <v>1</v>
      </c>
      <c r="AG118">
        <v>1</v>
      </c>
      <c r="AH118">
        <v>0.5</v>
      </c>
      <c r="AI118">
        <v>0.5</v>
      </c>
      <c r="AJ118" t="s">
        <v>484</v>
      </c>
      <c r="AK118" t="s">
        <v>61</v>
      </c>
      <c r="AL118" t="s">
        <v>276</v>
      </c>
      <c r="AM118" t="s">
        <v>172</v>
      </c>
      <c r="AN118" s="3" t="s">
        <v>276</v>
      </c>
      <c r="AO118" s="3" t="s">
        <v>57</v>
      </c>
      <c r="AP118" t="s">
        <v>293</v>
      </c>
      <c r="AQ118" t="s">
        <v>62</v>
      </c>
      <c r="AR118" t="s">
        <v>877</v>
      </c>
      <c r="AS118" t="str">
        <f t="shared" si="4"/>
        <v>https://www.serebii.net/pokemon/art/117.png</v>
      </c>
      <c r="AT118" t="str">
        <f t="shared" si="5"/>
        <v>https://play.pokemonshowdown.com/sprites/bwani/seadra.gif</v>
      </c>
      <c r="AU118" t="str">
        <f t="shared" si="3"/>
        <v>seadra</v>
      </c>
    </row>
    <row r="119" spans="1:47" x14ac:dyDescent="0.2">
      <c r="A119" t="s">
        <v>878</v>
      </c>
      <c r="B119" t="s">
        <v>879</v>
      </c>
      <c r="C119" t="s">
        <v>880</v>
      </c>
      <c r="D119" s="4" t="s">
        <v>881</v>
      </c>
      <c r="E119" t="s">
        <v>47</v>
      </c>
      <c r="F119" t="s">
        <v>126</v>
      </c>
      <c r="G119" t="s">
        <v>126</v>
      </c>
      <c r="I119" t="s">
        <v>882</v>
      </c>
      <c r="J119" t="s">
        <v>92</v>
      </c>
      <c r="K119" t="s">
        <v>658</v>
      </c>
      <c r="L119" t="s">
        <v>158</v>
      </c>
      <c r="M119" t="s">
        <v>55</v>
      </c>
      <c r="N119" t="s">
        <v>56</v>
      </c>
      <c r="O119" t="s">
        <v>755</v>
      </c>
      <c r="P119" t="s">
        <v>98</v>
      </c>
      <c r="Q119">
        <v>2</v>
      </c>
      <c r="R119">
        <v>1</v>
      </c>
      <c r="S119">
        <v>1</v>
      </c>
      <c r="T119">
        <v>1</v>
      </c>
      <c r="U119">
        <v>2</v>
      </c>
      <c r="V119">
        <v>1</v>
      </c>
      <c r="W119">
        <v>1</v>
      </c>
      <c r="X119">
        <v>0.5</v>
      </c>
      <c r="Y119">
        <v>1</v>
      </c>
      <c r="Z119">
        <v>1</v>
      </c>
      <c r="AA119">
        <v>2</v>
      </c>
      <c r="AB119">
        <v>1</v>
      </c>
      <c r="AC119">
        <v>0.5</v>
      </c>
      <c r="AD119">
        <v>1</v>
      </c>
      <c r="AE119">
        <v>1</v>
      </c>
      <c r="AF119">
        <v>1</v>
      </c>
      <c r="AG119">
        <v>1</v>
      </c>
      <c r="AH119">
        <v>0.5</v>
      </c>
      <c r="AI119">
        <v>0.5</v>
      </c>
      <c r="AJ119" t="s">
        <v>287</v>
      </c>
      <c r="AK119" t="s">
        <v>326</v>
      </c>
      <c r="AL119" t="s">
        <v>72</v>
      </c>
      <c r="AM119" t="s">
        <v>57</v>
      </c>
      <c r="AN119" s="3" t="s">
        <v>163</v>
      </c>
      <c r="AO119" s="3" t="s">
        <v>98</v>
      </c>
      <c r="AP119" t="s">
        <v>71</v>
      </c>
      <c r="AQ119" t="s">
        <v>62</v>
      </c>
      <c r="AR119" t="s">
        <v>883</v>
      </c>
      <c r="AS119" t="str">
        <f t="shared" si="4"/>
        <v>https://www.serebii.net/pokemon/art/118.png</v>
      </c>
      <c r="AT119" t="str">
        <f t="shared" si="5"/>
        <v>https://play.pokemonshowdown.com/sprites/bwani/goldeen.gif</v>
      </c>
      <c r="AU119" t="str">
        <f t="shared" si="3"/>
        <v>goldeen</v>
      </c>
    </row>
    <row r="120" spans="1:47" x14ac:dyDescent="0.2">
      <c r="A120" t="s">
        <v>884</v>
      </c>
      <c r="B120" t="s">
        <v>885</v>
      </c>
      <c r="C120" t="s">
        <v>880</v>
      </c>
      <c r="D120" s="4" t="s">
        <v>886</v>
      </c>
      <c r="E120" t="s">
        <v>47</v>
      </c>
      <c r="F120" t="s">
        <v>126</v>
      </c>
      <c r="G120" t="s">
        <v>126</v>
      </c>
      <c r="I120" t="s">
        <v>882</v>
      </c>
      <c r="J120" t="s">
        <v>333</v>
      </c>
      <c r="K120" t="s">
        <v>887</v>
      </c>
      <c r="L120" t="s">
        <v>158</v>
      </c>
      <c r="M120" t="s">
        <v>55</v>
      </c>
      <c r="N120" t="s">
        <v>56</v>
      </c>
      <c r="O120" t="s">
        <v>72</v>
      </c>
      <c r="P120" t="s">
        <v>98</v>
      </c>
      <c r="Q120">
        <v>2</v>
      </c>
      <c r="R120">
        <v>1</v>
      </c>
      <c r="S120">
        <v>1</v>
      </c>
      <c r="T120">
        <v>1</v>
      </c>
      <c r="U120">
        <v>2</v>
      </c>
      <c r="V120">
        <v>1</v>
      </c>
      <c r="W120">
        <v>1</v>
      </c>
      <c r="X120">
        <v>0.5</v>
      </c>
      <c r="Y120">
        <v>1</v>
      </c>
      <c r="Z120">
        <v>1</v>
      </c>
      <c r="AA120">
        <v>2</v>
      </c>
      <c r="AB120">
        <v>1</v>
      </c>
      <c r="AC120">
        <v>0.5</v>
      </c>
      <c r="AD120">
        <v>1</v>
      </c>
      <c r="AE120">
        <v>1</v>
      </c>
      <c r="AF120">
        <v>1</v>
      </c>
      <c r="AG120">
        <v>1</v>
      </c>
      <c r="AH120">
        <v>0.5</v>
      </c>
      <c r="AI120">
        <v>0.5</v>
      </c>
      <c r="AJ120" t="s">
        <v>308</v>
      </c>
      <c r="AK120" t="s">
        <v>336</v>
      </c>
      <c r="AL120" t="s">
        <v>61</v>
      </c>
      <c r="AM120" t="s">
        <v>73</v>
      </c>
      <c r="AN120" s="3" t="s">
        <v>61</v>
      </c>
      <c r="AO120" s="3" t="s">
        <v>73</v>
      </c>
      <c r="AP120" t="s">
        <v>572</v>
      </c>
      <c r="AQ120" t="s">
        <v>62</v>
      </c>
      <c r="AR120" t="s">
        <v>888</v>
      </c>
      <c r="AS120" t="str">
        <f t="shared" si="4"/>
        <v>https://www.serebii.net/pokemon/art/119.png</v>
      </c>
      <c r="AT120" t="str">
        <f t="shared" si="5"/>
        <v>https://play.pokemonshowdown.com/sprites/bwani/seaking.gif</v>
      </c>
      <c r="AU120" t="str">
        <f t="shared" si="3"/>
        <v>seaking</v>
      </c>
    </row>
    <row r="121" spans="1:47" x14ac:dyDescent="0.2">
      <c r="A121" t="s">
        <v>889</v>
      </c>
      <c r="B121" t="s">
        <v>890</v>
      </c>
      <c r="C121" t="s">
        <v>891</v>
      </c>
      <c r="D121" s="4" t="s">
        <v>84</v>
      </c>
      <c r="E121" t="s">
        <v>47</v>
      </c>
      <c r="F121" t="s">
        <v>126</v>
      </c>
      <c r="G121" t="s">
        <v>126</v>
      </c>
      <c r="I121" t="s">
        <v>892</v>
      </c>
      <c r="J121" t="s">
        <v>323</v>
      </c>
      <c r="K121" t="s">
        <v>893</v>
      </c>
      <c r="L121" t="s">
        <v>513</v>
      </c>
      <c r="M121" t="s">
        <v>55</v>
      </c>
      <c r="N121" t="s">
        <v>56</v>
      </c>
      <c r="O121" t="s">
        <v>755</v>
      </c>
      <c r="Q121">
        <v>2</v>
      </c>
      <c r="R121">
        <v>1</v>
      </c>
      <c r="S121">
        <v>1</v>
      </c>
      <c r="T121">
        <v>1</v>
      </c>
      <c r="U121">
        <v>2</v>
      </c>
      <c r="V121">
        <v>1</v>
      </c>
      <c r="W121">
        <v>1</v>
      </c>
      <c r="X121">
        <v>0.5</v>
      </c>
      <c r="Y121">
        <v>1</v>
      </c>
      <c r="Z121">
        <v>1</v>
      </c>
      <c r="AA121">
        <v>2</v>
      </c>
      <c r="AB121">
        <v>1</v>
      </c>
      <c r="AC121">
        <v>0.5</v>
      </c>
      <c r="AD121">
        <v>1</v>
      </c>
      <c r="AE121">
        <v>1</v>
      </c>
      <c r="AF121">
        <v>1</v>
      </c>
      <c r="AG121">
        <v>1</v>
      </c>
      <c r="AH121">
        <v>0.5</v>
      </c>
      <c r="AI121">
        <v>0.5</v>
      </c>
      <c r="AJ121" t="s">
        <v>823</v>
      </c>
      <c r="AK121" t="s">
        <v>57</v>
      </c>
      <c r="AL121" t="s">
        <v>172</v>
      </c>
      <c r="AM121" t="s">
        <v>162</v>
      </c>
      <c r="AN121" s="3" t="s">
        <v>55</v>
      </c>
      <c r="AO121" s="3" t="s">
        <v>172</v>
      </c>
      <c r="AP121" t="s">
        <v>293</v>
      </c>
      <c r="AQ121" t="s">
        <v>62</v>
      </c>
      <c r="AR121" t="s">
        <v>894</v>
      </c>
      <c r="AS121" t="str">
        <f t="shared" si="4"/>
        <v>https://www.serebii.net/pokemon/art/120.png</v>
      </c>
      <c r="AT121" t="str">
        <f t="shared" si="5"/>
        <v>https://play.pokemonshowdown.com/sprites/bwani/staryu.gif</v>
      </c>
      <c r="AU121" t="str">
        <f t="shared" si="3"/>
        <v>staryu</v>
      </c>
    </row>
    <row r="122" spans="1:47" x14ac:dyDescent="0.2">
      <c r="A122" t="s">
        <v>895</v>
      </c>
      <c r="B122" t="s">
        <v>896</v>
      </c>
      <c r="C122" t="s">
        <v>897</v>
      </c>
      <c r="D122" s="4" t="s">
        <v>228</v>
      </c>
      <c r="E122" t="s">
        <v>47</v>
      </c>
      <c r="F122" t="s">
        <v>631</v>
      </c>
      <c r="G122" t="s">
        <v>126</v>
      </c>
      <c r="H122" t="s">
        <v>543</v>
      </c>
      <c r="I122" t="s">
        <v>892</v>
      </c>
      <c r="J122" t="s">
        <v>104</v>
      </c>
      <c r="K122" t="s">
        <v>862</v>
      </c>
      <c r="L122" t="s">
        <v>513</v>
      </c>
      <c r="M122" t="s">
        <v>55</v>
      </c>
      <c r="N122" t="s">
        <v>56</v>
      </c>
      <c r="O122" t="s">
        <v>72</v>
      </c>
      <c r="Q122">
        <v>5</v>
      </c>
      <c r="R122">
        <v>2</v>
      </c>
      <c r="S122">
        <v>2</v>
      </c>
      <c r="T122">
        <v>1</v>
      </c>
      <c r="U122">
        <v>2</v>
      </c>
      <c r="V122">
        <v>1</v>
      </c>
      <c r="W122">
        <v>0.5</v>
      </c>
      <c r="X122">
        <v>0.5</v>
      </c>
      <c r="Y122">
        <v>1</v>
      </c>
      <c r="Z122">
        <v>2</v>
      </c>
      <c r="AA122">
        <v>2</v>
      </c>
      <c r="AB122">
        <v>1</v>
      </c>
      <c r="AC122">
        <v>0.5</v>
      </c>
      <c r="AD122">
        <v>1</v>
      </c>
      <c r="AE122">
        <v>1</v>
      </c>
      <c r="AF122">
        <v>0.5</v>
      </c>
      <c r="AG122">
        <v>1</v>
      </c>
      <c r="AH122">
        <v>0.5</v>
      </c>
      <c r="AI122">
        <v>0.5</v>
      </c>
      <c r="AJ122" t="s">
        <v>898</v>
      </c>
      <c r="AK122" t="s">
        <v>243</v>
      </c>
      <c r="AL122" t="s">
        <v>293</v>
      </c>
      <c r="AM122" t="s">
        <v>72</v>
      </c>
      <c r="AN122" s="3" t="s">
        <v>81</v>
      </c>
      <c r="AO122" s="3" t="s">
        <v>293</v>
      </c>
      <c r="AP122" t="s">
        <v>120</v>
      </c>
      <c r="AQ122" t="s">
        <v>62</v>
      </c>
      <c r="AR122" t="s">
        <v>899</v>
      </c>
      <c r="AS122" t="str">
        <f t="shared" si="4"/>
        <v>https://www.serebii.net/pokemon/art/121.png</v>
      </c>
      <c r="AT122" t="str">
        <f t="shared" si="5"/>
        <v>https://play.pokemonshowdown.com/sprites/bwani/starmie.gif</v>
      </c>
      <c r="AU122" t="str">
        <f t="shared" si="3"/>
        <v>starmie</v>
      </c>
    </row>
    <row r="123" spans="1:47" x14ac:dyDescent="0.2">
      <c r="A123" t="s">
        <v>5013</v>
      </c>
      <c r="B123" t="s">
        <v>900</v>
      </c>
      <c r="C123" t="s">
        <v>901</v>
      </c>
      <c r="D123" s="4" t="s">
        <v>83</v>
      </c>
      <c r="E123" t="s">
        <v>47</v>
      </c>
      <c r="F123" t="s">
        <v>902</v>
      </c>
      <c r="G123" t="s">
        <v>543</v>
      </c>
      <c r="H123" t="s">
        <v>364</v>
      </c>
      <c r="I123" t="s">
        <v>903</v>
      </c>
      <c r="J123" t="s">
        <v>333</v>
      </c>
      <c r="K123" t="s">
        <v>904</v>
      </c>
      <c r="L123" t="s">
        <v>158</v>
      </c>
      <c r="M123" t="s">
        <v>55</v>
      </c>
      <c r="N123" t="s">
        <v>733</v>
      </c>
      <c r="O123" t="s">
        <v>57</v>
      </c>
      <c r="P123" t="s">
        <v>98</v>
      </c>
      <c r="Q123">
        <v>3</v>
      </c>
      <c r="R123">
        <v>1</v>
      </c>
      <c r="S123">
        <v>1</v>
      </c>
      <c r="T123">
        <v>0</v>
      </c>
      <c r="U123">
        <v>1</v>
      </c>
      <c r="V123">
        <v>1</v>
      </c>
      <c r="W123">
        <v>0.25</v>
      </c>
      <c r="X123">
        <v>1</v>
      </c>
      <c r="Y123">
        <v>1</v>
      </c>
      <c r="Z123">
        <v>2</v>
      </c>
      <c r="AA123">
        <v>1</v>
      </c>
      <c r="AB123">
        <v>1</v>
      </c>
      <c r="AC123">
        <v>1</v>
      </c>
      <c r="AD123">
        <v>1</v>
      </c>
      <c r="AE123">
        <v>2</v>
      </c>
      <c r="AF123">
        <v>0.5</v>
      </c>
      <c r="AG123">
        <v>1</v>
      </c>
      <c r="AH123">
        <v>2</v>
      </c>
      <c r="AI123">
        <v>1</v>
      </c>
      <c r="AJ123" t="s">
        <v>905</v>
      </c>
      <c r="AK123" t="s">
        <v>57</v>
      </c>
      <c r="AL123" t="s">
        <v>61</v>
      </c>
      <c r="AM123" t="s">
        <v>189</v>
      </c>
      <c r="AN123" s="3" t="s">
        <v>81</v>
      </c>
      <c r="AO123" s="3" t="s">
        <v>84</v>
      </c>
      <c r="AP123" t="s">
        <v>182</v>
      </c>
      <c r="AQ123" t="s">
        <v>62</v>
      </c>
      <c r="AR123" t="s">
        <v>4904</v>
      </c>
      <c r="AS123" t="str">
        <f t="shared" si="4"/>
        <v>https://www.serebii.net/pokemon/art/122.png</v>
      </c>
      <c r="AT123" t="str">
        <f>"https://play.pokemonshowdown.com/sprites/bwani/"&amp;""&amp;AU123&amp;""&amp;".gif"</f>
        <v>https://play.pokemonshowdown.com/sprites/bwani/mr.mime.gif</v>
      </c>
      <c r="AU123" t="str">
        <f>LOWER(A123)</f>
        <v>mr.mime</v>
      </c>
    </row>
    <row r="124" spans="1:47" x14ac:dyDescent="0.2">
      <c r="A124" t="s">
        <v>906</v>
      </c>
      <c r="B124" t="s">
        <v>907</v>
      </c>
      <c r="C124" t="s">
        <v>908</v>
      </c>
      <c r="D124" s="4" t="s">
        <v>82</v>
      </c>
      <c r="E124" t="s">
        <v>47</v>
      </c>
      <c r="F124" t="s">
        <v>178</v>
      </c>
      <c r="G124" t="s">
        <v>154</v>
      </c>
      <c r="H124" t="s">
        <v>113</v>
      </c>
      <c r="I124" t="s">
        <v>909</v>
      </c>
      <c r="J124" t="s">
        <v>224</v>
      </c>
      <c r="K124" t="s">
        <v>910</v>
      </c>
      <c r="L124" t="s">
        <v>158</v>
      </c>
      <c r="M124" t="s">
        <v>55</v>
      </c>
      <c r="N124" t="s">
        <v>733</v>
      </c>
      <c r="O124" t="s">
        <v>57</v>
      </c>
      <c r="P124" t="s">
        <v>98</v>
      </c>
      <c r="Q124">
        <v>5</v>
      </c>
      <c r="R124">
        <v>0.5</v>
      </c>
      <c r="S124">
        <v>1</v>
      </c>
      <c r="T124">
        <v>1</v>
      </c>
      <c r="U124">
        <v>2</v>
      </c>
      <c r="V124">
        <v>1</v>
      </c>
      <c r="W124">
        <v>0.25</v>
      </c>
      <c r="X124">
        <v>2</v>
      </c>
      <c r="Y124">
        <v>2</v>
      </c>
      <c r="Z124">
        <v>1</v>
      </c>
      <c r="AA124">
        <v>0.25</v>
      </c>
      <c r="AB124">
        <v>0</v>
      </c>
      <c r="AC124">
        <v>2</v>
      </c>
      <c r="AD124">
        <v>1</v>
      </c>
      <c r="AE124">
        <v>1</v>
      </c>
      <c r="AF124">
        <v>1</v>
      </c>
      <c r="AG124">
        <v>4</v>
      </c>
      <c r="AH124">
        <v>1</v>
      </c>
      <c r="AI124">
        <v>1</v>
      </c>
      <c r="AJ124" t="s">
        <v>495</v>
      </c>
      <c r="AK124" t="s">
        <v>294</v>
      </c>
      <c r="AL124" t="s">
        <v>73</v>
      </c>
      <c r="AM124" t="s">
        <v>55</v>
      </c>
      <c r="AN124" s="3" t="s">
        <v>172</v>
      </c>
      <c r="AO124" s="3" t="s">
        <v>73</v>
      </c>
      <c r="AP124" t="s">
        <v>507</v>
      </c>
      <c r="AQ124" t="s">
        <v>62</v>
      </c>
      <c r="AR124" t="s">
        <v>911</v>
      </c>
      <c r="AS124" t="str">
        <f t="shared" si="4"/>
        <v>https://www.serebii.net/pokemon/art/123.png</v>
      </c>
      <c r="AT124" t="str">
        <f t="shared" si="5"/>
        <v>https://play.pokemonshowdown.com/sprites/bwani/scyther.gif</v>
      </c>
      <c r="AU124" t="str">
        <f t="shared" si="3"/>
        <v>scyther</v>
      </c>
    </row>
    <row r="125" spans="1:47" x14ac:dyDescent="0.2">
      <c r="A125" t="s">
        <v>912</v>
      </c>
      <c r="B125" t="s">
        <v>913</v>
      </c>
      <c r="C125" t="s">
        <v>914</v>
      </c>
      <c r="D125" s="4" t="s">
        <v>915</v>
      </c>
      <c r="E125" t="s">
        <v>47</v>
      </c>
      <c r="F125" t="s">
        <v>916</v>
      </c>
      <c r="G125" t="s">
        <v>301</v>
      </c>
      <c r="H125" t="s">
        <v>543</v>
      </c>
      <c r="I125" t="s">
        <v>917</v>
      </c>
      <c r="J125" t="s">
        <v>356</v>
      </c>
      <c r="K125" t="s">
        <v>918</v>
      </c>
      <c r="L125" t="s">
        <v>158</v>
      </c>
      <c r="M125" t="s">
        <v>55</v>
      </c>
      <c r="N125" t="s">
        <v>733</v>
      </c>
      <c r="O125" t="s">
        <v>57</v>
      </c>
      <c r="P125" t="s">
        <v>62</v>
      </c>
      <c r="Q125">
        <v>6</v>
      </c>
      <c r="R125">
        <v>2</v>
      </c>
      <c r="S125">
        <v>2</v>
      </c>
      <c r="T125">
        <v>1</v>
      </c>
      <c r="U125">
        <v>1</v>
      </c>
      <c r="V125">
        <v>1</v>
      </c>
      <c r="W125">
        <v>1</v>
      </c>
      <c r="X125">
        <v>2</v>
      </c>
      <c r="Y125">
        <v>1</v>
      </c>
      <c r="Z125">
        <v>2</v>
      </c>
      <c r="AA125">
        <v>1</v>
      </c>
      <c r="AB125">
        <v>1</v>
      </c>
      <c r="AC125">
        <v>0.5</v>
      </c>
      <c r="AD125">
        <v>1</v>
      </c>
      <c r="AE125">
        <v>1</v>
      </c>
      <c r="AF125">
        <v>0.5</v>
      </c>
      <c r="AG125">
        <v>2</v>
      </c>
      <c r="AH125">
        <v>2</v>
      </c>
      <c r="AI125">
        <v>1</v>
      </c>
      <c r="AJ125" t="s">
        <v>419</v>
      </c>
      <c r="AK125" t="s">
        <v>98</v>
      </c>
      <c r="AL125" t="s">
        <v>163</v>
      </c>
      <c r="AM125" t="s">
        <v>61</v>
      </c>
      <c r="AN125" s="3" t="s">
        <v>120</v>
      </c>
      <c r="AO125" s="3" t="s">
        <v>276</v>
      </c>
      <c r="AP125" t="s">
        <v>276</v>
      </c>
      <c r="AQ125" t="s">
        <v>62</v>
      </c>
      <c r="AR125" t="s">
        <v>919</v>
      </c>
      <c r="AS125" t="str">
        <f t="shared" si="4"/>
        <v>https://www.serebii.net/pokemon/art/124.png</v>
      </c>
      <c r="AT125" t="str">
        <f t="shared" si="5"/>
        <v>https://play.pokemonshowdown.com/sprites/bwani/jynx.gif</v>
      </c>
      <c r="AU125" t="str">
        <f t="shared" si="3"/>
        <v>jynx</v>
      </c>
    </row>
    <row r="126" spans="1:47" x14ac:dyDescent="0.2">
      <c r="A126" t="s">
        <v>920</v>
      </c>
      <c r="B126" t="s">
        <v>921</v>
      </c>
      <c r="C126" t="s">
        <v>922</v>
      </c>
      <c r="D126" s="4" t="s">
        <v>786</v>
      </c>
      <c r="E126" t="s">
        <v>47</v>
      </c>
      <c r="F126" t="s">
        <v>281</v>
      </c>
      <c r="G126" t="s">
        <v>281</v>
      </c>
      <c r="I126" t="s">
        <v>923</v>
      </c>
      <c r="J126" t="s">
        <v>104</v>
      </c>
      <c r="K126" t="s">
        <v>218</v>
      </c>
      <c r="L126" t="s">
        <v>158</v>
      </c>
      <c r="M126" t="s">
        <v>55</v>
      </c>
      <c r="N126" t="s">
        <v>733</v>
      </c>
      <c r="O126" t="s">
        <v>57</v>
      </c>
      <c r="P126" t="s">
        <v>514</v>
      </c>
      <c r="Q126">
        <v>1</v>
      </c>
      <c r="R126">
        <v>1</v>
      </c>
      <c r="S126">
        <v>1</v>
      </c>
      <c r="T126">
        <v>1</v>
      </c>
      <c r="U126">
        <v>0.5</v>
      </c>
      <c r="V126">
        <v>1</v>
      </c>
      <c r="W126">
        <v>1</v>
      </c>
      <c r="X126">
        <v>1</v>
      </c>
      <c r="Y126">
        <v>0.5</v>
      </c>
      <c r="Z126">
        <v>1</v>
      </c>
      <c r="AA126">
        <v>1</v>
      </c>
      <c r="AB126">
        <v>2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0.5</v>
      </c>
      <c r="AI126">
        <v>1</v>
      </c>
      <c r="AJ126" t="s">
        <v>437</v>
      </c>
      <c r="AK126" t="s">
        <v>227</v>
      </c>
      <c r="AL126" t="s">
        <v>344</v>
      </c>
      <c r="AM126" t="s">
        <v>61</v>
      </c>
      <c r="AN126" s="3" t="s">
        <v>276</v>
      </c>
      <c r="AO126" s="3" t="s">
        <v>293</v>
      </c>
      <c r="AP126" t="s">
        <v>507</v>
      </c>
      <c r="AQ126" t="s">
        <v>62</v>
      </c>
      <c r="AR126" t="s">
        <v>924</v>
      </c>
      <c r="AS126" t="str">
        <f t="shared" si="4"/>
        <v>https://www.serebii.net/pokemon/art/125.png</v>
      </c>
      <c r="AT126" t="str">
        <f t="shared" si="5"/>
        <v>https://play.pokemonshowdown.com/sprites/bwani/electabuzz.gif</v>
      </c>
      <c r="AU126" t="str">
        <f t="shared" si="3"/>
        <v>electabuzz</v>
      </c>
    </row>
    <row r="127" spans="1:47" x14ac:dyDescent="0.2">
      <c r="A127" t="s">
        <v>925</v>
      </c>
      <c r="B127" t="s">
        <v>926</v>
      </c>
      <c r="C127" t="s">
        <v>927</v>
      </c>
      <c r="D127" s="4" t="s">
        <v>928</v>
      </c>
      <c r="E127" t="s">
        <v>47</v>
      </c>
      <c r="F127" t="s">
        <v>90</v>
      </c>
      <c r="G127" t="s">
        <v>90</v>
      </c>
      <c r="I127" t="s">
        <v>929</v>
      </c>
      <c r="J127" t="s">
        <v>333</v>
      </c>
      <c r="K127" t="s">
        <v>930</v>
      </c>
      <c r="L127" t="s">
        <v>158</v>
      </c>
      <c r="M127" t="s">
        <v>55</v>
      </c>
      <c r="N127" t="s">
        <v>733</v>
      </c>
      <c r="O127" t="s">
        <v>57</v>
      </c>
      <c r="P127" t="s">
        <v>514</v>
      </c>
      <c r="Q127">
        <v>3</v>
      </c>
      <c r="R127">
        <v>0.5</v>
      </c>
      <c r="S127">
        <v>1</v>
      </c>
      <c r="T127">
        <v>1</v>
      </c>
      <c r="U127">
        <v>1</v>
      </c>
      <c r="V127">
        <v>0.5</v>
      </c>
      <c r="W127">
        <v>1</v>
      </c>
      <c r="X127">
        <v>0.5</v>
      </c>
      <c r="Y127">
        <v>1</v>
      </c>
      <c r="Z127">
        <v>1</v>
      </c>
      <c r="AA127">
        <v>0.5</v>
      </c>
      <c r="AB127">
        <v>2</v>
      </c>
      <c r="AC127">
        <v>0.5</v>
      </c>
      <c r="AD127">
        <v>1</v>
      </c>
      <c r="AE127">
        <v>1</v>
      </c>
      <c r="AF127">
        <v>1</v>
      </c>
      <c r="AG127">
        <v>2</v>
      </c>
      <c r="AH127">
        <v>0.5</v>
      </c>
      <c r="AI127">
        <v>2</v>
      </c>
      <c r="AJ127" t="s">
        <v>201</v>
      </c>
      <c r="AK127" t="s">
        <v>276</v>
      </c>
      <c r="AL127" t="s">
        <v>344</v>
      </c>
      <c r="AM127" t="s">
        <v>61</v>
      </c>
      <c r="AN127" s="3" t="s">
        <v>81</v>
      </c>
      <c r="AO127" s="3" t="s">
        <v>293</v>
      </c>
      <c r="AP127" t="s">
        <v>718</v>
      </c>
      <c r="AQ127" t="s">
        <v>62</v>
      </c>
      <c r="AR127" t="s">
        <v>931</v>
      </c>
      <c r="AS127" t="str">
        <f t="shared" si="4"/>
        <v>https://www.serebii.net/pokemon/art/126.png</v>
      </c>
      <c r="AT127" t="str">
        <f t="shared" si="5"/>
        <v>https://play.pokemonshowdown.com/sprites/bwani/magmar.gif</v>
      </c>
      <c r="AU127" t="str">
        <f t="shared" si="3"/>
        <v>magmar</v>
      </c>
    </row>
    <row r="128" spans="1:47" x14ac:dyDescent="0.2">
      <c r="A128" t="s">
        <v>932</v>
      </c>
      <c r="B128" t="s">
        <v>933</v>
      </c>
      <c r="C128" t="s">
        <v>934</v>
      </c>
      <c r="D128" s="4" t="s">
        <v>241</v>
      </c>
      <c r="E128" t="s">
        <v>47</v>
      </c>
      <c r="F128" t="s">
        <v>154</v>
      </c>
      <c r="G128" t="s">
        <v>154</v>
      </c>
      <c r="I128" t="s">
        <v>935</v>
      </c>
      <c r="J128" t="s">
        <v>224</v>
      </c>
      <c r="K128" t="s">
        <v>418</v>
      </c>
      <c r="L128" t="s">
        <v>513</v>
      </c>
      <c r="M128" t="s">
        <v>55</v>
      </c>
      <c r="N128" t="s">
        <v>733</v>
      </c>
      <c r="O128" t="s">
        <v>57</v>
      </c>
      <c r="P128" t="s">
        <v>98</v>
      </c>
      <c r="Q128">
        <v>3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0.5</v>
      </c>
      <c r="X128">
        <v>2</v>
      </c>
      <c r="Y128">
        <v>2</v>
      </c>
      <c r="Z128">
        <v>1</v>
      </c>
      <c r="AA128">
        <v>0.5</v>
      </c>
      <c r="AB128">
        <v>0.5</v>
      </c>
      <c r="AC128">
        <v>1</v>
      </c>
      <c r="AD128">
        <v>1</v>
      </c>
      <c r="AE128">
        <v>1</v>
      </c>
      <c r="AF128">
        <v>1</v>
      </c>
      <c r="AG128">
        <v>2</v>
      </c>
      <c r="AH128">
        <v>1</v>
      </c>
      <c r="AI128">
        <v>1</v>
      </c>
      <c r="AJ128" t="s">
        <v>556</v>
      </c>
      <c r="AK128" t="s">
        <v>936</v>
      </c>
      <c r="AL128" t="s">
        <v>84</v>
      </c>
      <c r="AM128" t="s">
        <v>61</v>
      </c>
      <c r="AN128" s="3" t="s">
        <v>61</v>
      </c>
      <c r="AO128" s="3" t="s">
        <v>182</v>
      </c>
      <c r="AP128" t="s">
        <v>507</v>
      </c>
      <c r="AQ128" t="s">
        <v>62</v>
      </c>
      <c r="AR128" t="s">
        <v>937</v>
      </c>
      <c r="AS128" t="str">
        <f t="shared" si="4"/>
        <v>https://www.serebii.net/pokemon/art/127.png</v>
      </c>
      <c r="AT128" t="str">
        <f t="shared" si="5"/>
        <v>https://play.pokemonshowdown.com/sprites/bwani/pinsir.gif</v>
      </c>
      <c r="AU128" t="str">
        <f t="shared" si="3"/>
        <v>pinsir</v>
      </c>
    </row>
    <row r="129" spans="1:47" x14ac:dyDescent="0.2">
      <c r="A129" t="s">
        <v>938</v>
      </c>
      <c r="B129" t="s">
        <v>939</v>
      </c>
      <c r="C129" t="s">
        <v>940</v>
      </c>
      <c r="D129" s="4" t="s">
        <v>941</v>
      </c>
      <c r="E129" t="s">
        <v>47</v>
      </c>
      <c r="F129" t="s">
        <v>209</v>
      </c>
      <c r="G129" t="s">
        <v>209</v>
      </c>
      <c r="I129" t="s">
        <v>942</v>
      </c>
      <c r="J129" t="s">
        <v>356</v>
      </c>
      <c r="K129" t="s">
        <v>943</v>
      </c>
      <c r="L129" t="s">
        <v>513</v>
      </c>
      <c r="M129" t="s">
        <v>55</v>
      </c>
      <c r="N129" t="s">
        <v>56</v>
      </c>
      <c r="O129" t="s">
        <v>57</v>
      </c>
      <c r="P129" t="s">
        <v>81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2</v>
      </c>
      <c r="X129">
        <v>1</v>
      </c>
      <c r="Y129">
        <v>1</v>
      </c>
      <c r="Z129">
        <v>0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 t="s">
        <v>437</v>
      </c>
      <c r="AK129" t="s">
        <v>81</v>
      </c>
      <c r="AL129" t="s">
        <v>276</v>
      </c>
      <c r="AM129" t="s">
        <v>243</v>
      </c>
      <c r="AN129" s="3" t="s">
        <v>189</v>
      </c>
      <c r="AO129" s="3" t="s">
        <v>55</v>
      </c>
      <c r="AP129" t="s">
        <v>294</v>
      </c>
      <c r="AQ129" t="s">
        <v>62</v>
      </c>
      <c r="AR129" t="s">
        <v>944</v>
      </c>
      <c r="AS129" t="str">
        <f t="shared" si="4"/>
        <v>https://www.serebii.net/pokemon/art/128.png</v>
      </c>
      <c r="AT129" t="str">
        <f t="shared" si="5"/>
        <v>https://play.pokemonshowdown.com/sprites/bwani/tauros.gif</v>
      </c>
      <c r="AU129" t="str">
        <f t="shared" si="3"/>
        <v>tauros</v>
      </c>
    </row>
    <row r="130" spans="1:47" x14ac:dyDescent="0.2">
      <c r="A130" t="s">
        <v>945</v>
      </c>
      <c r="B130" t="s">
        <v>946</v>
      </c>
      <c r="C130" t="s">
        <v>947</v>
      </c>
      <c r="D130" s="4" t="s">
        <v>948</v>
      </c>
      <c r="E130" t="s">
        <v>47</v>
      </c>
      <c r="F130" t="s">
        <v>126</v>
      </c>
      <c r="G130" t="s">
        <v>126</v>
      </c>
      <c r="I130" t="s">
        <v>949</v>
      </c>
      <c r="J130" t="s">
        <v>350</v>
      </c>
      <c r="K130" t="s">
        <v>193</v>
      </c>
      <c r="L130" t="s">
        <v>513</v>
      </c>
      <c r="M130" t="s">
        <v>55</v>
      </c>
      <c r="N130" t="s">
        <v>950</v>
      </c>
      <c r="O130" t="s">
        <v>160</v>
      </c>
      <c r="P130" t="s">
        <v>98</v>
      </c>
      <c r="Q130">
        <v>2</v>
      </c>
      <c r="R130">
        <v>1</v>
      </c>
      <c r="S130">
        <v>1</v>
      </c>
      <c r="T130">
        <v>1</v>
      </c>
      <c r="U130">
        <v>2</v>
      </c>
      <c r="V130">
        <v>1</v>
      </c>
      <c r="W130">
        <v>1</v>
      </c>
      <c r="X130">
        <v>0.5</v>
      </c>
      <c r="Y130">
        <v>1</v>
      </c>
      <c r="Z130">
        <v>1</v>
      </c>
      <c r="AA130">
        <v>2</v>
      </c>
      <c r="AB130">
        <v>1</v>
      </c>
      <c r="AC130">
        <v>0.5</v>
      </c>
      <c r="AD130">
        <v>1</v>
      </c>
      <c r="AE130">
        <v>1</v>
      </c>
      <c r="AF130">
        <v>1</v>
      </c>
      <c r="AG130">
        <v>1</v>
      </c>
      <c r="AH130">
        <v>0.5</v>
      </c>
      <c r="AI130">
        <v>0.5</v>
      </c>
      <c r="AJ130" t="s">
        <v>545</v>
      </c>
      <c r="AK130" t="s">
        <v>153</v>
      </c>
      <c r="AL130" t="s">
        <v>172</v>
      </c>
      <c r="AM130" t="s">
        <v>164</v>
      </c>
      <c r="AN130" s="3" t="s">
        <v>198</v>
      </c>
      <c r="AO130" s="3" t="s">
        <v>164</v>
      </c>
      <c r="AP130" t="s">
        <v>73</v>
      </c>
      <c r="AQ130" t="s">
        <v>62</v>
      </c>
      <c r="AR130" t="s">
        <v>951</v>
      </c>
      <c r="AS130" t="str">
        <f t="shared" si="4"/>
        <v>https://www.serebii.net/pokemon/art/129.png</v>
      </c>
      <c r="AT130" t="str">
        <f t="shared" si="5"/>
        <v>https://play.pokemonshowdown.com/sprites/bwani/magikarp.gif</v>
      </c>
      <c r="AU130" t="str">
        <f t="shared" si="3"/>
        <v>magikarp</v>
      </c>
    </row>
    <row r="131" spans="1:47" x14ac:dyDescent="0.2">
      <c r="A131" t="s">
        <v>952</v>
      </c>
      <c r="B131" t="s">
        <v>953</v>
      </c>
      <c r="C131" t="s">
        <v>954</v>
      </c>
      <c r="D131" s="4" t="s">
        <v>574</v>
      </c>
      <c r="E131" t="s">
        <v>47</v>
      </c>
      <c r="F131" t="s">
        <v>955</v>
      </c>
      <c r="G131" t="s">
        <v>126</v>
      </c>
      <c r="H131" t="s">
        <v>113</v>
      </c>
      <c r="I131" t="s">
        <v>956</v>
      </c>
      <c r="J131" t="s">
        <v>754</v>
      </c>
      <c r="K131" t="s">
        <v>957</v>
      </c>
      <c r="L131" t="s">
        <v>513</v>
      </c>
      <c r="M131" t="s">
        <v>55</v>
      </c>
      <c r="N131" t="s">
        <v>950</v>
      </c>
      <c r="O131" t="s">
        <v>57</v>
      </c>
      <c r="P131" t="s">
        <v>98</v>
      </c>
      <c r="Q131">
        <v>2</v>
      </c>
      <c r="R131">
        <v>0.5</v>
      </c>
      <c r="S131">
        <v>1</v>
      </c>
      <c r="T131">
        <v>1</v>
      </c>
      <c r="U131">
        <v>4</v>
      </c>
      <c r="V131">
        <v>1</v>
      </c>
      <c r="W131">
        <v>0.5</v>
      </c>
      <c r="X131">
        <v>0.5</v>
      </c>
      <c r="Y131">
        <v>1</v>
      </c>
      <c r="Z131">
        <v>1</v>
      </c>
      <c r="AA131">
        <v>1</v>
      </c>
      <c r="AB131">
        <v>0</v>
      </c>
      <c r="AC131">
        <v>1</v>
      </c>
      <c r="AD131">
        <v>1</v>
      </c>
      <c r="AE131">
        <v>1</v>
      </c>
      <c r="AF131">
        <v>1</v>
      </c>
      <c r="AG131">
        <v>2</v>
      </c>
      <c r="AH131">
        <v>0.5</v>
      </c>
      <c r="AI131">
        <v>0.5</v>
      </c>
      <c r="AJ131" t="s">
        <v>958</v>
      </c>
      <c r="AK131" t="s">
        <v>936</v>
      </c>
      <c r="AL131" t="s">
        <v>391</v>
      </c>
      <c r="AM131" t="s">
        <v>276</v>
      </c>
      <c r="AN131" s="3" t="s">
        <v>55</v>
      </c>
      <c r="AO131" s="3" t="s">
        <v>574</v>
      </c>
      <c r="AP131" t="s">
        <v>359</v>
      </c>
      <c r="AQ131" t="s">
        <v>62</v>
      </c>
      <c r="AR131" t="s">
        <v>959</v>
      </c>
      <c r="AS131" t="str">
        <f t="shared" si="4"/>
        <v>https://www.serebii.net/pokemon/art/130.png</v>
      </c>
      <c r="AT131" t="str">
        <f t="shared" si="5"/>
        <v>https://play.pokemonshowdown.com/sprites/bwani/gyarados.gif</v>
      </c>
      <c r="AU131" t="str">
        <f t="shared" ref="AU131:AU194" si="6">LOWER(A131)</f>
        <v>gyarados</v>
      </c>
    </row>
    <row r="132" spans="1:47" x14ac:dyDescent="0.2">
      <c r="A132" t="s">
        <v>960</v>
      </c>
      <c r="B132" t="s">
        <v>961</v>
      </c>
      <c r="C132" t="s">
        <v>962</v>
      </c>
      <c r="D132" s="4" t="s">
        <v>963</v>
      </c>
      <c r="E132" t="s">
        <v>47</v>
      </c>
      <c r="F132" t="s">
        <v>683</v>
      </c>
      <c r="G132" t="s">
        <v>126</v>
      </c>
      <c r="H132" t="s">
        <v>301</v>
      </c>
      <c r="I132" t="s">
        <v>964</v>
      </c>
      <c r="J132" t="s">
        <v>779</v>
      </c>
      <c r="K132" t="s">
        <v>965</v>
      </c>
      <c r="L132" t="s">
        <v>513</v>
      </c>
      <c r="M132" t="s">
        <v>55</v>
      </c>
      <c r="N132" t="s">
        <v>847</v>
      </c>
      <c r="O132" t="s">
        <v>57</v>
      </c>
      <c r="P132" t="s">
        <v>98</v>
      </c>
      <c r="Q132">
        <v>4</v>
      </c>
      <c r="R132">
        <v>1</v>
      </c>
      <c r="S132">
        <v>1</v>
      </c>
      <c r="T132">
        <v>1</v>
      </c>
      <c r="U132">
        <v>2</v>
      </c>
      <c r="V132">
        <v>1</v>
      </c>
      <c r="W132">
        <v>2</v>
      </c>
      <c r="X132">
        <v>1</v>
      </c>
      <c r="Y132">
        <v>1</v>
      </c>
      <c r="Z132">
        <v>1</v>
      </c>
      <c r="AA132">
        <v>2</v>
      </c>
      <c r="AB132">
        <v>1</v>
      </c>
      <c r="AC132">
        <v>0.25</v>
      </c>
      <c r="AD132">
        <v>1</v>
      </c>
      <c r="AE132">
        <v>1</v>
      </c>
      <c r="AF132">
        <v>1</v>
      </c>
      <c r="AG132">
        <v>2</v>
      </c>
      <c r="AH132">
        <v>1</v>
      </c>
      <c r="AI132">
        <v>0.5</v>
      </c>
      <c r="AJ132" t="s">
        <v>966</v>
      </c>
      <c r="AK132" t="s">
        <v>293</v>
      </c>
      <c r="AL132" t="s">
        <v>73</v>
      </c>
      <c r="AM132" t="s">
        <v>574</v>
      </c>
      <c r="AN132" s="3" t="s">
        <v>293</v>
      </c>
      <c r="AO132" s="3" t="s">
        <v>276</v>
      </c>
      <c r="AP132" t="s">
        <v>72</v>
      </c>
      <c r="AQ132" t="s">
        <v>62</v>
      </c>
      <c r="AR132" t="s">
        <v>967</v>
      </c>
      <c r="AS132" t="str">
        <f t="shared" ref="AS132:AS195" si="7">"https://www.serebii.net/pokemon/art/"&amp;""&amp;D132&amp;""&amp;".png"</f>
        <v>https://www.serebii.net/pokemon/art/131.png</v>
      </c>
      <c r="AT132" t="str">
        <f t="shared" ref="AT132:AT195" si="8">"https://play.pokemonshowdown.com/sprites/bwani/"&amp;""&amp;AU132&amp;""&amp;".gif"</f>
        <v>https://play.pokemonshowdown.com/sprites/bwani/lapras.gif</v>
      </c>
      <c r="AU132" t="str">
        <f t="shared" si="6"/>
        <v>lapras</v>
      </c>
    </row>
    <row r="133" spans="1:47" x14ac:dyDescent="0.2">
      <c r="A133" t="s">
        <v>968</v>
      </c>
      <c r="B133" t="s">
        <v>969</v>
      </c>
      <c r="C133" t="s">
        <v>970</v>
      </c>
      <c r="D133" s="4" t="s">
        <v>971</v>
      </c>
      <c r="E133" t="s">
        <v>47</v>
      </c>
      <c r="F133" t="s">
        <v>209</v>
      </c>
      <c r="G133" t="s">
        <v>209</v>
      </c>
      <c r="I133" t="s">
        <v>972</v>
      </c>
      <c r="J133" t="s">
        <v>156</v>
      </c>
      <c r="K133" t="s">
        <v>579</v>
      </c>
      <c r="L133" t="s">
        <v>158</v>
      </c>
      <c r="M133" t="s">
        <v>55</v>
      </c>
      <c r="N133" t="s">
        <v>56</v>
      </c>
      <c r="O133" t="s">
        <v>163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2</v>
      </c>
      <c r="X133">
        <v>1</v>
      </c>
      <c r="Y133">
        <v>1</v>
      </c>
      <c r="Z133">
        <v>0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 t="s">
        <v>266</v>
      </c>
      <c r="AK133" t="s">
        <v>131</v>
      </c>
      <c r="AL133" t="s">
        <v>131</v>
      </c>
      <c r="AM133" t="s">
        <v>131</v>
      </c>
      <c r="AN133" s="3" t="s">
        <v>131</v>
      </c>
      <c r="AO133" s="3" t="s">
        <v>131</v>
      </c>
      <c r="AP133" t="s">
        <v>131</v>
      </c>
      <c r="AQ133" t="s">
        <v>62</v>
      </c>
      <c r="AR133" t="s">
        <v>973</v>
      </c>
      <c r="AS133" t="str">
        <f t="shared" si="7"/>
        <v>https://www.serebii.net/pokemon/art/132.png</v>
      </c>
      <c r="AT133" t="str">
        <f t="shared" si="8"/>
        <v>https://play.pokemonshowdown.com/sprites/bwani/ditto.gif</v>
      </c>
      <c r="AU133" t="str">
        <f t="shared" si="6"/>
        <v>ditto</v>
      </c>
    </row>
    <row r="134" spans="1:47" x14ac:dyDescent="0.2">
      <c r="A134" t="s">
        <v>974</v>
      </c>
      <c r="B134" t="s">
        <v>975</v>
      </c>
      <c r="C134" t="s">
        <v>976</v>
      </c>
      <c r="D134" s="4" t="s">
        <v>977</v>
      </c>
      <c r="E134" t="s">
        <v>47</v>
      </c>
      <c r="F134" t="s">
        <v>209</v>
      </c>
      <c r="G134" t="s">
        <v>209</v>
      </c>
      <c r="I134" t="s">
        <v>978</v>
      </c>
      <c r="J134" t="s">
        <v>156</v>
      </c>
      <c r="K134" t="s">
        <v>754</v>
      </c>
      <c r="L134" t="s">
        <v>158</v>
      </c>
      <c r="M134" t="s">
        <v>55</v>
      </c>
      <c r="N134" t="s">
        <v>979</v>
      </c>
      <c r="O134" t="s">
        <v>57</v>
      </c>
      <c r="P134" t="s">
        <v>58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2</v>
      </c>
      <c r="X134">
        <v>1</v>
      </c>
      <c r="Y134">
        <v>1</v>
      </c>
      <c r="Z134">
        <v>0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 t="s">
        <v>648</v>
      </c>
      <c r="AK134" t="s">
        <v>172</v>
      </c>
      <c r="AL134" t="s">
        <v>98</v>
      </c>
      <c r="AM134" t="s">
        <v>172</v>
      </c>
      <c r="AN134" s="3" t="s">
        <v>57</v>
      </c>
      <c r="AO134" s="3" t="s">
        <v>61</v>
      </c>
      <c r="AP134" t="s">
        <v>172</v>
      </c>
      <c r="AQ134" t="s">
        <v>62</v>
      </c>
      <c r="AR134" t="s">
        <v>980</v>
      </c>
      <c r="AS134" t="str">
        <f t="shared" si="7"/>
        <v>https://www.serebii.net/pokemon/art/133.png</v>
      </c>
      <c r="AT134" t="str">
        <f t="shared" si="8"/>
        <v>https://play.pokemonshowdown.com/sprites/bwani/eevee.gif</v>
      </c>
      <c r="AU134" t="str">
        <f t="shared" si="6"/>
        <v>eevee</v>
      </c>
    </row>
    <row r="135" spans="1:47" x14ac:dyDescent="0.2">
      <c r="A135" t="s">
        <v>981</v>
      </c>
      <c r="B135" t="s">
        <v>982</v>
      </c>
      <c r="C135" t="s">
        <v>983</v>
      </c>
      <c r="D135" s="4" t="s">
        <v>984</v>
      </c>
      <c r="E135" t="s">
        <v>47</v>
      </c>
      <c r="F135" t="s">
        <v>126</v>
      </c>
      <c r="G135" t="s">
        <v>126</v>
      </c>
      <c r="I135" t="s">
        <v>985</v>
      </c>
      <c r="J135" t="s">
        <v>67</v>
      </c>
      <c r="K135" t="s">
        <v>986</v>
      </c>
      <c r="L135" t="s">
        <v>158</v>
      </c>
      <c r="M135" t="s">
        <v>55</v>
      </c>
      <c r="N135" t="s">
        <v>979</v>
      </c>
      <c r="O135" t="s">
        <v>57</v>
      </c>
      <c r="P135" t="s">
        <v>58</v>
      </c>
      <c r="Q135">
        <v>2</v>
      </c>
      <c r="R135">
        <v>1</v>
      </c>
      <c r="S135">
        <v>1</v>
      </c>
      <c r="T135">
        <v>1</v>
      </c>
      <c r="U135">
        <v>2</v>
      </c>
      <c r="V135">
        <v>1</v>
      </c>
      <c r="W135">
        <v>1</v>
      </c>
      <c r="X135">
        <v>0.5</v>
      </c>
      <c r="Y135">
        <v>1</v>
      </c>
      <c r="Z135">
        <v>1</v>
      </c>
      <c r="AA135">
        <v>2</v>
      </c>
      <c r="AB135">
        <v>1</v>
      </c>
      <c r="AC135">
        <v>0.5</v>
      </c>
      <c r="AD135">
        <v>1</v>
      </c>
      <c r="AE135">
        <v>1</v>
      </c>
      <c r="AF135">
        <v>1</v>
      </c>
      <c r="AG135">
        <v>1</v>
      </c>
      <c r="AH135">
        <v>0.5</v>
      </c>
      <c r="AI135">
        <v>0.5</v>
      </c>
      <c r="AJ135" t="s">
        <v>706</v>
      </c>
      <c r="AK135" t="s">
        <v>61</v>
      </c>
      <c r="AL135" t="s">
        <v>72</v>
      </c>
      <c r="AM135" t="s">
        <v>574</v>
      </c>
      <c r="AN135" s="3" t="s">
        <v>294</v>
      </c>
      <c r="AO135" s="3" t="s">
        <v>276</v>
      </c>
      <c r="AP135" t="s">
        <v>61</v>
      </c>
      <c r="AQ135" t="s">
        <v>62</v>
      </c>
      <c r="AR135" t="s">
        <v>987</v>
      </c>
      <c r="AS135" t="str">
        <f t="shared" si="7"/>
        <v>https://www.serebii.net/pokemon/art/134.png</v>
      </c>
      <c r="AT135" t="str">
        <f t="shared" si="8"/>
        <v>https://play.pokemonshowdown.com/sprites/bwani/vaporeon.gif</v>
      </c>
      <c r="AU135" t="str">
        <f t="shared" si="6"/>
        <v>vaporeon</v>
      </c>
    </row>
    <row r="136" spans="1:47" x14ac:dyDescent="0.2">
      <c r="A136" t="s">
        <v>988</v>
      </c>
      <c r="B136" t="s">
        <v>989</v>
      </c>
      <c r="C136" t="s">
        <v>990</v>
      </c>
      <c r="D136" s="4" t="s">
        <v>148</v>
      </c>
      <c r="E136" t="s">
        <v>47</v>
      </c>
      <c r="F136" t="s">
        <v>281</v>
      </c>
      <c r="G136" t="s">
        <v>281</v>
      </c>
      <c r="I136" t="s">
        <v>991</v>
      </c>
      <c r="J136" t="s">
        <v>323</v>
      </c>
      <c r="K136" t="s">
        <v>992</v>
      </c>
      <c r="L136" t="s">
        <v>158</v>
      </c>
      <c r="M136" t="s">
        <v>55</v>
      </c>
      <c r="N136" t="s">
        <v>979</v>
      </c>
      <c r="O136" t="s">
        <v>57</v>
      </c>
      <c r="P136" t="s">
        <v>58</v>
      </c>
      <c r="Q136">
        <v>1</v>
      </c>
      <c r="R136">
        <v>1</v>
      </c>
      <c r="S136">
        <v>1</v>
      </c>
      <c r="T136">
        <v>1</v>
      </c>
      <c r="U136">
        <v>0.5</v>
      </c>
      <c r="V136">
        <v>1</v>
      </c>
      <c r="W136">
        <v>1</v>
      </c>
      <c r="X136">
        <v>1</v>
      </c>
      <c r="Y136">
        <v>0.5</v>
      </c>
      <c r="Z136">
        <v>1</v>
      </c>
      <c r="AA136">
        <v>1</v>
      </c>
      <c r="AB136">
        <v>2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0.5</v>
      </c>
      <c r="AI136">
        <v>1</v>
      </c>
      <c r="AJ136" t="s">
        <v>706</v>
      </c>
      <c r="AK136" t="s">
        <v>61</v>
      </c>
      <c r="AL136" t="s">
        <v>72</v>
      </c>
      <c r="AM136" t="s">
        <v>61</v>
      </c>
      <c r="AN136" s="3" t="s">
        <v>294</v>
      </c>
      <c r="AO136" s="3" t="s">
        <v>276</v>
      </c>
      <c r="AP136" t="s">
        <v>574</v>
      </c>
      <c r="AQ136" t="s">
        <v>62</v>
      </c>
      <c r="AR136" t="s">
        <v>993</v>
      </c>
      <c r="AS136" t="str">
        <f t="shared" si="7"/>
        <v>https://www.serebii.net/pokemon/art/135.png</v>
      </c>
      <c r="AT136" t="str">
        <f t="shared" si="8"/>
        <v>https://play.pokemonshowdown.com/sprites/bwani/jolteon.gif</v>
      </c>
      <c r="AU136" t="str">
        <f t="shared" si="6"/>
        <v>jolteon</v>
      </c>
    </row>
    <row r="137" spans="1:47" x14ac:dyDescent="0.2">
      <c r="A137" t="s">
        <v>994</v>
      </c>
      <c r="B137" t="s">
        <v>995</v>
      </c>
      <c r="C137" t="s">
        <v>102</v>
      </c>
      <c r="D137" s="4" t="s">
        <v>996</v>
      </c>
      <c r="E137" t="s">
        <v>47</v>
      </c>
      <c r="F137" t="s">
        <v>90</v>
      </c>
      <c r="G137" t="s">
        <v>90</v>
      </c>
      <c r="I137" t="s">
        <v>997</v>
      </c>
      <c r="J137" t="s">
        <v>350</v>
      </c>
      <c r="K137" t="s">
        <v>876</v>
      </c>
      <c r="L137" t="s">
        <v>158</v>
      </c>
      <c r="M137" t="s">
        <v>55</v>
      </c>
      <c r="N137" t="s">
        <v>979</v>
      </c>
      <c r="O137" t="s">
        <v>57</v>
      </c>
      <c r="P137" t="s">
        <v>58</v>
      </c>
      <c r="Q137">
        <v>3</v>
      </c>
      <c r="R137">
        <v>0.5</v>
      </c>
      <c r="S137">
        <v>1</v>
      </c>
      <c r="T137">
        <v>1</v>
      </c>
      <c r="U137">
        <v>1</v>
      </c>
      <c r="V137">
        <v>0.5</v>
      </c>
      <c r="W137">
        <v>1</v>
      </c>
      <c r="X137">
        <v>0.5</v>
      </c>
      <c r="Y137">
        <v>1</v>
      </c>
      <c r="Z137">
        <v>1</v>
      </c>
      <c r="AA137">
        <v>0.5</v>
      </c>
      <c r="AB137">
        <v>2</v>
      </c>
      <c r="AC137">
        <v>0.5</v>
      </c>
      <c r="AD137">
        <v>1</v>
      </c>
      <c r="AE137">
        <v>1</v>
      </c>
      <c r="AF137">
        <v>1</v>
      </c>
      <c r="AG137">
        <v>2</v>
      </c>
      <c r="AH137">
        <v>0.5</v>
      </c>
      <c r="AI137">
        <v>2</v>
      </c>
      <c r="AJ137" t="s">
        <v>706</v>
      </c>
      <c r="AK137" t="s">
        <v>574</v>
      </c>
      <c r="AL137" t="s">
        <v>72</v>
      </c>
      <c r="AM137" t="s">
        <v>61</v>
      </c>
      <c r="AN137" s="3" t="s">
        <v>276</v>
      </c>
      <c r="AO137" s="3" t="s">
        <v>294</v>
      </c>
      <c r="AP137" t="s">
        <v>61</v>
      </c>
      <c r="AQ137" t="s">
        <v>62</v>
      </c>
      <c r="AR137" t="s">
        <v>998</v>
      </c>
      <c r="AS137" t="str">
        <f t="shared" si="7"/>
        <v>https://www.serebii.net/pokemon/art/136.png</v>
      </c>
      <c r="AT137" t="str">
        <f t="shared" si="8"/>
        <v>https://play.pokemonshowdown.com/sprites/bwani/flareon.gif</v>
      </c>
      <c r="AU137" t="str">
        <f t="shared" si="6"/>
        <v>flareon</v>
      </c>
    </row>
    <row r="138" spans="1:47" x14ac:dyDescent="0.2">
      <c r="A138" t="s">
        <v>999</v>
      </c>
      <c r="B138" t="s">
        <v>1000</v>
      </c>
      <c r="C138" t="s">
        <v>1001</v>
      </c>
      <c r="D138" s="4" t="s">
        <v>1002</v>
      </c>
      <c r="E138" t="s">
        <v>47</v>
      </c>
      <c r="F138" t="s">
        <v>209</v>
      </c>
      <c r="G138" t="s">
        <v>209</v>
      </c>
      <c r="I138" t="s">
        <v>1003</v>
      </c>
      <c r="J138" t="s">
        <v>323</v>
      </c>
      <c r="K138" t="s">
        <v>1004</v>
      </c>
      <c r="L138" t="s">
        <v>158</v>
      </c>
      <c r="M138" t="s">
        <v>55</v>
      </c>
      <c r="N138" t="s">
        <v>56</v>
      </c>
      <c r="O138" t="s">
        <v>57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2</v>
      </c>
      <c r="X138">
        <v>1</v>
      </c>
      <c r="Y138">
        <v>1</v>
      </c>
      <c r="Z138">
        <v>0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 t="s">
        <v>181</v>
      </c>
      <c r="AK138" t="s">
        <v>72</v>
      </c>
      <c r="AL138" t="s">
        <v>55</v>
      </c>
      <c r="AM138" t="s">
        <v>61</v>
      </c>
      <c r="AN138" s="3" t="s">
        <v>293</v>
      </c>
      <c r="AO138" s="3" t="s">
        <v>243</v>
      </c>
      <c r="AP138" t="s">
        <v>189</v>
      </c>
      <c r="AQ138" t="s">
        <v>62</v>
      </c>
      <c r="AR138" t="s">
        <v>1005</v>
      </c>
      <c r="AS138" t="str">
        <f t="shared" si="7"/>
        <v>https://www.serebii.net/pokemon/art/137.png</v>
      </c>
      <c r="AT138" t="str">
        <f t="shared" si="8"/>
        <v>https://play.pokemonshowdown.com/sprites/bwani/porygon.gif</v>
      </c>
      <c r="AU138" t="str">
        <f t="shared" si="6"/>
        <v>porygon</v>
      </c>
    </row>
    <row r="139" spans="1:47" x14ac:dyDescent="0.2">
      <c r="A139" t="s">
        <v>1006</v>
      </c>
      <c r="B139" t="s">
        <v>1007</v>
      </c>
      <c r="C139" t="s">
        <v>1008</v>
      </c>
      <c r="D139" s="4" t="s">
        <v>1009</v>
      </c>
      <c r="E139" t="s">
        <v>47</v>
      </c>
      <c r="F139" t="s">
        <v>1010</v>
      </c>
      <c r="G139" t="s">
        <v>608</v>
      </c>
      <c r="H139" t="s">
        <v>126</v>
      </c>
      <c r="I139" t="s">
        <v>1011</v>
      </c>
      <c r="J139" t="s">
        <v>283</v>
      </c>
      <c r="K139" t="s">
        <v>366</v>
      </c>
      <c r="L139" t="s">
        <v>158</v>
      </c>
      <c r="M139" t="s">
        <v>55</v>
      </c>
      <c r="N139" t="s">
        <v>1012</v>
      </c>
      <c r="O139" t="s">
        <v>57</v>
      </c>
      <c r="P139" t="s">
        <v>58</v>
      </c>
      <c r="Q139">
        <v>4</v>
      </c>
      <c r="R139">
        <v>1</v>
      </c>
      <c r="S139">
        <v>1</v>
      </c>
      <c r="T139">
        <v>1</v>
      </c>
      <c r="U139">
        <v>2</v>
      </c>
      <c r="V139">
        <v>1</v>
      </c>
      <c r="W139">
        <v>2</v>
      </c>
      <c r="X139">
        <v>0.25</v>
      </c>
      <c r="Y139">
        <v>0.5</v>
      </c>
      <c r="Z139">
        <v>1</v>
      </c>
      <c r="AA139">
        <v>4</v>
      </c>
      <c r="AB139">
        <v>2</v>
      </c>
      <c r="AC139">
        <v>0.5</v>
      </c>
      <c r="AD139">
        <v>0.5</v>
      </c>
      <c r="AE139">
        <v>0.5</v>
      </c>
      <c r="AF139">
        <v>1</v>
      </c>
      <c r="AG139">
        <v>1</v>
      </c>
      <c r="AH139">
        <v>1</v>
      </c>
      <c r="AI139">
        <v>1</v>
      </c>
      <c r="AJ139" t="s">
        <v>1013</v>
      </c>
      <c r="AK139" t="s">
        <v>189</v>
      </c>
      <c r="AL139" t="s">
        <v>81</v>
      </c>
      <c r="AM139" t="s">
        <v>163</v>
      </c>
      <c r="AN139" s="3" t="s">
        <v>182</v>
      </c>
      <c r="AO139" s="3" t="s">
        <v>172</v>
      </c>
      <c r="AP139" t="s">
        <v>163</v>
      </c>
      <c r="AQ139" t="s">
        <v>62</v>
      </c>
      <c r="AR139" t="s">
        <v>1014</v>
      </c>
      <c r="AS139" t="str">
        <f t="shared" si="7"/>
        <v>https://www.serebii.net/pokemon/art/138.png</v>
      </c>
      <c r="AT139" t="str">
        <f t="shared" si="8"/>
        <v>https://play.pokemonshowdown.com/sprites/bwani/omanyte.gif</v>
      </c>
      <c r="AU139" t="str">
        <f t="shared" si="6"/>
        <v>omanyte</v>
      </c>
    </row>
    <row r="140" spans="1:47" x14ac:dyDescent="0.2">
      <c r="A140" t="s">
        <v>1015</v>
      </c>
      <c r="B140" t="s">
        <v>1016</v>
      </c>
      <c r="C140" t="s">
        <v>1008</v>
      </c>
      <c r="D140" s="4" t="s">
        <v>1017</v>
      </c>
      <c r="E140" t="s">
        <v>47</v>
      </c>
      <c r="F140" t="s">
        <v>1010</v>
      </c>
      <c r="G140" t="s">
        <v>608</v>
      </c>
      <c r="H140" t="s">
        <v>126</v>
      </c>
      <c r="I140" t="s">
        <v>1011</v>
      </c>
      <c r="J140" t="s">
        <v>67</v>
      </c>
      <c r="K140" t="s">
        <v>855</v>
      </c>
      <c r="L140" t="s">
        <v>158</v>
      </c>
      <c r="M140" t="s">
        <v>55</v>
      </c>
      <c r="N140" t="s">
        <v>1012</v>
      </c>
      <c r="O140" t="s">
        <v>57</v>
      </c>
      <c r="P140" t="s">
        <v>58</v>
      </c>
      <c r="Q140">
        <v>4</v>
      </c>
      <c r="R140">
        <v>1</v>
      </c>
      <c r="S140">
        <v>1</v>
      </c>
      <c r="T140">
        <v>1</v>
      </c>
      <c r="U140">
        <v>2</v>
      </c>
      <c r="V140">
        <v>1</v>
      </c>
      <c r="W140">
        <v>2</v>
      </c>
      <c r="X140">
        <v>0.25</v>
      </c>
      <c r="Y140">
        <v>0.5</v>
      </c>
      <c r="Z140">
        <v>1</v>
      </c>
      <c r="AA140">
        <v>4</v>
      </c>
      <c r="AB140">
        <v>2</v>
      </c>
      <c r="AC140">
        <v>0.5</v>
      </c>
      <c r="AD140">
        <v>0.5</v>
      </c>
      <c r="AE140">
        <v>0.5</v>
      </c>
      <c r="AF140">
        <v>1</v>
      </c>
      <c r="AG140">
        <v>1</v>
      </c>
      <c r="AH140">
        <v>1</v>
      </c>
      <c r="AI140">
        <v>1</v>
      </c>
      <c r="AJ140" t="s">
        <v>201</v>
      </c>
      <c r="AK140" t="s">
        <v>72</v>
      </c>
      <c r="AL140" t="s">
        <v>786</v>
      </c>
      <c r="AM140" t="s">
        <v>55</v>
      </c>
      <c r="AN140" s="3" t="s">
        <v>120</v>
      </c>
      <c r="AO140" s="3" t="s">
        <v>55</v>
      </c>
      <c r="AP140" t="s">
        <v>172</v>
      </c>
      <c r="AQ140" t="s">
        <v>62</v>
      </c>
      <c r="AR140" t="s">
        <v>1018</v>
      </c>
      <c r="AS140" t="str">
        <f t="shared" si="7"/>
        <v>https://www.serebii.net/pokemon/art/139.png</v>
      </c>
      <c r="AT140" t="str">
        <f t="shared" si="8"/>
        <v>https://play.pokemonshowdown.com/sprites/bwani/omastar.gif</v>
      </c>
      <c r="AU140" t="str">
        <f t="shared" si="6"/>
        <v>omastar</v>
      </c>
    </row>
    <row r="141" spans="1:47" x14ac:dyDescent="0.2">
      <c r="A141" t="s">
        <v>1019</v>
      </c>
      <c r="B141" t="s">
        <v>1020</v>
      </c>
      <c r="C141" t="s">
        <v>142</v>
      </c>
      <c r="D141" s="4" t="s">
        <v>368</v>
      </c>
      <c r="E141" t="s">
        <v>47</v>
      </c>
      <c r="F141" t="s">
        <v>1010</v>
      </c>
      <c r="G141" t="s">
        <v>608</v>
      </c>
      <c r="H141" t="s">
        <v>126</v>
      </c>
      <c r="I141" t="s">
        <v>1021</v>
      </c>
      <c r="J141" t="s">
        <v>128</v>
      </c>
      <c r="K141" t="s">
        <v>1022</v>
      </c>
      <c r="L141" t="s">
        <v>158</v>
      </c>
      <c r="M141" t="s">
        <v>55</v>
      </c>
      <c r="N141" t="s">
        <v>1012</v>
      </c>
      <c r="O141" t="s">
        <v>57</v>
      </c>
      <c r="P141" t="s">
        <v>58</v>
      </c>
      <c r="Q141">
        <v>4</v>
      </c>
      <c r="R141">
        <v>1</v>
      </c>
      <c r="S141">
        <v>1</v>
      </c>
      <c r="T141">
        <v>1</v>
      </c>
      <c r="U141">
        <v>2</v>
      </c>
      <c r="V141">
        <v>1</v>
      </c>
      <c r="W141">
        <v>2</v>
      </c>
      <c r="X141">
        <v>0.25</v>
      </c>
      <c r="Y141">
        <v>0.5</v>
      </c>
      <c r="Z141">
        <v>1</v>
      </c>
      <c r="AA141">
        <v>4</v>
      </c>
      <c r="AB141">
        <v>2</v>
      </c>
      <c r="AC141">
        <v>0.5</v>
      </c>
      <c r="AD141">
        <v>0.5</v>
      </c>
      <c r="AE141">
        <v>0.5</v>
      </c>
      <c r="AF141">
        <v>1</v>
      </c>
      <c r="AG141">
        <v>1</v>
      </c>
      <c r="AH141">
        <v>1</v>
      </c>
      <c r="AI141">
        <v>1</v>
      </c>
      <c r="AJ141" t="s">
        <v>1013</v>
      </c>
      <c r="AK141" t="s">
        <v>73</v>
      </c>
      <c r="AL141" t="s">
        <v>182</v>
      </c>
      <c r="AM141" t="s">
        <v>162</v>
      </c>
      <c r="AN141" s="3" t="s">
        <v>172</v>
      </c>
      <c r="AO141" s="3" t="s">
        <v>57</v>
      </c>
      <c r="AP141" t="s">
        <v>172</v>
      </c>
      <c r="AQ141" t="s">
        <v>62</v>
      </c>
      <c r="AR141" t="s">
        <v>1023</v>
      </c>
      <c r="AS141" t="str">
        <f t="shared" si="7"/>
        <v>https://www.serebii.net/pokemon/art/140.png</v>
      </c>
      <c r="AT141" t="str">
        <f t="shared" si="8"/>
        <v>https://play.pokemonshowdown.com/sprites/bwani/kabuto.gif</v>
      </c>
      <c r="AU141" t="str">
        <f t="shared" si="6"/>
        <v>kabuto</v>
      </c>
    </row>
    <row r="142" spans="1:47" x14ac:dyDescent="0.2">
      <c r="A142" t="s">
        <v>1024</v>
      </c>
      <c r="B142" t="s">
        <v>1025</v>
      </c>
      <c r="C142" t="s">
        <v>142</v>
      </c>
      <c r="D142" s="4" t="s">
        <v>1026</v>
      </c>
      <c r="E142" t="s">
        <v>47</v>
      </c>
      <c r="F142" t="s">
        <v>1010</v>
      </c>
      <c r="G142" t="s">
        <v>608</v>
      </c>
      <c r="H142" t="s">
        <v>126</v>
      </c>
      <c r="I142" t="s">
        <v>1021</v>
      </c>
      <c r="J142" t="s">
        <v>333</v>
      </c>
      <c r="K142" t="s">
        <v>725</v>
      </c>
      <c r="L142" t="s">
        <v>158</v>
      </c>
      <c r="M142" t="s">
        <v>55</v>
      </c>
      <c r="N142" t="s">
        <v>1012</v>
      </c>
      <c r="O142" t="s">
        <v>57</v>
      </c>
      <c r="P142" t="s">
        <v>58</v>
      </c>
      <c r="Q142">
        <v>4</v>
      </c>
      <c r="R142">
        <v>1</v>
      </c>
      <c r="S142">
        <v>1</v>
      </c>
      <c r="T142">
        <v>1</v>
      </c>
      <c r="U142">
        <v>2</v>
      </c>
      <c r="V142">
        <v>1</v>
      </c>
      <c r="W142">
        <v>2</v>
      </c>
      <c r="X142">
        <v>0.25</v>
      </c>
      <c r="Y142">
        <v>0.5</v>
      </c>
      <c r="Z142">
        <v>1</v>
      </c>
      <c r="AA142">
        <v>4</v>
      </c>
      <c r="AB142">
        <v>2</v>
      </c>
      <c r="AC142">
        <v>0.5</v>
      </c>
      <c r="AD142">
        <v>0.5</v>
      </c>
      <c r="AE142">
        <v>0.5</v>
      </c>
      <c r="AF142">
        <v>1</v>
      </c>
      <c r="AG142">
        <v>1</v>
      </c>
      <c r="AH142">
        <v>1</v>
      </c>
      <c r="AI142">
        <v>1</v>
      </c>
      <c r="AJ142" t="s">
        <v>201</v>
      </c>
      <c r="AK142" t="s">
        <v>120</v>
      </c>
      <c r="AL142" t="s">
        <v>507</v>
      </c>
      <c r="AM142" t="s">
        <v>72</v>
      </c>
      <c r="AN142" s="3" t="s">
        <v>61</v>
      </c>
      <c r="AO142" s="3" t="s">
        <v>55</v>
      </c>
      <c r="AP142" t="s">
        <v>73</v>
      </c>
      <c r="AQ142" t="s">
        <v>62</v>
      </c>
      <c r="AR142" t="s">
        <v>1027</v>
      </c>
      <c r="AS142" t="str">
        <f t="shared" si="7"/>
        <v>https://www.serebii.net/pokemon/art/141.png</v>
      </c>
      <c r="AT142" t="str">
        <f t="shared" si="8"/>
        <v>https://play.pokemonshowdown.com/sprites/bwani/kabutops.gif</v>
      </c>
      <c r="AU142" t="str">
        <f t="shared" si="6"/>
        <v>kabutops</v>
      </c>
    </row>
    <row r="143" spans="1:47" x14ac:dyDescent="0.2">
      <c r="A143" t="s">
        <v>1028</v>
      </c>
      <c r="B143" t="s">
        <v>1029</v>
      </c>
      <c r="C143" t="s">
        <v>1030</v>
      </c>
      <c r="D143" s="4" t="s">
        <v>1031</v>
      </c>
      <c r="E143" t="s">
        <v>47</v>
      </c>
      <c r="F143" t="s">
        <v>1032</v>
      </c>
      <c r="G143" t="s">
        <v>608</v>
      </c>
      <c r="H143" t="s">
        <v>113</v>
      </c>
      <c r="I143" t="s">
        <v>1033</v>
      </c>
      <c r="J143" t="s">
        <v>211</v>
      </c>
      <c r="K143" t="s">
        <v>1034</v>
      </c>
      <c r="L143" t="s">
        <v>513</v>
      </c>
      <c r="M143" t="s">
        <v>55</v>
      </c>
      <c r="N143" t="s">
        <v>979</v>
      </c>
      <c r="O143" t="s">
        <v>57</v>
      </c>
      <c r="P143" t="s">
        <v>58</v>
      </c>
      <c r="Q143">
        <v>5</v>
      </c>
      <c r="R143">
        <v>0.5</v>
      </c>
      <c r="S143">
        <v>1</v>
      </c>
      <c r="T143">
        <v>1</v>
      </c>
      <c r="U143">
        <v>2</v>
      </c>
      <c r="V143">
        <v>1</v>
      </c>
      <c r="W143">
        <v>1</v>
      </c>
      <c r="X143">
        <v>0.5</v>
      </c>
      <c r="Y143">
        <v>0.5</v>
      </c>
      <c r="Z143">
        <v>1</v>
      </c>
      <c r="AA143">
        <v>1</v>
      </c>
      <c r="AB143">
        <v>0</v>
      </c>
      <c r="AC143">
        <v>2</v>
      </c>
      <c r="AD143">
        <v>0.5</v>
      </c>
      <c r="AE143">
        <v>0.5</v>
      </c>
      <c r="AF143">
        <v>1</v>
      </c>
      <c r="AG143">
        <v>2</v>
      </c>
      <c r="AH143">
        <v>2</v>
      </c>
      <c r="AI143">
        <v>2</v>
      </c>
      <c r="AJ143" t="s">
        <v>1035</v>
      </c>
      <c r="AK143" t="s">
        <v>148</v>
      </c>
      <c r="AL143" t="s">
        <v>293</v>
      </c>
      <c r="AM143" t="s">
        <v>73</v>
      </c>
      <c r="AN143" s="3" t="s">
        <v>55</v>
      </c>
      <c r="AO143" s="3" t="s">
        <v>276</v>
      </c>
      <c r="AP143" t="s">
        <v>202</v>
      </c>
      <c r="AQ143" t="s">
        <v>62</v>
      </c>
      <c r="AR143" t="s">
        <v>1036</v>
      </c>
      <c r="AS143" t="str">
        <f t="shared" si="7"/>
        <v>https://www.serebii.net/pokemon/art/142.png</v>
      </c>
      <c r="AT143" t="str">
        <f t="shared" si="8"/>
        <v>https://play.pokemonshowdown.com/sprites/bwani/aerodactyl.gif</v>
      </c>
      <c r="AU143" t="str">
        <f t="shared" si="6"/>
        <v>aerodactyl</v>
      </c>
    </row>
    <row r="144" spans="1:47" x14ac:dyDescent="0.2">
      <c r="A144" t="s">
        <v>1037</v>
      </c>
      <c r="B144" t="s">
        <v>1038</v>
      </c>
      <c r="C144" t="s">
        <v>1039</v>
      </c>
      <c r="D144" s="4" t="s">
        <v>1040</v>
      </c>
      <c r="E144" t="s">
        <v>47</v>
      </c>
      <c r="F144" t="s">
        <v>209</v>
      </c>
      <c r="G144" t="s">
        <v>209</v>
      </c>
      <c r="I144" t="s">
        <v>1041</v>
      </c>
      <c r="J144" t="s">
        <v>1042</v>
      </c>
      <c r="K144" t="s">
        <v>1043</v>
      </c>
      <c r="L144" t="s">
        <v>513</v>
      </c>
      <c r="M144" t="s">
        <v>55</v>
      </c>
      <c r="N144" t="s">
        <v>847</v>
      </c>
      <c r="O144" t="s">
        <v>173</v>
      </c>
      <c r="P144" t="s">
        <v>58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2</v>
      </c>
      <c r="X144">
        <v>1</v>
      </c>
      <c r="Y144">
        <v>1</v>
      </c>
      <c r="Z144">
        <v>0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 t="s">
        <v>1044</v>
      </c>
      <c r="AK144" t="s">
        <v>294</v>
      </c>
      <c r="AL144" t="s">
        <v>61</v>
      </c>
      <c r="AM144" t="s">
        <v>734</v>
      </c>
      <c r="AN144" s="3" t="s">
        <v>61</v>
      </c>
      <c r="AO144" s="3" t="s">
        <v>294</v>
      </c>
      <c r="AP144" t="s">
        <v>162</v>
      </c>
      <c r="AQ144" t="s">
        <v>62</v>
      </c>
      <c r="AR144" t="s">
        <v>1045</v>
      </c>
      <c r="AS144" t="str">
        <f t="shared" si="7"/>
        <v>https://www.serebii.net/pokemon/art/143.png</v>
      </c>
      <c r="AT144" t="str">
        <f t="shared" si="8"/>
        <v>https://play.pokemonshowdown.com/sprites/bwani/snorlax.gif</v>
      </c>
      <c r="AU144" t="str">
        <f t="shared" si="6"/>
        <v>snorlax</v>
      </c>
    </row>
    <row r="145" spans="1:47" x14ac:dyDescent="0.2">
      <c r="A145" t="s">
        <v>1046</v>
      </c>
      <c r="B145" t="s">
        <v>1047</v>
      </c>
      <c r="C145" t="s">
        <v>1048</v>
      </c>
      <c r="D145" s="4" t="s">
        <v>1049</v>
      </c>
      <c r="E145" t="s">
        <v>47</v>
      </c>
      <c r="F145" t="s">
        <v>1050</v>
      </c>
      <c r="G145" t="s">
        <v>301</v>
      </c>
      <c r="H145" t="s">
        <v>113</v>
      </c>
      <c r="I145" t="s">
        <v>1051</v>
      </c>
      <c r="J145" t="s">
        <v>114</v>
      </c>
      <c r="K145" t="s">
        <v>1052</v>
      </c>
      <c r="L145" t="s">
        <v>513</v>
      </c>
      <c r="M145" t="s">
        <v>163</v>
      </c>
      <c r="N145" t="s">
        <v>1053</v>
      </c>
      <c r="O145" t="s">
        <v>77</v>
      </c>
      <c r="Q145">
        <v>4</v>
      </c>
      <c r="R145">
        <v>0.5</v>
      </c>
      <c r="S145">
        <v>1</v>
      </c>
      <c r="T145">
        <v>1</v>
      </c>
      <c r="U145">
        <v>2</v>
      </c>
      <c r="V145">
        <v>1</v>
      </c>
      <c r="W145">
        <v>1</v>
      </c>
      <c r="X145">
        <v>2</v>
      </c>
      <c r="Y145">
        <v>1</v>
      </c>
      <c r="Z145">
        <v>1</v>
      </c>
      <c r="AA145">
        <v>0.5</v>
      </c>
      <c r="AB145">
        <v>0</v>
      </c>
      <c r="AC145">
        <v>1</v>
      </c>
      <c r="AD145">
        <v>1</v>
      </c>
      <c r="AE145">
        <v>1</v>
      </c>
      <c r="AF145">
        <v>1</v>
      </c>
      <c r="AG145">
        <v>4</v>
      </c>
      <c r="AH145">
        <v>2</v>
      </c>
      <c r="AI145">
        <v>1</v>
      </c>
      <c r="AJ145" t="s">
        <v>1054</v>
      </c>
      <c r="AK145" t="s">
        <v>293</v>
      </c>
      <c r="AL145" t="s">
        <v>81</v>
      </c>
      <c r="AM145" t="s">
        <v>182</v>
      </c>
      <c r="AN145" s="3" t="s">
        <v>276</v>
      </c>
      <c r="AO145" s="3" t="s">
        <v>786</v>
      </c>
      <c r="AP145" t="s">
        <v>293</v>
      </c>
      <c r="AQ145" t="s">
        <v>47</v>
      </c>
      <c r="AR145" t="s">
        <v>1055</v>
      </c>
      <c r="AS145" t="str">
        <f t="shared" si="7"/>
        <v>https://www.serebii.net/pokemon/art/144.png</v>
      </c>
      <c r="AT145" t="str">
        <f t="shared" si="8"/>
        <v>https://play.pokemonshowdown.com/sprites/bwani/articuno.gif</v>
      </c>
      <c r="AU145" t="str">
        <f t="shared" si="6"/>
        <v>articuno</v>
      </c>
    </row>
    <row r="146" spans="1:47" x14ac:dyDescent="0.2">
      <c r="A146" t="s">
        <v>1056</v>
      </c>
      <c r="B146" t="s">
        <v>1057</v>
      </c>
      <c r="C146" t="s">
        <v>922</v>
      </c>
      <c r="D146" s="4" t="s">
        <v>203</v>
      </c>
      <c r="E146" t="s">
        <v>47</v>
      </c>
      <c r="F146" t="s">
        <v>1058</v>
      </c>
      <c r="G146" t="s">
        <v>281</v>
      </c>
      <c r="H146" t="s">
        <v>113</v>
      </c>
      <c r="I146" t="s">
        <v>1059</v>
      </c>
      <c r="J146" t="s">
        <v>143</v>
      </c>
      <c r="K146" t="s">
        <v>1060</v>
      </c>
      <c r="L146" t="s">
        <v>513</v>
      </c>
      <c r="M146" t="s">
        <v>163</v>
      </c>
      <c r="N146" t="s">
        <v>1053</v>
      </c>
      <c r="O146" t="s">
        <v>77</v>
      </c>
      <c r="Q146">
        <v>2</v>
      </c>
      <c r="R146">
        <v>0.5</v>
      </c>
      <c r="S146">
        <v>1</v>
      </c>
      <c r="T146">
        <v>1</v>
      </c>
      <c r="U146">
        <v>1</v>
      </c>
      <c r="V146">
        <v>1</v>
      </c>
      <c r="W146">
        <v>0.5</v>
      </c>
      <c r="X146">
        <v>1</v>
      </c>
      <c r="Y146">
        <v>0.5</v>
      </c>
      <c r="Z146">
        <v>1</v>
      </c>
      <c r="AA146">
        <v>0.5</v>
      </c>
      <c r="AB146">
        <v>0</v>
      </c>
      <c r="AC146">
        <v>2</v>
      </c>
      <c r="AD146">
        <v>1</v>
      </c>
      <c r="AE146">
        <v>1</v>
      </c>
      <c r="AF146">
        <v>1</v>
      </c>
      <c r="AG146">
        <v>2</v>
      </c>
      <c r="AH146">
        <v>0.5</v>
      </c>
      <c r="AI146">
        <v>1</v>
      </c>
      <c r="AJ146" t="s">
        <v>1054</v>
      </c>
      <c r="AK146" t="s">
        <v>182</v>
      </c>
      <c r="AL146" t="s">
        <v>293</v>
      </c>
      <c r="AM146" t="s">
        <v>182</v>
      </c>
      <c r="AN146" s="3" t="s">
        <v>786</v>
      </c>
      <c r="AO146" s="3" t="s">
        <v>182</v>
      </c>
      <c r="AP146" t="s">
        <v>81</v>
      </c>
      <c r="AQ146" t="s">
        <v>47</v>
      </c>
      <c r="AR146" t="s">
        <v>1061</v>
      </c>
      <c r="AS146" t="str">
        <f t="shared" si="7"/>
        <v>https://www.serebii.net/pokemon/art/145.png</v>
      </c>
      <c r="AT146" t="str">
        <f t="shared" si="8"/>
        <v>https://play.pokemonshowdown.com/sprites/bwani/zapdos.gif</v>
      </c>
      <c r="AU146" t="str">
        <f t="shared" si="6"/>
        <v>zapdos</v>
      </c>
    </row>
    <row r="147" spans="1:47" x14ac:dyDescent="0.2">
      <c r="A147" t="s">
        <v>1062</v>
      </c>
      <c r="B147" t="s">
        <v>1063</v>
      </c>
      <c r="C147" t="s">
        <v>102</v>
      </c>
      <c r="D147" s="4" t="s">
        <v>1064</v>
      </c>
      <c r="E147" t="s">
        <v>47</v>
      </c>
      <c r="F147" t="s">
        <v>112</v>
      </c>
      <c r="G147" t="s">
        <v>90</v>
      </c>
      <c r="H147" t="s">
        <v>113</v>
      </c>
      <c r="I147" t="s">
        <v>1065</v>
      </c>
      <c r="J147" t="s">
        <v>78</v>
      </c>
      <c r="K147" t="s">
        <v>334</v>
      </c>
      <c r="L147" t="s">
        <v>513</v>
      </c>
      <c r="M147" t="s">
        <v>163</v>
      </c>
      <c r="N147" t="s">
        <v>1053</v>
      </c>
      <c r="O147" t="s">
        <v>77</v>
      </c>
      <c r="Q147">
        <v>3</v>
      </c>
      <c r="R147">
        <v>0.25</v>
      </c>
      <c r="S147">
        <v>1</v>
      </c>
      <c r="T147">
        <v>1</v>
      </c>
      <c r="U147">
        <v>2</v>
      </c>
      <c r="V147">
        <v>0.5</v>
      </c>
      <c r="W147">
        <v>0.5</v>
      </c>
      <c r="X147">
        <v>0.5</v>
      </c>
      <c r="Y147">
        <v>1</v>
      </c>
      <c r="Z147">
        <v>1</v>
      </c>
      <c r="AA147">
        <v>0.25</v>
      </c>
      <c r="AB147">
        <v>0</v>
      </c>
      <c r="AC147">
        <v>1</v>
      </c>
      <c r="AD147">
        <v>1</v>
      </c>
      <c r="AE147">
        <v>1</v>
      </c>
      <c r="AF147">
        <v>1</v>
      </c>
      <c r="AG147">
        <v>4</v>
      </c>
      <c r="AH147">
        <v>0.5</v>
      </c>
      <c r="AI147">
        <v>2</v>
      </c>
      <c r="AJ147" t="s">
        <v>1054</v>
      </c>
      <c r="AK147" t="s">
        <v>81</v>
      </c>
      <c r="AL147" t="s">
        <v>182</v>
      </c>
      <c r="AM147" t="s">
        <v>182</v>
      </c>
      <c r="AN147" s="3" t="s">
        <v>786</v>
      </c>
      <c r="AO147" s="3" t="s">
        <v>293</v>
      </c>
      <c r="AP147" t="s">
        <v>182</v>
      </c>
      <c r="AQ147" t="s">
        <v>47</v>
      </c>
      <c r="AR147" t="s">
        <v>1066</v>
      </c>
      <c r="AS147" t="str">
        <f t="shared" si="7"/>
        <v>https://www.serebii.net/pokemon/art/146.png</v>
      </c>
      <c r="AT147" t="str">
        <f t="shared" si="8"/>
        <v>https://play.pokemonshowdown.com/sprites/bwani/moltres.gif</v>
      </c>
      <c r="AU147" t="str">
        <f t="shared" si="6"/>
        <v>moltres</v>
      </c>
    </row>
    <row r="148" spans="1:47" x14ac:dyDescent="0.2">
      <c r="A148" t="s">
        <v>1067</v>
      </c>
      <c r="B148" t="s">
        <v>1068</v>
      </c>
      <c r="C148" t="s">
        <v>866</v>
      </c>
      <c r="D148" s="4" t="s">
        <v>1069</v>
      </c>
      <c r="E148" t="s">
        <v>47</v>
      </c>
      <c r="F148" t="s">
        <v>1070</v>
      </c>
      <c r="G148" t="s">
        <v>1070</v>
      </c>
      <c r="I148" t="s">
        <v>1071</v>
      </c>
      <c r="J148" t="s">
        <v>211</v>
      </c>
      <c r="K148" t="s">
        <v>1072</v>
      </c>
      <c r="L148" t="s">
        <v>513</v>
      </c>
      <c r="M148" t="s">
        <v>163</v>
      </c>
      <c r="N148" t="s">
        <v>847</v>
      </c>
      <c r="O148" t="s">
        <v>57</v>
      </c>
      <c r="P148" t="s">
        <v>98</v>
      </c>
      <c r="Q148">
        <v>3</v>
      </c>
      <c r="R148">
        <v>1</v>
      </c>
      <c r="S148">
        <v>1</v>
      </c>
      <c r="T148">
        <v>2</v>
      </c>
      <c r="U148">
        <v>0.5</v>
      </c>
      <c r="V148">
        <v>2</v>
      </c>
      <c r="W148">
        <v>1</v>
      </c>
      <c r="X148">
        <v>0.5</v>
      </c>
      <c r="Y148">
        <v>1</v>
      </c>
      <c r="Z148">
        <v>1</v>
      </c>
      <c r="AA148">
        <v>0.5</v>
      </c>
      <c r="AB148">
        <v>1</v>
      </c>
      <c r="AC148">
        <v>2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0.5</v>
      </c>
      <c r="AJ148" t="s">
        <v>303</v>
      </c>
      <c r="AK148" t="s">
        <v>106</v>
      </c>
      <c r="AL148" t="s">
        <v>57</v>
      </c>
      <c r="AM148" t="s">
        <v>319</v>
      </c>
      <c r="AN148" s="3" t="s">
        <v>98</v>
      </c>
      <c r="AO148" s="3" t="s">
        <v>98</v>
      </c>
      <c r="AP148" t="s">
        <v>98</v>
      </c>
      <c r="AQ148" t="s">
        <v>62</v>
      </c>
      <c r="AR148" t="s">
        <v>1073</v>
      </c>
      <c r="AS148" t="str">
        <f t="shared" si="7"/>
        <v>https://www.serebii.net/pokemon/art/147.png</v>
      </c>
      <c r="AT148" t="str">
        <f t="shared" si="8"/>
        <v>https://play.pokemonshowdown.com/sprites/bwani/dratini.gif</v>
      </c>
      <c r="AU148" t="str">
        <f t="shared" si="6"/>
        <v>dratini</v>
      </c>
    </row>
    <row r="149" spans="1:47" x14ac:dyDescent="0.2">
      <c r="A149" t="s">
        <v>1074</v>
      </c>
      <c r="B149" t="s">
        <v>1075</v>
      </c>
      <c r="C149" t="s">
        <v>866</v>
      </c>
      <c r="D149" s="4" t="s">
        <v>1076</v>
      </c>
      <c r="E149" t="s">
        <v>47</v>
      </c>
      <c r="F149" t="s">
        <v>1070</v>
      </c>
      <c r="G149" t="s">
        <v>1070</v>
      </c>
      <c r="I149" t="s">
        <v>1071</v>
      </c>
      <c r="J149" t="s">
        <v>579</v>
      </c>
      <c r="K149" t="s">
        <v>1077</v>
      </c>
      <c r="L149" t="s">
        <v>513</v>
      </c>
      <c r="M149" t="s">
        <v>163</v>
      </c>
      <c r="N149" t="s">
        <v>847</v>
      </c>
      <c r="O149" t="s">
        <v>57</v>
      </c>
      <c r="P149" t="s">
        <v>98</v>
      </c>
      <c r="Q149">
        <v>3</v>
      </c>
      <c r="R149">
        <v>1</v>
      </c>
      <c r="S149">
        <v>1</v>
      </c>
      <c r="T149">
        <v>2</v>
      </c>
      <c r="U149">
        <v>0.5</v>
      </c>
      <c r="V149">
        <v>2</v>
      </c>
      <c r="W149">
        <v>1</v>
      </c>
      <c r="X149">
        <v>0.5</v>
      </c>
      <c r="Y149">
        <v>1</v>
      </c>
      <c r="Z149">
        <v>1</v>
      </c>
      <c r="AA149">
        <v>0.5</v>
      </c>
      <c r="AB149">
        <v>1</v>
      </c>
      <c r="AC149">
        <v>2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0.5</v>
      </c>
      <c r="AJ149" t="s">
        <v>1078</v>
      </c>
      <c r="AK149" t="s">
        <v>664</v>
      </c>
      <c r="AL149" t="s">
        <v>61</v>
      </c>
      <c r="AM149" t="s">
        <v>259</v>
      </c>
      <c r="AN149" s="3" t="s">
        <v>55</v>
      </c>
      <c r="AO149" s="3" t="s">
        <v>55</v>
      </c>
      <c r="AP149" t="s">
        <v>55</v>
      </c>
      <c r="AQ149" t="s">
        <v>62</v>
      </c>
      <c r="AR149" t="s">
        <v>1079</v>
      </c>
      <c r="AS149" t="str">
        <f t="shared" si="7"/>
        <v>https://www.serebii.net/pokemon/art/148.png</v>
      </c>
      <c r="AT149" t="str">
        <f t="shared" si="8"/>
        <v>https://play.pokemonshowdown.com/sprites/bwani/dragonair.gif</v>
      </c>
      <c r="AU149" t="str">
        <f t="shared" si="6"/>
        <v>dragonair</v>
      </c>
    </row>
    <row r="150" spans="1:47" x14ac:dyDescent="0.2">
      <c r="A150" t="s">
        <v>1080</v>
      </c>
      <c r="B150" t="s">
        <v>1081</v>
      </c>
      <c r="C150" t="s">
        <v>866</v>
      </c>
      <c r="D150" s="4" t="s">
        <v>1082</v>
      </c>
      <c r="E150" t="s">
        <v>47</v>
      </c>
      <c r="F150" t="s">
        <v>1083</v>
      </c>
      <c r="G150" t="s">
        <v>1070</v>
      </c>
      <c r="H150" t="s">
        <v>113</v>
      </c>
      <c r="I150" t="s">
        <v>1084</v>
      </c>
      <c r="J150" t="s">
        <v>861</v>
      </c>
      <c r="K150" t="s">
        <v>732</v>
      </c>
      <c r="L150" t="s">
        <v>513</v>
      </c>
      <c r="M150" t="s">
        <v>163</v>
      </c>
      <c r="N150" t="s">
        <v>847</v>
      </c>
      <c r="O150" t="s">
        <v>57</v>
      </c>
      <c r="P150" t="s">
        <v>98</v>
      </c>
      <c r="Q150">
        <v>4</v>
      </c>
      <c r="R150">
        <v>0.5</v>
      </c>
      <c r="S150">
        <v>1</v>
      </c>
      <c r="T150">
        <v>2</v>
      </c>
      <c r="U150">
        <v>1</v>
      </c>
      <c r="V150">
        <v>2</v>
      </c>
      <c r="W150">
        <v>0.5</v>
      </c>
      <c r="X150">
        <v>0.5</v>
      </c>
      <c r="Y150">
        <v>1</v>
      </c>
      <c r="Z150">
        <v>1</v>
      </c>
      <c r="AA150">
        <v>0.25</v>
      </c>
      <c r="AB150">
        <v>0</v>
      </c>
      <c r="AC150">
        <v>4</v>
      </c>
      <c r="AD150">
        <v>1</v>
      </c>
      <c r="AE150">
        <v>1</v>
      </c>
      <c r="AF150">
        <v>1</v>
      </c>
      <c r="AG150">
        <v>2</v>
      </c>
      <c r="AH150">
        <v>1</v>
      </c>
      <c r="AI150">
        <v>0.5</v>
      </c>
      <c r="AJ150" t="s">
        <v>556</v>
      </c>
      <c r="AK150" t="s">
        <v>984</v>
      </c>
      <c r="AL150" t="s">
        <v>276</v>
      </c>
      <c r="AM150" t="s">
        <v>704</v>
      </c>
      <c r="AN150" s="3" t="s">
        <v>81</v>
      </c>
      <c r="AO150" s="3" t="s">
        <v>81</v>
      </c>
      <c r="AP150" t="s">
        <v>73</v>
      </c>
      <c r="AQ150" t="s">
        <v>62</v>
      </c>
      <c r="AR150" t="s">
        <v>1085</v>
      </c>
      <c r="AS150" t="str">
        <f t="shared" si="7"/>
        <v>https://www.serebii.net/pokemon/art/149.png</v>
      </c>
      <c r="AT150" t="str">
        <f t="shared" si="8"/>
        <v>https://play.pokemonshowdown.com/sprites/bwani/dragonite.gif</v>
      </c>
      <c r="AU150" t="str">
        <f t="shared" si="6"/>
        <v>dragonite</v>
      </c>
    </row>
    <row r="151" spans="1:47" x14ac:dyDescent="0.2">
      <c r="A151" t="s">
        <v>1086</v>
      </c>
      <c r="B151" t="s">
        <v>1087</v>
      </c>
      <c r="C151" t="s">
        <v>1088</v>
      </c>
      <c r="D151" s="4" t="s">
        <v>202</v>
      </c>
      <c r="E151" t="s">
        <v>47</v>
      </c>
      <c r="F151" t="s">
        <v>543</v>
      </c>
      <c r="G151" t="s">
        <v>543</v>
      </c>
      <c r="I151" t="s">
        <v>1089</v>
      </c>
      <c r="J151" t="s">
        <v>78</v>
      </c>
      <c r="K151" t="s">
        <v>1090</v>
      </c>
      <c r="L151" t="s">
        <v>513</v>
      </c>
      <c r="M151" t="s">
        <v>62</v>
      </c>
      <c r="N151" t="s">
        <v>1091</v>
      </c>
      <c r="O151" t="s">
        <v>77</v>
      </c>
      <c r="Q151">
        <v>3</v>
      </c>
      <c r="R151">
        <v>2</v>
      </c>
      <c r="S151">
        <v>2</v>
      </c>
      <c r="T151">
        <v>1</v>
      </c>
      <c r="U151">
        <v>1</v>
      </c>
      <c r="V151">
        <v>1</v>
      </c>
      <c r="W151">
        <v>0.5</v>
      </c>
      <c r="X151">
        <v>1</v>
      </c>
      <c r="Y151">
        <v>1</v>
      </c>
      <c r="Z151">
        <v>2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0.5</v>
      </c>
      <c r="AG151">
        <v>1</v>
      </c>
      <c r="AH151">
        <v>1</v>
      </c>
      <c r="AI151">
        <v>1</v>
      </c>
      <c r="AJ151" t="s">
        <v>1092</v>
      </c>
      <c r="AK151" t="s">
        <v>202</v>
      </c>
      <c r="AL151" t="s">
        <v>55</v>
      </c>
      <c r="AM151" t="s">
        <v>802</v>
      </c>
      <c r="AN151" s="3" t="s">
        <v>1093</v>
      </c>
      <c r="AO151" s="3" t="s">
        <v>84</v>
      </c>
      <c r="AP151" t="s">
        <v>368</v>
      </c>
      <c r="AQ151" t="s">
        <v>47</v>
      </c>
      <c r="AR151" t="s">
        <v>1094</v>
      </c>
      <c r="AS151" t="str">
        <f t="shared" si="7"/>
        <v>https://www.serebii.net/pokemon/art/150.png</v>
      </c>
      <c r="AT151" t="str">
        <f t="shared" si="8"/>
        <v>https://play.pokemonshowdown.com/sprites/bwani/mewtwo.gif</v>
      </c>
      <c r="AU151" t="str">
        <f t="shared" si="6"/>
        <v>mewtwo</v>
      </c>
    </row>
    <row r="152" spans="1:47" x14ac:dyDescent="0.2">
      <c r="A152" t="s">
        <v>1095</v>
      </c>
      <c r="B152" t="s">
        <v>1096</v>
      </c>
      <c r="C152" t="s">
        <v>1097</v>
      </c>
      <c r="D152" s="4" t="s">
        <v>1098</v>
      </c>
      <c r="E152" t="s">
        <v>47</v>
      </c>
      <c r="F152" t="s">
        <v>543</v>
      </c>
      <c r="G152" t="s">
        <v>543</v>
      </c>
      <c r="I152" t="s">
        <v>1099</v>
      </c>
      <c r="J152" t="s">
        <v>283</v>
      </c>
      <c r="K152" t="s">
        <v>579</v>
      </c>
      <c r="L152" t="s">
        <v>54</v>
      </c>
      <c r="M152" t="s">
        <v>81</v>
      </c>
      <c r="N152" t="s">
        <v>1091</v>
      </c>
      <c r="O152" t="s">
        <v>57</v>
      </c>
      <c r="Q152">
        <v>3</v>
      </c>
      <c r="R152">
        <v>2</v>
      </c>
      <c r="S152">
        <v>2</v>
      </c>
      <c r="T152">
        <v>1</v>
      </c>
      <c r="U152">
        <v>1</v>
      </c>
      <c r="V152">
        <v>1</v>
      </c>
      <c r="W152">
        <v>0.5</v>
      </c>
      <c r="X152">
        <v>1</v>
      </c>
      <c r="Y152">
        <v>1</v>
      </c>
      <c r="Z152">
        <v>2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0.5</v>
      </c>
      <c r="AG152">
        <v>1</v>
      </c>
      <c r="AH152">
        <v>1</v>
      </c>
      <c r="AI152">
        <v>1</v>
      </c>
      <c r="AJ152" t="s">
        <v>556</v>
      </c>
      <c r="AK152" t="s">
        <v>81</v>
      </c>
      <c r="AL152" t="s">
        <v>81</v>
      </c>
      <c r="AM152" t="s">
        <v>81</v>
      </c>
      <c r="AN152" s="3" t="s">
        <v>81</v>
      </c>
      <c r="AO152" s="3" t="s">
        <v>81</v>
      </c>
      <c r="AP152" t="s">
        <v>81</v>
      </c>
      <c r="AQ152" t="s">
        <v>47</v>
      </c>
      <c r="AR152" t="s">
        <v>1100</v>
      </c>
      <c r="AS152" t="str">
        <f t="shared" si="7"/>
        <v>https://www.serebii.net/pokemon/art/151.png</v>
      </c>
      <c r="AT152" t="str">
        <f t="shared" si="8"/>
        <v>https://play.pokemonshowdown.com/sprites/bwani/mew.gif</v>
      </c>
      <c r="AU152" t="str">
        <f t="shared" si="6"/>
        <v>mew</v>
      </c>
    </row>
    <row r="153" spans="1:47" x14ac:dyDescent="0.2">
      <c r="A153" t="s">
        <v>1101</v>
      </c>
      <c r="B153" t="s">
        <v>1102</v>
      </c>
      <c r="C153" t="s">
        <v>1103</v>
      </c>
      <c r="D153" s="4" t="s">
        <v>1104</v>
      </c>
      <c r="E153" t="s">
        <v>66</v>
      </c>
      <c r="F153" t="s">
        <v>49</v>
      </c>
      <c r="G153" t="s">
        <v>49</v>
      </c>
      <c r="I153" t="s">
        <v>1105</v>
      </c>
      <c r="J153" t="s">
        <v>350</v>
      </c>
      <c r="K153" t="s">
        <v>584</v>
      </c>
      <c r="L153" t="s">
        <v>54</v>
      </c>
      <c r="M153" t="s">
        <v>55</v>
      </c>
      <c r="N153" t="s">
        <v>56</v>
      </c>
      <c r="O153" t="s">
        <v>57</v>
      </c>
      <c r="P153" t="s">
        <v>58</v>
      </c>
      <c r="Q153">
        <v>5</v>
      </c>
      <c r="R153">
        <v>2</v>
      </c>
      <c r="S153">
        <v>1</v>
      </c>
      <c r="T153">
        <v>1</v>
      </c>
      <c r="U153">
        <v>0.5</v>
      </c>
      <c r="V153">
        <v>1</v>
      </c>
      <c r="W153">
        <v>1</v>
      </c>
      <c r="X153">
        <v>2</v>
      </c>
      <c r="Y153">
        <v>2</v>
      </c>
      <c r="Z153">
        <v>1</v>
      </c>
      <c r="AA153">
        <v>0.5</v>
      </c>
      <c r="AB153">
        <v>0.5</v>
      </c>
      <c r="AC153">
        <v>2</v>
      </c>
      <c r="AD153">
        <v>1</v>
      </c>
      <c r="AE153">
        <v>2</v>
      </c>
      <c r="AF153">
        <v>1</v>
      </c>
      <c r="AG153">
        <v>1</v>
      </c>
      <c r="AH153">
        <v>1</v>
      </c>
      <c r="AI153">
        <v>0.5</v>
      </c>
      <c r="AJ153" t="s">
        <v>59</v>
      </c>
      <c r="AK153" t="s">
        <v>60</v>
      </c>
      <c r="AL153" t="s">
        <v>61</v>
      </c>
      <c r="AM153" t="s">
        <v>57</v>
      </c>
      <c r="AN153" s="3" t="s">
        <v>60</v>
      </c>
      <c r="AO153" s="3" t="s">
        <v>61</v>
      </c>
      <c r="AP153" t="s">
        <v>57</v>
      </c>
      <c r="AQ153" t="s">
        <v>62</v>
      </c>
      <c r="AR153" t="s">
        <v>1106</v>
      </c>
      <c r="AS153" t="str">
        <f t="shared" si="7"/>
        <v>https://www.serebii.net/pokemon/art/152.png</v>
      </c>
      <c r="AT153" t="str">
        <f t="shared" si="8"/>
        <v>https://play.pokemonshowdown.com/sprites/bwani/chikorita.gif</v>
      </c>
      <c r="AU153" t="str">
        <f t="shared" si="6"/>
        <v>chikorita</v>
      </c>
    </row>
    <row r="154" spans="1:47" x14ac:dyDescent="0.2">
      <c r="A154" t="s">
        <v>1107</v>
      </c>
      <c r="B154" t="s">
        <v>1108</v>
      </c>
      <c r="C154" t="s">
        <v>1103</v>
      </c>
      <c r="D154" s="4" t="s">
        <v>1109</v>
      </c>
      <c r="E154" t="s">
        <v>66</v>
      </c>
      <c r="F154" t="s">
        <v>49</v>
      </c>
      <c r="G154" t="s">
        <v>49</v>
      </c>
      <c r="I154" t="s">
        <v>1105</v>
      </c>
      <c r="J154" t="s">
        <v>256</v>
      </c>
      <c r="K154" t="s">
        <v>1110</v>
      </c>
      <c r="L154" t="s">
        <v>54</v>
      </c>
      <c r="M154" t="s">
        <v>55</v>
      </c>
      <c r="N154" t="s">
        <v>56</v>
      </c>
      <c r="O154" t="s">
        <v>57</v>
      </c>
      <c r="P154" t="s">
        <v>58</v>
      </c>
      <c r="Q154">
        <v>5</v>
      </c>
      <c r="R154">
        <v>2</v>
      </c>
      <c r="S154">
        <v>1</v>
      </c>
      <c r="T154">
        <v>1</v>
      </c>
      <c r="U154">
        <v>0.5</v>
      </c>
      <c r="V154">
        <v>1</v>
      </c>
      <c r="W154">
        <v>1</v>
      </c>
      <c r="X154">
        <v>2</v>
      </c>
      <c r="Y154">
        <v>2</v>
      </c>
      <c r="Z154">
        <v>1</v>
      </c>
      <c r="AA154">
        <v>0.5</v>
      </c>
      <c r="AB154">
        <v>0.5</v>
      </c>
      <c r="AC154">
        <v>2</v>
      </c>
      <c r="AD154">
        <v>1</v>
      </c>
      <c r="AE154">
        <v>2</v>
      </c>
      <c r="AF154">
        <v>1</v>
      </c>
      <c r="AG154">
        <v>1</v>
      </c>
      <c r="AH154">
        <v>1</v>
      </c>
      <c r="AI154">
        <v>0.5</v>
      </c>
      <c r="AJ154" t="s">
        <v>69</v>
      </c>
      <c r="AK154" t="s">
        <v>70</v>
      </c>
      <c r="AL154" t="s">
        <v>73</v>
      </c>
      <c r="AM154" t="s">
        <v>72</v>
      </c>
      <c r="AN154" s="3" t="s">
        <v>71</v>
      </c>
      <c r="AO154" s="3" t="s">
        <v>73</v>
      </c>
      <c r="AP154" t="s">
        <v>72</v>
      </c>
      <c r="AQ154" t="s">
        <v>62</v>
      </c>
      <c r="AR154" t="s">
        <v>1111</v>
      </c>
      <c r="AS154" t="str">
        <f t="shared" si="7"/>
        <v>https://www.serebii.net/pokemon/art/153.png</v>
      </c>
      <c r="AT154" t="str">
        <f t="shared" si="8"/>
        <v>https://play.pokemonshowdown.com/sprites/bwani/bayleef.gif</v>
      </c>
      <c r="AU154" t="str">
        <f t="shared" si="6"/>
        <v>bayleef</v>
      </c>
    </row>
    <row r="155" spans="1:47" x14ac:dyDescent="0.2">
      <c r="A155" t="s">
        <v>1112</v>
      </c>
      <c r="B155" t="s">
        <v>1113</v>
      </c>
      <c r="C155" t="s">
        <v>1114</v>
      </c>
      <c r="D155" s="4" t="s">
        <v>1115</v>
      </c>
      <c r="E155" t="s">
        <v>66</v>
      </c>
      <c r="F155" t="s">
        <v>49</v>
      </c>
      <c r="G155" t="s">
        <v>49</v>
      </c>
      <c r="I155" t="s">
        <v>1105</v>
      </c>
      <c r="J155" t="s">
        <v>211</v>
      </c>
      <c r="K155" t="s">
        <v>1116</v>
      </c>
      <c r="L155" t="s">
        <v>54</v>
      </c>
      <c r="M155" t="s">
        <v>55</v>
      </c>
      <c r="N155" t="s">
        <v>56</v>
      </c>
      <c r="O155" t="s">
        <v>57</v>
      </c>
      <c r="P155" t="s">
        <v>58</v>
      </c>
      <c r="Q155">
        <v>5</v>
      </c>
      <c r="R155">
        <v>2</v>
      </c>
      <c r="S155">
        <v>1</v>
      </c>
      <c r="T155">
        <v>1</v>
      </c>
      <c r="U155">
        <v>0.5</v>
      </c>
      <c r="V155">
        <v>1</v>
      </c>
      <c r="W155">
        <v>1</v>
      </c>
      <c r="X155">
        <v>2</v>
      </c>
      <c r="Y155">
        <v>2</v>
      </c>
      <c r="Z155">
        <v>1</v>
      </c>
      <c r="AA155">
        <v>0.5</v>
      </c>
      <c r="AB155">
        <v>0.5</v>
      </c>
      <c r="AC155">
        <v>2</v>
      </c>
      <c r="AD155">
        <v>1</v>
      </c>
      <c r="AE155">
        <v>2</v>
      </c>
      <c r="AF155">
        <v>1</v>
      </c>
      <c r="AG155">
        <v>1</v>
      </c>
      <c r="AH155">
        <v>1</v>
      </c>
      <c r="AI155">
        <v>0.5</v>
      </c>
      <c r="AJ155" t="s">
        <v>706</v>
      </c>
      <c r="AK155" t="s">
        <v>496</v>
      </c>
      <c r="AL155" t="s">
        <v>81</v>
      </c>
      <c r="AM155" t="s">
        <v>73</v>
      </c>
      <c r="AN155" s="3" t="s">
        <v>227</v>
      </c>
      <c r="AO155" s="3" t="s">
        <v>81</v>
      </c>
      <c r="AP155" t="s">
        <v>73</v>
      </c>
      <c r="AQ155" t="s">
        <v>62</v>
      </c>
      <c r="AR155" t="s">
        <v>1117</v>
      </c>
      <c r="AS155" t="str">
        <f t="shared" si="7"/>
        <v>https://www.serebii.net/pokemon/art/154.png</v>
      </c>
      <c r="AT155" t="str">
        <f t="shared" si="8"/>
        <v>https://play.pokemonshowdown.com/sprites/bwani/meganium.gif</v>
      </c>
      <c r="AU155" t="str">
        <f t="shared" si="6"/>
        <v>meganium</v>
      </c>
    </row>
    <row r="156" spans="1:47" x14ac:dyDescent="0.2">
      <c r="A156" t="s">
        <v>1118</v>
      </c>
      <c r="B156" t="s">
        <v>1119</v>
      </c>
      <c r="C156" t="s">
        <v>1120</v>
      </c>
      <c r="D156" s="4" t="s">
        <v>936</v>
      </c>
      <c r="E156" t="s">
        <v>66</v>
      </c>
      <c r="F156" t="s">
        <v>90</v>
      </c>
      <c r="G156" t="s">
        <v>90</v>
      </c>
      <c r="I156" t="s">
        <v>1121</v>
      </c>
      <c r="J156" t="s">
        <v>128</v>
      </c>
      <c r="K156" t="s">
        <v>1122</v>
      </c>
      <c r="L156" t="s">
        <v>54</v>
      </c>
      <c r="M156" t="s">
        <v>55</v>
      </c>
      <c r="N156" t="s">
        <v>56</v>
      </c>
      <c r="O156" t="s">
        <v>57</v>
      </c>
      <c r="P156" t="s">
        <v>58</v>
      </c>
      <c r="Q156">
        <v>3</v>
      </c>
      <c r="R156">
        <v>0.5</v>
      </c>
      <c r="S156">
        <v>1</v>
      </c>
      <c r="T156">
        <v>1</v>
      </c>
      <c r="U156">
        <v>1</v>
      </c>
      <c r="V156">
        <v>0.5</v>
      </c>
      <c r="W156">
        <v>1</v>
      </c>
      <c r="X156">
        <v>0.5</v>
      </c>
      <c r="Y156">
        <v>1</v>
      </c>
      <c r="Z156">
        <v>1</v>
      </c>
      <c r="AA156">
        <v>0.5</v>
      </c>
      <c r="AB156">
        <v>2</v>
      </c>
      <c r="AC156">
        <v>0.5</v>
      </c>
      <c r="AD156">
        <v>1</v>
      </c>
      <c r="AE156">
        <v>1</v>
      </c>
      <c r="AF156">
        <v>1</v>
      </c>
      <c r="AG156">
        <v>2</v>
      </c>
      <c r="AH156">
        <v>0.5</v>
      </c>
      <c r="AI156">
        <v>2</v>
      </c>
      <c r="AJ156" t="s">
        <v>94</v>
      </c>
      <c r="AK156" t="s">
        <v>95</v>
      </c>
      <c r="AL156" t="s">
        <v>96</v>
      </c>
      <c r="AM156" t="s">
        <v>97</v>
      </c>
      <c r="AN156" s="3" t="s">
        <v>72</v>
      </c>
      <c r="AO156" s="3" t="s">
        <v>98</v>
      </c>
      <c r="AP156" t="s">
        <v>61</v>
      </c>
      <c r="AQ156" t="s">
        <v>62</v>
      </c>
      <c r="AR156" t="s">
        <v>1123</v>
      </c>
      <c r="AS156" t="str">
        <f t="shared" si="7"/>
        <v>https://www.serebii.net/pokemon/art/155.png</v>
      </c>
      <c r="AT156" t="str">
        <f t="shared" si="8"/>
        <v>https://play.pokemonshowdown.com/sprites/bwani/cyndaquil.gif</v>
      </c>
      <c r="AU156" t="str">
        <f t="shared" si="6"/>
        <v>cyndaquil</v>
      </c>
    </row>
    <row r="157" spans="1:47" x14ac:dyDescent="0.2">
      <c r="A157" t="s">
        <v>1124</v>
      </c>
      <c r="B157" t="s">
        <v>1125</v>
      </c>
      <c r="C157" t="s">
        <v>1126</v>
      </c>
      <c r="D157" s="4" t="s">
        <v>1127</v>
      </c>
      <c r="E157" t="s">
        <v>66</v>
      </c>
      <c r="F157" t="s">
        <v>90</v>
      </c>
      <c r="G157" t="s">
        <v>90</v>
      </c>
      <c r="I157" t="s">
        <v>1121</v>
      </c>
      <c r="J157" t="s">
        <v>350</v>
      </c>
      <c r="K157" t="s">
        <v>105</v>
      </c>
      <c r="L157" t="s">
        <v>54</v>
      </c>
      <c r="M157" t="s">
        <v>55</v>
      </c>
      <c r="N157" t="s">
        <v>56</v>
      </c>
      <c r="O157" t="s">
        <v>57</v>
      </c>
      <c r="P157" t="s">
        <v>58</v>
      </c>
      <c r="Q157">
        <v>3</v>
      </c>
      <c r="R157">
        <v>0.5</v>
      </c>
      <c r="S157">
        <v>1</v>
      </c>
      <c r="T157">
        <v>1</v>
      </c>
      <c r="U157">
        <v>1</v>
      </c>
      <c r="V157">
        <v>0.5</v>
      </c>
      <c r="W157">
        <v>1</v>
      </c>
      <c r="X157">
        <v>0.5</v>
      </c>
      <c r="Y157">
        <v>1</v>
      </c>
      <c r="Z157">
        <v>1</v>
      </c>
      <c r="AA157">
        <v>0.5</v>
      </c>
      <c r="AB157">
        <v>2</v>
      </c>
      <c r="AC157">
        <v>0.5</v>
      </c>
      <c r="AD157">
        <v>1</v>
      </c>
      <c r="AE157">
        <v>1</v>
      </c>
      <c r="AF157">
        <v>1</v>
      </c>
      <c r="AG157">
        <v>2</v>
      </c>
      <c r="AH157">
        <v>0.5</v>
      </c>
      <c r="AI157">
        <v>2</v>
      </c>
      <c r="AJ157" t="s">
        <v>69</v>
      </c>
      <c r="AK157" t="s">
        <v>106</v>
      </c>
      <c r="AL157" t="s">
        <v>107</v>
      </c>
      <c r="AM157" t="s">
        <v>107</v>
      </c>
      <c r="AN157" s="3" t="s">
        <v>73</v>
      </c>
      <c r="AO157" s="3" t="s">
        <v>61</v>
      </c>
      <c r="AP157" t="s">
        <v>73</v>
      </c>
      <c r="AQ157" t="s">
        <v>62</v>
      </c>
      <c r="AR157" t="s">
        <v>1128</v>
      </c>
      <c r="AS157" t="str">
        <f t="shared" si="7"/>
        <v>https://www.serebii.net/pokemon/art/156.png</v>
      </c>
      <c r="AT157" t="str">
        <f t="shared" si="8"/>
        <v>https://play.pokemonshowdown.com/sprites/bwani/quilava.gif</v>
      </c>
      <c r="AU157" t="str">
        <f t="shared" si="6"/>
        <v>quilava</v>
      </c>
    </row>
    <row r="158" spans="1:47" x14ac:dyDescent="0.2">
      <c r="A158" t="s">
        <v>1129</v>
      </c>
      <c r="B158" t="s">
        <v>1130</v>
      </c>
      <c r="C158" t="s">
        <v>1126</v>
      </c>
      <c r="D158" s="4" t="s">
        <v>1131</v>
      </c>
      <c r="E158" t="s">
        <v>66</v>
      </c>
      <c r="F158" t="s">
        <v>90</v>
      </c>
      <c r="G158" t="s">
        <v>90</v>
      </c>
      <c r="I158" t="s">
        <v>1121</v>
      </c>
      <c r="J158" t="s">
        <v>114</v>
      </c>
      <c r="K158" t="s">
        <v>1132</v>
      </c>
      <c r="L158" t="s">
        <v>54</v>
      </c>
      <c r="M158" t="s">
        <v>55</v>
      </c>
      <c r="N158" t="s">
        <v>56</v>
      </c>
      <c r="O158" t="s">
        <v>57</v>
      </c>
      <c r="P158" t="s">
        <v>58</v>
      </c>
      <c r="Q158">
        <v>3</v>
      </c>
      <c r="R158">
        <v>0.5</v>
      </c>
      <c r="S158">
        <v>1</v>
      </c>
      <c r="T158">
        <v>1</v>
      </c>
      <c r="U158">
        <v>1</v>
      </c>
      <c r="V158">
        <v>0.5</v>
      </c>
      <c r="W158">
        <v>1</v>
      </c>
      <c r="X158">
        <v>0.5</v>
      </c>
      <c r="Y158">
        <v>1</v>
      </c>
      <c r="Z158">
        <v>1</v>
      </c>
      <c r="AA158">
        <v>0.5</v>
      </c>
      <c r="AB158">
        <v>2</v>
      </c>
      <c r="AC158">
        <v>0.5</v>
      </c>
      <c r="AD158">
        <v>1</v>
      </c>
      <c r="AE158">
        <v>1</v>
      </c>
      <c r="AF158">
        <v>1</v>
      </c>
      <c r="AG158">
        <v>2</v>
      </c>
      <c r="AH158">
        <v>0.5</v>
      </c>
      <c r="AI158">
        <v>2</v>
      </c>
      <c r="AJ158" t="s">
        <v>1133</v>
      </c>
      <c r="AK158" t="s">
        <v>664</v>
      </c>
      <c r="AL158" t="s">
        <v>118</v>
      </c>
      <c r="AM158" t="s">
        <v>118</v>
      </c>
      <c r="AN158" s="3" t="s">
        <v>391</v>
      </c>
      <c r="AO158" s="3" t="s">
        <v>293</v>
      </c>
      <c r="AP158" t="s">
        <v>81</v>
      </c>
      <c r="AQ158" t="s">
        <v>62</v>
      </c>
      <c r="AR158" t="s">
        <v>1134</v>
      </c>
      <c r="AS158" t="str">
        <f t="shared" si="7"/>
        <v>https://www.serebii.net/pokemon/art/157.png</v>
      </c>
      <c r="AT158" t="str">
        <f t="shared" si="8"/>
        <v>https://play.pokemonshowdown.com/sprites/bwani/typhlosion.gif</v>
      </c>
      <c r="AU158" t="str">
        <f t="shared" si="6"/>
        <v>typhlosion</v>
      </c>
    </row>
    <row r="159" spans="1:47" x14ac:dyDescent="0.2">
      <c r="A159" t="s">
        <v>1135</v>
      </c>
      <c r="B159" t="s">
        <v>1136</v>
      </c>
      <c r="C159" t="s">
        <v>1137</v>
      </c>
      <c r="D159" s="4" t="s">
        <v>1138</v>
      </c>
      <c r="E159" t="s">
        <v>66</v>
      </c>
      <c r="F159" t="s">
        <v>126</v>
      </c>
      <c r="G159" t="s">
        <v>126</v>
      </c>
      <c r="I159" t="s">
        <v>1139</v>
      </c>
      <c r="J159" t="s">
        <v>92</v>
      </c>
      <c r="K159" t="s">
        <v>827</v>
      </c>
      <c r="L159" t="s">
        <v>54</v>
      </c>
      <c r="M159" t="s">
        <v>55</v>
      </c>
      <c r="N159" t="s">
        <v>56</v>
      </c>
      <c r="O159" t="s">
        <v>57</v>
      </c>
      <c r="P159" t="s">
        <v>58</v>
      </c>
      <c r="Q159">
        <v>2</v>
      </c>
      <c r="R159">
        <v>1</v>
      </c>
      <c r="S159">
        <v>1</v>
      </c>
      <c r="T159">
        <v>1</v>
      </c>
      <c r="U159">
        <v>2</v>
      </c>
      <c r="V159">
        <v>1</v>
      </c>
      <c r="W159">
        <v>1</v>
      </c>
      <c r="X159">
        <v>0.5</v>
      </c>
      <c r="Y159">
        <v>1</v>
      </c>
      <c r="Z159">
        <v>1</v>
      </c>
      <c r="AA159">
        <v>2</v>
      </c>
      <c r="AB159">
        <v>1</v>
      </c>
      <c r="AC159">
        <v>0.5</v>
      </c>
      <c r="AD159">
        <v>1</v>
      </c>
      <c r="AE159">
        <v>1</v>
      </c>
      <c r="AF159">
        <v>1</v>
      </c>
      <c r="AG159">
        <v>1</v>
      </c>
      <c r="AH159">
        <v>0.5</v>
      </c>
      <c r="AI159">
        <v>0.5</v>
      </c>
      <c r="AJ159" t="s">
        <v>130</v>
      </c>
      <c r="AK159" t="s">
        <v>61</v>
      </c>
      <c r="AL159" t="s">
        <v>106</v>
      </c>
      <c r="AM159" t="s">
        <v>98</v>
      </c>
      <c r="AN159" s="3" t="s">
        <v>132</v>
      </c>
      <c r="AO159" s="3" t="s">
        <v>131</v>
      </c>
      <c r="AP159" t="s">
        <v>96</v>
      </c>
      <c r="AQ159" t="s">
        <v>62</v>
      </c>
      <c r="AR159" t="s">
        <v>1140</v>
      </c>
      <c r="AS159" t="str">
        <f t="shared" si="7"/>
        <v>https://www.serebii.net/pokemon/art/158.png</v>
      </c>
      <c r="AT159" t="str">
        <f t="shared" si="8"/>
        <v>https://play.pokemonshowdown.com/sprites/bwani/totodile.gif</v>
      </c>
      <c r="AU159" t="str">
        <f t="shared" si="6"/>
        <v>totodile</v>
      </c>
    </row>
    <row r="160" spans="1:47" x14ac:dyDescent="0.2">
      <c r="A160" t="s">
        <v>1141</v>
      </c>
      <c r="B160" t="s">
        <v>1142</v>
      </c>
      <c r="C160" t="s">
        <v>1137</v>
      </c>
      <c r="D160" s="4" t="s">
        <v>119</v>
      </c>
      <c r="E160" t="s">
        <v>66</v>
      </c>
      <c r="F160" t="s">
        <v>126</v>
      </c>
      <c r="G160" t="s">
        <v>126</v>
      </c>
      <c r="I160" t="s">
        <v>1139</v>
      </c>
      <c r="J160" t="s">
        <v>104</v>
      </c>
      <c r="K160" t="s">
        <v>876</v>
      </c>
      <c r="L160" t="s">
        <v>54</v>
      </c>
      <c r="M160" t="s">
        <v>55</v>
      </c>
      <c r="N160" t="s">
        <v>56</v>
      </c>
      <c r="O160" t="s">
        <v>57</v>
      </c>
      <c r="P160" t="s">
        <v>58</v>
      </c>
      <c r="Q160">
        <v>2</v>
      </c>
      <c r="R160">
        <v>1</v>
      </c>
      <c r="S160">
        <v>1</v>
      </c>
      <c r="T160">
        <v>1</v>
      </c>
      <c r="U160">
        <v>2</v>
      </c>
      <c r="V160">
        <v>1</v>
      </c>
      <c r="W160">
        <v>1</v>
      </c>
      <c r="X160">
        <v>0.5</v>
      </c>
      <c r="Y160">
        <v>1</v>
      </c>
      <c r="Z160">
        <v>1</v>
      </c>
      <c r="AA160">
        <v>2</v>
      </c>
      <c r="AB160">
        <v>1</v>
      </c>
      <c r="AC160">
        <v>0.5</v>
      </c>
      <c r="AD160">
        <v>1</v>
      </c>
      <c r="AE160">
        <v>1</v>
      </c>
      <c r="AF160">
        <v>1</v>
      </c>
      <c r="AG160">
        <v>1</v>
      </c>
      <c r="AH160">
        <v>0.5</v>
      </c>
      <c r="AI160">
        <v>0.5</v>
      </c>
      <c r="AJ160" t="s">
        <v>69</v>
      </c>
      <c r="AK160" t="s">
        <v>73</v>
      </c>
      <c r="AL160" t="s">
        <v>73</v>
      </c>
      <c r="AM160" t="s">
        <v>61</v>
      </c>
      <c r="AN160" s="3" t="s">
        <v>138</v>
      </c>
      <c r="AO160" s="3" t="s">
        <v>71</v>
      </c>
      <c r="AP160" t="s">
        <v>107</v>
      </c>
      <c r="AQ160" t="s">
        <v>62</v>
      </c>
      <c r="AR160" t="s">
        <v>1143</v>
      </c>
      <c r="AS160" t="str">
        <f t="shared" si="7"/>
        <v>https://www.serebii.net/pokemon/art/159.png</v>
      </c>
      <c r="AT160" t="str">
        <f t="shared" si="8"/>
        <v>https://play.pokemonshowdown.com/sprites/bwani/croconaw.gif</v>
      </c>
      <c r="AU160" t="str">
        <f t="shared" si="6"/>
        <v>croconaw</v>
      </c>
    </row>
    <row r="161" spans="1:47" x14ac:dyDescent="0.2">
      <c r="A161" t="s">
        <v>1144</v>
      </c>
      <c r="B161" t="s">
        <v>1145</v>
      </c>
      <c r="C161" t="s">
        <v>1137</v>
      </c>
      <c r="D161" s="4" t="s">
        <v>734</v>
      </c>
      <c r="E161" t="s">
        <v>66</v>
      </c>
      <c r="F161" t="s">
        <v>126</v>
      </c>
      <c r="G161" t="s">
        <v>126</v>
      </c>
      <c r="I161" t="s">
        <v>1139</v>
      </c>
      <c r="J161" t="s">
        <v>1146</v>
      </c>
      <c r="K161" t="s">
        <v>1147</v>
      </c>
      <c r="L161" t="s">
        <v>54</v>
      </c>
      <c r="M161" t="s">
        <v>55</v>
      </c>
      <c r="N161" t="s">
        <v>56</v>
      </c>
      <c r="O161" t="s">
        <v>57</v>
      </c>
      <c r="P161" t="s">
        <v>58</v>
      </c>
      <c r="Q161">
        <v>2</v>
      </c>
      <c r="R161">
        <v>1</v>
      </c>
      <c r="S161">
        <v>1</v>
      </c>
      <c r="T161">
        <v>1</v>
      </c>
      <c r="U161">
        <v>2</v>
      </c>
      <c r="V161">
        <v>1</v>
      </c>
      <c r="W161">
        <v>1</v>
      </c>
      <c r="X161">
        <v>0.5</v>
      </c>
      <c r="Y161">
        <v>1</v>
      </c>
      <c r="Z161">
        <v>1</v>
      </c>
      <c r="AA161">
        <v>2</v>
      </c>
      <c r="AB161">
        <v>1</v>
      </c>
      <c r="AC161">
        <v>0.5</v>
      </c>
      <c r="AD161">
        <v>1</v>
      </c>
      <c r="AE161">
        <v>1</v>
      </c>
      <c r="AF161">
        <v>1</v>
      </c>
      <c r="AG161">
        <v>1</v>
      </c>
      <c r="AH161">
        <v>0.5</v>
      </c>
      <c r="AI161">
        <v>0.5</v>
      </c>
      <c r="AJ161" t="s">
        <v>785</v>
      </c>
      <c r="AK161" t="s">
        <v>507</v>
      </c>
      <c r="AL161" t="s">
        <v>81</v>
      </c>
      <c r="AM161" t="s">
        <v>293</v>
      </c>
      <c r="AN161" s="3" t="s">
        <v>147</v>
      </c>
      <c r="AO161" s="3" t="s">
        <v>227</v>
      </c>
      <c r="AP161" t="s">
        <v>118</v>
      </c>
      <c r="AQ161" t="s">
        <v>62</v>
      </c>
      <c r="AR161" t="s">
        <v>1148</v>
      </c>
      <c r="AS161" t="str">
        <f t="shared" si="7"/>
        <v>https://www.serebii.net/pokemon/art/160.png</v>
      </c>
      <c r="AT161" t="str">
        <f t="shared" si="8"/>
        <v>https://play.pokemonshowdown.com/sprites/bwani/feraligatr.gif</v>
      </c>
      <c r="AU161" t="str">
        <f t="shared" si="6"/>
        <v>feraligatr</v>
      </c>
    </row>
    <row r="162" spans="1:47" x14ac:dyDescent="0.2">
      <c r="A162" t="s">
        <v>1149</v>
      </c>
      <c r="B162" t="s">
        <v>1150</v>
      </c>
      <c r="C162" t="s">
        <v>1151</v>
      </c>
      <c r="D162" s="4" t="s">
        <v>1152</v>
      </c>
      <c r="E162" t="s">
        <v>66</v>
      </c>
      <c r="F162" t="s">
        <v>209</v>
      </c>
      <c r="G162" t="s">
        <v>209</v>
      </c>
      <c r="I162" t="s">
        <v>1153</v>
      </c>
      <c r="J162" t="s">
        <v>323</v>
      </c>
      <c r="K162" t="s">
        <v>284</v>
      </c>
      <c r="L162" t="s">
        <v>158</v>
      </c>
      <c r="M162" t="s">
        <v>55</v>
      </c>
      <c r="N162" t="s">
        <v>159</v>
      </c>
      <c r="O162" t="s">
        <v>160</v>
      </c>
      <c r="P162" t="s">
        <v>98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2</v>
      </c>
      <c r="X162">
        <v>1</v>
      </c>
      <c r="Y162">
        <v>1</v>
      </c>
      <c r="Z162">
        <v>0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 t="s">
        <v>1154</v>
      </c>
      <c r="AK162" t="s">
        <v>345</v>
      </c>
      <c r="AL162" t="s">
        <v>355</v>
      </c>
      <c r="AM162" t="s">
        <v>163</v>
      </c>
      <c r="AN162" s="3" t="s">
        <v>163</v>
      </c>
      <c r="AO162" s="3" t="s">
        <v>57</v>
      </c>
      <c r="AP162" t="s">
        <v>164</v>
      </c>
      <c r="AQ162" t="s">
        <v>62</v>
      </c>
      <c r="AR162" t="s">
        <v>1155</v>
      </c>
      <c r="AS162" t="str">
        <f t="shared" si="7"/>
        <v>https://www.serebii.net/pokemon/art/161.png</v>
      </c>
      <c r="AT162" t="str">
        <f t="shared" si="8"/>
        <v>https://play.pokemonshowdown.com/sprites/bwani/sentret.gif</v>
      </c>
      <c r="AU162" t="str">
        <f t="shared" si="6"/>
        <v>sentret</v>
      </c>
    </row>
    <row r="163" spans="1:47" x14ac:dyDescent="0.2">
      <c r="A163" t="s">
        <v>1156</v>
      </c>
      <c r="B163" t="s">
        <v>1157</v>
      </c>
      <c r="C163" t="s">
        <v>1158</v>
      </c>
      <c r="D163" s="4" t="s">
        <v>1159</v>
      </c>
      <c r="E163" t="s">
        <v>66</v>
      </c>
      <c r="F163" t="s">
        <v>209</v>
      </c>
      <c r="G163" t="s">
        <v>209</v>
      </c>
      <c r="I163" t="s">
        <v>1153</v>
      </c>
      <c r="J163" t="s">
        <v>211</v>
      </c>
      <c r="K163" t="s">
        <v>1160</v>
      </c>
      <c r="L163" t="s">
        <v>158</v>
      </c>
      <c r="M163" t="s">
        <v>55</v>
      </c>
      <c r="N163" t="s">
        <v>159</v>
      </c>
      <c r="O163" t="s">
        <v>182</v>
      </c>
      <c r="P163" t="s">
        <v>98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2</v>
      </c>
      <c r="X163">
        <v>1</v>
      </c>
      <c r="Y163">
        <v>1</v>
      </c>
      <c r="Z163">
        <v>0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 t="s">
        <v>1161</v>
      </c>
      <c r="AK163" t="s">
        <v>338</v>
      </c>
      <c r="AL163" t="s">
        <v>106</v>
      </c>
      <c r="AM163" t="s">
        <v>293</v>
      </c>
      <c r="AN163" s="3" t="s">
        <v>57</v>
      </c>
      <c r="AO163" s="3" t="s">
        <v>172</v>
      </c>
      <c r="AP163" t="s">
        <v>182</v>
      </c>
      <c r="AQ163" t="s">
        <v>62</v>
      </c>
      <c r="AR163" t="s">
        <v>1162</v>
      </c>
      <c r="AS163" t="str">
        <f t="shared" si="7"/>
        <v>https://www.serebii.net/pokemon/art/162.png</v>
      </c>
      <c r="AT163" t="str">
        <f t="shared" si="8"/>
        <v>https://play.pokemonshowdown.com/sprites/bwani/furret.gif</v>
      </c>
      <c r="AU163" t="str">
        <f t="shared" si="6"/>
        <v>furret</v>
      </c>
    </row>
    <row r="164" spans="1:47" x14ac:dyDescent="0.2">
      <c r="A164" t="s">
        <v>1163</v>
      </c>
      <c r="B164" t="s">
        <v>1164</v>
      </c>
      <c r="C164" t="s">
        <v>1165</v>
      </c>
      <c r="D164" s="4" t="s">
        <v>1166</v>
      </c>
      <c r="E164" t="s">
        <v>66</v>
      </c>
      <c r="F164" t="s">
        <v>208</v>
      </c>
      <c r="G164" t="s">
        <v>209</v>
      </c>
      <c r="H164" t="s">
        <v>113</v>
      </c>
      <c r="I164" t="s">
        <v>1167</v>
      </c>
      <c r="J164" t="s">
        <v>52</v>
      </c>
      <c r="K164" t="s">
        <v>1168</v>
      </c>
      <c r="L164" t="s">
        <v>158</v>
      </c>
      <c r="M164" t="s">
        <v>55</v>
      </c>
      <c r="N164" t="s">
        <v>159</v>
      </c>
      <c r="O164" t="s">
        <v>160</v>
      </c>
      <c r="P164" t="s">
        <v>98</v>
      </c>
      <c r="Q164">
        <v>3</v>
      </c>
      <c r="R164">
        <v>0.5</v>
      </c>
      <c r="S164">
        <v>1</v>
      </c>
      <c r="T164">
        <v>1</v>
      </c>
      <c r="U164">
        <v>2</v>
      </c>
      <c r="V164">
        <v>1</v>
      </c>
      <c r="W164">
        <v>1</v>
      </c>
      <c r="X164">
        <v>1</v>
      </c>
      <c r="Y164">
        <v>1</v>
      </c>
      <c r="Z164">
        <v>0</v>
      </c>
      <c r="AA164">
        <v>0.5</v>
      </c>
      <c r="AB164">
        <v>0</v>
      </c>
      <c r="AC164">
        <v>2</v>
      </c>
      <c r="AD164">
        <v>1</v>
      </c>
      <c r="AE164">
        <v>1</v>
      </c>
      <c r="AF164">
        <v>1</v>
      </c>
      <c r="AG164">
        <v>2</v>
      </c>
      <c r="AH164">
        <v>1</v>
      </c>
      <c r="AI164">
        <v>1</v>
      </c>
      <c r="AJ164" t="s">
        <v>249</v>
      </c>
      <c r="AK164" t="s">
        <v>162</v>
      </c>
      <c r="AL164" t="s">
        <v>162</v>
      </c>
      <c r="AM164" t="s">
        <v>72</v>
      </c>
      <c r="AN164" s="3" t="s">
        <v>374</v>
      </c>
      <c r="AO164" s="3" t="s">
        <v>213</v>
      </c>
      <c r="AP164" t="s">
        <v>98</v>
      </c>
      <c r="AQ164" t="s">
        <v>62</v>
      </c>
      <c r="AR164" t="s">
        <v>1169</v>
      </c>
      <c r="AS164" t="str">
        <f t="shared" si="7"/>
        <v>https://www.serebii.net/pokemon/art/163.png</v>
      </c>
      <c r="AT164" t="str">
        <f t="shared" si="8"/>
        <v>https://play.pokemonshowdown.com/sprites/bwani/hoothoot.gif</v>
      </c>
      <c r="AU164" t="str">
        <f t="shared" si="6"/>
        <v>hoothoot</v>
      </c>
    </row>
    <row r="165" spans="1:47" x14ac:dyDescent="0.2">
      <c r="A165" t="s">
        <v>1170</v>
      </c>
      <c r="B165" t="s">
        <v>1171</v>
      </c>
      <c r="C165" t="s">
        <v>1165</v>
      </c>
      <c r="D165" s="4" t="s">
        <v>1172</v>
      </c>
      <c r="E165" t="s">
        <v>66</v>
      </c>
      <c r="F165" t="s">
        <v>208</v>
      </c>
      <c r="G165" t="s">
        <v>209</v>
      </c>
      <c r="H165" t="s">
        <v>113</v>
      </c>
      <c r="I165" t="s">
        <v>1167</v>
      </c>
      <c r="J165" t="s">
        <v>143</v>
      </c>
      <c r="K165" t="s">
        <v>1173</v>
      </c>
      <c r="L165" t="s">
        <v>158</v>
      </c>
      <c r="M165" t="s">
        <v>55</v>
      </c>
      <c r="N165" t="s">
        <v>159</v>
      </c>
      <c r="O165" t="s">
        <v>182</v>
      </c>
      <c r="P165" t="s">
        <v>98</v>
      </c>
      <c r="Q165">
        <v>3</v>
      </c>
      <c r="R165">
        <v>0.5</v>
      </c>
      <c r="S165">
        <v>1</v>
      </c>
      <c r="T165">
        <v>1</v>
      </c>
      <c r="U165">
        <v>2</v>
      </c>
      <c r="V165">
        <v>1</v>
      </c>
      <c r="W165">
        <v>1</v>
      </c>
      <c r="X165">
        <v>1</v>
      </c>
      <c r="Y165">
        <v>1</v>
      </c>
      <c r="Z165">
        <v>0</v>
      </c>
      <c r="AA165">
        <v>0.5</v>
      </c>
      <c r="AB165">
        <v>0</v>
      </c>
      <c r="AC165">
        <v>2</v>
      </c>
      <c r="AD165">
        <v>1</v>
      </c>
      <c r="AE165">
        <v>1</v>
      </c>
      <c r="AF165">
        <v>1</v>
      </c>
      <c r="AG165">
        <v>2</v>
      </c>
      <c r="AH165">
        <v>1</v>
      </c>
      <c r="AI165">
        <v>1</v>
      </c>
      <c r="AJ165" t="s">
        <v>1174</v>
      </c>
      <c r="AK165" t="s">
        <v>98</v>
      </c>
      <c r="AL165" t="s">
        <v>98</v>
      </c>
      <c r="AM165" t="s">
        <v>81</v>
      </c>
      <c r="AN165" s="3" t="s">
        <v>677</v>
      </c>
      <c r="AO165" s="3" t="s">
        <v>739</v>
      </c>
      <c r="AP165" t="s">
        <v>55</v>
      </c>
      <c r="AQ165" t="s">
        <v>62</v>
      </c>
      <c r="AR165" t="s">
        <v>1175</v>
      </c>
      <c r="AS165" t="str">
        <f t="shared" si="7"/>
        <v>https://www.serebii.net/pokemon/art/164.png</v>
      </c>
      <c r="AT165" t="str">
        <f t="shared" si="8"/>
        <v>https://play.pokemonshowdown.com/sprites/bwani/noctowl.gif</v>
      </c>
      <c r="AU165" t="str">
        <f t="shared" si="6"/>
        <v>noctowl</v>
      </c>
    </row>
    <row r="166" spans="1:47" x14ac:dyDescent="0.2">
      <c r="A166" t="s">
        <v>1176</v>
      </c>
      <c r="B166" t="s">
        <v>1177</v>
      </c>
      <c r="C166" t="s">
        <v>1178</v>
      </c>
      <c r="D166" s="4" t="s">
        <v>1179</v>
      </c>
      <c r="E166" t="s">
        <v>66</v>
      </c>
      <c r="F166" t="s">
        <v>178</v>
      </c>
      <c r="G166" t="s">
        <v>154</v>
      </c>
      <c r="H166" t="s">
        <v>113</v>
      </c>
      <c r="I166" t="s">
        <v>1180</v>
      </c>
      <c r="J166" t="s">
        <v>67</v>
      </c>
      <c r="K166" t="s">
        <v>1181</v>
      </c>
      <c r="L166" t="s">
        <v>367</v>
      </c>
      <c r="M166" t="s">
        <v>55</v>
      </c>
      <c r="N166" t="s">
        <v>159</v>
      </c>
      <c r="O166" t="s">
        <v>160</v>
      </c>
      <c r="P166" t="s">
        <v>98</v>
      </c>
      <c r="Q166">
        <v>5</v>
      </c>
      <c r="R166">
        <v>0.5</v>
      </c>
      <c r="S166">
        <v>1</v>
      </c>
      <c r="T166">
        <v>1</v>
      </c>
      <c r="U166">
        <v>2</v>
      </c>
      <c r="V166">
        <v>1</v>
      </c>
      <c r="W166">
        <v>0.25</v>
      </c>
      <c r="X166">
        <v>2</v>
      </c>
      <c r="Y166">
        <v>2</v>
      </c>
      <c r="Z166">
        <v>1</v>
      </c>
      <c r="AA166">
        <v>0.25</v>
      </c>
      <c r="AB166">
        <v>0</v>
      </c>
      <c r="AC166">
        <v>2</v>
      </c>
      <c r="AD166">
        <v>1</v>
      </c>
      <c r="AE166">
        <v>1</v>
      </c>
      <c r="AF166">
        <v>1</v>
      </c>
      <c r="AG166">
        <v>4</v>
      </c>
      <c r="AH166">
        <v>1</v>
      </c>
      <c r="AI166">
        <v>1</v>
      </c>
      <c r="AJ166" t="s">
        <v>466</v>
      </c>
      <c r="AK166" t="s">
        <v>164</v>
      </c>
      <c r="AL166" t="s">
        <v>162</v>
      </c>
      <c r="AM166" t="s">
        <v>189</v>
      </c>
      <c r="AN166" s="3" t="s">
        <v>189</v>
      </c>
      <c r="AO166" s="3" t="s">
        <v>73</v>
      </c>
      <c r="AP166" t="s">
        <v>172</v>
      </c>
      <c r="AQ166" t="s">
        <v>62</v>
      </c>
      <c r="AR166" t="s">
        <v>1182</v>
      </c>
      <c r="AS166" t="str">
        <f t="shared" si="7"/>
        <v>https://www.serebii.net/pokemon/art/165.png</v>
      </c>
      <c r="AT166" t="str">
        <f t="shared" si="8"/>
        <v>https://play.pokemonshowdown.com/sprites/bwani/ledyba.gif</v>
      </c>
      <c r="AU166" t="str">
        <f t="shared" si="6"/>
        <v>ledyba</v>
      </c>
    </row>
    <row r="167" spans="1:47" x14ac:dyDescent="0.2">
      <c r="A167" t="s">
        <v>1183</v>
      </c>
      <c r="B167" t="s">
        <v>1184</v>
      </c>
      <c r="C167" t="s">
        <v>1178</v>
      </c>
      <c r="D167" s="4" t="s">
        <v>1185</v>
      </c>
      <c r="E167" t="s">
        <v>66</v>
      </c>
      <c r="F167" t="s">
        <v>178</v>
      </c>
      <c r="G167" t="s">
        <v>154</v>
      </c>
      <c r="H167" t="s">
        <v>113</v>
      </c>
      <c r="I167" t="s">
        <v>1186</v>
      </c>
      <c r="J167" t="s">
        <v>356</v>
      </c>
      <c r="K167" t="s">
        <v>1187</v>
      </c>
      <c r="L167" t="s">
        <v>367</v>
      </c>
      <c r="M167" t="s">
        <v>55</v>
      </c>
      <c r="N167" t="s">
        <v>159</v>
      </c>
      <c r="O167" t="s">
        <v>182</v>
      </c>
      <c r="P167" t="s">
        <v>98</v>
      </c>
      <c r="Q167">
        <v>5</v>
      </c>
      <c r="R167">
        <v>0.5</v>
      </c>
      <c r="S167">
        <v>1</v>
      </c>
      <c r="T167">
        <v>1</v>
      </c>
      <c r="U167">
        <v>2</v>
      </c>
      <c r="V167">
        <v>1</v>
      </c>
      <c r="W167">
        <v>0.25</v>
      </c>
      <c r="X167">
        <v>2</v>
      </c>
      <c r="Y167">
        <v>2</v>
      </c>
      <c r="Z167">
        <v>1</v>
      </c>
      <c r="AA167">
        <v>0.25</v>
      </c>
      <c r="AB167">
        <v>0</v>
      </c>
      <c r="AC167">
        <v>2</v>
      </c>
      <c r="AD167">
        <v>1</v>
      </c>
      <c r="AE167">
        <v>1</v>
      </c>
      <c r="AF167">
        <v>1</v>
      </c>
      <c r="AG167">
        <v>4</v>
      </c>
      <c r="AH167">
        <v>1</v>
      </c>
      <c r="AI167">
        <v>1</v>
      </c>
      <c r="AJ167" t="s">
        <v>585</v>
      </c>
      <c r="AK167" t="s">
        <v>163</v>
      </c>
      <c r="AL167" t="s">
        <v>98</v>
      </c>
      <c r="AM167" t="s">
        <v>172</v>
      </c>
      <c r="AN167" s="3" t="s">
        <v>172</v>
      </c>
      <c r="AO167" s="3" t="s">
        <v>294</v>
      </c>
      <c r="AP167" t="s">
        <v>293</v>
      </c>
      <c r="AQ167" t="s">
        <v>62</v>
      </c>
      <c r="AR167" t="s">
        <v>1188</v>
      </c>
      <c r="AS167" t="str">
        <f t="shared" si="7"/>
        <v>https://www.serebii.net/pokemon/art/166.png</v>
      </c>
      <c r="AT167" t="str">
        <f t="shared" si="8"/>
        <v>https://play.pokemonshowdown.com/sprites/bwani/ledian.gif</v>
      </c>
      <c r="AU167" t="str">
        <f t="shared" si="6"/>
        <v>ledian</v>
      </c>
    </row>
    <row r="168" spans="1:47" x14ac:dyDescent="0.2">
      <c r="A168" t="s">
        <v>1189</v>
      </c>
      <c r="B168" t="s">
        <v>1190</v>
      </c>
      <c r="C168" t="s">
        <v>1191</v>
      </c>
      <c r="D168" s="4" t="s">
        <v>1192</v>
      </c>
      <c r="E168" t="s">
        <v>66</v>
      </c>
      <c r="F168" t="s">
        <v>187</v>
      </c>
      <c r="G168" t="s">
        <v>154</v>
      </c>
      <c r="H168" t="s">
        <v>50</v>
      </c>
      <c r="I168" t="s">
        <v>1193</v>
      </c>
      <c r="J168" t="s">
        <v>128</v>
      </c>
      <c r="K168" t="s">
        <v>93</v>
      </c>
      <c r="L168" t="s">
        <v>367</v>
      </c>
      <c r="M168" t="s">
        <v>55</v>
      </c>
      <c r="N168" t="s">
        <v>159</v>
      </c>
      <c r="O168" t="s">
        <v>160</v>
      </c>
      <c r="P168" t="s">
        <v>98</v>
      </c>
      <c r="Q168">
        <v>4</v>
      </c>
      <c r="R168">
        <v>0.5</v>
      </c>
      <c r="S168">
        <v>1</v>
      </c>
      <c r="T168">
        <v>1</v>
      </c>
      <c r="U168">
        <v>1</v>
      </c>
      <c r="V168">
        <v>0.5</v>
      </c>
      <c r="W168">
        <v>0.25</v>
      </c>
      <c r="X168">
        <v>2</v>
      </c>
      <c r="Y168">
        <v>2</v>
      </c>
      <c r="Z168">
        <v>1</v>
      </c>
      <c r="AA168">
        <v>0.25</v>
      </c>
      <c r="AB168">
        <v>1</v>
      </c>
      <c r="AC168">
        <v>1</v>
      </c>
      <c r="AD168">
        <v>1</v>
      </c>
      <c r="AE168">
        <v>0.5</v>
      </c>
      <c r="AF168">
        <v>2</v>
      </c>
      <c r="AG168">
        <v>2</v>
      </c>
      <c r="AH168">
        <v>1</v>
      </c>
      <c r="AI168">
        <v>1</v>
      </c>
      <c r="AJ168" t="s">
        <v>848</v>
      </c>
      <c r="AK168" t="s">
        <v>72</v>
      </c>
      <c r="AL168" t="s">
        <v>189</v>
      </c>
      <c r="AM168" t="s">
        <v>189</v>
      </c>
      <c r="AN168" s="3" t="s">
        <v>189</v>
      </c>
      <c r="AO168" s="3" t="s">
        <v>189</v>
      </c>
      <c r="AP168" t="s">
        <v>162</v>
      </c>
      <c r="AQ168" t="s">
        <v>62</v>
      </c>
      <c r="AR168" t="s">
        <v>1194</v>
      </c>
      <c r="AS168" t="str">
        <f t="shared" si="7"/>
        <v>https://www.serebii.net/pokemon/art/167.png</v>
      </c>
      <c r="AT168" t="str">
        <f t="shared" si="8"/>
        <v>https://play.pokemonshowdown.com/sprites/bwani/spinarak.gif</v>
      </c>
      <c r="AU168" t="str">
        <f t="shared" si="6"/>
        <v>spinarak</v>
      </c>
    </row>
    <row r="169" spans="1:47" x14ac:dyDescent="0.2">
      <c r="A169" t="s">
        <v>1195</v>
      </c>
      <c r="B169" t="s">
        <v>1196</v>
      </c>
      <c r="C169" t="s">
        <v>1197</v>
      </c>
      <c r="D169" s="4" t="s">
        <v>1198</v>
      </c>
      <c r="E169" t="s">
        <v>66</v>
      </c>
      <c r="F169" t="s">
        <v>187</v>
      </c>
      <c r="G169" t="s">
        <v>154</v>
      </c>
      <c r="H169" t="s">
        <v>50</v>
      </c>
      <c r="I169" t="s">
        <v>1193</v>
      </c>
      <c r="J169" t="s">
        <v>104</v>
      </c>
      <c r="K169" t="s">
        <v>1199</v>
      </c>
      <c r="L169" t="s">
        <v>367</v>
      </c>
      <c r="M169" t="s">
        <v>55</v>
      </c>
      <c r="N169" t="s">
        <v>159</v>
      </c>
      <c r="O169" t="s">
        <v>182</v>
      </c>
      <c r="P169" t="s">
        <v>98</v>
      </c>
      <c r="Q169">
        <v>4</v>
      </c>
      <c r="R169">
        <v>0.5</v>
      </c>
      <c r="S169">
        <v>1</v>
      </c>
      <c r="T169">
        <v>1</v>
      </c>
      <c r="U169">
        <v>1</v>
      </c>
      <c r="V169">
        <v>0.5</v>
      </c>
      <c r="W169">
        <v>0.25</v>
      </c>
      <c r="X169">
        <v>2</v>
      </c>
      <c r="Y169">
        <v>2</v>
      </c>
      <c r="Z169">
        <v>1</v>
      </c>
      <c r="AA169">
        <v>0.25</v>
      </c>
      <c r="AB169">
        <v>1</v>
      </c>
      <c r="AC169">
        <v>1</v>
      </c>
      <c r="AD169">
        <v>1</v>
      </c>
      <c r="AE169">
        <v>0.5</v>
      </c>
      <c r="AF169">
        <v>2</v>
      </c>
      <c r="AG169">
        <v>2</v>
      </c>
      <c r="AH169">
        <v>1</v>
      </c>
      <c r="AI169">
        <v>1</v>
      </c>
      <c r="AJ169" t="s">
        <v>551</v>
      </c>
      <c r="AK169" t="s">
        <v>182</v>
      </c>
      <c r="AL169" t="s">
        <v>55</v>
      </c>
      <c r="AM169" t="s">
        <v>55</v>
      </c>
      <c r="AN169" s="3" t="s">
        <v>72</v>
      </c>
      <c r="AO169" s="3" t="s">
        <v>55</v>
      </c>
      <c r="AP169" t="s">
        <v>189</v>
      </c>
      <c r="AQ169" t="s">
        <v>62</v>
      </c>
      <c r="AR169" t="s">
        <v>1200</v>
      </c>
      <c r="AS169" t="str">
        <f t="shared" si="7"/>
        <v>https://www.serebii.net/pokemon/art/168.png</v>
      </c>
      <c r="AT169" t="str">
        <f t="shared" si="8"/>
        <v>https://play.pokemonshowdown.com/sprites/bwani/ariados.gif</v>
      </c>
      <c r="AU169" t="str">
        <f t="shared" si="6"/>
        <v>ariados</v>
      </c>
    </row>
    <row r="170" spans="1:47" x14ac:dyDescent="0.2">
      <c r="A170" t="s">
        <v>1201</v>
      </c>
      <c r="B170" t="s">
        <v>1202</v>
      </c>
      <c r="C170" t="s">
        <v>410</v>
      </c>
      <c r="D170" s="4" t="s">
        <v>1203</v>
      </c>
      <c r="E170" t="s">
        <v>66</v>
      </c>
      <c r="F170" t="s">
        <v>411</v>
      </c>
      <c r="G170" t="s">
        <v>50</v>
      </c>
      <c r="H170" t="s">
        <v>113</v>
      </c>
      <c r="I170" t="s">
        <v>412</v>
      </c>
      <c r="J170" t="s">
        <v>211</v>
      </c>
      <c r="K170" t="s">
        <v>1204</v>
      </c>
      <c r="L170" t="s">
        <v>158</v>
      </c>
      <c r="M170" t="s">
        <v>55</v>
      </c>
      <c r="N170" t="s">
        <v>159</v>
      </c>
      <c r="O170" t="s">
        <v>182</v>
      </c>
      <c r="P170" t="s">
        <v>98</v>
      </c>
      <c r="Q170">
        <v>4</v>
      </c>
      <c r="R170">
        <v>0.25</v>
      </c>
      <c r="S170">
        <v>1</v>
      </c>
      <c r="T170">
        <v>1</v>
      </c>
      <c r="U170">
        <v>2</v>
      </c>
      <c r="V170">
        <v>0.5</v>
      </c>
      <c r="W170">
        <v>0.25</v>
      </c>
      <c r="X170">
        <v>1</v>
      </c>
      <c r="Y170">
        <v>1</v>
      </c>
      <c r="Z170">
        <v>1</v>
      </c>
      <c r="AA170">
        <v>0.25</v>
      </c>
      <c r="AB170">
        <v>0</v>
      </c>
      <c r="AC170">
        <v>2</v>
      </c>
      <c r="AD170">
        <v>1</v>
      </c>
      <c r="AE170">
        <v>0.5</v>
      </c>
      <c r="AF170">
        <v>2</v>
      </c>
      <c r="AG170">
        <v>2</v>
      </c>
      <c r="AH170">
        <v>1</v>
      </c>
      <c r="AI170">
        <v>1</v>
      </c>
      <c r="AJ170" t="s">
        <v>966</v>
      </c>
      <c r="AK170" t="s">
        <v>182</v>
      </c>
      <c r="AL170" t="s">
        <v>73</v>
      </c>
      <c r="AM170" t="s">
        <v>293</v>
      </c>
      <c r="AN170" s="3" t="s">
        <v>55</v>
      </c>
      <c r="AO170" s="3" t="s">
        <v>73</v>
      </c>
      <c r="AP170" t="s">
        <v>574</v>
      </c>
      <c r="AQ170" t="s">
        <v>62</v>
      </c>
      <c r="AR170" t="s">
        <v>1205</v>
      </c>
      <c r="AS170" t="str">
        <f t="shared" si="7"/>
        <v>https://www.serebii.net/pokemon/art/169.png</v>
      </c>
      <c r="AT170" t="str">
        <f t="shared" si="8"/>
        <v>https://play.pokemonshowdown.com/sprites/bwani/crobat.gif</v>
      </c>
      <c r="AU170" t="str">
        <f t="shared" si="6"/>
        <v>crobat</v>
      </c>
    </row>
    <row r="171" spans="1:47" x14ac:dyDescent="0.2">
      <c r="A171" t="s">
        <v>1206</v>
      </c>
      <c r="B171" t="s">
        <v>1207</v>
      </c>
      <c r="C171" t="s">
        <v>1208</v>
      </c>
      <c r="D171" s="4" t="s">
        <v>399</v>
      </c>
      <c r="E171" t="s">
        <v>66</v>
      </c>
      <c r="F171" t="s">
        <v>1209</v>
      </c>
      <c r="G171" t="s">
        <v>126</v>
      </c>
      <c r="H171" t="s">
        <v>281</v>
      </c>
      <c r="I171" t="s">
        <v>1210</v>
      </c>
      <c r="J171" t="s">
        <v>128</v>
      </c>
      <c r="K171" t="s">
        <v>405</v>
      </c>
      <c r="L171" t="s">
        <v>513</v>
      </c>
      <c r="M171" t="s">
        <v>55</v>
      </c>
      <c r="N171" t="s">
        <v>56</v>
      </c>
      <c r="O171" t="s">
        <v>286</v>
      </c>
      <c r="P171" t="s">
        <v>98</v>
      </c>
      <c r="Q171">
        <v>2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0.5</v>
      </c>
      <c r="Y171">
        <v>0.5</v>
      </c>
      <c r="Z171">
        <v>1</v>
      </c>
      <c r="AA171">
        <v>2</v>
      </c>
      <c r="AB171">
        <v>2</v>
      </c>
      <c r="AC171">
        <v>0.5</v>
      </c>
      <c r="AD171">
        <v>1</v>
      </c>
      <c r="AE171">
        <v>1</v>
      </c>
      <c r="AF171">
        <v>1</v>
      </c>
      <c r="AG171">
        <v>1</v>
      </c>
      <c r="AH171">
        <v>0.25</v>
      </c>
      <c r="AI171">
        <v>0.5</v>
      </c>
      <c r="AJ171" t="s">
        <v>767</v>
      </c>
      <c r="AK171" t="s">
        <v>387</v>
      </c>
      <c r="AL171" t="s">
        <v>387</v>
      </c>
      <c r="AM171" t="s">
        <v>243</v>
      </c>
      <c r="AN171" s="3" t="s">
        <v>213</v>
      </c>
      <c r="AO171" s="3" t="s">
        <v>213</v>
      </c>
      <c r="AP171" t="s">
        <v>326</v>
      </c>
      <c r="AQ171" t="s">
        <v>62</v>
      </c>
      <c r="AR171" t="s">
        <v>1211</v>
      </c>
      <c r="AS171" t="str">
        <f t="shared" si="7"/>
        <v>https://www.serebii.net/pokemon/art/170.png</v>
      </c>
      <c r="AT171" t="str">
        <f t="shared" si="8"/>
        <v>https://play.pokemonshowdown.com/sprites/bwani/chinchou.gif</v>
      </c>
      <c r="AU171" t="str">
        <f t="shared" si="6"/>
        <v>chinchou</v>
      </c>
    </row>
    <row r="172" spans="1:47" x14ac:dyDescent="0.2">
      <c r="A172" t="s">
        <v>1212</v>
      </c>
      <c r="B172" t="s">
        <v>1213</v>
      </c>
      <c r="C172" t="s">
        <v>1214</v>
      </c>
      <c r="D172" s="4" t="s">
        <v>1215</v>
      </c>
      <c r="E172" t="s">
        <v>66</v>
      </c>
      <c r="F172" t="s">
        <v>1209</v>
      </c>
      <c r="G172" t="s">
        <v>126</v>
      </c>
      <c r="H172" t="s">
        <v>281</v>
      </c>
      <c r="I172" t="s">
        <v>1210</v>
      </c>
      <c r="J172" t="s">
        <v>256</v>
      </c>
      <c r="K172" t="s">
        <v>137</v>
      </c>
      <c r="L172" t="s">
        <v>513</v>
      </c>
      <c r="M172" t="s">
        <v>55</v>
      </c>
      <c r="N172" t="s">
        <v>56</v>
      </c>
      <c r="O172" t="s">
        <v>243</v>
      </c>
      <c r="P172" t="s">
        <v>98</v>
      </c>
      <c r="Q172">
        <v>2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0.5</v>
      </c>
      <c r="Y172">
        <v>0.5</v>
      </c>
      <c r="Z172">
        <v>1</v>
      </c>
      <c r="AA172">
        <v>2</v>
      </c>
      <c r="AB172">
        <v>2</v>
      </c>
      <c r="AC172">
        <v>0.5</v>
      </c>
      <c r="AD172">
        <v>1</v>
      </c>
      <c r="AE172">
        <v>1</v>
      </c>
      <c r="AF172">
        <v>1</v>
      </c>
      <c r="AG172">
        <v>1</v>
      </c>
      <c r="AH172">
        <v>0.25</v>
      </c>
      <c r="AI172">
        <v>0.5</v>
      </c>
      <c r="AJ172" t="s">
        <v>905</v>
      </c>
      <c r="AK172" t="s">
        <v>107</v>
      </c>
      <c r="AL172" t="s">
        <v>107</v>
      </c>
      <c r="AM172" t="s">
        <v>786</v>
      </c>
      <c r="AN172" s="3" t="s">
        <v>338</v>
      </c>
      <c r="AO172" s="3" t="s">
        <v>338</v>
      </c>
      <c r="AP172" t="s">
        <v>326</v>
      </c>
      <c r="AQ172" t="s">
        <v>62</v>
      </c>
      <c r="AR172" t="s">
        <v>1216</v>
      </c>
      <c r="AS172" t="str">
        <f t="shared" si="7"/>
        <v>https://www.serebii.net/pokemon/art/171.png</v>
      </c>
      <c r="AT172" t="str">
        <f t="shared" si="8"/>
        <v>https://play.pokemonshowdown.com/sprites/bwani/lanturn.gif</v>
      </c>
      <c r="AU172" t="str">
        <f t="shared" si="6"/>
        <v>lanturn</v>
      </c>
    </row>
    <row r="173" spans="1:47" x14ac:dyDescent="0.2">
      <c r="A173" t="s">
        <v>1217</v>
      </c>
      <c r="B173" t="s">
        <v>1218</v>
      </c>
      <c r="C173" t="s">
        <v>1219</v>
      </c>
      <c r="D173" s="4" t="s">
        <v>1220</v>
      </c>
      <c r="E173" t="s">
        <v>66</v>
      </c>
      <c r="F173" t="s">
        <v>281</v>
      </c>
      <c r="G173" t="s">
        <v>281</v>
      </c>
      <c r="I173" t="s">
        <v>282</v>
      </c>
      <c r="J173" t="s">
        <v>156</v>
      </c>
      <c r="K173" t="s">
        <v>78</v>
      </c>
      <c r="L173" t="s">
        <v>158</v>
      </c>
      <c r="M173" t="s">
        <v>55</v>
      </c>
      <c r="N173" t="s">
        <v>285</v>
      </c>
      <c r="O173" t="s">
        <v>286</v>
      </c>
      <c r="P173" t="s">
        <v>98</v>
      </c>
      <c r="Q173">
        <v>1</v>
      </c>
      <c r="R173">
        <v>1</v>
      </c>
      <c r="S173">
        <v>1</v>
      </c>
      <c r="T173">
        <v>1</v>
      </c>
      <c r="U173">
        <v>0.5</v>
      </c>
      <c r="V173">
        <v>1</v>
      </c>
      <c r="W173">
        <v>1</v>
      </c>
      <c r="X173">
        <v>1</v>
      </c>
      <c r="Y173">
        <v>0.5</v>
      </c>
      <c r="Z173">
        <v>1</v>
      </c>
      <c r="AA173">
        <v>1</v>
      </c>
      <c r="AB173">
        <v>2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0.5</v>
      </c>
      <c r="AI173">
        <v>1</v>
      </c>
      <c r="AJ173" t="s">
        <v>171</v>
      </c>
      <c r="AK173" t="s">
        <v>189</v>
      </c>
      <c r="AL173" t="s">
        <v>198</v>
      </c>
      <c r="AM173" t="s">
        <v>164</v>
      </c>
      <c r="AN173" s="3" t="s">
        <v>163</v>
      </c>
      <c r="AO173" s="3" t="s">
        <v>163</v>
      </c>
      <c r="AP173" t="s">
        <v>72</v>
      </c>
      <c r="AQ173" t="s">
        <v>62</v>
      </c>
      <c r="AR173" t="s">
        <v>1221</v>
      </c>
      <c r="AS173" t="str">
        <f t="shared" si="7"/>
        <v>https://www.serebii.net/pokemon/art/172.png</v>
      </c>
      <c r="AT173" t="str">
        <f t="shared" si="8"/>
        <v>https://play.pokemonshowdown.com/sprites/bwani/pichu.gif</v>
      </c>
      <c r="AU173" t="str">
        <f t="shared" si="6"/>
        <v>pichu</v>
      </c>
    </row>
    <row r="174" spans="1:47" x14ac:dyDescent="0.2">
      <c r="A174" t="s">
        <v>1222</v>
      </c>
      <c r="B174" t="s">
        <v>1223</v>
      </c>
      <c r="C174" t="s">
        <v>1224</v>
      </c>
      <c r="D174" s="4" t="s">
        <v>1225</v>
      </c>
      <c r="E174" t="s">
        <v>66</v>
      </c>
      <c r="F174" t="s">
        <v>364</v>
      </c>
      <c r="G174" t="s">
        <v>364</v>
      </c>
      <c r="I174" t="s">
        <v>365</v>
      </c>
      <c r="J174" t="s">
        <v>156</v>
      </c>
      <c r="K174" t="s">
        <v>1226</v>
      </c>
      <c r="L174" t="s">
        <v>367</v>
      </c>
      <c r="M174" t="s">
        <v>368</v>
      </c>
      <c r="N174" t="s">
        <v>285</v>
      </c>
      <c r="O174" t="s">
        <v>202</v>
      </c>
      <c r="P174" t="s">
        <v>369</v>
      </c>
      <c r="Q174">
        <v>2</v>
      </c>
      <c r="R174">
        <v>0.5</v>
      </c>
      <c r="S174">
        <v>0.5</v>
      </c>
      <c r="T174">
        <v>0</v>
      </c>
      <c r="U174">
        <v>1</v>
      </c>
      <c r="V174">
        <v>1</v>
      </c>
      <c r="W174">
        <v>0.5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2</v>
      </c>
      <c r="AF174">
        <v>1</v>
      </c>
      <c r="AG174">
        <v>1</v>
      </c>
      <c r="AH174">
        <v>2</v>
      </c>
      <c r="AI174">
        <v>1</v>
      </c>
      <c r="AJ174" t="s">
        <v>1227</v>
      </c>
      <c r="AK174" t="s">
        <v>173</v>
      </c>
      <c r="AL174" t="s">
        <v>307</v>
      </c>
      <c r="AM174" t="s">
        <v>98</v>
      </c>
      <c r="AN174" s="3" t="s">
        <v>57</v>
      </c>
      <c r="AO174" s="3" t="s">
        <v>172</v>
      </c>
      <c r="AP174" t="s">
        <v>198</v>
      </c>
      <c r="AQ174" t="s">
        <v>62</v>
      </c>
      <c r="AR174" t="s">
        <v>1228</v>
      </c>
      <c r="AS174" t="str">
        <f t="shared" si="7"/>
        <v>https://www.serebii.net/pokemon/art/173.png</v>
      </c>
      <c r="AT174" t="str">
        <f t="shared" si="8"/>
        <v>https://play.pokemonshowdown.com/sprites/bwani/cleffa.gif</v>
      </c>
      <c r="AU174" t="str">
        <f t="shared" si="6"/>
        <v>cleffa</v>
      </c>
    </row>
    <row r="175" spans="1:47" x14ac:dyDescent="0.2">
      <c r="A175" t="s">
        <v>1229</v>
      </c>
      <c r="B175" t="s">
        <v>1230</v>
      </c>
      <c r="C175" t="s">
        <v>395</v>
      </c>
      <c r="D175" s="4" t="s">
        <v>1231</v>
      </c>
      <c r="E175" t="s">
        <v>66</v>
      </c>
      <c r="F175" t="s">
        <v>396</v>
      </c>
      <c r="G175" t="s">
        <v>209</v>
      </c>
      <c r="H175" t="s">
        <v>364</v>
      </c>
      <c r="I175" t="s">
        <v>397</v>
      </c>
      <c r="J175" t="s">
        <v>156</v>
      </c>
      <c r="K175" t="s">
        <v>67</v>
      </c>
      <c r="L175" t="s">
        <v>367</v>
      </c>
      <c r="M175" t="s">
        <v>55</v>
      </c>
      <c r="N175" t="s">
        <v>285</v>
      </c>
      <c r="O175" t="s">
        <v>399</v>
      </c>
      <c r="P175" t="s">
        <v>369</v>
      </c>
      <c r="Q175">
        <v>2</v>
      </c>
      <c r="R175">
        <v>0.5</v>
      </c>
      <c r="S175">
        <v>0.5</v>
      </c>
      <c r="T175">
        <v>0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0</v>
      </c>
      <c r="AA175">
        <v>1</v>
      </c>
      <c r="AB175">
        <v>1</v>
      </c>
      <c r="AC175">
        <v>1</v>
      </c>
      <c r="AD175">
        <v>1</v>
      </c>
      <c r="AE175">
        <v>2</v>
      </c>
      <c r="AF175">
        <v>1</v>
      </c>
      <c r="AG175">
        <v>1</v>
      </c>
      <c r="AH175">
        <v>2</v>
      </c>
      <c r="AI175">
        <v>1</v>
      </c>
      <c r="AJ175" t="s">
        <v>1232</v>
      </c>
      <c r="AK175" t="s">
        <v>162</v>
      </c>
      <c r="AL175" t="s">
        <v>198</v>
      </c>
      <c r="AM175" t="s">
        <v>182</v>
      </c>
      <c r="AN175" s="3" t="s">
        <v>189</v>
      </c>
      <c r="AO175" s="3" t="s">
        <v>164</v>
      </c>
      <c r="AP175" t="s">
        <v>198</v>
      </c>
      <c r="AQ175" t="s">
        <v>62</v>
      </c>
      <c r="AR175" t="s">
        <v>1233</v>
      </c>
      <c r="AS175" t="str">
        <f t="shared" si="7"/>
        <v>https://www.serebii.net/pokemon/art/174.png</v>
      </c>
      <c r="AT175" t="str">
        <f t="shared" si="8"/>
        <v>https://play.pokemonshowdown.com/sprites/bwani/igglybuff.gif</v>
      </c>
      <c r="AU175" t="str">
        <f t="shared" si="6"/>
        <v>igglybuff</v>
      </c>
    </row>
    <row r="176" spans="1:47" x14ac:dyDescent="0.2">
      <c r="A176" t="s">
        <v>1234</v>
      </c>
      <c r="B176" t="s">
        <v>1235</v>
      </c>
      <c r="C176" t="s">
        <v>1236</v>
      </c>
      <c r="D176" s="4" t="s">
        <v>557</v>
      </c>
      <c r="E176" t="s">
        <v>66</v>
      </c>
      <c r="F176" t="s">
        <v>364</v>
      </c>
      <c r="G176" t="s">
        <v>364</v>
      </c>
      <c r="I176" t="s">
        <v>1237</v>
      </c>
      <c r="J176" t="s">
        <v>156</v>
      </c>
      <c r="K176" t="s">
        <v>224</v>
      </c>
      <c r="L176" t="s">
        <v>367</v>
      </c>
      <c r="M176" t="s">
        <v>55</v>
      </c>
      <c r="N176" t="s">
        <v>285</v>
      </c>
      <c r="O176" t="s">
        <v>286</v>
      </c>
      <c r="P176" t="s">
        <v>58</v>
      </c>
      <c r="Q176">
        <v>2</v>
      </c>
      <c r="R176">
        <v>0.5</v>
      </c>
      <c r="S176">
        <v>0.5</v>
      </c>
      <c r="T176">
        <v>0</v>
      </c>
      <c r="U176">
        <v>1</v>
      </c>
      <c r="V176">
        <v>1</v>
      </c>
      <c r="W176">
        <v>0.5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2</v>
      </c>
      <c r="AF176">
        <v>1</v>
      </c>
      <c r="AG176">
        <v>1</v>
      </c>
      <c r="AH176">
        <v>2</v>
      </c>
      <c r="AI176">
        <v>1</v>
      </c>
      <c r="AJ176" t="s">
        <v>413</v>
      </c>
      <c r="AK176" t="s">
        <v>164</v>
      </c>
      <c r="AL176" t="s">
        <v>61</v>
      </c>
      <c r="AM176" t="s">
        <v>163</v>
      </c>
      <c r="AN176" s="3" t="s">
        <v>189</v>
      </c>
      <c r="AO176" s="3" t="s">
        <v>61</v>
      </c>
      <c r="AP176" t="s">
        <v>164</v>
      </c>
      <c r="AQ176" t="s">
        <v>62</v>
      </c>
      <c r="AR176" t="s">
        <v>1238</v>
      </c>
      <c r="AS176" t="str">
        <f t="shared" si="7"/>
        <v>https://www.serebii.net/pokemon/art/175.png</v>
      </c>
      <c r="AT176" t="str">
        <f t="shared" si="8"/>
        <v>https://play.pokemonshowdown.com/sprites/bwani/togepi.gif</v>
      </c>
      <c r="AU176" t="str">
        <f t="shared" si="6"/>
        <v>togepi</v>
      </c>
    </row>
    <row r="177" spans="1:47" x14ac:dyDescent="0.2">
      <c r="A177" t="s">
        <v>1239</v>
      </c>
      <c r="B177" t="s">
        <v>1240</v>
      </c>
      <c r="C177" t="s">
        <v>1241</v>
      </c>
      <c r="D177" s="4" t="s">
        <v>1242</v>
      </c>
      <c r="E177" t="s">
        <v>66</v>
      </c>
      <c r="F177" t="s">
        <v>1243</v>
      </c>
      <c r="G177" t="s">
        <v>364</v>
      </c>
      <c r="H177" t="s">
        <v>113</v>
      </c>
      <c r="I177" t="s">
        <v>1237</v>
      </c>
      <c r="J177" t="s">
        <v>92</v>
      </c>
      <c r="K177" t="s">
        <v>188</v>
      </c>
      <c r="L177" t="s">
        <v>367</v>
      </c>
      <c r="M177" t="s">
        <v>55</v>
      </c>
      <c r="N177" t="s">
        <v>285</v>
      </c>
      <c r="O177" t="s">
        <v>243</v>
      </c>
      <c r="P177" t="s">
        <v>58</v>
      </c>
      <c r="Q177">
        <v>5</v>
      </c>
      <c r="R177">
        <v>0.25</v>
      </c>
      <c r="S177">
        <v>0.5</v>
      </c>
      <c r="T177">
        <v>0</v>
      </c>
      <c r="U177">
        <v>2</v>
      </c>
      <c r="V177">
        <v>1</v>
      </c>
      <c r="W177">
        <v>0.25</v>
      </c>
      <c r="X177">
        <v>1</v>
      </c>
      <c r="Y177">
        <v>1</v>
      </c>
      <c r="Z177">
        <v>1</v>
      </c>
      <c r="AA177">
        <v>0.5</v>
      </c>
      <c r="AB177">
        <v>0</v>
      </c>
      <c r="AC177">
        <v>2</v>
      </c>
      <c r="AD177">
        <v>1</v>
      </c>
      <c r="AE177">
        <v>2</v>
      </c>
      <c r="AF177">
        <v>1</v>
      </c>
      <c r="AG177">
        <v>2</v>
      </c>
      <c r="AH177">
        <v>2</v>
      </c>
      <c r="AI177">
        <v>1</v>
      </c>
      <c r="AJ177" t="s">
        <v>69</v>
      </c>
      <c r="AK177" t="s">
        <v>189</v>
      </c>
      <c r="AL177" t="s">
        <v>293</v>
      </c>
      <c r="AM177" t="s">
        <v>172</v>
      </c>
      <c r="AN177" s="3" t="s">
        <v>73</v>
      </c>
      <c r="AO177" s="3" t="s">
        <v>507</v>
      </c>
      <c r="AP177" t="s">
        <v>189</v>
      </c>
      <c r="AQ177" t="s">
        <v>62</v>
      </c>
      <c r="AR177" t="s">
        <v>1244</v>
      </c>
      <c r="AS177" t="str">
        <f t="shared" si="7"/>
        <v>https://www.serebii.net/pokemon/art/176.png</v>
      </c>
      <c r="AT177" t="str">
        <f t="shared" si="8"/>
        <v>https://play.pokemonshowdown.com/sprites/bwani/togetic.gif</v>
      </c>
      <c r="AU177" t="str">
        <f t="shared" si="6"/>
        <v>togetic</v>
      </c>
    </row>
    <row r="178" spans="1:47" x14ac:dyDescent="0.2">
      <c r="A178" t="s">
        <v>1245</v>
      </c>
      <c r="B178" t="s">
        <v>1246</v>
      </c>
      <c r="C178" t="s">
        <v>1247</v>
      </c>
      <c r="D178" s="4" t="s">
        <v>1248</v>
      </c>
      <c r="E178" t="s">
        <v>66</v>
      </c>
      <c r="F178" t="s">
        <v>1249</v>
      </c>
      <c r="G178" t="s">
        <v>543</v>
      </c>
      <c r="H178" t="s">
        <v>113</v>
      </c>
      <c r="I178" t="s">
        <v>1250</v>
      </c>
      <c r="J178" t="s">
        <v>1251</v>
      </c>
      <c r="K178" t="s">
        <v>78</v>
      </c>
      <c r="L178" t="s">
        <v>158</v>
      </c>
      <c r="M178" t="s">
        <v>55</v>
      </c>
      <c r="N178" t="s">
        <v>56</v>
      </c>
      <c r="O178" t="s">
        <v>286</v>
      </c>
      <c r="P178" t="s">
        <v>98</v>
      </c>
      <c r="Q178">
        <v>5</v>
      </c>
      <c r="R178">
        <v>1</v>
      </c>
      <c r="S178">
        <v>2</v>
      </c>
      <c r="T178">
        <v>1</v>
      </c>
      <c r="U178">
        <v>2</v>
      </c>
      <c r="V178">
        <v>1</v>
      </c>
      <c r="W178">
        <v>0.25</v>
      </c>
      <c r="X178">
        <v>1</v>
      </c>
      <c r="Y178">
        <v>1</v>
      </c>
      <c r="Z178">
        <v>2</v>
      </c>
      <c r="AA178">
        <v>0.5</v>
      </c>
      <c r="AB178">
        <v>0</v>
      </c>
      <c r="AC178">
        <v>2</v>
      </c>
      <c r="AD178">
        <v>1</v>
      </c>
      <c r="AE178">
        <v>1</v>
      </c>
      <c r="AF178">
        <v>0.5</v>
      </c>
      <c r="AG178">
        <v>2</v>
      </c>
      <c r="AH178">
        <v>1</v>
      </c>
      <c r="AI178">
        <v>1</v>
      </c>
      <c r="AJ178" t="s">
        <v>287</v>
      </c>
      <c r="AK178" t="s">
        <v>98</v>
      </c>
      <c r="AL178" t="s">
        <v>57</v>
      </c>
      <c r="AM178" t="s">
        <v>189</v>
      </c>
      <c r="AN178" s="3" t="s">
        <v>55</v>
      </c>
      <c r="AO178" s="3" t="s">
        <v>57</v>
      </c>
      <c r="AP178" t="s">
        <v>55</v>
      </c>
      <c r="AQ178" t="s">
        <v>62</v>
      </c>
      <c r="AR178" t="s">
        <v>1252</v>
      </c>
      <c r="AS178" t="str">
        <f t="shared" si="7"/>
        <v>https://www.serebii.net/pokemon/art/177.png</v>
      </c>
      <c r="AT178" t="str">
        <f t="shared" si="8"/>
        <v>https://play.pokemonshowdown.com/sprites/bwani/natu.gif</v>
      </c>
      <c r="AU178" t="str">
        <f t="shared" si="6"/>
        <v>natu</v>
      </c>
    </row>
    <row r="179" spans="1:47" x14ac:dyDescent="0.2">
      <c r="A179" t="s">
        <v>1253</v>
      </c>
      <c r="B179" t="s">
        <v>1254</v>
      </c>
      <c r="C179" t="s">
        <v>1255</v>
      </c>
      <c r="D179" s="4" t="s">
        <v>1256</v>
      </c>
      <c r="E179" t="s">
        <v>66</v>
      </c>
      <c r="F179" t="s">
        <v>1249</v>
      </c>
      <c r="G179" t="s">
        <v>543</v>
      </c>
      <c r="H179" t="s">
        <v>113</v>
      </c>
      <c r="I179" t="s">
        <v>1250</v>
      </c>
      <c r="J179" t="s">
        <v>224</v>
      </c>
      <c r="K179" t="s">
        <v>658</v>
      </c>
      <c r="L179" t="s">
        <v>158</v>
      </c>
      <c r="M179" t="s">
        <v>55</v>
      </c>
      <c r="N179" t="s">
        <v>56</v>
      </c>
      <c r="O179" t="s">
        <v>243</v>
      </c>
      <c r="P179" t="s">
        <v>98</v>
      </c>
      <c r="Q179">
        <v>5</v>
      </c>
      <c r="R179">
        <v>1</v>
      </c>
      <c r="S179">
        <v>2</v>
      </c>
      <c r="T179">
        <v>1</v>
      </c>
      <c r="U179">
        <v>2</v>
      </c>
      <c r="V179">
        <v>1</v>
      </c>
      <c r="W179">
        <v>0.25</v>
      </c>
      <c r="X179">
        <v>1</v>
      </c>
      <c r="Y179">
        <v>1</v>
      </c>
      <c r="Z179">
        <v>2</v>
      </c>
      <c r="AA179">
        <v>0.5</v>
      </c>
      <c r="AB179">
        <v>0</v>
      </c>
      <c r="AC179">
        <v>2</v>
      </c>
      <c r="AD179">
        <v>1</v>
      </c>
      <c r="AE179">
        <v>1</v>
      </c>
      <c r="AF179">
        <v>0.5</v>
      </c>
      <c r="AG179">
        <v>2</v>
      </c>
      <c r="AH179">
        <v>1</v>
      </c>
      <c r="AI179">
        <v>1</v>
      </c>
      <c r="AJ179" t="s">
        <v>672</v>
      </c>
      <c r="AK179" t="s">
        <v>243</v>
      </c>
      <c r="AL179" t="s">
        <v>55</v>
      </c>
      <c r="AM179" t="s">
        <v>61</v>
      </c>
      <c r="AN179" s="3" t="s">
        <v>276</v>
      </c>
      <c r="AO179" s="3" t="s">
        <v>55</v>
      </c>
      <c r="AP179" t="s">
        <v>276</v>
      </c>
      <c r="AQ179" t="s">
        <v>62</v>
      </c>
      <c r="AR179" t="s">
        <v>1257</v>
      </c>
      <c r="AS179" t="str">
        <f t="shared" si="7"/>
        <v>https://www.serebii.net/pokemon/art/178.png</v>
      </c>
      <c r="AT179" t="str">
        <f t="shared" si="8"/>
        <v>https://play.pokemonshowdown.com/sprites/bwani/xatu.gif</v>
      </c>
      <c r="AU179" t="str">
        <f t="shared" si="6"/>
        <v>xatu</v>
      </c>
    </row>
    <row r="180" spans="1:47" x14ac:dyDescent="0.2">
      <c r="A180" t="s">
        <v>1258</v>
      </c>
      <c r="B180" t="s">
        <v>1259</v>
      </c>
      <c r="C180" t="s">
        <v>1260</v>
      </c>
      <c r="D180" s="4" t="s">
        <v>1261</v>
      </c>
      <c r="E180" t="s">
        <v>66</v>
      </c>
      <c r="F180" t="s">
        <v>281</v>
      </c>
      <c r="G180" t="s">
        <v>281</v>
      </c>
      <c r="I180" t="s">
        <v>1262</v>
      </c>
      <c r="J180" t="s">
        <v>92</v>
      </c>
      <c r="K180" t="s">
        <v>1263</v>
      </c>
      <c r="L180" t="s">
        <v>54</v>
      </c>
      <c r="M180" t="s">
        <v>55</v>
      </c>
      <c r="N180" t="s">
        <v>56</v>
      </c>
      <c r="O180" t="s">
        <v>316</v>
      </c>
      <c r="P180" t="s">
        <v>98</v>
      </c>
      <c r="Q180">
        <v>1</v>
      </c>
      <c r="R180">
        <v>1</v>
      </c>
      <c r="S180">
        <v>1</v>
      </c>
      <c r="T180">
        <v>1</v>
      </c>
      <c r="U180">
        <v>0.5</v>
      </c>
      <c r="V180">
        <v>1</v>
      </c>
      <c r="W180">
        <v>1</v>
      </c>
      <c r="X180">
        <v>1</v>
      </c>
      <c r="Y180">
        <v>0.5</v>
      </c>
      <c r="Z180">
        <v>1</v>
      </c>
      <c r="AA180">
        <v>1</v>
      </c>
      <c r="AB180">
        <v>2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0.5</v>
      </c>
      <c r="AI180">
        <v>1</v>
      </c>
      <c r="AJ180" t="s">
        <v>1264</v>
      </c>
      <c r="AK180" t="s">
        <v>189</v>
      </c>
      <c r="AL180" t="s">
        <v>189</v>
      </c>
      <c r="AM180" t="s">
        <v>172</v>
      </c>
      <c r="AN180" s="3" t="s">
        <v>61</v>
      </c>
      <c r="AO180" s="3" t="s">
        <v>57</v>
      </c>
      <c r="AP180" t="s">
        <v>163</v>
      </c>
      <c r="AQ180" t="s">
        <v>62</v>
      </c>
      <c r="AR180" t="s">
        <v>1265</v>
      </c>
      <c r="AS180" t="str">
        <f t="shared" si="7"/>
        <v>https://www.serebii.net/pokemon/art/179.png</v>
      </c>
      <c r="AT180" t="str">
        <f t="shared" si="8"/>
        <v>https://play.pokemonshowdown.com/sprites/bwani/mareep.gif</v>
      </c>
      <c r="AU180" t="str">
        <f t="shared" si="6"/>
        <v>mareep</v>
      </c>
    </row>
    <row r="181" spans="1:47" x14ac:dyDescent="0.2">
      <c r="A181" t="s">
        <v>1266</v>
      </c>
      <c r="B181" t="s">
        <v>1267</v>
      </c>
      <c r="C181" t="s">
        <v>1260</v>
      </c>
      <c r="D181" s="4" t="s">
        <v>564</v>
      </c>
      <c r="E181" t="s">
        <v>66</v>
      </c>
      <c r="F181" t="s">
        <v>281</v>
      </c>
      <c r="G181" t="s">
        <v>281</v>
      </c>
      <c r="I181" t="s">
        <v>1262</v>
      </c>
      <c r="J181" t="s">
        <v>323</v>
      </c>
      <c r="K181" t="s">
        <v>1268</v>
      </c>
      <c r="L181" t="s">
        <v>54</v>
      </c>
      <c r="M181" t="s">
        <v>55</v>
      </c>
      <c r="N181" t="s">
        <v>56</v>
      </c>
      <c r="O181" t="s">
        <v>84</v>
      </c>
      <c r="P181" t="s">
        <v>98</v>
      </c>
      <c r="Q181">
        <v>1</v>
      </c>
      <c r="R181">
        <v>1</v>
      </c>
      <c r="S181">
        <v>1</v>
      </c>
      <c r="T181">
        <v>1</v>
      </c>
      <c r="U181">
        <v>0.5</v>
      </c>
      <c r="V181">
        <v>1</v>
      </c>
      <c r="W181">
        <v>1</v>
      </c>
      <c r="X181">
        <v>1</v>
      </c>
      <c r="Y181">
        <v>0.5</v>
      </c>
      <c r="Z181">
        <v>1</v>
      </c>
      <c r="AA181">
        <v>1</v>
      </c>
      <c r="AB181">
        <v>2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0.5</v>
      </c>
      <c r="AI181">
        <v>1</v>
      </c>
      <c r="AJ181" t="s">
        <v>325</v>
      </c>
      <c r="AK181" t="s">
        <v>172</v>
      </c>
      <c r="AL181" t="s">
        <v>172</v>
      </c>
      <c r="AM181" t="s">
        <v>55</v>
      </c>
      <c r="AN181" s="3" t="s">
        <v>73</v>
      </c>
      <c r="AO181" s="3" t="s">
        <v>72</v>
      </c>
      <c r="AP181" t="s">
        <v>57</v>
      </c>
      <c r="AQ181" t="s">
        <v>62</v>
      </c>
      <c r="AR181" t="s">
        <v>1269</v>
      </c>
      <c r="AS181" t="str">
        <f t="shared" si="7"/>
        <v>https://www.serebii.net/pokemon/art/180.png</v>
      </c>
      <c r="AT181" t="str">
        <f t="shared" si="8"/>
        <v>https://play.pokemonshowdown.com/sprites/bwani/flaaffy.gif</v>
      </c>
      <c r="AU181" t="str">
        <f t="shared" si="6"/>
        <v>flaaffy</v>
      </c>
    </row>
    <row r="182" spans="1:47" x14ac:dyDescent="0.2">
      <c r="A182" t="s">
        <v>1270</v>
      </c>
      <c r="B182" t="s">
        <v>1271</v>
      </c>
      <c r="C182" t="s">
        <v>1214</v>
      </c>
      <c r="D182" s="4" t="s">
        <v>1272</v>
      </c>
      <c r="E182" t="s">
        <v>66</v>
      </c>
      <c r="F182" t="s">
        <v>281</v>
      </c>
      <c r="G182" t="s">
        <v>281</v>
      </c>
      <c r="I182" t="s">
        <v>1262</v>
      </c>
      <c r="J182" t="s">
        <v>356</v>
      </c>
      <c r="K182" t="s">
        <v>1273</v>
      </c>
      <c r="L182" t="s">
        <v>54</v>
      </c>
      <c r="M182" t="s">
        <v>55</v>
      </c>
      <c r="N182" t="s">
        <v>56</v>
      </c>
      <c r="O182" t="s">
        <v>57</v>
      </c>
      <c r="P182" t="s">
        <v>98</v>
      </c>
      <c r="Q182">
        <v>1</v>
      </c>
      <c r="R182">
        <v>1</v>
      </c>
      <c r="S182">
        <v>1</v>
      </c>
      <c r="T182">
        <v>1</v>
      </c>
      <c r="U182">
        <v>0.5</v>
      </c>
      <c r="V182">
        <v>1</v>
      </c>
      <c r="W182">
        <v>1</v>
      </c>
      <c r="X182">
        <v>1</v>
      </c>
      <c r="Y182">
        <v>0.5</v>
      </c>
      <c r="Z182">
        <v>1</v>
      </c>
      <c r="AA182">
        <v>1</v>
      </c>
      <c r="AB182">
        <v>2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0.5</v>
      </c>
      <c r="AI182">
        <v>1</v>
      </c>
      <c r="AJ182" t="s">
        <v>1274</v>
      </c>
      <c r="AK182" t="s">
        <v>276</v>
      </c>
      <c r="AL182" t="s">
        <v>507</v>
      </c>
      <c r="AM182" t="s">
        <v>182</v>
      </c>
      <c r="AN182" s="3" t="s">
        <v>1179</v>
      </c>
      <c r="AO182" s="3" t="s">
        <v>294</v>
      </c>
      <c r="AP182" t="s">
        <v>57</v>
      </c>
      <c r="AQ182" t="s">
        <v>62</v>
      </c>
      <c r="AR182" t="s">
        <v>1275</v>
      </c>
      <c r="AS182" t="str">
        <f t="shared" si="7"/>
        <v>https://www.serebii.net/pokemon/art/181.png</v>
      </c>
      <c r="AT182" t="str">
        <f t="shared" si="8"/>
        <v>https://play.pokemonshowdown.com/sprites/bwani/ampharos.gif</v>
      </c>
      <c r="AU182" t="str">
        <f t="shared" si="6"/>
        <v>ampharos</v>
      </c>
    </row>
    <row r="183" spans="1:47" x14ac:dyDescent="0.2">
      <c r="A183" t="s">
        <v>1276</v>
      </c>
      <c r="B183" t="s">
        <v>1277</v>
      </c>
      <c r="C183" t="s">
        <v>434</v>
      </c>
      <c r="D183" s="4" t="s">
        <v>1278</v>
      </c>
      <c r="E183" t="s">
        <v>66</v>
      </c>
      <c r="F183" t="s">
        <v>49</v>
      </c>
      <c r="G183" t="s">
        <v>49</v>
      </c>
      <c r="I183" t="s">
        <v>1279</v>
      </c>
      <c r="J183" t="s">
        <v>283</v>
      </c>
      <c r="K183" t="s">
        <v>1280</v>
      </c>
      <c r="L183" t="s">
        <v>54</v>
      </c>
      <c r="M183" t="s">
        <v>55</v>
      </c>
      <c r="N183" t="s">
        <v>56</v>
      </c>
      <c r="O183" t="s">
        <v>57</v>
      </c>
      <c r="P183" t="s">
        <v>98</v>
      </c>
      <c r="Q183">
        <v>5</v>
      </c>
      <c r="R183">
        <v>2</v>
      </c>
      <c r="S183">
        <v>1</v>
      </c>
      <c r="T183">
        <v>1</v>
      </c>
      <c r="U183">
        <v>0.5</v>
      </c>
      <c r="V183">
        <v>1</v>
      </c>
      <c r="W183">
        <v>1</v>
      </c>
      <c r="X183">
        <v>2</v>
      </c>
      <c r="Y183">
        <v>2</v>
      </c>
      <c r="Z183">
        <v>1</v>
      </c>
      <c r="AA183">
        <v>0.5</v>
      </c>
      <c r="AB183">
        <v>0.5</v>
      </c>
      <c r="AC183">
        <v>2</v>
      </c>
      <c r="AD183">
        <v>1</v>
      </c>
      <c r="AE183">
        <v>2</v>
      </c>
      <c r="AF183">
        <v>1</v>
      </c>
      <c r="AG183">
        <v>1</v>
      </c>
      <c r="AH183">
        <v>1</v>
      </c>
      <c r="AI183">
        <v>0.5</v>
      </c>
      <c r="AJ183" t="s">
        <v>437</v>
      </c>
      <c r="AK183" t="s">
        <v>73</v>
      </c>
      <c r="AL183" t="s">
        <v>276</v>
      </c>
      <c r="AM183" t="s">
        <v>243</v>
      </c>
      <c r="AN183" s="3" t="s">
        <v>182</v>
      </c>
      <c r="AO183" s="3" t="s">
        <v>81</v>
      </c>
      <c r="AP183" t="s">
        <v>98</v>
      </c>
      <c r="AQ183" t="s">
        <v>62</v>
      </c>
      <c r="AR183" t="s">
        <v>1281</v>
      </c>
      <c r="AS183" t="str">
        <f t="shared" si="7"/>
        <v>https://www.serebii.net/pokemon/art/182.png</v>
      </c>
      <c r="AT183" t="str">
        <f t="shared" si="8"/>
        <v>https://play.pokemonshowdown.com/sprites/bwani/bellossom.gif</v>
      </c>
      <c r="AU183" t="str">
        <f t="shared" si="6"/>
        <v>bellossom</v>
      </c>
    </row>
    <row r="184" spans="1:47" x14ac:dyDescent="0.2">
      <c r="A184" t="s">
        <v>1282</v>
      </c>
      <c r="B184" t="s">
        <v>1283</v>
      </c>
      <c r="C184" t="s">
        <v>1284</v>
      </c>
      <c r="D184" s="4" t="s">
        <v>1285</v>
      </c>
      <c r="E184" t="s">
        <v>66</v>
      </c>
      <c r="F184" t="s">
        <v>1286</v>
      </c>
      <c r="G184" t="s">
        <v>126</v>
      </c>
      <c r="H184" t="s">
        <v>364</v>
      </c>
      <c r="I184" t="s">
        <v>1287</v>
      </c>
      <c r="J184" t="s">
        <v>283</v>
      </c>
      <c r="K184" t="s">
        <v>93</v>
      </c>
      <c r="L184" t="s">
        <v>367</v>
      </c>
      <c r="M184" t="s">
        <v>55</v>
      </c>
      <c r="N184" t="s">
        <v>285</v>
      </c>
      <c r="O184" t="s">
        <v>286</v>
      </c>
      <c r="P184" t="s">
        <v>98</v>
      </c>
      <c r="Q184">
        <v>3</v>
      </c>
      <c r="R184">
        <v>0.5</v>
      </c>
      <c r="S184">
        <v>0.5</v>
      </c>
      <c r="T184">
        <v>0</v>
      </c>
      <c r="U184">
        <v>2</v>
      </c>
      <c r="V184">
        <v>1</v>
      </c>
      <c r="W184">
        <v>0.5</v>
      </c>
      <c r="X184">
        <v>0.5</v>
      </c>
      <c r="Y184">
        <v>1</v>
      </c>
      <c r="Z184">
        <v>1</v>
      </c>
      <c r="AA184">
        <v>2</v>
      </c>
      <c r="AB184">
        <v>1</v>
      </c>
      <c r="AC184">
        <v>0.5</v>
      </c>
      <c r="AD184">
        <v>1</v>
      </c>
      <c r="AE184">
        <v>2</v>
      </c>
      <c r="AF184">
        <v>1</v>
      </c>
      <c r="AG184">
        <v>1</v>
      </c>
      <c r="AH184">
        <v>1</v>
      </c>
      <c r="AI184">
        <v>0.5</v>
      </c>
      <c r="AJ184" t="s">
        <v>848</v>
      </c>
      <c r="AK184" t="s">
        <v>164</v>
      </c>
      <c r="AL184" t="s">
        <v>98</v>
      </c>
      <c r="AM184" t="s">
        <v>55</v>
      </c>
      <c r="AN184" s="3" t="s">
        <v>164</v>
      </c>
      <c r="AO184" s="3" t="s">
        <v>98</v>
      </c>
      <c r="AP184" t="s">
        <v>189</v>
      </c>
      <c r="AQ184" t="s">
        <v>62</v>
      </c>
      <c r="AR184" t="s">
        <v>1288</v>
      </c>
      <c r="AS184" t="str">
        <f t="shared" si="7"/>
        <v>https://www.serebii.net/pokemon/art/183.png</v>
      </c>
      <c r="AT184" t="str">
        <f t="shared" si="8"/>
        <v>https://play.pokemonshowdown.com/sprites/bwani/marill.gif</v>
      </c>
      <c r="AU184" t="str">
        <f t="shared" si="6"/>
        <v>marill</v>
      </c>
    </row>
    <row r="185" spans="1:47" x14ac:dyDescent="0.2">
      <c r="A185" t="s">
        <v>1289</v>
      </c>
      <c r="B185" t="s">
        <v>1290</v>
      </c>
      <c r="C185" t="s">
        <v>1291</v>
      </c>
      <c r="D185" s="4" t="s">
        <v>1292</v>
      </c>
      <c r="E185" t="s">
        <v>66</v>
      </c>
      <c r="F185" t="s">
        <v>1286</v>
      </c>
      <c r="G185" t="s">
        <v>126</v>
      </c>
      <c r="H185" t="s">
        <v>364</v>
      </c>
      <c r="I185" t="s">
        <v>1287</v>
      </c>
      <c r="J185" t="s">
        <v>323</v>
      </c>
      <c r="K185" t="s">
        <v>1293</v>
      </c>
      <c r="L185" t="s">
        <v>367</v>
      </c>
      <c r="M185" t="s">
        <v>55</v>
      </c>
      <c r="N185" t="s">
        <v>285</v>
      </c>
      <c r="O185" t="s">
        <v>243</v>
      </c>
      <c r="P185" t="s">
        <v>98</v>
      </c>
      <c r="Q185">
        <v>3</v>
      </c>
      <c r="R185">
        <v>0.5</v>
      </c>
      <c r="S185">
        <v>0.5</v>
      </c>
      <c r="T185">
        <v>0</v>
      </c>
      <c r="U185">
        <v>2</v>
      </c>
      <c r="V185">
        <v>1</v>
      </c>
      <c r="W185">
        <v>0.5</v>
      </c>
      <c r="X185">
        <v>0.5</v>
      </c>
      <c r="Y185">
        <v>1</v>
      </c>
      <c r="Z185">
        <v>1</v>
      </c>
      <c r="AA185">
        <v>2</v>
      </c>
      <c r="AB185">
        <v>1</v>
      </c>
      <c r="AC185">
        <v>0.5</v>
      </c>
      <c r="AD185">
        <v>1</v>
      </c>
      <c r="AE185">
        <v>2</v>
      </c>
      <c r="AF185">
        <v>1</v>
      </c>
      <c r="AG185">
        <v>1</v>
      </c>
      <c r="AH185">
        <v>1</v>
      </c>
      <c r="AI185">
        <v>0.5</v>
      </c>
      <c r="AJ185" t="s">
        <v>1078</v>
      </c>
      <c r="AK185" t="s">
        <v>98</v>
      </c>
      <c r="AL185" t="s">
        <v>73</v>
      </c>
      <c r="AM185" t="s">
        <v>81</v>
      </c>
      <c r="AN185" s="3" t="s">
        <v>72</v>
      </c>
      <c r="AO185" s="3" t="s">
        <v>73</v>
      </c>
      <c r="AP185" t="s">
        <v>98</v>
      </c>
      <c r="AQ185" t="s">
        <v>62</v>
      </c>
      <c r="AR185" t="s">
        <v>1294</v>
      </c>
      <c r="AS185" t="str">
        <f t="shared" si="7"/>
        <v>https://www.serebii.net/pokemon/art/184.png</v>
      </c>
      <c r="AT185" t="str">
        <f t="shared" si="8"/>
        <v>https://play.pokemonshowdown.com/sprites/bwani/azumarill.gif</v>
      </c>
      <c r="AU185" t="str">
        <f t="shared" si="6"/>
        <v>azumarill</v>
      </c>
    </row>
    <row r="186" spans="1:47" x14ac:dyDescent="0.2">
      <c r="A186" t="s">
        <v>1295</v>
      </c>
      <c r="B186" t="s">
        <v>1296</v>
      </c>
      <c r="C186" t="s">
        <v>1297</v>
      </c>
      <c r="D186" s="4" t="s">
        <v>1298</v>
      </c>
      <c r="E186" t="s">
        <v>66</v>
      </c>
      <c r="F186" t="s">
        <v>608</v>
      </c>
      <c r="G186" t="s">
        <v>608</v>
      </c>
      <c r="I186" t="s">
        <v>1299</v>
      </c>
      <c r="J186" t="s">
        <v>256</v>
      </c>
      <c r="K186" t="s">
        <v>257</v>
      </c>
      <c r="L186" t="s">
        <v>158</v>
      </c>
      <c r="M186" t="s">
        <v>55</v>
      </c>
      <c r="N186" t="s">
        <v>56</v>
      </c>
      <c r="O186" t="s">
        <v>61</v>
      </c>
      <c r="P186" t="s">
        <v>98</v>
      </c>
      <c r="Q186">
        <v>5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2</v>
      </c>
      <c r="X186">
        <v>0.5</v>
      </c>
      <c r="Y186">
        <v>0.5</v>
      </c>
      <c r="Z186">
        <v>1</v>
      </c>
      <c r="AA186">
        <v>2</v>
      </c>
      <c r="AB186">
        <v>2</v>
      </c>
      <c r="AC186">
        <v>1</v>
      </c>
      <c r="AD186">
        <v>0.5</v>
      </c>
      <c r="AE186">
        <v>0.5</v>
      </c>
      <c r="AF186">
        <v>1</v>
      </c>
      <c r="AG186">
        <v>1</v>
      </c>
      <c r="AH186">
        <v>2</v>
      </c>
      <c r="AI186">
        <v>2</v>
      </c>
      <c r="AJ186" t="s">
        <v>622</v>
      </c>
      <c r="AK186" t="s">
        <v>81</v>
      </c>
      <c r="AL186" t="s">
        <v>120</v>
      </c>
      <c r="AM186" t="s">
        <v>55</v>
      </c>
      <c r="AN186" s="3" t="s">
        <v>162</v>
      </c>
      <c r="AO186" s="3" t="s">
        <v>61</v>
      </c>
      <c r="AP186" t="s">
        <v>162</v>
      </c>
      <c r="AQ186" t="s">
        <v>62</v>
      </c>
      <c r="AR186" t="s">
        <v>1300</v>
      </c>
      <c r="AS186" t="str">
        <f t="shared" si="7"/>
        <v>https://www.serebii.net/pokemon/art/185.png</v>
      </c>
      <c r="AT186" t="str">
        <f t="shared" si="8"/>
        <v>https://play.pokemonshowdown.com/sprites/bwani/sudowoodo.gif</v>
      </c>
      <c r="AU186" t="str">
        <f t="shared" si="6"/>
        <v>sudowoodo</v>
      </c>
    </row>
    <row r="187" spans="1:47" x14ac:dyDescent="0.2">
      <c r="A187" t="s">
        <v>1301</v>
      </c>
      <c r="B187" t="s">
        <v>1302</v>
      </c>
      <c r="C187" t="s">
        <v>1303</v>
      </c>
      <c r="D187" s="4" t="s">
        <v>1304</v>
      </c>
      <c r="E187" t="s">
        <v>66</v>
      </c>
      <c r="F187" t="s">
        <v>126</v>
      </c>
      <c r="G187" t="s">
        <v>126</v>
      </c>
      <c r="I187" t="s">
        <v>1305</v>
      </c>
      <c r="J187" t="s">
        <v>104</v>
      </c>
      <c r="K187" t="s">
        <v>1306</v>
      </c>
      <c r="L187" t="s">
        <v>54</v>
      </c>
      <c r="M187" t="s">
        <v>55</v>
      </c>
      <c r="N187" t="s">
        <v>56</v>
      </c>
      <c r="O187" t="s">
        <v>57</v>
      </c>
      <c r="P187" t="s">
        <v>98</v>
      </c>
      <c r="Q187">
        <v>2</v>
      </c>
      <c r="R187">
        <v>1</v>
      </c>
      <c r="S187">
        <v>1</v>
      </c>
      <c r="T187">
        <v>1</v>
      </c>
      <c r="U187">
        <v>2</v>
      </c>
      <c r="V187">
        <v>1</v>
      </c>
      <c r="W187">
        <v>1</v>
      </c>
      <c r="X187">
        <v>0.5</v>
      </c>
      <c r="Y187">
        <v>1</v>
      </c>
      <c r="Z187">
        <v>1</v>
      </c>
      <c r="AA187">
        <v>2</v>
      </c>
      <c r="AB187">
        <v>1</v>
      </c>
      <c r="AC187">
        <v>0.5</v>
      </c>
      <c r="AD187">
        <v>1</v>
      </c>
      <c r="AE187">
        <v>1</v>
      </c>
      <c r="AF187">
        <v>1</v>
      </c>
      <c r="AG187">
        <v>1</v>
      </c>
      <c r="AH187">
        <v>0.5</v>
      </c>
      <c r="AI187">
        <v>0.5</v>
      </c>
      <c r="AJ187" t="s">
        <v>495</v>
      </c>
      <c r="AK187" t="s">
        <v>243</v>
      </c>
      <c r="AL187" t="s">
        <v>243</v>
      </c>
      <c r="AM187" t="s">
        <v>182</v>
      </c>
      <c r="AN187" s="3" t="s">
        <v>182</v>
      </c>
      <c r="AO187" s="3" t="s">
        <v>81</v>
      </c>
      <c r="AP187" t="s">
        <v>55</v>
      </c>
      <c r="AQ187" t="s">
        <v>62</v>
      </c>
      <c r="AR187" t="s">
        <v>1307</v>
      </c>
      <c r="AS187" t="str">
        <f t="shared" si="7"/>
        <v>https://www.serebii.net/pokemon/art/186.png</v>
      </c>
      <c r="AT187" t="str">
        <f t="shared" si="8"/>
        <v>https://play.pokemonshowdown.com/sprites/bwani/politoed.gif</v>
      </c>
      <c r="AU187" t="str">
        <f t="shared" si="6"/>
        <v>politoed</v>
      </c>
    </row>
    <row r="188" spans="1:47" x14ac:dyDescent="0.2">
      <c r="A188" t="s">
        <v>1308</v>
      </c>
      <c r="B188" t="s">
        <v>1309</v>
      </c>
      <c r="C188" t="s">
        <v>1310</v>
      </c>
      <c r="D188" s="4" t="s">
        <v>1311</v>
      </c>
      <c r="E188" t="s">
        <v>66</v>
      </c>
      <c r="F188" t="s">
        <v>1312</v>
      </c>
      <c r="G188" t="s">
        <v>49</v>
      </c>
      <c r="H188" t="s">
        <v>113</v>
      </c>
      <c r="I188" t="s">
        <v>1313</v>
      </c>
      <c r="J188" t="s">
        <v>283</v>
      </c>
      <c r="K188" t="s">
        <v>128</v>
      </c>
      <c r="L188" t="s">
        <v>54</v>
      </c>
      <c r="M188" t="s">
        <v>55</v>
      </c>
      <c r="N188" t="s">
        <v>56</v>
      </c>
      <c r="O188" t="s">
        <v>160</v>
      </c>
      <c r="P188" t="s">
        <v>98</v>
      </c>
      <c r="Q188">
        <v>5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0.5</v>
      </c>
      <c r="X188">
        <v>2</v>
      </c>
      <c r="Y188">
        <v>2</v>
      </c>
      <c r="Z188">
        <v>1</v>
      </c>
      <c r="AA188">
        <v>0.25</v>
      </c>
      <c r="AB188">
        <v>0</v>
      </c>
      <c r="AC188">
        <v>4</v>
      </c>
      <c r="AD188">
        <v>1</v>
      </c>
      <c r="AE188">
        <v>2</v>
      </c>
      <c r="AF188">
        <v>1</v>
      </c>
      <c r="AG188">
        <v>2</v>
      </c>
      <c r="AH188">
        <v>1</v>
      </c>
      <c r="AI188">
        <v>0.5</v>
      </c>
      <c r="AJ188" t="s">
        <v>848</v>
      </c>
      <c r="AK188" t="s">
        <v>163</v>
      </c>
      <c r="AL188" t="s">
        <v>189</v>
      </c>
      <c r="AM188" t="s">
        <v>163</v>
      </c>
      <c r="AN188" s="3" t="s">
        <v>163</v>
      </c>
      <c r="AO188" s="3" t="s">
        <v>172</v>
      </c>
      <c r="AP188" t="s">
        <v>98</v>
      </c>
      <c r="AQ188" t="s">
        <v>62</v>
      </c>
      <c r="AR188" t="s">
        <v>1314</v>
      </c>
      <c r="AS188" t="str">
        <f t="shared" si="7"/>
        <v>https://www.serebii.net/pokemon/art/187.png</v>
      </c>
      <c r="AT188" t="str">
        <f t="shared" si="8"/>
        <v>https://play.pokemonshowdown.com/sprites/bwani/hoppip.gif</v>
      </c>
      <c r="AU188" t="str">
        <f t="shared" si="6"/>
        <v>hoppip</v>
      </c>
    </row>
    <row r="189" spans="1:47" x14ac:dyDescent="0.2">
      <c r="A189" t="s">
        <v>1315</v>
      </c>
      <c r="B189" t="s">
        <v>1316</v>
      </c>
      <c r="C189" t="s">
        <v>1310</v>
      </c>
      <c r="D189" s="4" t="s">
        <v>1317</v>
      </c>
      <c r="E189" t="s">
        <v>66</v>
      </c>
      <c r="F189" t="s">
        <v>1312</v>
      </c>
      <c r="G189" t="s">
        <v>49</v>
      </c>
      <c r="H189" t="s">
        <v>113</v>
      </c>
      <c r="I189" t="s">
        <v>1313</v>
      </c>
      <c r="J189" t="s">
        <v>92</v>
      </c>
      <c r="K189" t="s">
        <v>67</v>
      </c>
      <c r="L189" t="s">
        <v>54</v>
      </c>
      <c r="M189" t="s">
        <v>55</v>
      </c>
      <c r="N189" t="s">
        <v>56</v>
      </c>
      <c r="O189" t="s">
        <v>84</v>
      </c>
      <c r="P189" t="s">
        <v>98</v>
      </c>
      <c r="Q189">
        <v>5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0.5</v>
      </c>
      <c r="X189">
        <v>2</v>
      </c>
      <c r="Y189">
        <v>2</v>
      </c>
      <c r="Z189">
        <v>1</v>
      </c>
      <c r="AA189">
        <v>0.25</v>
      </c>
      <c r="AB189">
        <v>0</v>
      </c>
      <c r="AC189">
        <v>4</v>
      </c>
      <c r="AD189">
        <v>1</v>
      </c>
      <c r="AE189">
        <v>2</v>
      </c>
      <c r="AF189">
        <v>1</v>
      </c>
      <c r="AG189">
        <v>2</v>
      </c>
      <c r="AH189">
        <v>1</v>
      </c>
      <c r="AI189">
        <v>0.5</v>
      </c>
      <c r="AJ189" t="s">
        <v>823</v>
      </c>
      <c r="AK189" t="s">
        <v>57</v>
      </c>
      <c r="AL189" t="s">
        <v>98</v>
      </c>
      <c r="AM189" t="s">
        <v>172</v>
      </c>
      <c r="AN189" s="3" t="s">
        <v>57</v>
      </c>
      <c r="AO189" s="3" t="s">
        <v>61</v>
      </c>
      <c r="AP189" t="s">
        <v>73</v>
      </c>
      <c r="AQ189" t="s">
        <v>62</v>
      </c>
      <c r="AR189" t="s">
        <v>1318</v>
      </c>
      <c r="AS189" t="str">
        <f t="shared" si="7"/>
        <v>https://www.serebii.net/pokemon/art/188.png</v>
      </c>
      <c r="AT189" t="str">
        <f t="shared" si="8"/>
        <v>https://play.pokemonshowdown.com/sprites/bwani/skiploom.gif</v>
      </c>
      <c r="AU189" t="str">
        <f t="shared" si="6"/>
        <v>skiploom</v>
      </c>
    </row>
    <row r="190" spans="1:47" x14ac:dyDescent="0.2">
      <c r="A190" t="s">
        <v>1319</v>
      </c>
      <c r="B190" t="s">
        <v>1320</v>
      </c>
      <c r="C190" t="s">
        <v>1310</v>
      </c>
      <c r="D190" s="4" t="s">
        <v>1321</v>
      </c>
      <c r="E190" t="s">
        <v>66</v>
      </c>
      <c r="F190" t="s">
        <v>1312</v>
      </c>
      <c r="G190" t="s">
        <v>49</v>
      </c>
      <c r="H190" t="s">
        <v>113</v>
      </c>
      <c r="I190" t="s">
        <v>1313</v>
      </c>
      <c r="J190" t="s">
        <v>323</v>
      </c>
      <c r="K190" t="s">
        <v>1226</v>
      </c>
      <c r="L190" t="s">
        <v>54</v>
      </c>
      <c r="M190" t="s">
        <v>55</v>
      </c>
      <c r="N190" t="s">
        <v>56</v>
      </c>
      <c r="O190" t="s">
        <v>57</v>
      </c>
      <c r="P190" t="s">
        <v>98</v>
      </c>
      <c r="Q190">
        <v>5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0.5</v>
      </c>
      <c r="X190">
        <v>2</v>
      </c>
      <c r="Y190">
        <v>2</v>
      </c>
      <c r="Z190">
        <v>1</v>
      </c>
      <c r="AA190">
        <v>0.25</v>
      </c>
      <c r="AB190">
        <v>0</v>
      </c>
      <c r="AC190">
        <v>4</v>
      </c>
      <c r="AD190">
        <v>1</v>
      </c>
      <c r="AE190">
        <v>2</v>
      </c>
      <c r="AF190">
        <v>1</v>
      </c>
      <c r="AG190">
        <v>2</v>
      </c>
      <c r="AH190">
        <v>1</v>
      </c>
      <c r="AI190">
        <v>0.5</v>
      </c>
      <c r="AJ190" t="s">
        <v>905</v>
      </c>
      <c r="AK190" t="s">
        <v>172</v>
      </c>
      <c r="AL190" t="s">
        <v>55</v>
      </c>
      <c r="AM190" t="s">
        <v>243</v>
      </c>
      <c r="AN190" s="3" t="s">
        <v>172</v>
      </c>
      <c r="AO190" s="3" t="s">
        <v>276</v>
      </c>
      <c r="AP190" t="s">
        <v>294</v>
      </c>
      <c r="AQ190" t="s">
        <v>62</v>
      </c>
      <c r="AR190" t="s">
        <v>1322</v>
      </c>
      <c r="AS190" t="str">
        <f t="shared" si="7"/>
        <v>https://www.serebii.net/pokemon/art/189.png</v>
      </c>
      <c r="AT190" t="str">
        <f t="shared" si="8"/>
        <v>https://play.pokemonshowdown.com/sprites/bwani/jumpluff.gif</v>
      </c>
      <c r="AU190" t="str">
        <f t="shared" si="6"/>
        <v>jumpluff</v>
      </c>
    </row>
    <row r="191" spans="1:47" x14ac:dyDescent="0.2">
      <c r="A191" t="s">
        <v>1323</v>
      </c>
      <c r="B191" t="s">
        <v>1324</v>
      </c>
      <c r="C191" t="s">
        <v>1325</v>
      </c>
      <c r="D191" s="4" t="s">
        <v>286</v>
      </c>
      <c r="E191" t="s">
        <v>66</v>
      </c>
      <c r="F191" t="s">
        <v>209</v>
      </c>
      <c r="G191" t="s">
        <v>209</v>
      </c>
      <c r="I191" t="s">
        <v>1326</v>
      </c>
      <c r="J191" t="s">
        <v>323</v>
      </c>
      <c r="K191" t="s">
        <v>1022</v>
      </c>
      <c r="L191" t="s">
        <v>367</v>
      </c>
      <c r="M191" t="s">
        <v>55</v>
      </c>
      <c r="N191" t="s">
        <v>56</v>
      </c>
      <c r="O191" t="s">
        <v>57</v>
      </c>
      <c r="P191" t="s">
        <v>98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2</v>
      </c>
      <c r="X191">
        <v>1</v>
      </c>
      <c r="Y191">
        <v>1</v>
      </c>
      <c r="Z191">
        <v>0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 t="s">
        <v>1327</v>
      </c>
      <c r="AK191" t="s">
        <v>55</v>
      </c>
      <c r="AL191" t="s">
        <v>172</v>
      </c>
      <c r="AM191" t="s">
        <v>172</v>
      </c>
      <c r="AN191" s="3" t="s">
        <v>189</v>
      </c>
      <c r="AO191" s="3" t="s">
        <v>172</v>
      </c>
      <c r="AP191" t="s">
        <v>293</v>
      </c>
      <c r="AQ191" t="s">
        <v>62</v>
      </c>
      <c r="AR191" t="s">
        <v>1328</v>
      </c>
      <c r="AS191" t="str">
        <f t="shared" si="7"/>
        <v>https://www.serebii.net/pokemon/art/190.png</v>
      </c>
      <c r="AT191" t="str">
        <f t="shared" si="8"/>
        <v>https://play.pokemonshowdown.com/sprites/bwani/aipom.gif</v>
      </c>
      <c r="AU191" t="str">
        <f t="shared" si="6"/>
        <v>aipom</v>
      </c>
    </row>
    <row r="192" spans="1:47" x14ac:dyDescent="0.2">
      <c r="A192" t="s">
        <v>1329</v>
      </c>
      <c r="B192" t="s">
        <v>1330</v>
      </c>
      <c r="C192" t="s">
        <v>46</v>
      </c>
      <c r="D192" s="4" t="s">
        <v>1331</v>
      </c>
      <c r="E192" t="s">
        <v>66</v>
      </c>
      <c r="F192" t="s">
        <v>49</v>
      </c>
      <c r="G192" t="s">
        <v>49</v>
      </c>
      <c r="I192" t="s">
        <v>1332</v>
      </c>
      <c r="J192" t="s">
        <v>156</v>
      </c>
      <c r="K192" t="s">
        <v>211</v>
      </c>
      <c r="L192" t="s">
        <v>54</v>
      </c>
      <c r="M192" t="s">
        <v>55</v>
      </c>
      <c r="N192" t="s">
        <v>56</v>
      </c>
      <c r="O192" t="s">
        <v>316</v>
      </c>
      <c r="P192" t="s">
        <v>98</v>
      </c>
      <c r="Q192">
        <v>5</v>
      </c>
      <c r="R192">
        <v>2</v>
      </c>
      <c r="S192">
        <v>1</v>
      </c>
      <c r="T192">
        <v>1</v>
      </c>
      <c r="U192">
        <v>0.5</v>
      </c>
      <c r="V192">
        <v>1</v>
      </c>
      <c r="W192">
        <v>1</v>
      </c>
      <c r="X192">
        <v>2</v>
      </c>
      <c r="Y192">
        <v>2</v>
      </c>
      <c r="Z192">
        <v>1</v>
      </c>
      <c r="AA192">
        <v>0.5</v>
      </c>
      <c r="AB192">
        <v>0.5</v>
      </c>
      <c r="AC192">
        <v>2</v>
      </c>
      <c r="AD192">
        <v>1</v>
      </c>
      <c r="AE192">
        <v>2</v>
      </c>
      <c r="AF192">
        <v>1</v>
      </c>
      <c r="AG192">
        <v>1</v>
      </c>
      <c r="AH192">
        <v>1</v>
      </c>
      <c r="AI192">
        <v>0.5</v>
      </c>
      <c r="AJ192" t="s">
        <v>564</v>
      </c>
      <c r="AK192" t="s">
        <v>162</v>
      </c>
      <c r="AL192" t="s">
        <v>162</v>
      </c>
      <c r="AM192" t="s">
        <v>162</v>
      </c>
      <c r="AN192" s="3" t="s">
        <v>162</v>
      </c>
      <c r="AO192" s="3" t="s">
        <v>162</v>
      </c>
      <c r="AP192" t="s">
        <v>162</v>
      </c>
      <c r="AQ192" t="s">
        <v>62</v>
      </c>
      <c r="AR192" t="s">
        <v>1333</v>
      </c>
      <c r="AS192" t="str">
        <f t="shared" si="7"/>
        <v>https://www.serebii.net/pokemon/art/191.png</v>
      </c>
      <c r="AT192" t="str">
        <f t="shared" si="8"/>
        <v>https://play.pokemonshowdown.com/sprites/bwani/sunkern.gif</v>
      </c>
      <c r="AU192" t="str">
        <f t="shared" si="6"/>
        <v>sunkern</v>
      </c>
    </row>
    <row r="193" spans="1:47" x14ac:dyDescent="0.2">
      <c r="A193" t="s">
        <v>1334</v>
      </c>
      <c r="B193" t="s">
        <v>1335</v>
      </c>
      <c r="C193" t="s">
        <v>1336</v>
      </c>
      <c r="D193" s="4" t="s">
        <v>1337</v>
      </c>
      <c r="E193" t="s">
        <v>66</v>
      </c>
      <c r="F193" t="s">
        <v>49</v>
      </c>
      <c r="G193" t="s">
        <v>49</v>
      </c>
      <c r="I193" t="s">
        <v>1332</v>
      </c>
      <c r="J193" t="s">
        <v>323</v>
      </c>
      <c r="K193" t="s">
        <v>93</v>
      </c>
      <c r="L193" t="s">
        <v>54</v>
      </c>
      <c r="M193" t="s">
        <v>55</v>
      </c>
      <c r="N193" t="s">
        <v>56</v>
      </c>
      <c r="O193" t="s">
        <v>84</v>
      </c>
      <c r="P193" t="s">
        <v>98</v>
      </c>
      <c r="Q193">
        <v>5</v>
      </c>
      <c r="R193">
        <v>2</v>
      </c>
      <c r="S193">
        <v>1</v>
      </c>
      <c r="T193">
        <v>1</v>
      </c>
      <c r="U193">
        <v>0.5</v>
      </c>
      <c r="V193">
        <v>1</v>
      </c>
      <c r="W193">
        <v>1</v>
      </c>
      <c r="X193">
        <v>2</v>
      </c>
      <c r="Y193">
        <v>2</v>
      </c>
      <c r="Z193">
        <v>1</v>
      </c>
      <c r="AA193">
        <v>0.5</v>
      </c>
      <c r="AB193">
        <v>0.5</v>
      </c>
      <c r="AC193">
        <v>2</v>
      </c>
      <c r="AD193">
        <v>1</v>
      </c>
      <c r="AE193">
        <v>2</v>
      </c>
      <c r="AF193">
        <v>1</v>
      </c>
      <c r="AG193">
        <v>1</v>
      </c>
      <c r="AH193">
        <v>1</v>
      </c>
      <c r="AI193">
        <v>0.5</v>
      </c>
      <c r="AJ193" t="s">
        <v>471</v>
      </c>
      <c r="AK193" t="s">
        <v>243</v>
      </c>
      <c r="AL193" t="s">
        <v>172</v>
      </c>
      <c r="AM193" t="s">
        <v>243</v>
      </c>
      <c r="AN193" s="3" t="s">
        <v>507</v>
      </c>
      <c r="AO193" s="3" t="s">
        <v>293</v>
      </c>
      <c r="AP193" t="s">
        <v>162</v>
      </c>
      <c r="AQ193" t="s">
        <v>62</v>
      </c>
      <c r="AR193" t="s">
        <v>1338</v>
      </c>
      <c r="AS193" t="str">
        <f t="shared" si="7"/>
        <v>https://www.serebii.net/pokemon/art/192.png</v>
      </c>
      <c r="AT193" t="str">
        <f t="shared" si="8"/>
        <v>https://play.pokemonshowdown.com/sprites/bwani/sunflora.gif</v>
      </c>
      <c r="AU193" t="str">
        <f t="shared" si="6"/>
        <v>sunflora</v>
      </c>
    </row>
    <row r="194" spans="1:47" x14ac:dyDescent="0.2">
      <c r="A194" t="s">
        <v>1339</v>
      </c>
      <c r="B194" t="s">
        <v>1340</v>
      </c>
      <c r="C194" t="s">
        <v>1341</v>
      </c>
      <c r="D194" s="4" t="s">
        <v>1342</v>
      </c>
      <c r="E194" t="s">
        <v>66</v>
      </c>
      <c r="F194" t="s">
        <v>178</v>
      </c>
      <c r="G194" t="s">
        <v>154</v>
      </c>
      <c r="H194" t="s">
        <v>113</v>
      </c>
      <c r="I194" t="s">
        <v>1343</v>
      </c>
      <c r="J194" t="s">
        <v>256</v>
      </c>
      <c r="K194" t="s">
        <v>257</v>
      </c>
      <c r="L194" t="s">
        <v>158</v>
      </c>
      <c r="M194" t="s">
        <v>55</v>
      </c>
      <c r="N194" t="s">
        <v>56</v>
      </c>
      <c r="O194" t="s">
        <v>243</v>
      </c>
      <c r="P194" t="s">
        <v>98</v>
      </c>
      <c r="Q194">
        <v>5</v>
      </c>
      <c r="R194">
        <v>0.5</v>
      </c>
      <c r="S194">
        <v>1</v>
      </c>
      <c r="T194">
        <v>1</v>
      </c>
      <c r="U194">
        <v>2</v>
      </c>
      <c r="V194">
        <v>1</v>
      </c>
      <c r="W194">
        <v>0.25</v>
      </c>
      <c r="X194">
        <v>2</v>
      </c>
      <c r="Y194">
        <v>2</v>
      </c>
      <c r="Z194">
        <v>1</v>
      </c>
      <c r="AA194">
        <v>0.25</v>
      </c>
      <c r="AB194">
        <v>0</v>
      </c>
      <c r="AC194">
        <v>2</v>
      </c>
      <c r="AD194">
        <v>1</v>
      </c>
      <c r="AE194">
        <v>1</v>
      </c>
      <c r="AF194">
        <v>1</v>
      </c>
      <c r="AG194">
        <v>4</v>
      </c>
      <c r="AH194">
        <v>1</v>
      </c>
      <c r="AI194">
        <v>1</v>
      </c>
      <c r="AJ194" t="s">
        <v>585</v>
      </c>
      <c r="AK194" t="s">
        <v>61</v>
      </c>
      <c r="AL194" t="s">
        <v>57</v>
      </c>
      <c r="AM194" t="s">
        <v>61</v>
      </c>
      <c r="AN194" s="3" t="s">
        <v>243</v>
      </c>
      <c r="AO194" s="3" t="s">
        <v>57</v>
      </c>
      <c r="AP194" t="s">
        <v>276</v>
      </c>
      <c r="AQ194" t="s">
        <v>62</v>
      </c>
      <c r="AR194" t="s">
        <v>1344</v>
      </c>
      <c r="AS194" t="str">
        <f t="shared" si="7"/>
        <v>https://www.serebii.net/pokemon/art/193.png</v>
      </c>
      <c r="AT194" t="str">
        <f t="shared" si="8"/>
        <v>https://play.pokemonshowdown.com/sprites/bwani/yanma.gif</v>
      </c>
      <c r="AU194" t="str">
        <f t="shared" si="6"/>
        <v>yanma</v>
      </c>
    </row>
    <row r="195" spans="1:47" x14ac:dyDescent="0.2">
      <c r="A195" t="s">
        <v>1345</v>
      </c>
      <c r="B195" t="s">
        <v>1346</v>
      </c>
      <c r="C195" t="s">
        <v>1347</v>
      </c>
      <c r="D195" s="4" t="s">
        <v>1093</v>
      </c>
      <c r="E195" t="s">
        <v>66</v>
      </c>
      <c r="F195" t="s">
        <v>1348</v>
      </c>
      <c r="G195" t="s">
        <v>126</v>
      </c>
      <c r="H195" t="s">
        <v>300</v>
      </c>
      <c r="I195" t="s">
        <v>1349</v>
      </c>
      <c r="J195" t="s">
        <v>283</v>
      </c>
      <c r="K195" t="s">
        <v>93</v>
      </c>
      <c r="L195" t="s">
        <v>158</v>
      </c>
      <c r="M195" t="s">
        <v>55</v>
      </c>
      <c r="N195" t="s">
        <v>56</v>
      </c>
      <c r="O195" t="s">
        <v>160</v>
      </c>
      <c r="P195" t="s">
        <v>98</v>
      </c>
      <c r="Q195">
        <v>1</v>
      </c>
      <c r="R195">
        <v>1</v>
      </c>
      <c r="S195">
        <v>1</v>
      </c>
      <c r="T195">
        <v>1</v>
      </c>
      <c r="U195">
        <v>0</v>
      </c>
      <c r="V195">
        <v>1</v>
      </c>
      <c r="W195">
        <v>1</v>
      </c>
      <c r="X195">
        <v>0.5</v>
      </c>
      <c r="Y195">
        <v>1</v>
      </c>
      <c r="Z195">
        <v>1</v>
      </c>
      <c r="AA195">
        <v>4</v>
      </c>
      <c r="AB195">
        <v>1</v>
      </c>
      <c r="AC195">
        <v>1</v>
      </c>
      <c r="AD195">
        <v>1</v>
      </c>
      <c r="AE195">
        <v>0.5</v>
      </c>
      <c r="AF195">
        <v>1</v>
      </c>
      <c r="AG195">
        <v>0.5</v>
      </c>
      <c r="AH195">
        <v>0.5</v>
      </c>
      <c r="AI195">
        <v>1</v>
      </c>
      <c r="AJ195" t="s">
        <v>1232</v>
      </c>
      <c r="AK195" t="s">
        <v>57</v>
      </c>
      <c r="AL195" t="s">
        <v>57</v>
      </c>
      <c r="AM195" t="s">
        <v>172</v>
      </c>
      <c r="AN195" s="3" t="s">
        <v>173</v>
      </c>
      <c r="AO195" s="3" t="s">
        <v>173</v>
      </c>
      <c r="AP195" t="s">
        <v>198</v>
      </c>
      <c r="AQ195" t="s">
        <v>62</v>
      </c>
      <c r="AR195" t="s">
        <v>1350</v>
      </c>
      <c r="AS195" t="str">
        <f t="shared" si="7"/>
        <v>https://www.serebii.net/pokemon/art/194.png</v>
      </c>
      <c r="AT195" t="str">
        <f t="shared" si="8"/>
        <v>https://play.pokemonshowdown.com/sprites/bwani/wooper.gif</v>
      </c>
      <c r="AU195" t="str">
        <f t="shared" ref="AU195:AU258" si="9">LOWER(A195)</f>
        <v>wooper</v>
      </c>
    </row>
    <row r="196" spans="1:47" x14ac:dyDescent="0.2">
      <c r="A196" t="s">
        <v>1351</v>
      </c>
      <c r="B196" t="s">
        <v>1352</v>
      </c>
      <c r="C196" t="s">
        <v>1347</v>
      </c>
      <c r="D196" s="4" t="s">
        <v>161</v>
      </c>
      <c r="E196" t="s">
        <v>66</v>
      </c>
      <c r="F196" t="s">
        <v>1348</v>
      </c>
      <c r="G196" t="s">
        <v>126</v>
      </c>
      <c r="H196" t="s">
        <v>300</v>
      </c>
      <c r="I196" t="s">
        <v>1349</v>
      </c>
      <c r="J196" t="s">
        <v>356</v>
      </c>
      <c r="K196" t="s">
        <v>1204</v>
      </c>
      <c r="L196" t="s">
        <v>158</v>
      </c>
      <c r="M196" t="s">
        <v>55</v>
      </c>
      <c r="N196" t="s">
        <v>56</v>
      </c>
      <c r="O196" t="s">
        <v>182</v>
      </c>
      <c r="P196" t="s">
        <v>98</v>
      </c>
      <c r="Q196">
        <v>1</v>
      </c>
      <c r="R196">
        <v>1</v>
      </c>
      <c r="S196">
        <v>1</v>
      </c>
      <c r="T196">
        <v>1</v>
      </c>
      <c r="U196">
        <v>0</v>
      </c>
      <c r="V196">
        <v>1</v>
      </c>
      <c r="W196">
        <v>1</v>
      </c>
      <c r="X196">
        <v>0.5</v>
      </c>
      <c r="Y196">
        <v>1</v>
      </c>
      <c r="Z196">
        <v>1</v>
      </c>
      <c r="AA196">
        <v>4</v>
      </c>
      <c r="AB196">
        <v>1</v>
      </c>
      <c r="AC196">
        <v>1</v>
      </c>
      <c r="AD196">
        <v>1</v>
      </c>
      <c r="AE196">
        <v>0.5</v>
      </c>
      <c r="AF196">
        <v>1</v>
      </c>
      <c r="AG196">
        <v>0.5</v>
      </c>
      <c r="AH196">
        <v>0.5</v>
      </c>
      <c r="AI196">
        <v>1</v>
      </c>
      <c r="AJ196" t="s">
        <v>1353</v>
      </c>
      <c r="AK196" t="s">
        <v>293</v>
      </c>
      <c r="AL196" t="s">
        <v>293</v>
      </c>
      <c r="AM196" t="s">
        <v>276</v>
      </c>
      <c r="AN196" s="3" t="s">
        <v>61</v>
      </c>
      <c r="AO196" s="3" t="s">
        <v>61</v>
      </c>
      <c r="AP196" t="s">
        <v>163</v>
      </c>
      <c r="AQ196" t="s">
        <v>62</v>
      </c>
      <c r="AR196" t="s">
        <v>1354</v>
      </c>
      <c r="AS196" t="str">
        <f t="shared" ref="AS196:AS259" si="10">"https://www.serebii.net/pokemon/art/"&amp;""&amp;D196&amp;""&amp;".png"</f>
        <v>https://www.serebii.net/pokemon/art/195.png</v>
      </c>
      <c r="AT196" t="str">
        <f t="shared" ref="AT196:AT259" si="11">"https://play.pokemonshowdown.com/sprites/bwani/"&amp;""&amp;AU196&amp;""&amp;".gif"</f>
        <v>https://play.pokemonshowdown.com/sprites/bwani/quagsire.gif</v>
      </c>
      <c r="AU196" t="str">
        <f t="shared" si="9"/>
        <v>quagsire</v>
      </c>
    </row>
    <row r="197" spans="1:47" x14ac:dyDescent="0.2">
      <c r="A197" t="s">
        <v>1355</v>
      </c>
      <c r="B197" t="s">
        <v>1356</v>
      </c>
      <c r="C197" t="s">
        <v>1336</v>
      </c>
      <c r="D197" s="4" t="s">
        <v>1357</v>
      </c>
      <c r="E197" t="s">
        <v>66</v>
      </c>
      <c r="F197" t="s">
        <v>543</v>
      </c>
      <c r="G197" t="s">
        <v>543</v>
      </c>
      <c r="I197" t="s">
        <v>1358</v>
      </c>
      <c r="J197" t="s">
        <v>350</v>
      </c>
      <c r="K197" t="s">
        <v>1359</v>
      </c>
      <c r="L197" t="s">
        <v>158</v>
      </c>
      <c r="M197" t="s">
        <v>55</v>
      </c>
      <c r="N197" t="s">
        <v>979</v>
      </c>
      <c r="O197" t="s">
        <v>57</v>
      </c>
      <c r="P197" t="s">
        <v>58</v>
      </c>
      <c r="Q197">
        <v>3</v>
      </c>
      <c r="R197">
        <v>2</v>
      </c>
      <c r="S197">
        <v>2</v>
      </c>
      <c r="T197">
        <v>1</v>
      </c>
      <c r="U197">
        <v>1</v>
      </c>
      <c r="V197">
        <v>1</v>
      </c>
      <c r="W197">
        <v>0.5</v>
      </c>
      <c r="X197">
        <v>1</v>
      </c>
      <c r="Y197">
        <v>1</v>
      </c>
      <c r="Z197">
        <v>2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0.5</v>
      </c>
      <c r="AG197">
        <v>1</v>
      </c>
      <c r="AH197">
        <v>1</v>
      </c>
      <c r="AI197">
        <v>1</v>
      </c>
      <c r="AJ197" t="s">
        <v>706</v>
      </c>
      <c r="AK197" t="s">
        <v>61</v>
      </c>
      <c r="AL197" t="s">
        <v>72</v>
      </c>
      <c r="AM197" t="s">
        <v>61</v>
      </c>
      <c r="AN197" s="3" t="s">
        <v>574</v>
      </c>
      <c r="AO197" s="3" t="s">
        <v>276</v>
      </c>
      <c r="AP197" t="s">
        <v>294</v>
      </c>
      <c r="AQ197" t="s">
        <v>62</v>
      </c>
      <c r="AR197" t="s">
        <v>1360</v>
      </c>
      <c r="AS197" t="str">
        <f t="shared" si="10"/>
        <v>https://www.serebii.net/pokemon/art/196.png</v>
      </c>
      <c r="AT197" t="str">
        <f t="shared" si="11"/>
        <v>https://play.pokemonshowdown.com/sprites/bwani/espeon.gif</v>
      </c>
      <c r="AU197" t="str">
        <f t="shared" si="9"/>
        <v>espeon</v>
      </c>
    </row>
    <row r="198" spans="1:47" x14ac:dyDescent="0.2">
      <c r="A198" t="s">
        <v>1361</v>
      </c>
      <c r="B198" t="s">
        <v>1362</v>
      </c>
      <c r="C198" t="s">
        <v>1363</v>
      </c>
      <c r="D198" s="4" t="s">
        <v>1364</v>
      </c>
      <c r="E198" t="s">
        <v>66</v>
      </c>
      <c r="F198" t="s">
        <v>234</v>
      </c>
      <c r="G198" t="s">
        <v>234</v>
      </c>
      <c r="I198" t="s">
        <v>1365</v>
      </c>
      <c r="J198" t="s">
        <v>67</v>
      </c>
      <c r="K198" t="s">
        <v>1366</v>
      </c>
      <c r="L198" t="s">
        <v>158</v>
      </c>
      <c r="M198" t="s">
        <v>163</v>
      </c>
      <c r="N198" t="s">
        <v>979</v>
      </c>
      <c r="O198" t="s">
        <v>57</v>
      </c>
      <c r="P198" t="s">
        <v>58</v>
      </c>
      <c r="Q198">
        <v>3</v>
      </c>
      <c r="R198">
        <v>2</v>
      </c>
      <c r="S198">
        <v>0.5</v>
      </c>
      <c r="T198">
        <v>1</v>
      </c>
      <c r="U198">
        <v>1</v>
      </c>
      <c r="V198">
        <v>2</v>
      </c>
      <c r="W198">
        <v>2</v>
      </c>
      <c r="X198">
        <v>1</v>
      </c>
      <c r="Y198">
        <v>1</v>
      </c>
      <c r="Z198">
        <v>0.5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0</v>
      </c>
      <c r="AG198">
        <v>1</v>
      </c>
      <c r="AH198">
        <v>1</v>
      </c>
      <c r="AI198">
        <v>1</v>
      </c>
      <c r="AJ198" t="s">
        <v>706</v>
      </c>
      <c r="AK198" t="s">
        <v>61</v>
      </c>
      <c r="AL198" t="s">
        <v>294</v>
      </c>
      <c r="AM198" t="s">
        <v>276</v>
      </c>
      <c r="AN198" s="3" t="s">
        <v>72</v>
      </c>
      <c r="AO198" s="3" t="s">
        <v>574</v>
      </c>
      <c r="AP198" t="s">
        <v>61</v>
      </c>
      <c r="AQ198" t="s">
        <v>62</v>
      </c>
      <c r="AR198" t="s">
        <v>1367</v>
      </c>
      <c r="AS198" t="str">
        <f t="shared" si="10"/>
        <v>https://www.serebii.net/pokemon/art/197.png</v>
      </c>
      <c r="AT198" t="str">
        <f t="shared" si="11"/>
        <v>https://play.pokemonshowdown.com/sprites/bwani/umbreon.gif</v>
      </c>
      <c r="AU198" t="str">
        <f t="shared" si="9"/>
        <v>umbreon</v>
      </c>
    </row>
    <row r="199" spans="1:47" x14ac:dyDescent="0.2">
      <c r="A199" t="s">
        <v>1368</v>
      </c>
      <c r="B199" t="s">
        <v>1369</v>
      </c>
      <c r="C199" t="s">
        <v>1370</v>
      </c>
      <c r="D199" s="4" t="s">
        <v>1371</v>
      </c>
      <c r="E199" t="s">
        <v>66</v>
      </c>
      <c r="F199" t="s">
        <v>1372</v>
      </c>
      <c r="G199" t="s">
        <v>234</v>
      </c>
      <c r="H199" t="s">
        <v>113</v>
      </c>
      <c r="I199" t="s">
        <v>1373</v>
      </c>
      <c r="J199" t="s">
        <v>128</v>
      </c>
      <c r="K199" t="s">
        <v>1042</v>
      </c>
      <c r="L199" t="s">
        <v>54</v>
      </c>
      <c r="M199" t="s">
        <v>163</v>
      </c>
      <c r="N199" t="s">
        <v>56</v>
      </c>
      <c r="O199" t="s">
        <v>162</v>
      </c>
      <c r="P199" t="s">
        <v>98</v>
      </c>
      <c r="Q199">
        <v>4</v>
      </c>
      <c r="R199">
        <v>1</v>
      </c>
      <c r="S199">
        <v>0.5</v>
      </c>
      <c r="T199">
        <v>1</v>
      </c>
      <c r="U199">
        <v>2</v>
      </c>
      <c r="V199">
        <v>2</v>
      </c>
      <c r="W199">
        <v>1</v>
      </c>
      <c r="X199">
        <v>1</v>
      </c>
      <c r="Y199">
        <v>1</v>
      </c>
      <c r="Z199">
        <v>0.5</v>
      </c>
      <c r="AA199">
        <v>0.5</v>
      </c>
      <c r="AB199">
        <v>0</v>
      </c>
      <c r="AC199">
        <v>2</v>
      </c>
      <c r="AD199">
        <v>1</v>
      </c>
      <c r="AE199">
        <v>1</v>
      </c>
      <c r="AF199">
        <v>0</v>
      </c>
      <c r="AG199">
        <v>2</v>
      </c>
      <c r="AH199">
        <v>1</v>
      </c>
      <c r="AI199">
        <v>1</v>
      </c>
      <c r="AJ199" t="s">
        <v>69</v>
      </c>
      <c r="AK199" t="s">
        <v>293</v>
      </c>
      <c r="AL199" t="s">
        <v>417</v>
      </c>
      <c r="AM199" t="s">
        <v>72</v>
      </c>
      <c r="AN199" s="3" t="s">
        <v>293</v>
      </c>
      <c r="AO199" s="3" t="s">
        <v>417</v>
      </c>
      <c r="AP199" t="s">
        <v>704</v>
      </c>
      <c r="AQ199" t="s">
        <v>62</v>
      </c>
      <c r="AR199" t="s">
        <v>1374</v>
      </c>
      <c r="AS199" t="str">
        <f t="shared" si="10"/>
        <v>https://www.serebii.net/pokemon/art/198.png</v>
      </c>
      <c r="AT199" t="str">
        <f t="shared" si="11"/>
        <v>https://play.pokemonshowdown.com/sprites/bwani/murkrow.gif</v>
      </c>
      <c r="AU199" t="str">
        <f t="shared" si="9"/>
        <v>murkrow</v>
      </c>
    </row>
    <row r="200" spans="1:47" x14ac:dyDescent="0.2">
      <c r="A200" t="s">
        <v>1375</v>
      </c>
      <c r="B200" t="s">
        <v>1376</v>
      </c>
      <c r="C200" t="s">
        <v>1377</v>
      </c>
      <c r="D200" s="4" t="s">
        <v>1378</v>
      </c>
      <c r="E200" t="s">
        <v>66</v>
      </c>
      <c r="F200" t="s">
        <v>631</v>
      </c>
      <c r="G200" t="s">
        <v>126</v>
      </c>
      <c r="H200" t="s">
        <v>543</v>
      </c>
      <c r="I200" t="s">
        <v>632</v>
      </c>
      <c r="J200" t="s">
        <v>78</v>
      </c>
      <c r="K200" t="s">
        <v>1132</v>
      </c>
      <c r="L200" t="s">
        <v>158</v>
      </c>
      <c r="M200" t="s">
        <v>55</v>
      </c>
      <c r="N200" t="s">
        <v>56</v>
      </c>
      <c r="O200" t="s">
        <v>55</v>
      </c>
      <c r="P200" t="s">
        <v>98</v>
      </c>
      <c r="Q200">
        <v>5</v>
      </c>
      <c r="R200">
        <v>2</v>
      </c>
      <c r="S200">
        <v>2</v>
      </c>
      <c r="T200">
        <v>1</v>
      </c>
      <c r="U200">
        <v>2</v>
      </c>
      <c r="V200">
        <v>1</v>
      </c>
      <c r="W200">
        <v>0.5</v>
      </c>
      <c r="X200">
        <v>0.5</v>
      </c>
      <c r="Y200">
        <v>1</v>
      </c>
      <c r="Z200">
        <v>2</v>
      </c>
      <c r="AA200">
        <v>2</v>
      </c>
      <c r="AB200">
        <v>1</v>
      </c>
      <c r="AC200">
        <v>0.5</v>
      </c>
      <c r="AD200">
        <v>1</v>
      </c>
      <c r="AE200">
        <v>1</v>
      </c>
      <c r="AF200">
        <v>0.5</v>
      </c>
      <c r="AG200">
        <v>1</v>
      </c>
      <c r="AH200">
        <v>0.5</v>
      </c>
      <c r="AI200">
        <v>0.5</v>
      </c>
      <c r="AJ200" t="s">
        <v>437</v>
      </c>
      <c r="AK200" t="s">
        <v>243</v>
      </c>
      <c r="AL200" t="s">
        <v>73</v>
      </c>
      <c r="AM200" t="s">
        <v>276</v>
      </c>
      <c r="AN200" s="3" t="s">
        <v>81</v>
      </c>
      <c r="AO200" s="3" t="s">
        <v>294</v>
      </c>
      <c r="AP200" t="s">
        <v>162</v>
      </c>
      <c r="AQ200" t="s">
        <v>62</v>
      </c>
      <c r="AR200" t="s">
        <v>1379</v>
      </c>
      <c r="AS200" t="str">
        <f t="shared" si="10"/>
        <v>https://www.serebii.net/pokemon/art/199.png</v>
      </c>
      <c r="AT200" t="str">
        <f t="shared" si="11"/>
        <v>https://play.pokemonshowdown.com/sprites/bwani/slowking.gif</v>
      </c>
      <c r="AU200" t="str">
        <f t="shared" si="9"/>
        <v>slowking</v>
      </c>
    </row>
    <row r="201" spans="1:47" x14ac:dyDescent="0.2">
      <c r="A201" t="s">
        <v>1380</v>
      </c>
      <c r="B201" t="s">
        <v>1381</v>
      </c>
      <c r="C201" t="s">
        <v>1382</v>
      </c>
      <c r="D201" s="4" t="s">
        <v>545</v>
      </c>
      <c r="E201" t="s">
        <v>66</v>
      </c>
      <c r="F201" t="s">
        <v>712</v>
      </c>
      <c r="G201" t="s">
        <v>712</v>
      </c>
      <c r="I201" t="s">
        <v>713</v>
      </c>
      <c r="J201" t="s">
        <v>52</v>
      </c>
      <c r="K201" t="s">
        <v>67</v>
      </c>
      <c r="L201" t="s">
        <v>367</v>
      </c>
      <c r="M201" t="s">
        <v>163</v>
      </c>
      <c r="N201" t="s">
        <v>733</v>
      </c>
      <c r="O201" t="s">
        <v>57</v>
      </c>
      <c r="P201" t="s">
        <v>98</v>
      </c>
      <c r="Q201">
        <v>2</v>
      </c>
      <c r="R201">
        <v>0.5</v>
      </c>
      <c r="S201">
        <v>2</v>
      </c>
      <c r="T201">
        <v>1</v>
      </c>
      <c r="U201">
        <v>1</v>
      </c>
      <c r="V201">
        <v>1</v>
      </c>
      <c r="W201">
        <v>0</v>
      </c>
      <c r="X201">
        <v>1</v>
      </c>
      <c r="Y201">
        <v>1</v>
      </c>
      <c r="Z201">
        <v>2</v>
      </c>
      <c r="AA201">
        <v>1</v>
      </c>
      <c r="AB201">
        <v>1</v>
      </c>
      <c r="AC201">
        <v>1</v>
      </c>
      <c r="AD201">
        <v>0</v>
      </c>
      <c r="AE201">
        <v>0.5</v>
      </c>
      <c r="AF201">
        <v>1</v>
      </c>
      <c r="AG201">
        <v>1</v>
      </c>
      <c r="AH201">
        <v>1</v>
      </c>
      <c r="AI201">
        <v>1</v>
      </c>
      <c r="AJ201" t="s">
        <v>406</v>
      </c>
      <c r="AK201" t="s">
        <v>72</v>
      </c>
      <c r="AL201" t="s">
        <v>72</v>
      </c>
      <c r="AM201" t="s">
        <v>72</v>
      </c>
      <c r="AN201" s="3" t="s">
        <v>293</v>
      </c>
      <c r="AO201" s="3" t="s">
        <v>293</v>
      </c>
      <c r="AP201" t="s">
        <v>293</v>
      </c>
      <c r="AQ201" t="s">
        <v>62</v>
      </c>
      <c r="AR201" t="s">
        <v>1383</v>
      </c>
      <c r="AS201" t="str">
        <f t="shared" si="10"/>
        <v>https://www.serebii.net/pokemon/art/200.png</v>
      </c>
      <c r="AT201" t="str">
        <f t="shared" si="11"/>
        <v>https://play.pokemonshowdown.com/sprites/bwani/misdreavus.gif</v>
      </c>
      <c r="AU201" t="str">
        <f t="shared" si="9"/>
        <v>misdreavus</v>
      </c>
    </row>
    <row r="202" spans="1:47" x14ac:dyDescent="0.2">
      <c r="A202" t="s">
        <v>1384</v>
      </c>
      <c r="B202" t="s">
        <v>1385</v>
      </c>
      <c r="C202" t="s">
        <v>1386</v>
      </c>
      <c r="D202" s="4" t="s">
        <v>1387</v>
      </c>
      <c r="E202" t="s">
        <v>66</v>
      </c>
      <c r="F202" t="s">
        <v>543</v>
      </c>
      <c r="G202" t="s">
        <v>543</v>
      </c>
      <c r="I202" t="s">
        <v>713</v>
      </c>
      <c r="J202" t="s">
        <v>128</v>
      </c>
      <c r="K202" t="s">
        <v>1388</v>
      </c>
      <c r="L202" t="s">
        <v>158</v>
      </c>
      <c r="M202" t="s">
        <v>55</v>
      </c>
      <c r="N202" t="s">
        <v>847</v>
      </c>
      <c r="O202" t="s">
        <v>755</v>
      </c>
      <c r="Q202">
        <v>3</v>
      </c>
      <c r="R202">
        <v>2</v>
      </c>
      <c r="S202">
        <v>2</v>
      </c>
      <c r="T202">
        <v>1</v>
      </c>
      <c r="U202">
        <v>1</v>
      </c>
      <c r="V202">
        <v>1</v>
      </c>
      <c r="W202">
        <v>0.5</v>
      </c>
      <c r="X202">
        <v>1</v>
      </c>
      <c r="Y202">
        <v>1</v>
      </c>
      <c r="Z202">
        <v>2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0.5</v>
      </c>
      <c r="AG202">
        <v>1</v>
      </c>
      <c r="AH202">
        <v>1</v>
      </c>
      <c r="AI202">
        <v>1</v>
      </c>
      <c r="AJ202" t="s">
        <v>1389</v>
      </c>
      <c r="AK202" t="s">
        <v>237</v>
      </c>
      <c r="AL202" t="s">
        <v>131</v>
      </c>
      <c r="AM202" t="s">
        <v>131</v>
      </c>
      <c r="AN202" s="3" t="s">
        <v>237</v>
      </c>
      <c r="AO202" s="3" t="s">
        <v>131</v>
      </c>
      <c r="AP202" t="s">
        <v>131</v>
      </c>
      <c r="AQ202" t="s">
        <v>62</v>
      </c>
      <c r="AR202" t="s">
        <v>1390</v>
      </c>
      <c r="AS202" t="str">
        <f t="shared" si="10"/>
        <v>https://www.serebii.net/pokemon/art/201.png</v>
      </c>
      <c r="AT202" t="str">
        <f t="shared" si="11"/>
        <v>https://play.pokemonshowdown.com/sprites/bwani/unown.gif</v>
      </c>
      <c r="AU202" t="str">
        <f t="shared" si="9"/>
        <v>unown</v>
      </c>
    </row>
    <row r="203" spans="1:47" x14ac:dyDescent="0.2">
      <c r="A203" t="s">
        <v>1391</v>
      </c>
      <c r="B203" t="s">
        <v>1392</v>
      </c>
      <c r="C203" t="s">
        <v>1393</v>
      </c>
      <c r="D203" s="4" t="s">
        <v>1394</v>
      </c>
      <c r="E203" t="s">
        <v>66</v>
      </c>
      <c r="F203" t="s">
        <v>543</v>
      </c>
      <c r="G203" t="s">
        <v>543</v>
      </c>
      <c r="I203" t="s">
        <v>1395</v>
      </c>
      <c r="J203" t="s">
        <v>333</v>
      </c>
      <c r="K203" t="s">
        <v>1293</v>
      </c>
      <c r="L203" t="s">
        <v>158</v>
      </c>
      <c r="M203" t="s">
        <v>55</v>
      </c>
      <c r="N203" t="s">
        <v>56</v>
      </c>
      <c r="O203" t="s">
        <v>57</v>
      </c>
      <c r="P203" t="s">
        <v>98</v>
      </c>
      <c r="Q203">
        <v>3</v>
      </c>
      <c r="R203">
        <v>2</v>
      </c>
      <c r="S203">
        <v>2</v>
      </c>
      <c r="T203">
        <v>1</v>
      </c>
      <c r="U203">
        <v>1</v>
      </c>
      <c r="V203">
        <v>1</v>
      </c>
      <c r="W203">
        <v>0.5</v>
      </c>
      <c r="X203">
        <v>1</v>
      </c>
      <c r="Y203">
        <v>1</v>
      </c>
      <c r="Z203">
        <v>2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0.5</v>
      </c>
      <c r="AG203">
        <v>1</v>
      </c>
      <c r="AH203">
        <v>1</v>
      </c>
      <c r="AI203">
        <v>1</v>
      </c>
      <c r="AJ203" t="s">
        <v>69</v>
      </c>
      <c r="AK203" t="s">
        <v>349</v>
      </c>
      <c r="AL203" t="s">
        <v>107</v>
      </c>
      <c r="AM203" t="s">
        <v>286</v>
      </c>
      <c r="AN203" s="3" t="s">
        <v>349</v>
      </c>
      <c r="AO203" s="3" t="s">
        <v>107</v>
      </c>
      <c r="AP203" t="s">
        <v>349</v>
      </c>
      <c r="AQ203" t="s">
        <v>62</v>
      </c>
      <c r="AR203" t="s">
        <v>1396</v>
      </c>
      <c r="AS203" t="str">
        <f t="shared" si="10"/>
        <v>https://www.serebii.net/pokemon/art/202.png</v>
      </c>
      <c r="AT203" t="str">
        <f t="shared" si="11"/>
        <v>https://play.pokemonshowdown.com/sprites/bwani/wobbuffet.gif</v>
      </c>
      <c r="AU203" t="str">
        <f t="shared" si="9"/>
        <v>wobbuffet</v>
      </c>
    </row>
    <row r="204" spans="1:47" x14ac:dyDescent="0.2">
      <c r="A204" t="s">
        <v>1397</v>
      </c>
      <c r="B204" t="s">
        <v>1398</v>
      </c>
      <c r="C204" t="s">
        <v>1399</v>
      </c>
      <c r="D204" s="4" t="s">
        <v>1400</v>
      </c>
      <c r="E204" t="s">
        <v>66</v>
      </c>
      <c r="F204" t="s">
        <v>1401</v>
      </c>
      <c r="G204" t="s">
        <v>209</v>
      </c>
      <c r="H204" t="s">
        <v>543</v>
      </c>
      <c r="I204" t="s">
        <v>1402</v>
      </c>
      <c r="J204" t="s">
        <v>224</v>
      </c>
      <c r="K204" t="s">
        <v>1403</v>
      </c>
      <c r="L204" t="s">
        <v>158</v>
      </c>
      <c r="M204" t="s">
        <v>55</v>
      </c>
      <c r="N204" t="s">
        <v>56</v>
      </c>
      <c r="O204" t="s">
        <v>72</v>
      </c>
      <c r="P204" t="s">
        <v>98</v>
      </c>
      <c r="Q204">
        <v>2</v>
      </c>
      <c r="R204">
        <v>2</v>
      </c>
      <c r="S204">
        <v>2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0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0.5</v>
      </c>
      <c r="AG204">
        <v>1</v>
      </c>
      <c r="AH204">
        <v>1</v>
      </c>
      <c r="AI204">
        <v>1</v>
      </c>
      <c r="AJ204" t="s">
        <v>419</v>
      </c>
      <c r="AK204" t="s">
        <v>73</v>
      </c>
      <c r="AL204" t="s">
        <v>61</v>
      </c>
      <c r="AM204" t="s">
        <v>55</v>
      </c>
      <c r="AN204" s="3" t="s">
        <v>182</v>
      </c>
      <c r="AO204" s="3" t="s">
        <v>61</v>
      </c>
      <c r="AP204" t="s">
        <v>293</v>
      </c>
      <c r="AQ204" t="s">
        <v>62</v>
      </c>
      <c r="AR204" t="s">
        <v>1404</v>
      </c>
      <c r="AS204" t="str">
        <f t="shared" si="10"/>
        <v>https://www.serebii.net/pokemon/art/203.png</v>
      </c>
      <c r="AT204" t="str">
        <f t="shared" si="11"/>
        <v>https://play.pokemonshowdown.com/sprites/bwani/girafarig.gif</v>
      </c>
      <c r="AU204" t="str">
        <f t="shared" si="9"/>
        <v>girafarig</v>
      </c>
    </row>
    <row r="205" spans="1:47" x14ac:dyDescent="0.2">
      <c r="A205" t="s">
        <v>1405</v>
      </c>
      <c r="B205" t="s">
        <v>1406</v>
      </c>
      <c r="C205" t="s">
        <v>1407</v>
      </c>
      <c r="D205" s="4" t="s">
        <v>1408</v>
      </c>
      <c r="E205" t="s">
        <v>66</v>
      </c>
      <c r="F205" t="s">
        <v>154</v>
      </c>
      <c r="G205" t="s">
        <v>154</v>
      </c>
      <c r="I205" t="s">
        <v>1409</v>
      </c>
      <c r="J205" t="s">
        <v>92</v>
      </c>
      <c r="K205" t="s">
        <v>1410</v>
      </c>
      <c r="L205" t="s">
        <v>158</v>
      </c>
      <c r="M205" t="s">
        <v>55</v>
      </c>
      <c r="N205" t="s">
        <v>56</v>
      </c>
      <c r="O205" t="s">
        <v>286</v>
      </c>
      <c r="P205" t="s">
        <v>98</v>
      </c>
      <c r="Q205">
        <v>3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0.5</v>
      </c>
      <c r="X205">
        <v>2</v>
      </c>
      <c r="Y205">
        <v>2</v>
      </c>
      <c r="Z205">
        <v>1</v>
      </c>
      <c r="AA205">
        <v>0.5</v>
      </c>
      <c r="AB205">
        <v>0.5</v>
      </c>
      <c r="AC205">
        <v>1</v>
      </c>
      <c r="AD205">
        <v>1</v>
      </c>
      <c r="AE205">
        <v>1</v>
      </c>
      <c r="AF205">
        <v>1</v>
      </c>
      <c r="AG205">
        <v>2</v>
      </c>
      <c r="AH205">
        <v>1</v>
      </c>
      <c r="AI205">
        <v>1</v>
      </c>
      <c r="AJ205" t="s">
        <v>477</v>
      </c>
      <c r="AK205" t="s">
        <v>61</v>
      </c>
      <c r="AL205" t="s">
        <v>182</v>
      </c>
      <c r="AM205" t="s">
        <v>98</v>
      </c>
      <c r="AN205" s="3" t="s">
        <v>163</v>
      </c>
      <c r="AO205" s="3" t="s">
        <v>163</v>
      </c>
      <c r="AP205" t="s">
        <v>198</v>
      </c>
      <c r="AQ205" t="s">
        <v>62</v>
      </c>
      <c r="AR205" t="s">
        <v>1411</v>
      </c>
      <c r="AS205" t="str">
        <f t="shared" si="10"/>
        <v>https://www.serebii.net/pokemon/art/204.png</v>
      </c>
      <c r="AT205" t="str">
        <f t="shared" si="11"/>
        <v>https://play.pokemonshowdown.com/sprites/bwani/pineco.gif</v>
      </c>
      <c r="AU205" t="str">
        <f t="shared" si="9"/>
        <v>pineco</v>
      </c>
    </row>
    <row r="206" spans="1:47" x14ac:dyDescent="0.2">
      <c r="A206" t="s">
        <v>1412</v>
      </c>
      <c r="B206" t="s">
        <v>1413</v>
      </c>
      <c r="C206" t="s">
        <v>1407</v>
      </c>
      <c r="D206" s="4" t="s">
        <v>171</v>
      </c>
      <c r="E206" t="s">
        <v>66</v>
      </c>
      <c r="F206" t="s">
        <v>1414</v>
      </c>
      <c r="G206" t="s">
        <v>154</v>
      </c>
      <c r="H206" t="s">
        <v>646</v>
      </c>
      <c r="I206" t="s">
        <v>1409</v>
      </c>
      <c r="J206" t="s">
        <v>256</v>
      </c>
      <c r="K206" t="s">
        <v>1415</v>
      </c>
      <c r="L206" t="s">
        <v>158</v>
      </c>
      <c r="M206" t="s">
        <v>55</v>
      </c>
      <c r="N206" t="s">
        <v>56</v>
      </c>
      <c r="O206" t="s">
        <v>243</v>
      </c>
      <c r="P206" t="s">
        <v>98</v>
      </c>
      <c r="Q206">
        <v>1</v>
      </c>
      <c r="R206">
        <v>0.5</v>
      </c>
      <c r="S206">
        <v>1</v>
      </c>
      <c r="T206">
        <v>0.5</v>
      </c>
      <c r="U206">
        <v>1</v>
      </c>
      <c r="V206">
        <v>0.5</v>
      </c>
      <c r="W206">
        <v>1</v>
      </c>
      <c r="X206">
        <v>4</v>
      </c>
      <c r="Y206">
        <v>1</v>
      </c>
      <c r="Z206">
        <v>1</v>
      </c>
      <c r="AA206">
        <v>0.25</v>
      </c>
      <c r="AB206">
        <v>1</v>
      </c>
      <c r="AC206">
        <v>0.5</v>
      </c>
      <c r="AD206">
        <v>0.5</v>
      </c>
      <c r="AE206">
        <v>0</v>
      </c>
      <c r="AF206">
        <v>0.5</v>
      </c>
      <c r="AG206">
        <v>1</v>
      </c>
      <c r="AH206">
        <v>0.5</v>
      </c>
      <c r="AI206">
        <v>1</v>
      </c>
      <c r="AJ206" t="s">
        <v>652</v>
      </c>
      <c r="AK206" t="s">
        <v>182</v>
      </c>
      <c r="AL206" t="s">
        <v>368</v>
      </c>
      <c r="AM206" t="s">
        <v>243</v>
      </c>
      <c r="AN206" s="3" t="s">
        <v>72</v>
      </c>
      <c r="AO206" s="3" t="s">
        <v>72</v>
      </c>
      <c r="AP206" t="s">
        <v>189</v>
      </c>
      <c r="AQ206" t="s">
        <v>62</v>
      </c>
      <c r="AR206" t="s">
        <v>1416</v>
      </c>
      <c r="AS206" t="str">
        <f t="shared" si="10"/>
        <v>https://www.serebii.net/pokemon/art/205.png</v>
      </c>
      <c r="AT206" t="str">
        <f t="shared" si="11"/>
        <v>https://play.pokemonshowdown.com/sprites/bwani/forretress.gif</v>
      </c>
      <c r="AU206" t="str">
        <f t="shared" si="9"/>
        <v>forretress</v>
      </c>
    </row>
    <row r="207" spans="1:47" x14ac:dyDescent="0.2">
      <c r="A207" t="s">
        <v>1417</v>
      </c>
      <c r="B207" t="s">
        <v>1418</v>
      </c>
      <c r="C207" t="s">
        <v>1419</v>
      </c>
      <c r="D207" s="4" t="s">
        <v>1420</v>
      </c>
      <c r="E207" t="s">
        <v>66</v>
      </c>
      <c r="F207" t="s">
        <v>209</v>
      </c>
      <c r="G207" t="s">
        <v>209</v>
      </c>
      <c r="I207" t="s">
        <v>1421</v>
      </c>
      <c r="J207" t="s">
        <v>224</v>
      </c>
      <c r="K207" t="s">
        <v>1422</v>
      </c>
      <c r="L207" t="s">
        <v>158</v>
      </c>
      <c r="M207" t="s">
        <v>55</v>
      </c>
      <c r="N207" t="s">
        <v>56</v>
      </c>
      <c r="O207" t="s">
        <v>286</v>
      </c>
      <c r="P207" t="s">
        <v>98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2</v>
      </c>
      <c r="X207">
        <v>1</v>
      </c>
      <c r="Y207">
        <v>1</v>
      </c>
      <c r="Z207">
        <v>0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 t="s">
        <v>1161</v>
      </c>
      <c r="AK207" t="s">
        <v>55</v>
      </c>
      <c r="AL207" t="s">
        <v>55</v>
      </c>
      <c r="AM207" t="s">
        <v>81</v>
      </c>
      <c r="AN207" s="3" t="s">
        <v>61</v>
      </c>
      <c r="AO207" s="3" t="s">
        <v>61</v>
      </c>
      <c r="AP207" t="s">
        <v>57</v>
      </c>
      <c r="AQ207" t="s">
        <v>62</v>
      </c>
      <c r="AR207" t="s">
        <v>1423</v>
      </c>
      <c r="AS207" t="str">
        <f t="shared" si="10"/>
        <v>https://www.serebii.net/pokemon/art/206.png</v>
      </c>
      <c r="AT207" t="str">
        <f t="shared" si="11"/>
        <v>https://play.pokemonshowdown.com/sprites/bwani/dunsparce.gif</v>
      </c>
      <c r="AU207" t="str">
        <f t="shared" si="9"/>
        <v>dunsparce</v>
      </c>
    </row>
    <row r="208" spans="1:47" x14ac:dyDescent="0.2">
      <c r="A208" t="s">
        <v>1424</v>
      </c>
      <c r="B208" t="s">
        <v>1425</v>
      </c>
      <c r="C208" t="s">
        <v>1426</v>
      </c>
      <c r="D208" s="4" t="s">
        <v>1427</v>
      </c>
      <c r="E208" t="s">
        <v>66</v>
      </c>
      <c r="F208" t="s">
        <v>1428</v>
      </c>
      <c r="G208" t="s">
        <v>300</v>
      </c>
      <c r="H208" t="s">
        <v>113</v>
      </c>
      <c r="I208" t="s">
        <v>1429</v>
      </c>
      <c r="J208" t="s">
        <v>104</v>
      </c>
      <c r="K208" t="s">
        <v>1430</v>
      </c>
      <c r="L208" t="s">
        <v>54</v>
      </c>
      <c r="M208" t="s">
        <v>55</v>
      </c>
      <c r="N208" t="s">
        <v>56</v>
      </c>
      <c r="O208" t="s">
        <v>72</v>
      </c>
      <c r="P208" t="s">
        <v>98</v>
      </c>
      <c r="Q208">
        <v>2</v>
      </c>
      <c r="R208">
        <v>0.5</v>
      </c>
      <c r="S208">
        <v>1</v>
      </c>
      <c r="T208">
        <v>1</v>
      </c>
      <c r="U208">
        <v>0</v>
      </c>
      <c r="V208">
        <v>1</v>
      </c>
      <c r="W208">
        <v>0.5</v>
      </c>
      <c r="X208">
        <v>1</v>
      </c>
      <c r="Y208">
        <v>1</v>
      </c>
      <c r="Z208">
        <v>1</v>
      </c>
      <c r="AA208">
        <v>1</v>
      </c>
      <c r="AB208">
        <v>0</v>
      </c>
      <c r="AC208">
        <v>4</v>
      </c>
      <c r="AD208">
        <v>1</v>
      </c>
      <c r="AE208">
        <v>0.5</v>
      </c>
      <c r="AF208">
        <v>1</v>
      </c>
      <c r="AG208">
        <v>1</v>
      </c>
      <c r="AH208">
        <v>1</v>
      </c>
      <c r="AI208">
        <v>2</v>
      </c>
      <c r="AJ208" t="s">
        <v>1353</v>
      </c>
      <c r="AK208" t="s">
        <v>243</v>
      </c>
      <c r="AL208" t="s">
        <v>507</v>
      </c>
      <c r="AM208" t="s">
        <v>61</v>
      </c>
      <c r="AN208" s="3" t="s">
        <v>163</v>
      </c>
      <c r="AO208" s="3" t="s">
        <v>61</v>
      </c>
      <c r="AP208" t="s">
        <v>293</v>
      </c>
      <c r="AQ208" t="s">
        <v>62</v>
      </c>
      <c r="AR208" t="s">
        <v>1431</v>
      </c>
      <c r="AS208" t="str">
        <f t="shared" si="10"/>
        <v>https://www.serebii.net/pokemon/art/207.png</v>
      </c>
      <c r="AT208" t="str">
        <f t="shared" si="11"/>
        <v>https://play.pokemonshowdown.com/sprites/bwani/gligar.gif</v>
      </c>
      <c r="AU208" t="str">
        <f t="shared" si="9"/>
        <v>gligar</v>
      </c>
    </row>
    <row r="209" spans="1:47" x14ac:dyDescent="0.2">
      <c r="A209" t="s">
        <v>1432</v>
      </c>
      <c r="B209" t="s">
        <v>1433</v>
      </c>
      <c r="C209" t="s">
        <v>1434</v>
      </c>
      <c r="D209" s="4" t="s">
        <v>1435</v>
      </c>
      <c r="E209" t="s">
        <v>66</v>
      </c>
      <c r="F209" t="s">
        <v>1436</v>
      </c>
      <c r="G209" t="s">
        <v>646</v>
      </c>
      <c r="H209" t="s">
        <v>300</v>
      </c>
      <c r="I209" t="s">
        <v>1437</v>
      </c>
      <c r="J209" t="s">
        <v>1438</v>
      </c>
      <c r="K209" t="s">
        <v>1439</v>
      </c>
      <c r="L209" t="s">
        <v>158</v>
      </c>
      <c r="M209" t="s">
        <v>55</v>
      </c>
      <c r="N209" t="s">
        <v>733</v>
      </c>
      <c r="O209" t="s">
        <v>173</v>
      </c>
      <c r="P209" t="s">
        <v>98</v>
      </c>
      <c r="Q209">
        <v>4</v>
      </c>
      <c r="R209">
        <v>0.5</v>
      </c>
      <c r="S209">
        <v>1</v>
      </c>
      <c r="T209">
        <v>0.5</v>
      </c>
      <c r="U209">
        <v>0</v>
      </c>
      <c r="V209">
        <v>0.5</v>
      </c>
      <c r="W209">
        <v>2</v>
      </c>
      <c r="X209">
        <v>2</v>
      </c>
      <c r="Y209">
        <v>0.5</v>
      </c>
      <c r="Z209">
        <v>1</v>
      </c>
      <c r="AA209">
        <v>1</v>
      </c>
      <c r="AB209">
        <v>2</v>
      </c>
      <c r="AC209">
        <v>1</v>
      </c>
      <c r="AD209">
        <v>0.5</v>
      </c>
      <c r="AE209">
        <v>0</v>
      </c>
      <c r="AF209">
        <v>0.5</v>
      </c>
      <c r="AG209">
        <v>0.25</v>
      </c>
      <c r="AH209">
        <v>0.5</v>
      </c>
      <c r="AI209">
        <v>2</v>
      </c>
      <c r="AJ209" t="s">
        <v>1274</v>
      </c>
      <c r="AK209" t="s">
        <v>786</v>
      </c>
      <c r="AL209" t="s">
        <v>1440</v>
      </c>
      <c r="AM209" t="s">
        <v>243</v>
      </c>
      <c r="AN209" s="3" t="s">
        <v>172</v>
      </c>
      <c r="AO209" s="3" t="s">
        <v>276</v>
      </c>
      <c r="AP209" t="s">
        <v>162</v>
      </c>
      <c r="AQ209" t="s">
        <v>62</v>
      </c>
      <c r="AR209" t="s">
        <v>1441</v>
      </c>
      <c r="AS209" t="str">
        <f t="shared" si="10"/>
        <v>https://www.serebii.net/pokemon/art/208.png</v>
      </c>
      <c r="AT209" t="str">
        <f t="shared" si="11"/>
        <v>https://play.pokemonshowdown.com/sprites/bwani/steelix.gif</v>
      </c>
      <c r="AU209" t="str">
        <f t="shared" si="9"/>
        <v>steelix</v>
      </c>
    </row>
    <row r="210" spans="1:47" x14ac:dyDescent="0.2">
      <c r="A210" t="s">
        <v>1442</v>
      </c>
      <c r="B210" t="s">
        <v>1443</v>
      </c>
      <c r="C210" t="s">
        <v>363</v>
      </c>
      <c r="D210" s="4" t="s">
        <v>1444</v>
      </c>
      <c r="E210" t="s">
        <v>66</v>
      </c>
      <c r="F210" t="s">
        <v>364</v>
      </c>
      <c r="G210" t="s">
        <v>364</v>
      </c>
      <c r="I210" t="s">
        <v>1445</v>
      </c>
      <c r="J210" t="s">
        <v>92</v>
      </c>
      <c r="K210" t="s">
        <v>1263</v>
      </c>
      <c r="L210" t="s">
        <v>367</v>
      </c>
      <c r="M210" t="s">
        <v>55</v>
      </c>
      <c r="N210" t="s">
        <v>56</v>
      </c>
      <c r="O210" t="s">
        <v>286</v>
      </c>
      <c r="P210" t="s">
        <v>369</v>
      </c>
      <c r="Q210">
        <v>2</v>
      </c>
      <c r="R210">
        <v>0.5</v>
      </c>
      <c r="S210">
        <v>0.5</v>
      </c>
      <c r="T210">
        <v>0</v>
      </c>
      <c r="U210">
        <v>1</v>
      </c>
      <c r="V210">
        <v>1</v>
      </c>
      <c r="W210">
        <v>0.5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2</v>
      </c>
      <c r="AF210">
        <v>1</v>
      </c>
      <c r="AG210">
        <v>1</v>
      </c>
      <c r="AH210">
        <v>2</v>
      </c>
      <c r="AI210">
        <v>1</v>
      </c>
      <c r="AJ210" t="s">
        <v>303</v>
      </c>
      <c r="AK210" t="s">
        <v>73</v>
      </c>
      <c r="AL210" t="s">
        <v>98</v>
      </c>
      <c r="AM210" t="s">
        <v>72</v>
      </c>
      <c r="AN210" s="3" t="s">
        <v>189</v>
      </c>
      <c r="AO210" s="3" t="s">
        <v>189</v>
      </c>
      <c r="AP210" t="s">
        <v>162</v>
      </c>
      <c r="AQ210" t="s">
        <v>62</v>
      </c>
      <c r="AR210" t="s">
        <v>1446</v>
      </c>
      <c r="AS210" t="str">
        <f t="shared" si="10"/>
        <v>https://www.serebii.net/pokemon/art/209.png</v>
      </c>
      <c r="AT210" t="str">
        <f t="shared" si="11"/>
        <v>https://play.pokemonshowdown.com/sprites/bwani/snubbull.gif</v>
      </c>
      <c r="AU210" t="str">
        <f t="shared" si="9"/>
        <v>snubbull</v>
      </c>
    </row>
    <row r="211" spans="1:47" x14ac:dyDescent="0.2">
      <c r="A211" t="s">
        <v>1447</v>
      </c>
      <c r="B211" t="s">
        <v>1448</v>
      </c>
      <c r="C211" t="s">
        <v>363</v>
      </c>
      <c r="D211" s="4" t="s">
        <v>1232</v>
      </c>
      <c r="E211" t="s">
        <v>66</v>
      </c>
      <c r="F211" t="s">
        <v>364</v>
      </c>
      <c r="G211" t="s">
        <v>364</v>
      </c>
      <c r="I211" t="s">
        <v>1449</v>
      </c>
      <c r="J211" t="s">
        <v>356</v>
      </c>
      <c r="K211" t="s">
        <v>1450</v>
      </c>
      <c r="L211" t="s">
        <v>367</v>
      </c>
      <c r="M211" t="s">
        <v>55</v>
      </c>
      <c r="N211" t="s">
        <v>56</v>
      </c>
      <c r="O211" t="s">
        <v>243</v>
      </c>
      <c r="P211" t="s">
        <v>369</v>
      </c>
      <c r="Q211">
        <v>2</v>
      </c>
      <c r="R211">
        <v>0.5</v>
      </c>
      <c r="S211">
        <v>0.5</v>
      </c>
      <c r="T211">
        <v>0</v>
      </c>
      <c r="U211">
        <v>1</v>
      </c>
      <c r="V211">
        <v>1</v>
      </c>
      <c r="W211">
        <v>0.5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2</v>
      </c>
      <c r="AF211">
        <v>1</v>
      </c>
      <c r="AG211">
        <v>1</v>
      </c>
      <c r="AH211">
        <v>2</v>
      </c>
      <c r="AI211">
        <v>1</v>
      </c>
      <c r="AJ211" t="s">
        <v>308</v>
      </c>
      <c r="AK211" t="s">
        <v>84</v>
      </c>
      <c r="AL211" t="s">
        <v>243</v>
      </c>
      <c r="AM211" t="s">
        <v>182</v>
      </c>
      <c r="AN211" s="3" t="s">
        <v>72</v>
      </c>
      <c r="AO211" s="3" t="s">
        <v>72</v>
      </c>
      <c r="AP211" t="s">
        <v>57</v>
      </c>
      <c r="AQ211" t="s">
        <v>62</v>
      </c>
      <c r="AR211" t="s">
        <v>1451</v>
      </c>
      <c r="AS211" t="str">
        <f t="shared" si="10"/>
        <v>https://www.serebii.net/pokemon/art/210.png</v>
      </c>
      <c r="AT211" t="str">
        <f t="shared" si="11"/>
        <v>https://play.pokemonshowdown.com/sprites/bwani/granbull.gif</v>
      </c>
      <c r="AU211" t="str">
        <f t="shared" si="9"/>
        <v>granbull</v>
      </c>
    </row>
    <row r="212" spans="1:47" x14ac:dyDescent="0.2">
      <c r="A212" t="s">
        <v>1452</v>
      </c>
      <c r="B212" t="s">
        <v>1453</v>
      </c>
      <c r="C212" t="s">
        <v>395</v>
      </c>
      <c r="D212" s="4" t="s">
        <v>1454</v>
      </c>
      <c r="E212" t="s">
        <v>66</v>
      </c>
      <c r="F212" t="s">
        <v>594</v>
      </c>
      <c r="G212" t="s">
        <v>126</v>
      </c>
      <c r="H212" t="s">
        <v>50</v>
      </c>
      <c r="I212" t="s">
        <v>1455</v>
      </c>
      <c r="J212" t="s">
        <v>128</v>
      </c>
      <c r="K212" t="s">
        <v>1456</v>
      </c>
      <c r="L212" t="s">
        <v>158</v>
      </c>
      <c r="M212" t="s">
        <v>55</v>
      </c>
      <c r="N212" t="s">
        <v>56</v>
      </c>
      <c r="O212" t="s">
        <v>57</v>
      </c>
      <c r="P212" t="s">
        <v>98</v>
      </c>
      <c r="Q212">
        <v>3</v>
      </c>
      <c r="R212">
        <v>0.5</v>
      </c>
      <c r="S212">
        <v>1</v>
      </c>
      <c r="T212">
        <v>1</v>
      </c>
      <c r="U212">
        <v>2</v>
      </c>
      <c r="V212">
        <v>0.5</v>
      </c>
      <c r="W212">
        <v>0.5</v>
      </c>
      <c r="X212">
        <v>0.5</v>
      </c>
      <c r="Y212">
        <v>1</v>
      </c>
      <c r="Z212">
        <v>1</v>
      </c>
      <c r="AA212">
        <v>1</v>
      </c>
      <c r="AB212">
        <v>2</v>
      </c>
      <c r="AC212">
        <v>0.5</v>
      </c>
      <c r="AD212">
        <v>1</v>
      </c>
      <c r="AE212">
        <v>0.5</v>
      </c>
      <c r="AF212">
        <v>2</v>
      </c>
      <c r="AG212">
        <v>1</v>
      </c>
      <c r="AH212">
        <v>0.5</v>
      </c>
      <c r="AI212">
        <v>0.5</v>
      </c>
      <c r="AJ212" t="s">
        <v>484</v>
      </c>
      <c r="AK212" t="s">
        <v>276</v>
      </c>
      <c r="AL212" t="s">
        <v>293</v>
      </c>
      <c r="AM212" t="s">
        <v>61</v>
      </c>
      <c r="AN212" s="3" t="s">
        <v>172</v>
      </c>
      <c r="AO212" s="3" t="s">
        <v>172</v>
      </c>
      <c r="AP212" t="s">
        <v>293</v>
      </c>
      <c r="AQ212" t="s">
        <v>62</v>
      </c>
      <c r="AR212" t="s">
        <v>1457</v>
      </c>
      <c r="AS212" t="str">
        <f t="shared" si="10"/>
        <v>https://www.serebii.net/pokemon/art/211.png</v>
      </c>
      <c r="AT212" t="str">
        <f t="shared" si="11"/>
        <v>https://play.pokemonshowdown.com/sprites/bwani/qwilfish.gif</v>
      </c>
      <c r="AU212" t="str">
        <f t="shared" si="9"/>
        <v>qwilfish</v>
      </c>
    </row>
    <row r="213" spans="1:47" x14ac:dyDescent="0.2">
      <c r="A213" t="s">
        <v>1458</v>
      </c>
      <c r="B213" t="s">
        <v>1459</v>
      </c>
      <c r="C213" t="s">
        <v>759</v>
      </c>
      <c r="D213" s="4" t="s">
        <v>1460</v>
      </c>
      <c r="E213" t="s">
        <v>66</v>
      </c>
      <c r="F213" t="s">
        <v>1414</v>
      </c>
      <c r="G213" t="s">
        <v>154</v>
      </c>
      <c r="H213" t="s">
        <v>646</v>
      </c>
      <c r="I213" t="s">
        <v>1461</v>
      </c>
      <c r="J213" t="s">
        <v>211</v>
      </c>
      <c r="K213" t="s">
        <v>1462</v>
      </c>
      <c r="L213" t="s">
        <v>158</v>
      </c>
      <c r="M213" t="s">
        <v>55</v>
      </c>
      <c r="N213" t="s">
        <v>733</v>
      </c>
      <c r="O213" t="s">
        <v>173</v>
      </c>
      <c r="P213" t="s">
        <v>98</v>
      </c>
      <c r="Q213">
        <v>1</v>
      </c>
      <c r="R213">
        <v>0.5</v>
      </c>
      <c r="S213">
        <v>1</v>
      </c>
      <c r="T213">
        <v>0.5</v>
      </c>
      <c r="U213">
        <v>1</v>
      </c>
      <c r="V213">
        <v>0.5</v>
      </c>
      <c r="W213">
        <v>1</v>
      </c>
      <c r="X213">
        <v>4</v>
      </c>
      <c r="Y213">
        <v>1</v>
      </c>
      <c r="Z213">
        <v>1</v>
      </c>
      <c r="AA213">
        <v>0.25</v>
      </c>
      <c r="AB213">
        <v>1</v>
      </c>
      <c r="AC213">
        <v>0.5</v>
      </c>
      <c r="AD213">
        <v>0.5</v>
      </c>
      <c r="AE213">
        <v>0</v>
      </c>
      <c r="AF213">
        <v>0.5</v>
      </c>
      <c r="AG213">
        <v>1</v>
      </c>
      <c r="AH213">
        <v>0.5</v>
      </c>
      <c r="AI213">
        <v>1</v>
      </c>
      <c r="AJ213" t="s">
        <v>556</v>
      </c>
      <c r="AK213" t="s">
        <v>202</v>
      </c>
      <c r="AL213" t="s">
        <v>368</v>
      </c>
      <c r="AM213" t="s">
        <v>55</v>
      </c>
      <c r="AN213" s="3" t="s">
        <v>61</v>
      </c>
      <c r="AO213" s="3" t="s">
        <v>81</v>
      </c>
      <c r="AP213" t="s">
        <v>243</v>
      </c>
      <c r="AQ213" t="s">
        <v>62</v>
      </c>
      <c r="AR213" t="s">
        <v>1463</v>
      </c>
      <c r="AS213" t="str">
        <f t="shared" si="10"/>
        <v>https://www.serebii.net/pokemon/art/212.png</v>
      </c>
      <c r="AT213" t="str">
        <f t="shared" si="11"/>
        <v>https://play.pokemonshowdown.com/sprites/bwani/scizor.gif</v>
      </c>
      <c r="AU213" t="str">
        <f t="shared" si="9"/>
        <v>scizor</v>
      </c>
    </row>
    <row r="214" spans="1:47" x14ac:dyDescent="0.2">
      <c r="A214" t="s">
        <v>1464</v>
      </c>
      <c r="B214" t="s">
        <v>1465</v>
      </c>
      <c r="C214" t="s">
        <v>1466</v>
      </c>
      <c r="D214" s="4" t="s">
        <v>1467</v>
      </c>
      <c r="E214" t="s">
        <v>66</v>
      </c>
      <c r="F214" t="s">
        <v>1468</v>
      </c>
      <c r="G214" t="s">
        <v>154</v>
      </c>
      <c r="H214" t="s">
        <v>608</v>
      </c>
      <c r="I214" t="s">
        <v>1469</v>
      </c>
      <c r="J214" t="s">
        <v>92</v>
      </c>
      <c r="K214" t="s">
        <v>1470</v>
      </c>
      <c r="L214" t="s">
        <v>54</v>
      </c>
      <c r="M214" t="s">
        <v>55</v>
      </c>
      <c r="N214" t="s">
        <v>56</v>
      </c>
      <c r="O214" t="s">
        <v>286</v>
      </c>
      <c r="P214" t="s">
        <v>98</v>
      </c>
      <c r="Q214">
        <v>3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0.5</v>
      </c>
      <c r="AE214">
        <v>0.5</v>
      </c>
      <c r="AF214">
        <v>1</v>
      </c>
      <c r="AG214">
        <v>2</v>
      </c>
      <c r="AH214">
        <v>2</v>
      </c>
      <c r="AI214">
        <v>2</v>
      </c>
      <c r="AJ214" t="s">
        <v>335</v>
      </c>
      <c r="AK214" t="s">
        <v>153</v>
      </c>
      <c r="AL214" t="s">
        <v>1440</v>
      </c>
      <c r="AM214" t="s">
        <v>164</v>
      </c>
      <c r="AN214" s="3" t="s">
        <v>153</v>
      </c>
      <c r="AO214" s="3" t="s">
        <v>1440</v>
      </c>
      <c r="AP214" t="s">
        <v>103</v>
      </c>
      <c r="AQ214" t="s">
        <v>62</v>
      </c>
      <c r="AR214" t="s">
        <v>1471</v>
      </c>
      <c r="AS214" t="str">
        <f t="shared" si="10"/>
        <v>https://www.serebii.net/pokemon/art/213.png</v>
      </c>
      <c r="AT214" t="str">
        <f t="shared" si="11"/>
        <v>https://play.pokemonshowdown.com/sprites/bwani/shuckle.gif</v>
      </c>
      <c r="AU214" t="str">
        <f t="shared" si="9"/>
        <v>shuckle</v>
      </c>
    </row>
    <row r="215" spans="1:47" x14ac:dyDescent="0.2">
      <c r="A215" t="s">
        <v>1472</v>
      </c>
      <c r="B215" t="s">
        <v>1473</v>
      </c>
      <c r="C215" t="s">
        <v>1474</v>
      </c>
      <c r="D215" s="4" t="s">
        <v>1475</v>
      </c>
      <c r="E215" t="s">
        <v>66</v>
      </c>
      <c r="F215" t="s">
        <v>1476</v>
      </c>
      <c r="G215" t="s">
        <v>154</v>
      </c>
      <c r="H215" t="s">
        <v>501</v>
      </c>
      <c r="I215" t="s">
        <v>1477</v>
      </c>
      <c r="J215" t="s">
        <v>224</v>
      </c>
      <c r="K215" t="s">
        <v>537</v>
      </c>
      <c r="L215" t="s">
        <v>513</v>
      </c>
      <c r="M215" t="s">
        <v>55</v>
      </c>
      <c r="N215" t="s">
        <v>733</v>
      </c>
      <c r="O215" t="s">
        <v>57</v>
      </c>
      <c r="P215" t="s">
        <v>98</v>
      </c>
      <c r="Q215">
        <v>4</v>
      </c>
      <c r="R215">
        <v>0.5</v>
      </c>
      <c r="S215">
        <v>0.5</v>
      </c>
      <c r="T215">
        <v>1</v>
      </c>
      <c r="U215">
        <v>1</v>
      </c>
      <c r="V215">
        <v>2</v>
      </c>
      <c r="W215">
        <v>0.5</v>
      </c>
      <c r="X215">
        <v>2</v>
      </c>
      <c r="Y215">
        <v>4</v>
      </c>
      <c r="Z215">
        <v>1</v>
      </c>
      <c r="AA215">
        <v>0.5</v>
      </c>
      <c r="AB215">
        <v>0.5</v>
      </c>
      <c r="AC215">
        <v>1</v>
      </c>
      <c r="AD215">
        <v>1</v>
      </c>
      <c r="AE215">
        <v>1</v>
      </c>
      <c r="AF215">
        <v>2</v>
      </c>
      <c r="AG215">
        <v>1</v>
      </c>
      <c r="AH215">
        <v>1</v>
      </c>
      <c r="AI215">
        <v>1</v>
      </c>
      <c r="AJ215" t="s">
        <v>556</v>
      </c>
      <c r="AK215" t="s">
        <v>1298</v>
      </c>
      <c r="AL215" t="s">
        <v>120</v>
      </c>
      <c r="AM215" t="s">
        <v>73</v>
      </c>
      <c r="AN215" s="3" t="s">
        <v>189</v>
      </c>
      <c r="AO215" s="3" t="s">
        <v>507</v>
      </c>
      <c r="AP215" t="s">
        <v>243</v>
      </c>
      <c r="AQ215" t="s">
        <v>62</v>
      </c>
      <c r="AR215" t="s">
        <v>1478</v>
      </c>
      <c r="AS215" t="str">
        <f t="shared" si="10"/>
        <v>https://www.serebii.net/pokemon/art/214.png</v>
      </c>
      <c r="AT215" t="str">
        <f t="shared" si="11"/>
        <v>https://play.pokemonshowdown.com/sprites/bwani/heracross.gif</v>
      </c>
      <c r="AU215" t="str">
        <f t="shared" si="9"/>
        <v>heracross</v>
      </c>
    </row>
    <row r="216" spans="1:47" x14ac:dyDescent="0.2">
      <c r="A216" t="s">
        <v>1479</v>
      </c>
      <c r="B216" t="s">
        <v>1480</v>
      </c>
      <c r="C216" t="s">
        <v>1481</v>
      </c>
      <c r="D216" s="4" t="s">
        <v>1154</v>
      </c>
      <c r="E216" t="s">
        <v>66</v>
      </c>
      <c r="F216" t="s">
        <v>1482</v>
      </c>
      <c r="G216" t="s">
        <v>234</v>
      </c>
      <c r="H216" t="s">
        <v>301</v>
      </c>
      <c r="I216" t="s">
        <v>1483</v>
      </c>
      <c r="J216" t="s">
        <v>350</v>
      </c>
      <c r="K216" t="s">
        <v>503</v>
      </c>
      <c r="L216" t="s">
        <v>54</v>
      </c>
      <c r="M216" t="s">
        <v>163</v>
      </c>
      <c r="N216" t="s">
        <v>56</v>
      </c>
      <c r="O216" t="s">
        <v>72</v>
      </c>
      <c r="P216" t="s">
        <v>98</v>
      </c>
      <c r="Q216">
        <v>6</v>
      </c>
      <c r="R216">
        <v>2</v>
      </c>
      <c r="S216">
        <v>0.5</v>
      </c>
      <c r="T216">
        <v>1</v>
      </c>
      <c r="U216">
        <v>1</v>
      </c>
      <c r="V216">
        <v>2</v>
      </c>
      <c r="W216">
        <v>4</v>
      </c>
      <c r="X216">
        <v>2</v>
      </c>
      <c r="Y216">
        <v>1</v>
      </c>
      <c r="Z216">
        <v>0.5</v>
      </c>
      <c r="AA216">
        <v>1</v>
      </c>
      <c r="AB216">
        <v>1</v>
      </c>
      <c r="AC216">
        <v>0.5</v>
      </c>
      <c r="AD216">
        <v>1</v>
      </c>
      <c r="AE216">
        <v>1</v>
      </c>
      <c r="AF216">
        <v>0</v>
      </c>
      <c r="AG216">
        <v>2</v>
      </c>
      <c r="AH216">
        <v>2</v>
      </c>
      <c r="AI216">
        <v>1</v>
      </c>
      <c r="AJ216" t="s">
        <v>1353</v>
      </c>
      <c r="AK216" t="s">
        <v>276</v>
      </c>
      <c r="AL216" t="s">
        <v>172</v>
      </c>
      <c r="AM216" t="s">
        <v>172</v>
      </c>
      <c r="AN216" s="3" t="s">
        <v>163</v>
      </c>
      <c r="AO216" s="3" t="s">
        <v>243</v>
      </c>
      <c r="AP216" t="s">
        <v>120</v>
      </c>
      <c r="AQ216" t="s">
        <v>62</v>
      </c>
      <c r="AR216" t="s">
        <v>1484</v>
      </c>
      <c r="AS216" t="str">
        <f t="shared" si="10"/>
        <v>https://www.serebii.net/pokemon/art/215.png</v>
      </c>
      <c r="AT216" t="str">
        <f t="shared" si="11"/>
        <v>https://play.pokemonshowdown.com/sprites/bwani/sneasel.gif</v>
      </c>
      <c r="AU216" t="str">
        <f t="shared" si="9"/>
        <v>sneasel</v>
      </c>
    </row>
    <row r="217" spans="1:47" x14ac:dyDescent="0.2">
      <c r="A217" t="s">
        <v>1485</v>
      </c>
      <c r="B217" t="s">
        <v>1486</v>
      </c>
      <c r="C217" t="s">
        <v>1487</v>
      </c>
      <c r="D217" s="4" t="s">
        <v>1488</v>
      </c>
      <c r="E217" t="s">
        <v>66</v>
      </c>
      <c r="F217" t="s">
        <v>209</v>
      </c>
      <c r="G217" t="s">
        <v>209</v>
      </c>
      <c r="I217" t="s">
        <v>1489</v>
      </c>
      <c r="J217" t="s">
        <v>92</v>
      </c>
      <c r="K217" t="s">
        <v>731</v>
      </c>
      <c r="L217" t="s">
        <v>158</v>
      </c>
      <c r="M217" t="s">
        <v>55</v>
      </c>
      <c r="N217" t="s">
        <v>56</v>
      </c>
      <c r="O217" t="s">
        <v>84</v>
      </c>
      <c r="P217" t="s">
        <v>98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2</v>
      </c>
      <c r="X217">
        <v>1</v>
      </c>
      <c r="Y217">
        <v>1</v>
      </c>
      <c r="Z217">
        <v>0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 t="s">
        <v>767</v>
      </c>
      <c r="AK217" t="s">
        <v>73</v>
      </c>
      <c r="AL217" t="s">
        <v>98</v>
      </c>
      <c r="AM217" t="s">
        <v>72</v>
      </c>
      <c r="AN217" s="3" t="s">
        <v>98</v>
      </c>
      <c r="AO217" s="3" t="s">
        <v>98</v>
      </c>
      <c r="AP217" t="s">
        <v>189</v>
      </c>
      <c r="AQ217" t="s">
        <v>62</v>
      </c>
      <c r="AR217" t="s">
        <v>1490</v>
      </c>
      <c r="AS217" t="str">
        <f t="shared" si="10"/>
        <v>https://www.serebii.net/pokemon/art/216.png</v>
      </c>
      <c r="AT217" t="str">
        <f t="shared" si="11"/>
        <v>https://play.pokemonshowdown.com/sprites/bwani/teddiursa.gif</v>
      </c>
      <c r="AU217" t="str">
        <f t="shared" si="9"/>
        <v>teddiursa</v>
      </c>
    </row>
    <row r="218" spans="1:47" x14ac:dyDescent="0.2">
      <c r="A218" t="s">
        <v>1491</v>
      </c>
      <c r="B218" t="s">
        <v>1492</v>
      </c>
      <c r="C218" t="s">
        <v>1493</v>
      </c>
      <c r="D218" s="4" t="s">
        <v>1494</v>
      </c>
      <c r="E218" t="s">
        <v>66</v>
      </c>
      <c r="F218" t="s">
        <v>209</v>
      </c>
      <c r="G218" t="s">
        <v>209</v>
      </c>
      <c r="I218" t="s">
        <v>1495</v>
      </c>
      <c r="J218" t="s">
        <v>211</v>
      </c>
      <c r="K218" t="s">
        <v>1415</v>
      </c>
      <c r="L218" t="s">
        <v>158</v>
      </c>
      <c r="M218" t="s">
        <v>55</v>
      </c>
      <c r="N218" t="s">
        <v>56</v>
      </c>
      <c r="O218" t="s">
        <v>72</v>
      </c>
      <c r="P218" t="s">
        <v>98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2</v>
      </c>
      <c r="X218">
        <v>1</v>
      </c>
      <c r="Y218">
        <v>1</v>
      </c>
      <c r="Z218">
        <v>0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 t="s">
        <v>495</v>
      </c>
      <c r="AK218" t="s">
        <v>574</v>
      </c>
      <c r="AL218" t="s">
        <v>243</v>
      </c>
      <c r="AM218" t="s">
        <v>182</v>
      </c>
      <c r="AN218" s="3" t="s">
        <v>243</v>
      </c>
      <c r="AO218" s="3" t="s">
        <v>243</v>
      </c>
      <c r="AP218" t="s">
        <v>172</v>
      </c>
      <c r="AQ218" t="s">
        <v>62</v>
      </c>
      <c r="AR218" t="s">
        <v>1496</v>
      </c>
      <c r="AS218" t="str">
        <f t="shared" si="10"/>
        <v>https://www.serebii.net/pokemon/art/217.png</v>
      </c>
      <c r="AT218" t="str">
        <f t="shared" si="11"/>
        <v>https://play.pokemonshowdown.com/sprites/bwani/ursaring.gif</v>
      </c>
      <c r="AU218" t="str">
        <f t="shared" si="9"/>
        <v>ursaring</v>
      </c>
    </row>
    <row r="219" spans="1:47" x14ac:dyDescent="0.2">
      <c r="A219" t="s">
        <v>1497</v>
      </c>
      <c r="B219" t="s">
        <v>1498</v>
      </c>
      <c r="C219" t="s">
        <v>1499</v>
      </c>
      <c r="D219" s="4" t="s">
        <v>1227</v>
      </c>
      <c r="E219" t="s">
        <v>66</v>
      </c>
      <c r="F219" t="s">
        <v>90</v>
      </c>
      <c r="G219" t="s">
        <v>90</v>
      </c>
      <c r="I219" t="s">
        <v>1500</v>
      </c>
      <c r="J219" t="s">
        <v>52</v>
      </c>
      <c r="K219" t="s">
        <v>855</v>
      </c>
      <c r="L219" t="s">
        <v>158</v>
      </c>
      <c r="M219" t="s">
        <v>55</v>
      </c>
      <c r="N219" t="s">
        <v>56</v>
      </c>
      <c r="O219" t="s">
        <v>286</v>
      </c>
      <c r="P219" t="s">
        <v>98</v>
      </c>
      <c r="Q219">
        <v>3</v>
      </c>
      <c r="R219">
        <v>0.5</v>
      </c>
      <c r="S219">
        <v>1</v>
      </c>
      <c r="T219">
        <v>1</v>
      </c>
      <c r="U219">
        <v>1</v>
      </c>
      <c r="V219">
        <v>0.5</v>
      </c>
      <c r="W219">
        <v>1</v>
      </c>
      <c r="X219">
        <v>0.5</v>
      </c>
      <c r="Y219">
        <v>1</v>
      </c>
      <c r="Z219">
        <v>1</v>
      </c>
      <c r="AA219">
        <v>0.5</v>
      </c>
      <c r="AB219">
        <v>2</v>
      </c>
      <c r="AC219">
        <v>0.5</v>
      </c>
      <c r="AD219">
        <v>1</v>
      </c>
      <c r="AE219">
        <v>1</v>
      </c>
      <c r="AF219">
        <v>1</v>
      </c>
      <c r="AG219">
        <v>2</v>
      </c>
      <c r="AH219">
        <v>0.5</v>
      </c>
      <c r="AI219">
        <v>2</v>
      </c>
      <c r="AJ219" t="s">
        <v>848</v>
      </c>
      <c r="AK219" t="s">
        <v>189</v>
      </c>
      <c r="AL219" t="s">
        <v>189</v>
      </c>
      <c r="AM219" t="s">
        <v>189</v>
      </c>
      <c r="AN219" s="3" t="s">
        <v>55</v>
      </c>
      <c r="AO219" s="3" t="s">
        <v>189</v>
      </c>
      <c r="AP219" t="s">
        <v>164</v>
      </c>
      <c r="AQ219" t="s">
        <v>62</v>
      </c>
      <c r="AR219" t="s">
        <v>1501</v>
      </c>
      <c r="AS219" t="str">
        <f t="shared" si="10"/>
        <v>https://www.serebii.net/pokemon/art/218.png</v>
      </c>
      <c r="AT219" t="str">
        <f t="shared" si="11"/>
        <v>https://play.pokemonshowdown.com/sprites/bwani/slugma.gif</v>
      </c>
      <c r="AU219" t="str">
        <f t="shared" si="9"/>
        <v>slugma</v>
      </c>
    </row>
    <row r="220" spans="1:47" x14ac:dyDescent="0.2">
      <c r="A220" t="s">
        <v>1502</v>
      </c>
      <c r="B220" t="s">
        <v>1503</v>
      </c>
      <c r="C220" t="s">
        <v>1499</v>
      </c>
      <c r="D220" s="4" t="s">
        <v>1504</v>
      </c>
      <c r="E220" t="s">
        <v>66</v>
      </c>
      <c r="F220" t="s">
        <v>1505</v>
      </c>
      <c r="G220" t="s">
        <v>90</v>
      </c>
      <c r="H220" t="s">
        <v>608</v>
      </c>
      <c r="I220" t="s">
        <v>1500</v>
      </c>
      <c r="J220" t="s">
        <v>323</v>
      </c>
      <c r="K220" t="s">
        <v>418</v>
      </c>
      <c r="L220" t="s">
        <v>158</v>
      </c>
      <c r="M220" t="s">
        <v>55</v>
      </c>
      <c r="N220" t="s">
        <v>56</v>
      </c>
      <c r="O220" t="s">
        <v>243</v>
      </c>
      <c r="P220" t="s">
        <v>98</v>
      </c>
      <c r="Q220">
        <v>4</v>
      </c>
      <c r="R220">
        <v>0.5</v>
      </c>
      <c r="S220">
        <v>1</v>
      </c>
      <c r="T220">
        <v>1</v>
      </c>
      <c r="U220">
        <v>1</v>
      </c>
      <c r="V220">
        <v>0.5</v>
      </c>
      <c r="W220">
        <v>2</v>
      </c>
      <c r="X220">
        <v>0.25</v>
      </c>
      <c r="Y220">
        <v>0.5</v>
      </c>
      <c r="Z220">
        <v>1</v>
      </c>
      <c r="AA220">
        <v>1</v>
      </c>
      <c r="AB220">
        <v>4</v>
      </c>
      <c r="AC220">
        <v>0.5</v>
      </c>
      <c r="AD220">
        <v>0.5</v>
      </c>
      <c r="AE220">
        <v>0.5</v>
      </c>
      <c r="AF220">
        <v>1</v>
      </c>
      <c r="AG220">
        <v>2</v>
      </c>
      <c r="AH220">
        <v>1</v>
      </c>
      <c r="AI220">
        <v>4</v>
      </c>
      <c r="AJ220" t="s">
        <v>1353</v>
      </c>
      <c r="AK220" t="s">
        <v>98</v>
      </c>
      <c r="AL220" t="s">
        <v>84</v>
      </c>
      <c r="AM220" t="s">
        <v>72</v>
      </c>
      <c r="AN220" s="3" t="s">
        <v>182</v>
      </c>
      <c r="AO220" s="3" t="s">
        <v>73</v>
      </c>
      <c r="AP220" t="s">
        <v>162</v>
      </c>
      <c r="AQ220" t="s">
        <v>62</v>
      </c>
      <c r="AR220" t="s">
        <v>1506</v>
      </c>
      <c r="AS220" t="str">
        <f t="shared" si="10"/>
        <v>https://www.serebii.net/pokemon/art/219.png</v>
      </c>
      <c r="AT220" t="str">
        <f t="shared" si="11"/>
        <v>https://play.pokemonshowdown.com/sprites/bwani/magcargo.gif</v>
      </c>
      <c r="AU220" t="str">
        <f t="shared" si="9"/>
        <v>magcargo</v>
      </c>
    </row>
    <row r="221" spans="1:47" x14ac:dyDescent="0.2">
      <c r="A221" t="s">
        <v>1507</v>
      </c>
      <c r="B221" t="s">
        <v>1508</v>
      </c>
      <c r="C221" t="s">
        <v>1509</v>
      </c>
      <c r="D221" s="4" t="s">
        <v>1510</v>
      </c>
      <c r="E221" t="s">
        <v>66</v>
      </c>
      <c r="F221" t="s">
        <v>1511</v>
      </c>
      <c r="G221" t="s">
        <v>301</v>
      </c>
      <c r="H221" t="s">
        <v>300</v>
      </c>
      <c r="I221" t="s">
        <v>1512</v>
      </c>
      <c r="J221" t="s">
        <v>283</v>
      </c>
      <c r="K221" t="s">
        <v>754</v>
      </c>
      <c r="L221" t="s">
        <v>513</v>
      </c>
      <c r="M221" t="s">
        <v>55</v>
      </c>
      <c r="N221" t="s">
        <v>56</v>
      </c>
      <c r="O221" t="s">
        <v>755</v>
      </c>
      <c r="P221" t="s">
        <v>98</v>
      </c>
      <c r="Q221">
        <v>5</v>
      </c>
      <c r="R221">
        <v>1</v>
      </c>
      <c r="S221">
        <v>1</v>
      </c>
      <c r="T221">
        <v>1</v>
      </c>
      <c r="U221">
        <v>0</v>
      </c>
      <c r="V221">
        <v>1</v>
      </c>
      <c r="W221">
        <v>2</v>
      </c>
      <c r="X221">
        <v>2</v>
      </c>
      <c r="Y221">
        <v>1</v>
      </c>
      <c r="Z221">
        <v>1</v>
      </c>
      <c r="AA221">
        <v>2</v>
      </c>
      <c r="AB221">
        <v>1</v>
      </c>
      <c r="AC221">
        <v>1</v>
      </c>
      <c r="AD221">
        <v>1</v>
      </c>
      <c r="AE221">
        <v>0.5</v>
      </c>
      <c r="AF221">
        <v>1</v>
      </c>
      <c r="AG221">
        <v>1</v>
      </c>
      <c r="AH221">
        <v>2</v>
      </c>
      <c r="AI221">
        <v>2</v>
      </c>
      <c r="AJ221" t="s">
        <v>848</v>
      </c>
      <c r="AK221" t="s">
        <v>98</v>
      </c>
      <c r="AL221" t="s">
        <v>189</v>
      </c>
      <c r="AM221" t="s">
        <v>98</v>
      </c>
      <c r="AN221" s="3" t="s">
        <v>162</v>
      </c>
      <c r="AO221" s="3" t="s">
        <v>162</v>
      </c>
      <c r="AP221" t="s">
        <v>98</v>
      </c>
      <c r="AQ221" t="s">
        <v>62</v>
      </c>
      <c r="AR221" t="s">
        <v>1513</v>
      </c>
      <c r="AS221" t="str">
        <f t="shared" si="10"/>
        <v>https://www.serebii.net/pokemon/art/220.png</v>
      </c>
      <c r="AT221" t="str">
        <f t="shared" si="11"/>
        <v>https://play.pokemonshowdown.com/sprites/bwani/swinub.gif</v>
      </c>
      <c r="AU221" t="str">
        <f t="shared" si="9"/>
        <v>swinub</v>
      </c>
    </row>
    <row r="222" spans="1:47" x14ac:dyDescent="0.2">
      <c r="A222" t="s">
        <v>1514</v>
      </c>
      <c r="B222" t="s">
        <v>1515</v>
      </c>
      <c r="C222" t="s">
        <v>1516</v>
      </c>
      <c r="D222" s="4" t="s">
        <v>1517</v>
      </c>
      <c r="E222" t="s">
        <v>66</v>
      </c>
      <c r="F222" t="s">
        <v>1511</v>
      </c>
      <c r="G222" t="s">
        <v>301</v>
      </c>
      <c r="H222" t="s">
        <v>300</v>
      </c>
      <c r="I222" t="s">
        <v>1512</v>
      </c>
      <c r="J222" t="s">
        <v>104</v>
      </c>
      <c r="K222" t="s">
        <v>1518</v>
      </c>
      <c r="L222" t="s">
        <v>513</v>
      </c>
      <c r="M222" t="s">
        <v>55</v>
      </c>
      <c r="N222" t="s">
        <v>56</v>
      </c>
      <c r="O222" t="s">
        <v>243</v>
      </c>
      <c r="P222" t="s">
        <v>98</v>
      </c>
      <c r="Q222">
        <v>5</v>
      </c>
      <c r="R222">
        <v>1</v>
      </c>
      <c r="S222">
        <v>1</v>
      </c>
      <c r="T222">
        <v>1</v>
      </c>
      <c r="U222">
        <v>0</v>
      </c>
      <c r="V222">
        <v>1</v>
      </c>
      <c r="W222">
        <v>2</v>
      </c>
      <c r="X222">
        <v>2</v>
      </c>
      <c r="Y222">
        <v>1</v>
      </c>
      <c r="Z222">
        <v>1</v>
      </c>
      <c r="AA222">
        <v>2</v>
      </c>
      <c r="AB222">
        <v>1</v>
      </c>
      <c r="AC222">
        <v>1</v>
      </c>
      <c r="AD222">
        <v>1</v>
      </c>
      <c r="AE222">
        <v>0.5</v>
      </c>
      <c r="AF222">
        <v>1</v>
      </c>
      <c r="AG222">
        <v>1</v>
      </c>
      <c r="AH222">
        <v>2</v>
      </c>
      <c r="AI222">
        <v>2</v>
      </c>
      <c r="AJ222" t="s">
        <v>308</v>
      </c>
      <c r="AK222" t="s">
        <v>81</v>
      </c>
      <c r="AL222" t="s">
        <v>73</v>
      </c>
      <c r="AM222" t="s">
        <v>81</v>
      </c>
      <c r="AN222" s="3" t="s">
        <v>72</v>
      </c>
      <c r="AO222" s="3" t="s">
        <v>72</v>
      </c>
      <c r="AP222" t="s">
        <v>98</v>
      </c>
      <c r="AQ222" t="s">
        <v>62</v>
      </c>
      <c r="AR222" t="s">
        <v>1519</v>
      </c>
      <c r="AS222" t="str">
        <f t="shared" si="10"/>
        <v>https://www.serebii.net/pokemon/art/221.png</v>
      </c>
      <c r="AT222" t="str">
        <f t="shared" si="11"/>
        <v>https://play.pokemonshowdown.com/sprites/bwani/piloswine.gif</v>
      </c>
      <c r="AU222" t="str">
        <f t="shared" si="9"/>
        <v>piloswine</v>
      </c>
    </row>
    <row r="223" spans="1:47" x14ac:dyDescent="0.2">
      <c r="A223" t="s">
        <v>1520</v>
      </c>
      <c r="B223" t="s">
        <v>1521</v>
      </c>
      <c r="C223" t="s">
        <v>1522</v>
      </c>
      <c r="D223" s="4" t="s">
        <v>1523</v>
      </c>
      <c r="E223" t="s">
        <v>66</v>
      </c>
      <c r="F223" t="s">
        <v>1524</v>
      </c>
      <c r="G223" t="s">
        <v>126</v>
      </c>
      <c r="H223" t="s">
        <v>608</v>
      </c>
      <c r="I223" t="s">
        <v>1525</v>
      </c>
      <c r="J223" t="s">
        <v>92</v>
      </c>
      <c r="K223" t="s">
        <v>1388</v>
      </c>
      <c r="L223" t="s">
        <v>367</v>
      </c>
      <c r="M223" t="s">
        <v>55</v>
      </c>
      <c r="N223" t="s">
        <v>56</v>
      </c>
      <c r="O223" t="s">
        <v>72</v>
      </c>
      <c r="P223" t="s">
        <v>369</v>
      </c>
      <c r="Q223">
        <v>4</v>
      </c>
      <c r="R223">
        <v>1</v>
      </c>
      <c r="S223">
        <v>1</v>
      </c>
      <c r="T223">
        <v>1</v>
      </c>
      <c r="U223">
        <v>2</v>
      </c>
      <c r="V223">
        <v>1</v>
      </c>
      <c r="W223">
        <v>2</v>
      </c>
      <c r="X223">
        <v>0.25</v>
      </c>
      <c r="Y223">
        <v>0.5</v>
      </c>
      <c r="Z223">
        <v>1</v>
      </c>
      <c r="AA223">
        <v>4</v>
      </c>
      <c r="AB223">
        <v>2</v>
      </c>
      <c r="AC223">
        <v>0.5</v>
      </c>
      <c r="AD223">
        <v>0.5</v>
      </c>
      <c r="AE223">
        <v>0.5</v>
      </c>
      <c r="AF223">
        <v>1</v>
      </c>
      <c r="AG223">
        <v>1</v>
      </c>
      <c r="AH223">
        <v>1</v>
      </c>
      <c r="AI223">
        <v>1</v>
      </c>
      <c r="AJ223" t="s">
        <v>622</v>
      </c>
      <c r="AK223" t="s">
        <v>172</v>
      </c>
      <c r="AL223" t="s">
        <v>276</v>
      </c>
      <c r="AM223" t="s">
        <v>61</v>
      </c>
      <c r="AN223" s="3" t="s">
        <v>61</v>
      </c>
      <c r="AO223" s="3" t="s">
        <v>276</v>
      </c>
      <c r="AP223" t="s">
        <v>163</v>
      </c>
      <c r="AQ223" t="s">
        <v>62</v>
      </c>
      <c r="AR223" t="s">
        <v>1526</v>
      </c>
      <c r="AS223" t="str">
        <f t="shared" si="10"/>
        <v>https://www.serebii.net/pokemon/art/222.png</v>
      </c>
      <c r="AT223" t="str">
        <f t="shared" si="11"/>
        <v>https://play.pokemonshowdown.com/sprites/bwani/corsola.gif</v>
      </c>
      <c r="AU223" t="str">
        <f t="shared" si="9"/>
        <v>corsola</v>
      </c>
    </row>
    <row r="224" spans="1:47" x14ac:dyDescent="0.2">
      <c r="A224" t="s">
        <v>1527</v>
      </c>
      <c r="B224" t="s">
        <v>1528</v>
      </c>
      <c r="C224" t="s">
        <v>1529</v>
      </c>
      <c r="D224" s="4" t="s">
        <v>1530</v>
      </c>
      <c r="E224" t="s">
        <v>66</v>
      </c>
      <c r="F224" t="s">
        <v>126</v>
      </c>
      <c r="G224" t="s">
        <v>126</v>
      </c>
      <c r="I224" t="s">
        <v>1531</v>
      </c>
      <c r="J224" t="s">
        <v>92</v>
      </c>
      <c r="K224" t="s">
        <v>405</v>
      </c>
      <c r="L224" t="s">
        <v>158</v>
      </c>
      <c r="M224" t="s">
        <v>55</v>
      </c>
      <c r="N224" t="s">
        <v>56</v>
      </c>
      <c r="O224" t="s">
        <v>286</v>
      </c>
      <c r="P224" t="s">
        <v>98</v>
      </c>
      <c r="Q224">
        <v>2</v>
      </c>
      <c r="R224">
        <v>1</v>
      </c>
      <c r="S224">
        <v>1</v>
      </c>
      <c r="T224">
        <v>1</v>
      </c>
      <c r="U224">
        <v>2</v>
      </c>
      <c r="V224">
        <v>1</v>
      </c>
      <c r="W224">
        <v>1</v>
      </c>
      <c r="X224">
        <v>0.5</v>
      </c>
      <c r="Y224">
        <v>1</v>
      </c>
      <c r="Z224">
        <v>1</v>
      </c>
      <c r="AA224">
        <v>2</v>
      </c>
      <c r="AB224">
        <v>1</v>
      </c>
      <c r="AC224">
        <v>0.5</v>
      </c>
      <c r="AD224">
        <v>1</v>
      </c>
      <c r="AE224">
        <v>1</v>
      </c>
      <c r="AF224">
        <v>1</v>
      </c>
      <c r="AG224">
        <v>1</v>
      </c>
      <c r="AH224">
        <v>0.5</v>
      </c>
      <c r="AI224">
        <v>0.5</v>
      </c>
      <c r="AJ224" t="s">
        <v>303</v>
      </c>
      <c r="AK224" t="s">
        <v>61</v>
      </c>
      <c r="AL224" t="s">
        <v>163</v>
      </c>
      <c r="AM224" t="s">
        <v>163</v>
      </c>
      <c r="AN224" s="3" t="s">
        <v>61</v>
      </c>
      <c r="AO224" s="3" t="s">
        <v>163</v>
      </c>
      <c r="AP224" t="s">
        <v>61</v>
      </c>
      <c r="AQ224" t="s">
        <v>62</v>
      </c>
      <c r="AR224" t="s">
        <v>1532</v>
      </c>
      <c r="AS224" t="str">
        <f t="shared" si="10"/>
        <v>https://www.serebii.net/pokemon/art/223.png</v>
      </c>
      <c r="AT224" t="str">
        <f t="shared" si="11"/>
        <v>https://play.pokemonshowdown.com/sprites/bwani/remoraid.gif</v>
      </c>
      <c r="AU224" t="str">
        <f t="shared" si="9"/>
        <v>remoraid</v>
      </c>
    </row>
    <row r="225" spans="1:47" x14ac:dyDescent="0.2">
      <c r="A225" t="s">
        <v>1533</v>
      </c>
      <c r="B225" t="s">
        <v>1534</v>
      </c>
      <c r="C225" t="s">
        <v>1529</v>
      </c>
      <c r="D225" s="4" t="s">
        <v>1535</v>
      </c>
      <c r="E225" t="s">
        <v>66</v>
      </c>
      <c r="F225" t="s">
        <v>126</v>
      </c>
      <c r="G225" t="s">
        <v>126</v>
      </c>
      <c r="I225" t="s">
        <v>1536</v>
      </c>
      <c r="J225" t="s">
        <v>350</v>
      </c>
      <c r="K225" t="s">
        <v>1293</v>
      </c>
      <c r="L225" t="s">
        <v>158</v>
      </c>
      <c r="M225" t="s">
        <v>55</v>
      </c>
      <c r="N225" t="s">
        <v>56</v>
      </c>
      <c r="O225" t="s">
        <v>243</v>
      </c>
      <c r="P225" t="s">
        <v>98</v>
      </c>
      <c r="Q225">
        <v>2</v>
      </c>
      <c r="R225">
        <v>1</v>
      </c>
      <c r="S225">
        <v>1</v>
      </c>
      <c r="T225">
        <v>1</v>
      </c>
      <c r="U225">
        <v>2</v>
      </c>
      <c r="V225">
        <v>1</v>
      </c>
      <c r="W225">
        <v>1</v>
      </c>
      <c r="X225">
        <v>0.5</v>
      </c>
      <c r="Y225">
        <v>1</v>
      </c>
      <c r="Z225">
        <v>1</v>
      </c>
      <c r="AA225">
        <v>2</v>
      </c>
      <c r="AB225">
        <v>1</v>
      </c>
      <c r="AC225">
        <v>0.5</v>
      </c>
      <c r="AD225">
        <v>1</v>
      </c>
      <c r="AE225">
        <v>1</v>
      </c>
      <c r="AF225">
        <v>1</v>
      </c>
      <c r="AG225">
        <v>1</v>
      </c>
      <c r="AH225">
        <v>0.5</v>
      </c>
      <c r="AI225">
        <v>0.5</v>
      </c>
      <c r="AJ225" t="s">
        <v>1537</v>
      </c>
      <c r="AK225" t="s">
        <v>507</v>
      </c>
      <c r="AL225" t="s">
        <v>243</v>
      </c>
      <c r="AM225" t="s">
        <v>243</v>
      </c>
      <c r="AN225" s="3" t="s">
        <v>507</v>
      </c>
      <c r="AO225" s="3" t="s">
        <v>243</v>
      </c>
      <c r="AP225" t="s">
        <v>57</v>
      </c>
      <c r="AQ225" t="s">
        <v>62</v>
      </c>
      <c r="AR225" t="s">
        <v>1538</v>
      </c>
      <c r="AS225" t="str">
        <f t="shared" si="10"/>
        <v>https://www.serebii.net/pokemon/art/224.png</v>
      </c>
      <c r="AT225" t="str">
        <f t="shared" si="11"/>
        <v>https://play.pokemonshowdown.com/sprites/bwani/octillery.gif</v>
      </c>
      <c r="AU225" t="str">
        <f t="shared" si="9"/>
        <v>octillery</v>
      </c>
    </row>
    <row r="226" spans="1:47" x14ac:dyDescent="0.2">
      <c r="A226" t="s">
        <v>1539</v>
      </c>
      <c r="B226" t="s">
        <v>1540</v>
      </c>
      <c r="C226" t="s">
        <v>1541</v>
      </c>
      <c r="D226" s="4" t="s">
        <v>755</v>
      </c>
      <c r="E226" t="s">
        <v>66</v>
      </c>
      <c r="F226" t="s">
        <v>1050</v>
      </c>
      <c r="G226" t="s">
        <v>301</v>
      </c>
      <c r="H226" t="s">
        <v>113</v>
      </c>
      <c r="I226" t="s">
        <v>1542</v>
      </c>
      <c r="J226" t="s">
        <v>350</v>
      </c>
      <c r="K226" t="s">
        <v>1543</v>
      </c>
      <c r="L226" t="s">
        <v>367</v>
      </c>
      <c r="M226" t="s">
        <v>55</v>
      </c>
      <c r="N226" t="s">
        <v>56</v>
      </c>
      <c r="O226" t="s">
        <v>57</v>
      </c>
      <c r="P226" t="s">
        <v>98</v>
      </c>
      <c r="Q226">
        <v>4</v>
      </c>
      <c r="R226">
        <v>0.5</v>
      </c>
      <c r="S226">
        <v>1</v>
      </c>
      <c r="T226">
        <v>1</v>
      </c>
      <c r="U226">
        <v>2</v>
      </c>
      <c r="V226">
        <v>1</v>
      </c>
      <c r="W226">
        <v>1</v>
      </c>
      <c r="X226">
        <v>2</v>
      </c>
      <c r="Y226">
        <v>1</v>
      </c>
      <c r="Z226">
        <v>1</v>
      </c>
      <c r="AA226">
        <v>0.5</v>
      </c>
      <c r="AB226">
        <v>0</v>
      </c>
      <c r="AC226">
        <v>1</v>
      </c>
      <c r="AD226">
        <v>1</v>
      </c>
      <c r="AE226">
        <v>1</v>
      </c>
      <c r="AF226">
        <v>1</v>
      </c>
      <c r="AG226">
        <v>4</v>
      </c>
      <c r="AH226">
        <v>2</v>
      </c>
      <c r="AI226">
        <v>1</v>
      </c>
      <c r="AJ226" t="s">
        <v>767</v>
      </c>
      <c r="AK226" t="s">
        <v>172</v>
      </c>
      <c r="AL226" t="s">
        <v>57</v>
      </c>
      <c r="AM226" t="s">
        <v>57</v>
      </c>
      <c r="AN226" s="3" t="s">
        <v>61</v>
      </c>
      <c r="AO226" s="3" t="s">
        <v>57</v>
      </c>
      <c r="AP226" t="s">
        <v>243</v>
      </c>
      <c r="AQ226" t="s">
        <v>62</v>
      </c>
      <c r="AR226" t="s">
        <v>1544</v>
      </c>
      <c r="AS226" t="str">
        <f t="shared" si="10"/>
        <v>https://www.serebii.net/pokemon/art/225.png</v>
      </c>
      <c r="AT226" t="str">
        <f t="shared" si="11"/>
        <v>https://play.pokemonshowdown.com/sprites/bwani/delibird.gif</v>
      </c>
      <c r="AU226" t="str">
        <f t="shared" si="9"/>
        <v>delibird</v>
      </c>
    </row>
    <row r="227" spans="1:47" x14ac:dyDescent="0.2">
      <c r="A227" t="s">
        <v>1545</v>
      </c>
      <c r="B227" t="s">
        <v>1546</v>
      </c>
      <c r="C227" t="s">
        <v>1547</v>
      </c>
      <c r="D227" s="4" t="s">
        <v>1548</v>
      </c>
      <c r="E227" t="s">
        <v>66</v>
      </c>
      <c r="F227" t="s">
        <v>955</v>
      </c>
      <c r="G227" t="s">
        <v>126</v>
      </c>
      <c r="H227" t="s">
        <v>113</v>
      </c>
      <c r="I227" t="s">
        <v>1549</v>
      </c>
      <c r="J227" t="s">
        <v>1042</v>
      </c>
      <c r="K227" t="s">
        <v>965</v>
      </c>
      <c r="L227" t="s">
        <v>513</v>
      </c>
      <c r="M227" t="s">
        <v>55</v>
      </c>
      <c r="N227" t="s">
        <v>733</v>
      </c>
      <c r="O227" t="s">
        <v>173</v>
      </c>
      <c r="P227" t="s">
        <v>98</v>
      </c>
      <c r="Q227">
        <v>2</v>
      </c>
      <c r="R227">
        <v>0.5</v>
      </c>
      <c r="S227">
        <v>1</v>
      </c>
      <c r="T227">
        <v>1</v>
      </c>
      <c r="U227">
        <v>4</v>
      </c>
      <c r="V227">
        <v>1</v>
      </c>
      <c r="W227">
        <v>0.5</v>
      </c>
      <c r="X227">
        <v>0.5</v>
      </c>
      <c r="Y227">
        <v>1</v>
      </c>
      <c r="Z227">
        <v>1</v>
      </c>
      <c r="AA227">
        <v>1</v>
      </c>
      <c r="AB227">
        <v>0</v>
      </c>
      <c r="AC227">
        <v>1</v>
      </c>
      <c r="AD227">
        <v>1</v>
      </c>
      <c r="AE227">
        <v>1</v>
      </c>
      <c r="AF227">
        <v>1</v>
      </c>
      <c r="AG227">
        <v>2</v>
      </c>
      <c r="AH227">
        <v>0.5</v>
      </c>
      <c r="AI227">
        <v>0.5</v>
      </c>
      <c r="AJ227" t="s">
        <v>292</v>
      </c>
      <c r="AK227" t="s">
        <v>189</v>
      </c>
      <c r="AL227" t="s">
        <v>55</v>
      </c>
      <c r="AM227" t="s">
        <v>293</v>
      </c>
      <c r="AN227" s="3" t="s">
        <v>73</v>
      </c>
      <c r="AO227" s="3" t="s">
        <v>368</v>
      </c>
      <c r="AP227" t="s">
        <v>55</v>
      </c>
      <c r="AQ227" t="s">
        <v>62</v>
      </c>
      <c r="AR227" t="s">
        <v>1550</v>
      </c>
      <c r="AS227" t="str">
        <f t="shared" si="10"/>
        <v>https://www.serebii.net/pokemon/art/226.png</v>
      </c>
      <c r="AT227" t="str">
        <f t="shared" si="11"/>
        <v>https://play.pokemonshowdown.com/sprites/bwani/mantine.gif</v>
      </c>
      <c r="AU227" t="str">
        <f t="shared" si="9"/>
        <v>mantine</v>
      </c>
    </row>
    <row r="228" spans="1:47" x14ac:dyDescent="0.2">
      <c r="A228" t="s">
        <v>1551</v>
      </c>
      <c r="B228" t="s">
        <v>1552</v>
      </c>
      <c r="C228" t="s">
        <v>1553</v>
      </c>
      <c r="D228" s="4" t="s">
        <v>1554</v>
      </c>
      <c r="E228" t="s">
        <v>66</v>
      </c>
      <c r="F228" t="s">
        <v>1555</v>
      </c>
      <c r="G228" t="s">
        <v>646</v>
      </c>
      <c r="H228" t="s">
        <v>113</v>
      </c>
      <c r="I228" t="s">
        <v>1556</v>
      </c>
      <c r="J228" t="s">
        <v>114</v>
      </c>
      <c r="K228" t="s">
        <v>1557</v>
      </c>
      <c r="L228" t="s">
        <v>513</v>
      </c>
      <c r="M228" t="s">
        <v>55</v>
      </c>
      <c r="N228" t="s">
        <v>733</v>
      </c>
      <c r="O228" t="s">
        <v>173</v>
      </c>
      <c r="P228" t="s">
        <v>98</v>
      </c>
      <c r="Q228">
        <v>2</v>
      </c>
      <c r="R228">
        <v>0.25</v>
      </c>
      <c r="S228">
        <v>1</v>
      </c>
      <c r="T228">
        <v>0.5</v>
      </c>
      <c r="U228">
        <v>2</v>
      </c>
      <c r="V228">
        <v>0.5</v>
      </c>
      <c r="W228">
        <v>1</v>
      </c>
      <c r="X228">
        <v>2</v>
      </c>
      <c r="Y228">
        <v>0.5</v>
      </c>
      <c r="Z228">
        <v>1</v>
      </c>
      <c r="AA228">
        <v>0.25</v>
      </c>
      <c r="AB228">
        <v>0</v>
      </c>
      <c r="AC228">
        <v>1</v>
      </c>
      <c r="AD228">
        <v>0.5</v>
      </c>
      <c r="AE228">
        <v>0</v>
      </c>
      <c r="AF228">
        <v>0.5</v>
      </c>
      <c r="AG228">
        <v>1</v>
      </c>
      <c r="AH228">
        <v>0.5</v>
      </c>
      <c r="AI228">
        <v>1</v>
      </c>
      <c r="AJ228" t="s">
        <v>652</v>
      </c>
      <c r="AK228" t="s">
        <v>73</v>
      </c>
      <c r="AL228" t="s">
        <v>368</v>
      </c>
      <c r="AM228" t="s">
        <v>61</v>
      </c>
      <c r="AN228" s="3" t="s">
        <v>189</v>
      </c>
      <c r="AO228" s="3" t="s">
        <v>55</v>
      </c>
      <c r="AP228" t="s">
        <v>55</v>
      </c>
      <c r="AQ228" t="s">
        <v>62</v>
      </c>
      <c r="AR228" t="s">
        <v>1558</v>
      </c>
      <c r="AS228" t="str">
        <f t="shared" si="10"/>
        <v>https://www.serebii.net/pokemon/art/227.png</v>
      </c>
      <c r="AT228" t="str">
        <f t="shared" si="11"/>
        <v>https://play.pokemonshowdown.com/sprites/bwani/skarmory.gif</v>
      </c>
      <c r="AU228" t="str">
        <f t="shared" si="9"/>
        <v>skarmory</v>
      </c>
    </row>
    <row r="229" spans="1:47" x14ac:dyDescent="0.2">
      <c r="A229" t="s">
        <v>1559</v>
      </c>
      <c r="B229" t="s">
        <v>1560</v>
      </c>
      <c r="C229" t="s">
        <v>1561</v>
      </c>
      <c r="D229" s="4" t="s">
        <v>1562</v>
      </c>
      <c r="E229" t="s">
        <v>66</v>
      </c>
      <c r="F229" t="s">
        <v>1563</v>
      </c>
      <c r="G229" t="s">
        <v>234</v>
      </c>
      <c r="H229" t="s">
        <v>90</v>
      </c>
      <c r="I229" t="s">
        <v>1564</v>
      </c>
      <c r="J229" t="s">
        <v>92</v>
      </c>
      <c r="K229" t="s">
        <v>1181</v>
      </c>
      <c r="L229" t="s">
        <v>513</v>
      </c>
      <c r="M229" t="s">
        <v>163</v>
      </c>
      <c r="N229" t="s">
        <v>56</v>
      </c>
      <c r="O229" t="s">
        <v>84</v>
      </c>
      <c r="P229" t="s">
        <v>98</v>
      </c>
      <c r="Q229">
        <v>4</v>
      </c>
      <c r="R229">
        <v>1</v>
      </c>
      <c r="S229">
        <v>0.5</v>
      </c>
      <c r="T229">
        <v>1</v>
      </c>
      <c r="U229">
        <v>1</v>
      </c>
      <c r="V229">
        <v>1</v>
      </c>
      <c r="W229">
        <v>2</v>
      </c>
      <c r="X229">
        <v>0.5</v>
      </c>
      <c r="Y229">
        <v>1</v>
      </c>
      <c r="Z229">
        <v>0.5</v>
      </c>
      <c r="AA229">
        <v>0.5</v>
      </c>
      <c r="AB229">
        <v>2</v>
      </c>
      <c r="AC229">
        <v>0.5</v>
      </c>
      <c r="AD229">
        <v>1</v>
      </c>
      <c r="AE229">
        <v>1</v>
      </c>
      <c r="AF229">
        <v>0</v>
      </c>
      <c r="AG229">
        <v>2</v>
      </c>
      <c r="AH229">
        <v>0.5</v>
      </c>
      <c r="AI229">
        <v>2</v>
      </c>
      <c r="AJ229" t="s">
        <v>767</v>
      </c>
      <c r="AK229" t="s">
        <v>72</v>
      </c>
      <c r="AL229" t="s">
        <v>162</v>
      </c>
      <c r="AM229" t="s">
        <v>57</v>
      </c>
      <c r="AN229" s="3" t="s">
        <v>73</v>
      </c>
      <c r="AO229" s="3" t="s">
        <v>98</v>
      </c>
      <c r="AP229" t="s">
        <v>61</v>
      </c>
      <c r="AQ229" t="s">
        <v>62</v>
      </c>
      <c r="AR229" t="s">
        <v>1565</v>
      </c>
      <c r="AS229" t="str">
        <f t="shared" si="10"/>
        <v>https://www.serebii.net/pokemon/art/228.png</v>
      </c>
      <c r="AT229" t="str">
        <f t="shared" si="11"/>
        <v>https://play.pokemonshowdown.com/sprites/bwani/houndour.gif</v>
      </c>
      <c r="AU229" t="str">
        <f t="shared" si="9"/>
        <v>houndour</v>
      </c>
    </row>
    <row r="230" spans="1:47" x14ac:dyDescent="0.2">
      <c r="A230" t="s">
        <v>1566</v>
      </c>
      <c r="B230" t="s">
        <v>1567</v>
      </c>
      <c r="C230" t="s">
        <v>1561</v>
      </c>
      <c r="D230" s="4" t="s">
        <v>1568</v>
      </c>
      <c r="E230" t="s">
        <v>66</v>
      </c>
      <c r="F230" t="s">
        <v>1563</v>
      </c>
      <c r="G230" t="s">
        <v>234</v>
      </c>
      <c r="H230" t="s">
        <v>90</v>
      </c>
      <c r="I230" t="s">
        <v>1564</v>
      </c>
      <c r="J230" t="s">
        <v>356</v>
      </c>
      <c r="K230" t="s">
        <v>855</v>
      </c>
      <c r="L230" t="s">
        <v>513</v>
      </c>
      <c r="M230" t="s">
        <v>163</v>
      </c>
      <c r="N230" t="s">
        <v>56</v>
      </c>
      <c r="O230" t="s">
        <v>57</v>
      </c>
      <c r="P230" t="s">
        <v>98</v>
      </c>
      <c r="Q230">
        <v>4</v>
      </c>
      <c r="R230">
        <v>1</v>
      </c>
      <c r="S230">
        <v>0.5</v>
      </c>
      <c r="T230">
        <v>1</v>
      </c>
      <c r="U230">
        <v>1</v>
      </c>
      <c r="V230">
        <v>1</v>
      </c>
      <c r="W230">
        <v>2</v>
      </c>
      <c r="X230">
        <v>0.5</v>
      </c>
      <c r="Y230">
        <v>1</v>
      </c>
      <c r="Z230">
        <v>0.5</v>
      </c>
      <c r="AA230">
        <v>0.5</v>
      </c>
      <c r="AB230">
        <v>2</v>
      </c>
      <c r="AC230">
        <v>0.5</v>
      </c>
      <c r="AD230">
        <v>1</v>
      </c>
      <c r="AE230">
        <v>1</v>
      </c>
      <c r="AF230">
        <v>0</v>
      </c>
      <c r="AG230">
        <v>2</v>
      </c>
      <c r="AH230">
        <v>0.5</v>
      </c>
      <c r="AI230">
        <v>2</v>
      </c>
      <c r="AJ230" t="s">
        <v>556</v>
      </c>
      <c r="AK230" t="s">
        <v>182</v>
      </c>
      <c r="AL230" t="s">
        <v>182</v>
      </c>
      <c r="AM230" t="s">
        <v>243</v>
      </c>
      <c r="AN230" s="3" t="s">
        <v>368</v>
      </c>
      <c r="AO230" s="3" t="s">
        <v>182</v>
      </c>
      <c r="AP230" t="s">
        <v>120</v>
      </c>
      <c r="AQ230" t="s">
        <v>62</v>
      </c>
      <c r="AR230" t="s">
        <v>1569</v>
      </c>
      <c r="AS230" t="str">
        <f t="shared" si="10"/>
        <v>https://www.serebii.net/pokemon/art/229.png</v>
      </c>
      <c r="AT230" t="str">
        <f t="shared" si="11"/>
        <v>https://play.pokemonshowdown.com/sprites/bwani/houndoom.gif</v>
      </c>
      <c r="AU230" t="str">
        <f t="shared" si="9"/>
        <v>houndoom</v>
      </c>
    </row>
    <row r="231" spans="1:47" x14ac:dyDescent="0.2">
      <c r="A231" t="s">
        <v>1570</v>
      </c>
      <c r="B231" t="s">
        <v>1571</v>
      </c>
      <c r="C231" t="s">
        <v>866</v>
      </c>
      <c r="D231" s="4" t="s">
        <v>1440</v>
      </c>
      <c r="E231" t="s">
        <v>66</v>
      </c>
      <c r="F231" t="s">
        <v>1572</v>
      </c>
      <c r="G231" t="s">
        <v>126</v>
      </c>
      <c r="H231" t="s">
        <v>1070</v>
      </c>
      <c r="I231" t="s">
        <v>868</v>
      </c>
      <c r="J231" t="s">
        <v>211</v>
      </c>
      <c r="K231" t="s">
        <v>1573</v>
      </c>
      <c r="L231" t="s">
        <v>158</v>
      </c>
      <c r="M231" t="s">
        <v>55</v>
      </c>
      <c r="N231" t="s">
        <v>56</v>
      </c>
      <c r="O231" t="s">
        <v>57</v>
      </c>
      <c r="P231" t="s">
        <v>98</v>
      </c>
      <c r="Q231">
        <v>2</v>
      </c>
      <c r="R231">
        <v>1</v>
      </c>
      <c r="S231">
        <v>1</v>
      </c>
      <c r="T231">
        <v>2</v>
      </c>
      <c r="U231">
        <v>1</v>
      </c>
      <c r="V231">
        <v>2</v>
      </c>
      <c r="W231">
        <v>1</v>
      </c>
      <c r="X231">
        <v>0.25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0.5</v>
      </c>
      <c r="AI231">
        <v>0.25</v>
      </c>
      <c r="AJ231" t="s">
        <v>1044</v>
      </c>
      <c r="AK231" t="s">
        <v>276</v>
      </c>
      <c r="AL231" t="s">
        <v>276</v>
      </c>
      <c r="AM231" t="s">
        <v>243</v>
      </c>
      <c r="AN231" s="3" t="s">
        <v>276</v>
      </c>
      <c r="AO231" s="3" t="s">
        <v>276</v>
      </c>
      <c r="AP231" t="s">
        <v>293</v>
      </c>
      <c r="AQ231" t="s">
        <v>62</v>
      </c>
      <c r="AR231" t="s">
        <v>1574</v>
      </c>
      <c r="AS231" t="str">
        <f t="shared" si="10"/>
        <v>https://www.serebii.net/pokemon/art/230.png</v>
      </c>
      <c r="AT231" t="str">
        <f t="shared" si="11"/>
        <v>https://play.pokemonshowdown.com/sprites/bwani/kingdra.gif</v>
      </c>
      <c r="AU231" t="str">
        <f t="shared" si="9"/>
        <v>kingdra</v>
      </c>
    </row>
    <row r="232" spans="1:47" x14ac:dyDescent="0.2">
      <c r="A232" t="s">
        <v>1575</v>
      </c>
      <c r="B232" t="s">
        <v>1576</v>
      </c>
      <c r="C232" t="s">
        <v>1577</v>
      </c>
      <c r="D232" s="4" t="s">
        <v>1578</v>
      </c>
      <c r="E232" t="s">
        <v>66</v>
      </c>
      <c r="F232" t="s">
        <v>300</v>
      </c>
      <c r="G232" t="s">
        <v>300</v>
      </c>
      <c r="I232" t="s">
        <v>1579</v>
      </c>
      <c r="J232" t="s">
        <v>128</v>
      </c>
      <c r="K232" t="s">
        <v>1199</v>
      </c>
      <c r="L232" t="s">
        <v>158</v>
      </c>
      <c r="M232" t="s">
        <v>55</v>
      </c>
      <c r="N232" t="s">
        <v>56</v>
      </c>
      <c r="O232" t="s">
        <v>84</v>
      </c>
      <c r="P232" t="s">
        <v>98</v>
      </c>
      <c r="Q232">
        <v>3</v>
      </c>
      <c r="R232">
        <v>1</v>
      </c>
      <c r="S232">
        <v>1</v>
      </c>
      <c r="T232">
        <v>1</v>
      </c>
      <c r="U232">
        <v>0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2</v>
      </c>
      <c r="AB232">
        <v>1</v>
      </c>
      <c r="AC232">
        <v>2</v>
      </c>
      <c r="AD232">
        <v>1</v>
      </c>
      <c r="AE232">
        <v>0.5</v>
      </c>
      <c r="AF232">
        <v>1</v>
      </c>
      <c r="AG232">
        <v>0.5</v>
      </c>
      <c r="AH232">
        <v>1</v>
      </c>
      <c r="AI232">
        <v>2</v>
      </c>
      <c r="AJ232" t="s">
        <v>767</v>
      </c>
      <c r="AK232" t="s">
        <v>72</v>
      </c>
      <c r="AL232" t="s">
        <v>72</v>
      </c>
      <c r="AM232" t="s">
        <v>182</v>
      </c>
      <c r="AN232" s="3" t="s">
        <v>189</v>
      </c>
      <c r="AO232" s="3" t="s">
        <v>189</v>
      </c>
      <c r="AP232" t="s">
        <v>189</v>
      </c>
      <c r="AQ232" t="s">
        <v>62</v>
      </c>
      <c r="AR232" t="s">
        <v>1580</v>
      </c>
      <c r="AS232" t="str">
        <f t="shared" si="10"/>
        <v>https://www.serebii.net/pokemon/art/231.png</v>
      </c>
      <c r="AT232" t="str">
        <f t="shared" si="11"/>
        <v>https://play.pokemonshowdown.com/sprites/bwani/phanpy.gif</v>
      </c>
      <c r="AU232" t="str">
        <f t="shared" si="9"/>
        <v>phanpy</v>
      </c>
    </row>
    <row r="233" spans="1:47" x14ac:dyDescent="0.2">
      <c r="A233" t="s">
        <v>1581</v>
      </c>
      <c r="B233" t="s">
        <v>1582</v>
      </c>
      <c r="C233" t="s">
        <v>1583</v>
      </c>
      <c r="D233" s="4" t="s">
        <v>1584</v>
      </c>
      <c r="E233" t="s">
        <v>66</v>
      </c>
      <c r="F233" t="s">
        <v>300</v>
      </c>
      <c r="G233" t="s">
        <v>300</v>
      </c>
      <c r="I233" t="s">
        <v>1585</v>
      </c>
      <c r="J233" t="s">
        <v>104</v>
      </c>
      <c r="K233" t="s">
        <v>684</v>
      </c>
      <c r="L233" t="s">
        <v>158</v>
      </c>
      <c r="M233" t="s">
        <v>55</v>
      </c>
      <c r="N233" t="s">
        <v>56</v>
      </c>
      <c r="O233" t="s">
        <v>72</v>
      </c>
      <c r="P233" t="s">
        <v>98</v>
      </c>
      <c r="Q233">
        <v>3</v>
      </c>
      <c r="R233">
        <v>1</v>
      </c>
      <c r="S233">
        <v>1</v>
      </c>
      <c r="T233">
        <v>1</v>
      </c>
      <c r="U233">
        <v>0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2</v>
      </c>
      <c r="AB233">
        <v>1</v>
      </c>
      <c r="AC233">
        <v>2</v>
      </c>
      <c r="AD233">
        <v>1</v>
      </c>
      <c r="AE233">
        <v>0.5</v>
      </c>
      <c r="AF233">
        <v>1</v>
      </c>
      <c r="AG233">
        <v>0.5</v>
      </c>
      <c r="AH233">
        <v>1</v>
      </c>
      <c r="AI233">
        <v>2</v>
      </c>
      <c r="AJ233" t="s">
        <v>495</v>
      </c>
      <c r="AK233" t="s">
        <v>84</v>
      </c>
      <c r="AL233" t="s">
        <v>84</v>
      </c>
      <c r="AM233" t="s">
        <v>182</v>
      </c>
      <c r="AN233" s="3" t="s">
        <v>72</v>
      </c>
      <c r="AO233" s="3" t="s">
        <v>72</v>
      </c>
      <c r="AP233" t="s">
        <v>98</v>
      </c>
      <c r="AQ233" t="s">
        <v>62</v>
      </c>
      <c r="AR233" t="s">
        <v>1586</v>
      </c>
      <c r="AS233" t="str">
        <f t="shared" si="10"/>
        <v>https://www.serebii.net/pokemon/art/232.png</v>
      </c>
      <c r="AT233" t="str">
        <f t="shared" si="11"/>
        <v>https://play.pokemonshowdown.com/sprites/bwani/donphan.gif</v>
      </c>
      <c r="AU233" t="str">
        <f t="shared" si="9"/>
        <v>donphan</v>
      </c>
    </row>
    <row r="234" spans="1:47" x14ac:dyDescent="0.2">
      <c r="A234" t="s">
        <v>1587</v>
      </c>
      <c r="B234" t="s">
        <v>1588</v>
      </c>
      <c r="C234" t="s">
        <v>1001</v>
      </c>
      <c r="D234" s="4" t="s">
        <v>1589</v>
      </c>
      <c r="E234" t="s">
        <v>66</v>
      </c>
      <c r="F234" t="s">
        <v>209</v>
      </c>
      <c r="G234" t="s">
        <v>209</v>
      </c>
      <c r="I234" t="s">
        <v>1003</v>
      </c>
      <c r="J234" t="s">
        <v>92</v>
      </c>
      <c r="K234" t="s">
        <v>1160</v>
      </c>
      <c r="L234" t="s">
        <v>158</v>
      </c>
      <c r="M234" t="s">
        <v>55</v>
      </c>
      <c r="N234" t="s">
        <v>56</v>
      </c>
      <c r="O234" t="s">
        <v>57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2</v>
      </c>
      <c r="X234">
        <v>1</v>
      </c>
      <c r="Y234">
        <v>1</v>
      </c>
      <c r="Z234">
        <v>0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 t="s">
        <v>601</v>
      </c>
      <c r="AK234" t="s">
        <v>73</v>
      </c>
      <c r="AL234" t="s">
        <v>182</v>
      </c>
      <c r="AM234" t="s">
        <v>293</v>
      </c>
      <c r="AN234" s="3" t="s">
        <v>507</v>
      </c>
      <c r="AO234" s="3" t="s">
        <v>276</v>
      </c>
      <c r="AP234" t="s">
        <v>72</v>
      </c>
      <c r="AQ234" t="s">
        <v>62</v>
      </c>
      <c r="AR234" t="s">
        <v>1590</v>
      </c>
      <c r="AS234" t="str">
        <f t="shared" si="10"/>
        <v>https://www.serebii.net/pokemon/art/233.png</v>
      </c>
      <c r="AT234" t="str">
        <f t="shared" si="11"/>
        <v>https://play.pokemonshowdown.com/sprites/bwani/porygon2.gif</v>
      </c>
      <c r="AU234" t="str">
        <f t="shared" si="9"/>
        <v>porygon2</v>
      </c>
    </row>
    <row r="235" spans="1:47" x14ac:dyDescent="0.2">
      <c r="A235" t="s">
        <v>1591</v>
      </c>
      <c r="B235" t="s">
        <v>1592</v>
      </c>
      <c r="C235" t="s">
        <v>1593</v>
      </c>
      <c r="D235" s="4" t="s">
        <v>1594</v>
      </c>
      <c r="E235" t="s">
        <v>66</v>
      </c>
      <c r="F235" t="s">
        <v>209</v>
      </c>
      <c r="G235" t="s">
        <v>209</v>
      </c>
      <c r="I235" t="s">
        <v>1595</v>
      </c>
      <c r="J235" t="s">
        <v>356</v>
      </c>
      <c r="K235" t="s">
        <v>1596</v>
      </c>
      <c r="L235" t="s">
        <v>513</v>
      </c>
      <c r="M235" t="s">
        <v>55</v>
      </c>
      <c r="N235" t="s">
        <v>56</v>
      </c>
      <c r="O235" t="s">
        <v>57</v>
      </c>
      <c r="P235" t="s">
        <v>98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2</v>
      </c>
      <c r="X235">
        <v>1</v>
      </c>
      <c r="Y235">
        <v>1</v>
      </c>
      <c r="Z235">
        <v>0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 t="s">
        <v>652</v>
      </c>
      <c r="AK235" t="s">
        <v>276</v>
      </c>
      <c r="AL235" t="s">
        <v>70</v>
      </c>
      <c r="AM235" t="s">
        <v>378</v>
      </c>
      <c r="AN235" s="3" t="s">
        <v>293</v>
      </c>
      <c r="AO235" s="3" t="s">
        <v>61</v>
      </c>
      <c r="AP235" t="s">
        <v>293</v>
      </c>
      <c r="AQ235" t="s">
        <v>62</v>
      </c>
      <c r="AR235" t="s">
        <v>1597</v>
      </c>
      <c r="AS235" t="str">
        <f t="shared" si="10"/>
        <v>https://www.serebii.net/pokemon/art/234.png</v>
      </c>
      <c r="AT235" t="str">
        <f t="shared" si="11"/>
        <v>https://play.pokemonshowdown.com/sprites/bwani/stantler.gif</v>
      </c>
      <c r="AU235" t="str">
        <f t="shared" si="9"/>
        <v>stantler</v>
      </c>
    </row>
    <row r="236" spans="1:47" x14ac:dyDescent="0.2">
      <c r="A236" t="s">
        <v>1598</v>
      </c>
      <c r="B236" t="s">
        <v>1599</v>
      </c>
      <c r="C236" t="s">
        <v>1600</v>
      </c>
      <c r="D236" s="4" t="s">
        <v>316</v>
      </c>
      <c r="E236" t="s">
        <v>66</v>
      </c>
      <c r="F236" t="s">
        <v>209</v>
      </c>
      <c r="G236" t="s">
        <v>209</v>
      </c>
      <c r="I236" t="s">
        <v>1601</v>
      </c>
      <c r="J236" t="s">
        <v>256</v>
      </c>
      <c r="K236" t="s">
        <v>1602</v>
      </c>
      <c r="L236" t="s">
        <v>367</v>
      </c>
      <c r="M236" t="s">
        <v>55</v>
      </c>
      <c r="N236" t="s">
        <v>56</v>
      </c>
      <c r="O236" t="s">
        <v>57</v>
      </c>
      <c r="P236" t="s">
        <v>98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2</v>
      </c>
      <c r="X236">
        <v>1</v>
      </c>
      <c r="Y236">
        <v>1</v>
      </c>
      <c r="Z236">
        <v>0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 t="s">
        <v>848</v>
      </c>
      <c r="AK236" t="s">
        <v>164</v>
      </c>
      <c r="AL236" t="s">
        <v>163</v>
      </c>
      <c r="AM236" t="s">
        <v>172</v>
      </c>
      <c r="AN236" s="3" t="s">
        <v>164</v>
      </c>
      <c r="AO236" s="3" t="s">
        <v>57</v>
      </c>
      <c r="AP236" t="s">
        <v>243</v>
      </c>
      <c r="AQ236" t="s">
        <v>62</v>
      </c>
      <c r="AR236" t="s">
        <v>1603</v>
      </c>
      <c r="AS236" t="str">
        <f t="shared" si="10"/>
        <v>https://www.serebii.net/pokemon/art/235.png</v>
      </c>
      <c r="AT236" t="str">
        <f t="shared" si="11"/>
        <v>https://play.pokemonshowdown.com/sprites/bwani/smeargle.gif</v>
      </c>
      <c r="AU236" t="str">
        <f t="shared" si="9"/>
        <v>smeargle</v>
      </c>
    </row>
    <row r="237" spans="1:47" x14ac:dyDescent="0.2">
      <c r="A237" t="s">
        <v>1604</v>
      </c>
      <c r="B237" t="s">
        <v>1605</v>
      </c>
      <c r="C237" t="s">
        <v>1606</v>
      </c>
      <c r="D237" s="4" t="s">
        <v>1607</v>
      </c>
      <c r="E237" t="s">
        <v>66</v>
      </c>
      <c r="F237" t="s">
        <v>501</v>
      </c>
      <c r="G237" t="s">
        <v>501</v>
      </c>
      <c r="I237" t="s">
        <v>1608</v>
      </c>
      <c r="J237" t="s">
        <v>52</v>
      </c>
      <c r="K237" t="s">
        <v>1609</v>
      </c>
      <c r="L237" t="s">
        <v>158</v>
      </c>
      <c r="M237" t="s">
        <v>55</v>
      </c>
      <c r="N237" t="s">
        <v>733</v>
      </c>
      <c r="O237" t="s">
        <v>243</v>
      </c>
      <c r="P237" t="s">
        <v>81</v>
      </c>
      <c r="Q237">
        <v>3</v>
      </c>
      <c r="R237">
        <v>0.5</v>
      </c>
      <c r="S237">
        <v>0.5</v>
      </c>
      <c r="T237">
        <v>1</v>
      </c>
      <c r="U237">
        <v>1</v>
      </c>
      <c r="V237">
        <v>2</v>
      </c>
      <c r="W237">
        <v>1</v>
      </c>
      <c r="X237">
        <v>1</v>
      </c>
      <c r="Y237">
        <v>2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2</v>
      </c>
      <c r="AG237">
        <v>0.5</v>
      </c>
      <c r="AH237">
        <v>1</v>
      </c>
      <c r="AI237">
        <v>1</v>
      </c>
      <c r="AJ237" t="s">
        <v>1232</v>
      </c>
      <c r="AK237" t="s">
        <v>163</v>
      </c>
      <c r="AL237" t="s">
        <v>163</v>
      </c>
      <c r="AM237" t="s">
        <v>163</v>
      </c>
      <c r="AN237" s="3" t="s">
        <v>163</v>
      </c>
      <c r="AO237" s="3" t="s">
        <v>163</v>
      </c>
      <c r="AP237" t="s">
        <v>163</v>
      </c>
      <c r="AQ237" t="s">
        <v>62</v>
      </c>
      <c r="AR237" t="s">
        <v>1610</v>
      </c>
      <c r="AS237" t="str">
        <f t="shared" si="10"/>
        <v>https://www.serebii.net/pokemon/art/236.png</v>
      </c>
      <c r="AT237" t="str">
        <f t="shared" si="11"/>
        <v>https://play.pokemonshowdown.com/sprites/bwani/tyrogue.gif</v>
      </c>
      <c r="AU237" t="str">
        <f t="shared" si="9"/>
        <v>tyrogue</v>
      </c>
    </row>
    <row r="238" spans="1:47" x14ac:dyDescent="0.2">
      <c r="A238" t="s">
        <v>1611</v>
      </c>
      <c r="B238" t="s">
        <v>1612</v>
      </c>
      <c r="C238" t="s">
        <v>1613</v>
      </c>
      <c r="D238" s="4" t="s">
        <v>1614</v>
      </c>
      <c r="E238" t="s">
        <v>66</v>
      </c>
      <c r="F238" t="s">
        <v>501</v>
      </c>
      <c r="G238" t="s">
        <v>501</v>
      </c>
      <c r="I238" t="s">
        <v>1615</v>
      </c>
      <c r="J238" t="s">
        <v>356</v>
      </c>
      <c r="K238" t="s">
        <v>555</v>
      </c>
      <c r="L238" t="s">
        <v>158</v>
      </c>
      <c r="M238" t="s">
        <v>55</v>
      </c>
      <c r="N238" t="s">
        <v>733</v>
      </c>
      <c r="O238" t="s">
        <v>57</v>
      </c>
      <c r="P238" t="s">
        <v>81</v>
      </c>
      <c r="Q238">
        <v>3</v>
      </c>
      <c r="R238">
        <v>0.5</v>
      </c>
      <c r="S238">
        <v>0.5</v>
      </c>
      <c r="T238">
        <v>1</v>
      </c>
      <c r="U238">
        <v>1</v>
      </c>
      <c r="V238">
        <v>2</v>
      </c>
      <c r="W238">
        <v>1</v>
      </c>
      <c r="X238">
        <v>1</v>
      </c>
      <c r="Y238">
        <v>2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2</v>
      </c>
      <c r="AG238">
        <v>0.5</v>
      </c>
      <c r="AH238">
        <v>1</v>
      </c>
      <c r="AI238">
        <v>1</v>
      </c>
      <c r="AJ238" t="s">
        <v>419</v>
      </c>
      <c r="AK238" t="s">
        <v>276</v>
      </c>
      <c r="AL238" t="s">
        <v>276</v>
      </c>
      <c r="AM238" t="s">
        <v>98</v>
      </c>
      <c r="AN238" s="3" t="s">
        <v>163</v>
      </c>
      <c r="AO238" s="3" t="s">
        <v>294</v>
      </c>
      <c r="AP238" t="s">
        <v>55</v>
      </c>
      <c r="AQ238" t="s">
        <v>62</v>
      </c>
      <c r="AR238" t="s">
        <v>1616</v>
      </c>
      <c r="AS238" t="str">
        <f t="shared" si="10"/>
        <v>https://www.serebii.net/pokemon/art/237.png</v>
      </c>
      <c r="AT238" t="str">
        <f t="shared" si="11"/>
        <v>https://play.pokemonshowdown.com/sprites/bwani/hitmontop.gif</v>
      </c>
      <c r="AU238" t="str">
        <f t="shared" si="9"/>
        <v>hitmontop</v>
      </c>
    </row>
    <row r="239" spans="1:47" x14ac:dyDescent="0.2">
      <c r="A239" t="s">
        <v>1617</v>
      </c>
      <c r="B239" t="s">
        <v>1618</v>
      </c>
      <c r="C239" t="s">
        <v>1619</v>
      </c>
      <c r="D239" s="4" t="s">
        <v>1620</v>
      </c>
      <c r="E239" t="s">
        <v>66</v>
      </c>
      <c r="F239" t="s">
        <v>916</v>
      </c>
      <c r="G239" t="s">
        <v>301</v>
      </c>
      <c r="H239" t="s">
        <v>543</v>
      </c>
      <c r="I239" t="s">
        <v>1621</v>
      </c>
      <c r="J239" t="s">
        <v>283</v>
      </c>
      <c r="K239" t="s">
        <v>284</v>
      </c>
      <c r="L239" t="s">
        <v>158</v>
      </c>
      <c r="M239" t="s">
        <v>55</v>
      </c>
      <c r="N239" t="s">
        <v>733</v>
      </c>
      <c r="O239" t="s">
        <v>57</v>
      </c>
      <c r="P239" t="s">
        <v>62</v>
      </c>
      <c r="Q239">
        <v>6</v>
      </c>
      <c r="R239">
        <v>2</v>
      </c>
      <c r="S239">
        <v>2</v>
      </c>
      <c r="T239">
        <v>1</v>
      </c>
      <c r="U239">
        <v>1</v>
      </c>
      <c r="V239">
        <v>1</v>
      </c>
      <c r="W239">
        <v>1</v>
      </c>
      <c r="X239">
        <v>2</v>
      </c>
      <c r="Y239">
        <v>1</v>
      </c>
      <c r="Z239">
        <v>2</v>
      </c>
      <c r="AA239">
        <v>1</v>
      </c>
      <c r="AB239">
        <v>1</v>
      </c>
      <c r="AC239">
        <v>0.5</v>
      </c>
      <c r="AD239">
        <v>1</v>
      </c>
      <c r="AE239">
        <v>1</v>
      </c>
      <c r="AF239">
        <v>0.5</v>
      </c>
      <c r="AG239">
        <v>2</v>
      </c>
      <c r="AH239">
        <v>2</v>
      </c>
      <c r="AI239">
        <v>1</v>
      </c>
      <c r="AJ239" t="s">
        <v>453</v>
      </c>
      <c r="AK239" t="s">
        <v>162</v>
      </c>
      <c r="AL239" t="s">
        <v>198</v>
      </c>
      <c r="AM239" t="s">
        <v>57</v>
      </c>
      <c r="AN239" s="3" t="s">
        <v>293</v>
      </c>
      <c r="AO239" s="3" t="s">
        <v>61</v>
      </c>
      <c r="AP239" t="s">
        <v>61</v>
      </c>
      <c r="AQ239" t="s">
        <v>62</v>
      </c>
      <c r="AR239" t="s">
        <v>1622</v>
      </c>
      <c r="AS239" t="str">
        <f t="shared" si="10"/>
        <v>https://www.serebii.net/pokemon/art/238.png</v>
      </c>
      <c r="AT239" t="str">
        <f t="shared" si="11"/>
        <v>https://play.pokemonshowdown.com/sprites/bwani/smoochum.gif</v>
      </c>
      <c r="AU239" t="str">
        <f t="shared" si="9"/>
        <v>smoochum</v>
      </c>
    </row>
    <row r="240" spans="1:47" x14ac:dyDescent="0.2">
      <c r="A240" t="s">
        <v>1623</v>
      </c>
      <c r="B240" t="s">
        <v>1624</v>
      </c>
      <c r="C240" t="s">
        <v>922</v>
      </c>
      <c r="D240" s="4" t="s">
        <v>1625</v>
      </c>
      <c r="E240" t="s">
        <v>66</v>
      </c>
      <c r="F240" t="s">
        <v>281</v>
      </c>
      <c r="G240" t="s">
        <v>281</v>
      </c>
      <c r="I240" t="s">
        <v>923</v>
      </c>
      <c r="J240" t="s">
        <v>92</v>
      </c>
      <c r="K240" t="s">
        <v>1626</v>
      </c>
      <c r="L240" t="s">
        <v>158</v>
      </c>
      <c r="M240" t="s">
        <v>55</v>
      </c>
      <c r="N240" t="s">
        <v>733</v>
      </c>
      <c r="O240" t="s">
        <v>57</v>
      </c>
      <c r="P240" t="s">
        <v>514</v>
      </c>
      <c r="Q240">
        <v>1</v>
      </c>
      <c r="R240">
        <v>1</v>
      </c>
      <c r="S240">
        <v>1</v>
      </c>
      <c r="T240">
        <v>1</v>
      </c>
      <c r="U240">
        <v>0.5</v>
      </c>
      <c r="V240">
        <v>1</v>
      </c>
      <c r="W240">
        <v>1</v>
      </c>
      <c r="X240">
        <v>1</v>
      </c>
      <c r="Y240">
        <v>0.5</v>
      </c>
      <c r="Z240">
        <v>1</v>
      </c>
      <c r="AA240">
        <v>1</v>
      </c>
      <c r="AB240">
        <v>2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0.5</v>
      </c>
      <c r="AI240">
        <v>1</v>
      </c>
      <c r="AJ240" t="s">
        <v>1327</v>
      </c>
      <c r="AK240" t="s">
        <v>71</v>
      </c>
      <c r="AL240" t="s">
        <v>383</v>
      </c>
      <c r="AM240" t="s">
        <v>57</v>
      </c>
      <c r="AN240" s="3" t="s">
        <v>61</v>
      </c>
      <c r="AO240" s="3" t="s">
        <v>172</v>
      </c>
      <c r="AP240" t="s">
        <v>276</v>
      </c>
      <c r="AQ240" t="s">
        <v>62</v>
      </c>
      <c r="AR240" t="s">
        <v>1627</v>
      </c>
      <c r="AS240" t="str">
        <f t="shared" si="10"/>
        <v>https://www.serebii.net/pokemon/art/239.png</v>
      </c>
      <c r="AT240" t="str">
        <f t="shared" si="11"/>
        <v>https://play.pokemonshowdown.com/sprites/bwani/elekid.gif</v>
      </c>
      <c r="AU240" t="str">
        <f t="shared" si="9"/>
        <v>elekid</v>
      </c>
    </row>
    <row r="241" spans="1:47" x14ac:dyDescent="0.2">
      <c r="A241" t="s">
        <v>1628</v>
      </c>
      <c r="B241" t="s">
        <v>1629</v>
      </c>
      <c r="C241" t="s">
        <v>1630</v>
      </c>
      <c r="D241" s="4" t="s">
        <v>1631</v>
      </c>
      <c r="E241" t="s">
        <v>66</v>
      </c>
      <c r="F241" t="s">
        <v>90</v>
      </c>
      <c r="G241" t="s">
        <v>90</v>
      </c>
      <c r="I241" t="s">
        <v>929</v>
      </c>
      <c r="J241" t="s">
        <v>52</v>
      </c>
      <c r="K241" t="s">
        <v>1632</v>
      </c>
      <c r="L241" t="s">
        <v>158</v>
      </c>
      <c r="M241" t="s">
        <v>55</v>
      </c>
      <c r="N241" t="s">
        <v>733</v>
      </c>
      <c r="O241" t="s">
        <v>57</v>
      </c>
      <c r="P241" t="s">
        <v>514</v>
      </c>
      <c r="Q241">
        <v>3</v>
      </c>
      <c r="R241">
        <v>0.5</v>
      </c>
      <c r="S241">
        <v>1</v>
      </c>
      <c r="T241">
        <v>1</v>
      </c>
      <c r="U241">
        <v>1</v>
      </c>
      <c r="V241">
        <v>0.5</v>
      </c>
      <c r="W241">
        <v>1</v>
      </c>
      <c r="X241">
        <v>0.5</v>
      </c>
      <c r="Y241">
        <v>1</v>
      </c>
      <c r="Z241">
        <v>1</v>
      </c>
      <c r="AA241">
        <v>0.5</v>
      </c>
      <c r="AB241">
        <v>2</v>
      </c>
      <c r="AC241">
        <v>0.5</v>
      </c>
      <c r="AD241">
        <v>1</v>
      </c>
      <c r="AE241">
        <v>1</v>
      </c>
      <c r="AF241">
        <v>1</v>
      </c>
      <c r="AG241">
        <v>2</v>
      </c>
      <c r="AH241">
        <v>0.5</v>
      </c>
      <c r="AI241">
        <v>2</v>
      </c>
      <c r="AJ241" t="s">
        <v>325</v>
      </c>
      <c r="AK241" t="s">
        <v>243</v>
      </c>
      <c r="AL241" t="s">
        <v>383</v>
      </c>
      <c r="AM241" t="s">
        <v>57</v>
      </c>
      <c r="AN241" s="3" t="s">
        <v>55</v>
      </c>
      <c r="AO241" s="3" t="s">
        <v>172</v>
      </c>
      <c r="AP241" t="s">
        <v>227</v>
      </c>
      <c r="AQ241" t="s">
        <v>62</v>
      </c>
      <c r="AR241" t="s">
        <v>1633</v>
      </c>
      <c r="AS241" t="str">
        <f t="shared" si="10"/>
        <v>https://www.serebii.net/pokemon/art/240.png</v>
      </c>
      <c r="AT241" t="str">
        <f t="shared" si="11"/>
        <v>https://play.pokemonshowdown.com/sprites/bwani/magby.gif</v>
      </c>
      <c r="AU241" t="str">
        <f t="shared" si="9"/>
        <v>magby</v>
      </c>
    </row>
    <row r="242" spans="1:47" x14ac:dyDescent="0.2">
      <c r="A242" t="s">
        <v>1634</v>
      </c>
      <c r="B242" t="s">
        <v>1635</v>
      </c>
      <c r="C242" t="s">
        <v>1636</v>
      </c>
      <c r="D242" s="4" t="s">
        <v>1637</v>
      </c>
      <c r="E242" t="s">
        <v>66</v>
      </c>
      <c r="F242" t="s">
        <v>209</v>
      </c>
      <c r="G242" t="s">
        <v>209</v>
      </c>
      <c r="I242" t="s">
        <v>1638</v>
      </c>
      <c r="J242" t="s">
        <v>256</v>
      </c>
      <c r="K242" t="s">
        <v>1639</v>
      </c>
      <c r="L242" t="s">
        <v>513</v>
      </c>
      <c r="M242" t="s">
        <v>55</v>
      </c>
      <c r="N242" t="s">
        <v>56</v>
      </c>
      <c r="O242" t="s">
        <v>57</v>
      </c>
      <c r="P242" t="s">
        <v>62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2</v>
      </c>
      <c r="X242">
        <v>1</v>
      </c>
      <c r="Y242">
        <v>1</v>
      </c>
      <c r="Z242">
        <v>0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 t="s">
        <v>437</v>
      </c>
      <c r="AK242" t="s">
        <v>73</v>
      </c>
      <c r="AL242" t="s">
        <v>507</v>
      </c>
      <c r="AM242" t="s">
        <v>276</v>
      </c>
      <c r="AN242" s="3" t="s">
        <v>189</v>
      </c>
      <c r="AO242" s="3" t="s">
        <v>55</v>
      </c>
      <c r="AP242" t="s">
        <v>81</v>
      </c>
      <c r="AQ242" t="s">
        <v>62</v>
      </c>
      <c r="AR242" t="s">
        <v>1640</v>
      </c>
      <c r="AS242" t="str">
        <f t="shared" si="10"/>
        <v>https://www.serebii.net/pokemon/art/241.png</v>
      </c>
      <c r="AT242" t="str">
        <f t="shared" si="11"/>
        <v>https://play.pokemonshowdown.com/sprites/bwani/miltank.gif</v>
      </c>
      <c r="AU242" t="str">
        <f t="shared" si="9"/>
        <v>miltank</v>
      </c>
    </row>
    <row r="243" spans="1:47" x14ac:dyDescent="0.2">
      <c r="A243" t="s">
        <v>1641</v>
      </c>
      <c r="B243" t="s">
        <v>1642</v>
      </c>
      <c r="C243" t="s">
        <v>1241</v>
      </c>
      <c r="D243" s="4" t="s">
        <v>1643</v>
      </c>
      <c r="E243" t="s">
        <v>66</v>
      </c>
      <c r="F243" t="s">
        <v>209</v>
      </c>
      <c r="G243" t="s">
        <v>209</v>
      </c>
      <c r="I243" t="s">
        <v>845</v>
      </c>
      <c r="J243" t="s">
        <v>224</v>
      </c>
      <c r="K243" t="s">
        <v>1644</v>
      </c>
      <c r="L243" t="s">
        <v>367</v>
      </c>
      <c r="M243" t="s">
        <v>368</v>
      </c>
      <c r="N243" t="s">
        <v>847</v>
      </c>
      <c r="O243" t="s">
        <v>162</v>
      </c>
      <c r="P243" t="s">
        <v>62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2</v>
      </c>
      <c r="X243">
        <v>1</v>
      </c>
      <c r="Y243">
        <v>1</v>
      </c>
      <c r="Z243">
        <v>0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 t="s">
        <v>1044</v>
      </c>
      <c r="AK243" t="s">
        <v>153</v>
      </c>
      <c r="AL243" t="s">
        <v>153</v>
      </c>
      <c r="AM243" t="s">
        <v>160</v>
      </c>
      <c r="AN243" s="3" t="s">
        <v>243</v>
      </c>
      <c r="AO243" s="3" t="s">
        <v>148</v>
      </c>
      <c r="AP243" t="s">
        <v>172</v>
      </c>
      <c r="AQ243" t="s">
        <v>62</v>
      </c>
      <c r="AR243" t="s">
        <v>1645</v>
      </c>
      <c r="AS243" t="str">
        <f t="shared" si="10"/>
        <v>https://www.serebii.net/pokemon/art/242.png</v>
      </c>
      <c r="AT243" t="str">
        <f t="shared" si="11"/>
        <v>https://play.pokemonshowdown.com/sprites/bwani/blissey.gif</v>
      </c>
      <c r="AU243" t="str">
        <f t="shared" si="9"/>
        <v>blissey</v>
      </c>
    </row>
    <row r="244" spans="1:47" x14ac:dyDescent="0.2">
      <c r="A244" t="s">
        <v>1646</v>
      </c>
      <c r="B244" t="s">
        <v>1647</v>
      </c>
      <c r="C244" t="s">
        <v>1648</v>
      </c>
      <c r="D244" s="4" t="s">
        <v>1649</v>
      </c>
      <c r="E244" t="s">
        <v>66</v>
      </c>
      <c r="F244" t="s">
        <v>281</v>
      </c>
      <c r="G244" t="s">
        <v>281</v>
      </c>
      <c r="I244" t="s">
        <v>1650</v>
      </c>
      <c r="J244" t="s">
        <v>520</v>
      </c>
      <c r="K244" t="s">
        <v>1651</v>
      </c>
      <c r="L244" t="s">
        <v>513</v>
      </c>
      <c r="M244" t="s">
        <v>163</v>
      </c>
      <c r="N244" t="s">
        <v>1053</v>
      </c>
      <c r="O244" t="s">
        <v>77</v>
      </c>
      <c r="Q244">
        <v>1</v>
      </c>
      <c r="R244">
        <v>1</v>
      </c>
      <c r="S244">
        <v>1</v>
      </c>
      <c r="T244">
        <v>1</v>
      </c>
      <c r="U244">
        <v>0.5</v>
      </c>
      <c r="V244">
        <v>1</v>
      </c>
      <c r="W244">
        <v>1</v>
      </c>
      <c r="X244">
        <v>1</v>
      </c>
      <c r="Y244">
        <v>0.5</v>
      </c>
      <c r="Z244">
        <v>1</v>
      </c>
      <c r="AA244">
        <v>1</v>
      </c>
      <c r="AB244">
        <v>2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0.5</v>
      </c>
      <c r="AI244">
        <v>1</v>
      </c>
      <c r="AJ244" t="s">
        <v>1054</v>
      </c>
      <c r="AK244" t="s">
        <v>293</v>
      </c>
      <c r="AL244" t="s">
        <v>243</v>
      </c>
      <c r="AM244" t="s">
        <v>182</v>
      </c>
      <c r="AN244" s="3" t="s">
        <v>120</v>
      </c>
      <c r="AO244" s="3" t="s">
        <v>81</v>
      </c>
      <c r="AP244" t="s">
        <v>120</v>
      </c>
      <c r="AQ244" t="s">
        <v>47</v>
      </c>
      <c r="AR244" t="s">
        <v>1652</v>
      </c>
      <c r="AS244" t="str">
        <f t="shared" si="10"/>
        <v>https://www.serebii.net/pokemon/art/243.png</v>
      </c>
      <c r="AT244" t="str">
        <f t="shared" si="11"/>
        <v>https://play.pokemonshowdown.com/sprites/bwani/raikou.gif</v>
      </c>
      <c r="AU244" t="str">
        <f t="shared" si="9"/>
        <v>raikou</v>
      </c>
    </row>
    <row r="245" spans="1:47" x14ac:dyDescent="0.2">
      <c r="A245" t="s">
        <v>1653</v>
      </c>
      <c r="B245" t="s">
        <v>1654</v>
      </c>
      <c r="C245" t="s">
        <v>1126</v>
      </c>
      <c r="D245" s="4" t="s">
        <v>1655</v>
      </c>
      <c r="E245" t="s">
        <v>66</v>
      </c>
      <c r="F245" t="s">
        <v>90</v>
      </c>
      <c r="G245" t="s">
        <v>90</v>
      </c>
      <c r="I245" t="s">
        <v>1650</v>
      </c>
      <c r="J245" t="s">
        <v>1042</v>
      </c>
      <c r="K245" t="s">
        <v>1656</v>
      </c>
      <c r="L245" t="s">
        <v>513</v>
      </c>
      <c r="M245" t="s">
        <v>163</v>
      </c>
      <c r="N245" t="s">
        <v>1053</v>
      </c>
      <c r="O245" t="s">
        <v>77</v>
      </c>
      <c r="Q245">
        <v>3</v>
      </c>
      <c r="R245">
        <v>0.5</v>
      </c>
      <c r="S245">
        <v>1</v>
      </c>
      <c r="T245">
        <v>1</v>
      </c>
      <c r="U245">
        <v>1</v>
      </c>
      <c r="V245">
        <v>0.5</v>
      </c>
      <c r="W245">
        <v>1</v>
      </c>
      <c r="X245">
        <v>0.5</v>
      </c>
      <c r="Y245">
        <v>1</v>
      </c>
      <c r="Z245">
        <v>1</v>
      </c>
      <c r="AA245">
        <v>0.5</v>
      </c>
      <c r="AB245">
        <v>2</v>
      </c>
      <c r="AC245">
        <v>0.5</v>
      </c>
      <c r="AD245">
        <v>1</v>
      </c>
      <c r="AE245">
        <v>1</v>
      </c>
      <c r="AF245">
        <v>1</v>
      </c>
      <c r="AG245">
        <v>2</v>
      </c>
      <c r="AH245">
        <v>0.5</v>
      </c>
      <c r="AI245">
        <v>2</v>
      </c>
      <c r="AJ245" t="s">
        <v>1054</v>
      </c>
      <c r="AK245" t="s">
        <v>120</v>
      </c>
      <c r="AL245" t="s">
        <v>293</v>
      </c>
      <c r="AM245" t="s">
        <v>120</v>
      </c>
      <c r="AN245" s="3" t="s">
        <v>182</v>
      </c>
      <c r="AO245" s="3" t="s">
        <v>243</v>
      </c>
      <c r="AP245" t="s">
        <v>81</v>
      </c>
      <c r="AQ245" t="s">
        <v>47</v>
      </c>
      <c r="AR245" t="s">
        <v>1657</v>
      </c>
      <c r="AS245" t="str">
        <f t="shared" si="10"/>
        <v>https://www.serebii.net/pokemon/art/244.png</v>
      </c>
      <c r="AT245" t="str">
        <f t="shared" si="11"/>
        <v>https://play.pokemonshowdown.com/sprites/bwani/entei.gif</v>
      </c>
      <c r="AU245" t="str">
        <f t="shared" si="9"/>
        <v>entei</v>
      </c>
    </row>
    <row r="246" spans="1:47" x14ac:dyDescent="0.2">
      <c r="A246" t="s">
        <v>1658</v>
      </c>
      <c r="B246" t="s">
        <v>1659</v>
      </c>
      <c r="C246" t="s">
        <v>1660</v>
      </c>
      <c r="D246" s="4" t="s">
        <v>413</v>
      </c>
      <c r="E246" t="s">
        <v>66</v>
      </c>
      <c r="F246" t="s">
        <v>126</v>
      </c>
      <c r="G246" t="s">
        <v>126</v>
      </c>
      <c r="I246" t="s">
        <v>1650</v>
      </c>
      <c r="J246" t="s">
        <v>78</v>
      </c>
      <c r="K246" t="s">
        <v>1661</v>
      </c>
      <c r="L246" t="s">
        <v>513</v>
      </c>
      <c r="M246" t="s">
        <v>163</v>
      </c>
      <c r="N246" t="s">
        <v>1053</v>
      </c>
      <c r="O246" t="s">
        <v>77</v>
      </c>
      <c r="Q246">
        <v>2</v>
      </c>
      <c r="R246">
        <v>1</v>
      </c>
      <c r="S246">
        <v>1</v>
      </c>
      <c r="T246">
        <v>1</v>
      </c>
      <c r="U246">
        <v>2</v>
      </c>
      <c r="V246">
        <v>1</v>
      </c>
      <c r="W246">
        <v>1</v>
      </c>
      <c r="X246">
        <v>0.5</v>
      </c>
      <c r="Y246">
        <v>1</v>
      </c>
      <c r="Z246">
        <v>1</v>
      </c>
      <c r="AA246">
        <v>2</v>
      </c>
      <c r="AB246">
        <v>1</v>
      </c>
      <c r="AC246">
        <v>0.5</v>
      </c>
      <c r="AD246">
        <v>1</v>
      </c>
      <c r="AE246">
        <v>1</v>
      </c>
      <c r="AF246">
        <v>1</v>
      </c>
      <c r="AG246">
        <v>1</v>
      </c>
      <c r="AH246">
        <v>0.5</v>
      </c>
      <c r="AI246">
        <v>0.5</v>
      </c>
      <c r="AJ246" t="s">
        <v>1054</v>
      </c>
      <c r="AK246" t="s">
        <v>243</v>
      </c>
      <c r="AL246" t="s">
        <v>120</v>
      </c>
      <c r="AM246" t="s">
        <v>81</v>
      </c>
      <c r="AN246" s="3" t="s">
        <v>182</v>
      </c>
      <c r="AO246" s="3" t="s">
        <v>120</v>
      </c>
      <c r="AP246" t="s">
        <v>293</v>
      </c>
      <c r="AQ246" t="s">
        <v>47</v>
      </c>
      <c r="AR246" t="s">
        <v>1662</v>
      </c>
      <c r="AS246" t="str">
        <f t="shared" si="10"/>
        <v>https://www.serebii.net/pokemon/art/245.png</v>
      </c>
      <c r="AT246" t="str">
        <f t="shared" si="11"/>
        <v>https://play.pokemonshowdown.com/sprites/bwani/suicune.gif</v>
      </c>
      <c r="AU246" t="str">
        <f t="shared" si="9"/>
        <v>suicune</v>
      </c>
    </row>
    <row r="247" spans="1:47" x14ac:dyDescent="0.2">
      <c r="A247" t="s">
        <v>1663</v>
      </c>
      <c r="B247" t="s">
        <v>1664</v>
      </c>
      <c r="C247" t="s">
        <v>1665</v>
      </c>
      <c r="D247" s="4" t="s">
        <v>1666</v>
      </c>
      <c r="E247" t="s">
        <v>66</v>
      </c>
      <c r="F247" t="s">
        <v>607</v>
      </c>
      <c r="G247" t="s">
        <v>608</v>
      </c>
      <c r="H247" t="s">
        <v>300</v>
      </c>
      <c r="I247" t="s">
        <v>1667</v>
      </c>
      <c r="J247" t="s">
        <v>92</v>
      </c>
      <c r="K247" t="s">
        <v>1668</v>
      </c>
      <c r="L247" t="s">
        <v>513</v>
      </c>
      <c r="M247" t="s">
        <v>163</v>
      </c>
      <c r="N247" t="s">
        <v>847</v>
      </c>
      <c r="O247" t="s">
        <v>57</v>
      </c>
      <c r="P247" t="s">
        <v>98</v>
      </c>
      <c r="Q247">
        <v>6</v>
      </c>
      <c r="R247">
        <v>1</v>
      </c>
      <c r="S247">
        <v>1</v>
      </c>
      <c r="T247">
        <v>1</v>
      </c>
      <c r="U247">
        <v>0</v>
      </c>
      <c r="V247">
        <v>1</v>
      </c>
      <c r="W247">
        <v>2</v>
      </c>
      <c r="X247">
        <v>0.5</v>
      </c>
      <c r="Y247">
        <v>0.5</v>
      </c>
      <c r="Z247">
        <v>1</v>
      </c>
      <c r="AA247">
        <v>4</v>
      </c>
      <c r="AB247">
        <v>2</v>
      </c>
      <c r="AC247">
        <v>2</v>
      </c>
      <c r="AD247">
        <v>0.5</v>
      </c>
      <c r="AE247">
        <v>0.25</v>
      </c>
      <c r="AF247">
        <v>1</v>
      </c>
      <c r="AG247">
        <v>0.5</v>
      </c>
      <c r="AH247">
        <v>2</v>
      </c>
      <c r="AI247">
        <v>4</v>
      </c>
      <c r="AJ247" t="s">
        <v>303</v>
      </c>
      <c r="AK247" t="s">
        <v>106</v>
      </c>
      <c r="AL247" t="s">
        <v>98</v>
      </c>
      <c r="AM247" t="s">
        <v>98</v>
      </c>
      <c r="AN247" s="3" t="s">
        <v>57</v>
      </c>
      <c r="AO247" s="3" t="s">
        <v>98</v>
      </c>
      <c r="AP247" t="s">
        <v>319</v>
      </c>
      <c r="AQ247" t="s">
        <v>62</v>
      </c>
      <c r="AR247" t="s">
        <v>1669</v>
      </c>
      <c r="AS247" t="str">
        <f t="shared" si="10"/>
        <v>https://www.serebii.net/pokemon/art/246.png</v>
      </c>
      <c r="AT247" t="str">
        <f t="shared" si="11"/>
        <v>https://play.pokemonshowdown.com/sprites/bwani/larvitar.gif</v>
      </c>
      <c r="AU247" t="str">
        <f t="shared" si="9"/>
        <v>larvitar</v>
      </c>
    </row>
    <row r="248" spans="1:47" x14ac:dyDescent="0.2">
      <c r="A248" t="s">
        <v>1670</v>
      </c>
      <c r="B248" t="s">
        <v>1671</v>
      </c>
      <c r="C248" t="s">
        <v>1672</v>
      </c>
      <c r="D248" s="4" t="s">
        <v>1673</v>
      </c>
      <c r="E248" t="s">
        <v>66</v>
      </c>
      <c r="F248" t="s">
        <v>607</v>
      </c>
      <c r="G248" t="s">
        <v>608</v>
      </c>
      <c r="H248" t="s">
        <v>300</v>
      </c>
      <c r="I248" t="s">
        <v>169</v>
      </c>
      <c r="J248" t="s">
        <v>256</v>
      </c>
      <c r="K248" t="s">
        <v>1573</v>
      </c>
      <c r="L248" t="s">
        <v>513</v>
      </c>
      <c r="M248" t="s">
        <v>163</v>
      </c>
      <c r="N248" t="s">
        <v>847</v>
      </c>
      <c r="O248" t="s">
        <v>57</v>
      </c>
      <c r="P248" t="s">
        <v>98</v>
      </c>
      <c r="Q248">
        <v>6</v>
      </c>
      <c r="R248">
        <v>1</v>
      </c>
      <c r="S248">
        <v>1</v>
      </c>
      <c r="T248">
        <v>1</v>
      </c>
      <c r="U248">
        <v>0</v>
      </c>
      <c r="V248">
        <v>1</v>
      </c>
      <c r="W248">
        <v>2</v>
      </c>
      <c r="X248">
        <v>0.5</v>
      </c>
      <c r="Y248">
        <v>0.5</v>
      </c>
      <c r="Z248">
        <v>1</v>
      </c>
      <c r="AA248">
        <v>4</v>
      </c>
      <c r="AB248">
        <v>2</v>
      </c>
      <c r="AC248">
        <v>2</v>
      </c>
      <c r="AD248">
        <v>0.5</v>
      </c>
      <c r="AE248">
        <v>0.25</v>
      </c>
      <c r="AF248">
        <v>1</v>
      </c>
      <c r="AG248">
        <v>0.5</v>
      </c>
      <c r="AH248">
        <v>2</v>
      </c>
      <c r="AI248">
        <v>4</v>
      </c>
      <c r="AJ248" t="s">
        <v>622</v>
      </c>
      <c r="AK248" t="s">
        <v>664</v>
      </c>
      <c r="AL248" t="s">
        <v>55</v>
      </c>
      <c r="AM248" t="s">
        <v>55</v>
      </c>
      <c r="AN248" s="3" t="s">
        <v>61</v>
      </c>
      <c r="AO248" s="3" t="s">
        <v>55</v>
      </c>
      <c r="AP248" t="s">
        <v>470</v>
      </c>
      <c r="AQ248" t="s">
        <v>62</v>
      </c>
      <c r="AR248" t="s">
        <v>1674</v>
      </c>
      <c r="AS248" t="str">
        <f t="shared" si="10"/>
        <v>https://www.serebii.net/pokemon/art/247.png</v>
      </c>
      <c r="AT248" t="str">
        <f t="shared" si="11"/>
        <v>https://play.pokemonshowdown.com/sprites/bwani/pupitar.gif</v>
      </c>
      <c r="AU248" t="str">
        <f t="shared" si="9"/>
        <v>pupitar</v>
      </c>
    </row>
    <row r="249" spans="1:47" x14ac:dyDescent="0.2">
      <c r="A249" t="s">
        <v>1675</v>
      </c>
      <c r="B249" t="s">
        <v>1676</v>
      </c>
      <c r="C249" t="s">
        <v>1583</v>
      </c>
      <c r="D249" s="4" t="s">
        <v>1677</v>
      </c>
      <c r="E249" t="s">
        <v>66</v>
      </c>
      <c r="F249" t="s">
        <v>1678</v>
      </c>
      <c r="G249" t="s">
        <v>608</v>
      </c>
      <c r="H249" t="s">
        <v>234</v>
      </c>
      <c r="I249" t="s">
        <v>1679</v>
      </c>
      <c r="J249" t="s">
        <v>78</v>
      </c>
      <c r="K249" t="s">
        <v>1680</v>
      </c>
      <c r="L249" t="s">
        <v>513</v>
      </c>
      <c r="M249" t="s">
        <v>163</v>
      </c>
      <c r="N249" t="s">
        <v>847</v>
      </c>
      <c r="O249" t="s">
        <v>57</v>
      </c>
      <c r="P249" t="s">
        <v>98</v>
      </c>
      <c r="Q249">
        <v>7</v>
      </c>
      <c r="R249">
        <v>2</v>
      </c>
      <c r="S249">
        <v>0.5</v>
      </c>
      <c r="T249">
        <v>1</v>
      </c>
      <c r="U249">
        <v>1</v>
      </c>
      <c r="V249">
        <v>2</v>
      </c>
      <c r="W249">
        <v>4</v>
      </c>
      <c r="X249">
        <v>0.5</v>
      </c>
      <c r="Y249">
        <v>0.5</v>
      </c>
      <c r="Z249">
        <v>0.5</v>
      </c>
      <c r="AA249">
        <v>2</v>
      </c>
      <c r="AB249">
        <v>2</v>
      </c>
      <c r="AC249">
        <v>1</v>
      </c>
      <c r="AD249">
        <v>0.5</v>
      </c>
      <c r="AE249">
        <v>0.5</v>
      </c>
      <c r="AF249">
        <v>0</v>
      </c>
      <c r="AG249">
        <v>1</v>
      </c>
      <c r="AH249">
        <v>2</v>
      </c>
      <c r="AI249">
        <v>2</v>
      </c>
      <c r="AJ249" t="s">
        <v>1681</v>
      </c>
      <c r="AK249" t="s">
        <v>1172</v>
      </c>
      <c r="AL249" t="s">
        <v>202</v>
      </c>
      <c r="AM249" t="s">
        <v>81</v>
      </c>
      <c r="AN249" s="3" t="s">
        <v>276</v>
      </c>
      <c r="AO249" s="3" t="s">
        <v>84</v>
      </c>
      <c r="AP249" t="s">
        <v>220</v>
      </c>
      <c r="AQ249" t="s">
        <v>62</v>
      </c>
      <c r="AR249" t="s">
        <v>1682</v>
      </c>
      <c r="AS249" t="str">
        <f t="shared" si="10"/>
        <v>https://www.serebii.net/pokemon/art/248.png</v>
      </c>
      <c r="AT249" t="str">
        <f t="shared" si="11"/>
        <v>https://play.pokemonshowdown.com/sprites/bwani/tyranitar.gif</v>
      </c>
      <c r="AU249" t="str">
        <f t="shared" si="9"/>
        <v>tyranitar</v>
      </c>
    </row>
    <row r="250" spans="1:47" x14ac:dyDescent="0.2">
      <c r="A250" t="s">
        <v>1683</v>
      </c>
      <c r="B250" t="s">
        <v>1684</v>
      </c>
      <c r="C250" t="s">
        <v>1685</v>
      </c>
      <c r="D250" s="4" t="s">
        <v>1686</v>
      </c>
      <c r="E250" t="s">
        <v>66</v>
      </c>
      <c r="F250" t="s">
        <v>1249</v>
      </c>
      <c r="G250" t="s">
        <v>543</v>
      </c>
      <c r="H250" t="s">
        <v>113</v>
      </c>
      <c r="I250" t="s">
        <v>1687</v>
      </c>
      <c r="J250" t="s">
        <v>1688</v>
      </c>
      <c r="K250" t="s">
        <v>1689</v>
      </c>
      <c r="L250" t="s">
        <v>513</v>
      </c>
      <c r="M250" t="s">
        <v>62</v>
      </c>
      <c r="N250" t="s">
        <v>1091</v>
      </c>
      <c r="O250" t="s">
        <v>77</v>
      </c>
      <c r="Q250">
        <v>5</v>
      </c>
      <c r="R250">
        <v>1</v>
      </c>
      <c r="S250">
        <v>2</v>
      </c>
      <c r="T250">
        <v>1</v>
      </c>
      <c r="U250">
        <v>2</v>
      </c>
      <c r="V250">
        <v>1</v>
      </c>
      <c r="W250">
        <v>0.25</v>
      </c>
      <c r="X250">
        <v>1</v>
      </c>
      <c r="Y250">
        <v>1</v>
      </c>
      <c r="Z250">
        <v>2</v>
      </c>
      <c r="AA250">
        <v>0.5</v>
      </c>
      <c r="AB250">
        <v>0</v>
      </c>
      <c r="AC250">
        <v>2</v>
      </c>
      <c r="AD250">
        <v>1</v>
      </c>
      <c r="AE250">
        <v>1</v>
      </c>
      <c r="AF250">
        <v>0.5</v>
      </c>
      <c r="AG250">
        <v>2</v>
      </c>
      <c r="AH250">
        <v>1</v>
      </c>
      <c r="AI250">
        <v>1</v>
      </c>
      <c r="AJ250" t="s">
        <v>1690</v>
      </c>
      <c r="AK250" t="s">
        <v>182</v>
      </c>
      <c r="AL250" t="s">
        <v>574</v>
      </c>
      <c r="AM250" t="s">
        <v>802</v>
      </c>
      <c r="AN250" s="3" t="s">
        <v>182</v>
      </c>
      <c r="AO250" s="3" t="s">
        <v>1115</v>
      </c>
      <c r="AP250" t="s">
        <v>294</v>
      </c>
      <c r="AQ250" t="s">
        <v>47</v>
      </c>
      <c r="AR250" t="s">
        <v>1691</v>
      </c>
      <c r="AS250" t="str">
        <f t="shared" si="10"/>
        <v>https://www.serebii.net/pokemon/art/249.png</v>
      </c>
      <c r="AT250" t="str">
        <f t="shared" si="11"/>
        <v>https://play.pokemonshowdown.com/sprites/bwani/lugia.gif</v>
      </c>
      <c r="AU250" t="str">
        <f t="shared" si="9"/>
        <v>lugia</v>
      </c>
    </row>
    <row r="251" spans="1:47" x14ac:dyDescent="0.2">
      <c r="A251" t="s">
        <v>1692</v>
      </c>
      <c r="B251" t="s">
        <v>1693</v>
      </c>
      <c r="C251" t="s">
        <v>1694</v>
      </c>
      <c r="D251" s="4" t="s">
        <v>848</v>
      </c>
      <c r="E251" t="s">
        <v>66</v>
      </c>
      <c r="F251" t="s">
        <v>112</v>
      </c>
      <c r="G251" t="s">
        <v>90</v>
      </c>
      <c r="H251" t="s">
        <v>113</v>
      </c>
      <c r="I251" t="s">
        <v>1695</v>
      </c>
      <c r="J251" t="s">
        <v>1696</v>
      </c>
      <c r="K251" t="s">
        <v>1697</v>
      </c>
      <c r="L251" t="s">
        <v>513</v>
      </c>
      <c r="M251" t="s">
        <v>62</v>
      </c>
      <c r="N251" t="s">
        <v>1091</v>
      </c>
      <c r="O251" t="s">
        <v>77</v>
      </c>
      <c r="Q251">
        <v>3</v>
      </c>
      <c r="R251">
        <v>0.25</v>
      </c>
      <c r="S251">
        <v>1</v>
      </c>
      <c r="T251">
        <v>1</v>
      </c>
      <c r="U251">
        <v>2</v>
      </c>
      <c r="V251">
        <v>0.5</v>
      </c>
      <c r="W251">
        <v>0.5</v>
      </c>
      <c r="X251">
        <v>0.5</v>
      </c>
      <c r="Y251">
        <v>1</v>
      </c>
      <c r="Z251">
        <v>1</v>
      </c>
      <c r="AA251">
        <v>0.25</v>
      </c>
      <c r="AB251">
        <v>0</v>
      </c>
      <c r="AC251">
        <v>1</v>
      </c>
      <c r="AD251">
        <v>1</v>
      </c>
      <c r="AE251">
        <v>1</v>
      </c>
      <c r="AF251">
        <v>1</v>
      </c>
      <c r="AG251">
        <v>4</v>
      </c>
      <c r="AH251">
        <v>0.5</v>
      </c>
      <c r="AI251">
        <v>2</v>
      </c>
      <c r="AJ251" t="s">
        <v>1690</v>
      </c>
      <c r="AK251" t="s">
        <v>574</v>
      </c>
      <c r="AL251" t="s">
        <v>182</v>
      </c>
      <c r="AM251" t="s">
        <v>802</v>
      </c>
      <c r="AN251" s="3" t="s">
        <v>294</v>
      </c>
      <c r="AO251" s="3" t="s">
        <v>1115</v>
      </c>
      <c r="AP251" t="s">
        <v>182</v>
      </c>
      <c r="AQ251" t="s">
        <v>47</v>
      </c>
      <c r="AR251" t="s">
        <v>1698</v>
      </c>
      <c r="AS251" t="str">
        <f t="shared" si="10"/>
        <v>https://www.serebii.net/pokemon/art/250.png</v>
      </c>
      <c r="AT251" t="str">
        <f t="shared" si="11"/>
        <v>https://play.pokemonshowdown.com/sprites/bwani/ho-oh.gif</v>
      </c>
      <c r="AU251" t="str">
        <f t="shared" si="9"/>
        <v>ho-oh</v>
      </c>
    </row>
    <row r="252" spans="1:47" x14ac:dyDescent="0.2">
      <c r="A252" t="s">
        <v>1699</v>
      </c>
      <c r="B252" t="s">
        <v>1700</v>
      </c>
      <c r="C252" t="s">
        <v>1701</v>
      </c>
      <c r="D252" s="4" t="s">
        <v>212</v>
      </c>
      <c r="E252" t="s">
        <v>66</v>
      </c>
      <c r="F252" t="s">
        <v>1702</v>
      </c>
      <c r="G252" t="s">
        <v>543</v>
      </c>
      <c r="H252" t="s">
        <v>49</v>
      </c>
      <c r="I252" t="s">
        <v>1703</v>
      </c>
      <c r="J252" t="s">
        <v>92</v>
      </c>
      <c r="K252" t="s">
        <v>1388</v>
      </c>
      <c r="L252" t="s">
        <v>54</v>
      </c>
      <c r="M252" t="s">
        <v>81</v>
      </c>
      <c r="N252" t="s">
        <v>1091</v>
      </c>
      <c r="O252" t="s">
        <v>57</v>
      </c>
      <c r="Q252">
        <v>7</v>
      </c>
      <c r="R252">
        <v>4</v>
      </c>
      <c r="S252">
        <v>2</v>
      </c>
      <c r="T252">
        <v>1</v>
      </c>
      <c r="U252">
        <v>0.5</v>
      </c>
      <c r="V252">
        <v>1</v>
      </c>
      <c r="W252">
        <v>0.5</v>
      </c>
      <c r="X252">
        <v>2</v>
      </c>
      <c r="Y252">
        <v>2</v>
      </c>
      <c r="Z252">
        <v>2</v>
      </c>
      <c r="AA252">
        <v>0.5</v>
      </c>
      <c r="AB252">
        <v>0.5</v>
      </c>
      <c r="AC252">
        <v>2</v>
      </c>
      <c r="AD252">
        <v>1</v>
      </c>
      <c r="AE252">
        <v>2</v>
      </c>
      <c r="AF252">
        <v>0.5</v>
      </c>
      <c r="AG252">
        <v>1</v>
      </c>
      <c r="AH252">
        <v>1</v>
      </c>
      <c r="AI252">
        <v>0.5</v>
      </c>
      <c r="AJ252" t="s">
        <v>556</v>
      </c>
      <c r="AK252" t="s">
        <v>81</v>
      </c>
      <c r="AL252" t="s">
        <v>81</v>
      </c>
      <c r="AM252" t="s">
        <v>81</v>
      </c>
      <c r="AN252" s="3" t="s">
        <v>81</v>
      </c>
      <c r="AO252" s="3" t="s">
        <v>81</v>
      </c>
      <c r="AP252" t="s">
        <v>81</v>
      </c>
      <c r="AQ252" t="s">
        <v>47</v>
      </c>
      <c r="AR252" t="s">
        <v>1704</v>
      </c>
      <c r="AS252" t="str">
        <f t="shared" si="10"/>
        <v>https://www.serebii.net/pokemon/art/251.png</v>
      </c>
      <c r="AT252" t="str">
        <f t="shared" si="11"/>
        <v>https://play.pokemonshowdown.com/sprites/bwani/celebi.gif</v>
      </c>
      <c r="AU252" t="str">
        <f t="shared" si="9"/>
        <v>celebi</v>
      </c>
    </row>
    <row r="253" spans="1:47" x14ac:dyDescent="0.2">
      <c r="A253" t="s">
        <v>1705</v>
      </c>
      <c r="B253" t="s">
        <v>1706</v>
      </c>
      <c r="C253" t="s">
        <v>1707</v>
      </c>
      <c r="D253" s="4" t="s">
        <v>1708</v>
      </c>
      <c r="E253" t="s">
        <v>77</v>
      </c>
      <c r="F253" t="s">
        <v>49</v>
      </c>
      <c r="G253" t="s">
        <v>49</v>
      </c>
      <c r="I253" t="s">
        <v>1709</v>
      </c>
      <c r="J253" t="s">
        <v>128</v>
      </c>
      <c r="K253" t="s">
        <v>1388</v>
      </c>
      <c r="L253" t="s">
        <v>54</v>
      </c>
      <c r="M253" t="s">
        <v>55</v>
      </c>
      <c r="N253" t="s">
        <v>56</v>
      </c>
      <c r="O253" t="s">
        <v>57</v>
      </c>
      <c r="P253" t="s">
        <v>58</v>
      </c>
      <c r="Q253">
        <v>5</v>
      </c>
      <c r="R253">
        <v>2</v>
      </c>
      <c r="S253">
        <v>1</v>
      </c>
      <c r="T253">
        <v>1</v>
      </c>
      <c r="U253">
        <v>0.5</v>
      </c>
      <c r="V253">
        <v>1</v>
      </c>
      <c r="W253">
        <v>1</v>
      </c>
      <c r="X253">
        <v>2</v>
      </c>
      <c r="Y253">
        <v>2</v>
      </c>
      <c r="Z253">
        <v>1</v>
      </c>
      <c r="AA253">
        <v>0.5</v>
      </c>
      <c r="AB253">
        <v>0.5</v>
      </c>
      <c r="AC253">
        <v>2</v>
      </c>
      <c r="AD253">
        <v>1</v>
      </c>
      <c r="AE253">
        <v>2</v>
      </c>
      <c r="AF253">
        <v>1</v>
      </c>
      <c r="AG253">
        <v>1</v>
      </c>
      <c r="AH253">
        <v>1</v>
      </c>
      <c r="AI253">
        <v>0.5</v>
      </c>
      <c r="AJ253" t="s">
        <v>546</v>
      </c>
      <c r="AK253" t="s">
        <v>57</v>
      </c>
      <c r="AL253" t="s">
        <v>163</v>
      </c>
      <c r="AM253" t="s">
        <v>189</v>
      </c>
      <c r="AN253" s="3" t="s">
        <v>61</v>
      </c>
      <c r="AO253" s="3" t="s">
        <v>172</v>
      </c>
      <c r="AP253" t="s">
        <v>55</v>
      </c>
      <c r="AQ253" t="s">
        <v>62</v>
      </c>
      <c r="AR253" t="s">
        <v>1710</v>
      </c>
      <c r="AS253" t="str">
        <f t="shared" si="10"/>
        <v>https://www.serebii.net/pokemon/art/252.png</v>
      </c>
      <c r="AT253" t="str">
        <f t="shared" si="11"/>
        <v>https://play.pokemonshowdown.com/sprites/bwani/treecko.gif</v>
      </c>
      <c r="AU253" t="str">
        <f t="shared" si="9"/>
        <v>treecko</v>
      </c>
    </row>
    <row r="254" spans="1:47" x14ac:dyDescent="0.2">
      <c r="A254" t="s">
        <v>1711</v>
      </c>
      <c r="B254" t="s">
        <v>1712</v>
      </c>
      <c r="C254" t="s">
        <v>1707</v>
      </c>
      <c r="D254" s="4" t="s">
        <v>236</v>
      </c>
      <c r="E254" t="s">
        <v>77</v>
      </c>
      <c r="F254" t="s">
        <v>49</v>
      </c>
      <c r="G254" t="s">
        <v>49</v>
      </c>
      <c r="I254" t="s">
        <v>1709</v>
      </c>
      <c r="J254" t="s">
        <v>350</v>
      </c>
      <c r="K254" t="s">
        <v>1713</v>
      </c>
      <c r="L254" t="s">
        <v>54</v>
      </c>
      <c r="M254" t="s">
        <v>55</v>
      </c>
      <c r="N254" t="s">
        <v>56</v>
      </c>
      <c r="O254" t="s">
        <v>57</v>
      </c>
      <c r="P254" t="s">
        <v>58</v>
      </c>
      <c r="Q254">
        <v>5</v>
      </c>
      <c r="R254">
        <v>2</v>
      </c>
      <c r="S254">
        <v>1</v>
      </c>
      <c r="T254">
        <v>1</v>
      </c>
      <c r="U254">
        <v>0.5</v>
      </c>
      <c r="V254">
        <v>1</v>
      </c>
      <c r="W254">
        <v>1</v>
      </c>
      <c r="X254">
        <v>2</v>
      </c>
      <c r="Y254">
        <v>2</v>
      </c>
      <c r="Z254">
        <v>1</v>
      </c>
      <c r="AA254">
        <v>0.5</v>
      </c>
      <c r="AB254">
        <v>0.5</v>
      </c>
      <c r="AC254">
        <v>2</v>
      </c>
      <c r="AD254">
        <v>1</v>
      </c>
      <c r="AE254">
        <v>2</v>
      </c>
      <c r="AF254">
        <v>1</v>
      </c>
      <c r="AG254">
        <v>1</v>
      </c>
      <c r="AH254">
        <v>1</v>
      </c>
      <c r="AI254">
        <v>0.5</v>
      </c>
      <c r="AJ254" t="s">
        <v>69</v>
      </c>
      <c r="AK254" t="s">
        <v>61</v>
      </c>
      <c r="AL254" t="s">
        <v>57</v>
      </c>
      <c r="AM254" t="s">
        <v>98</v>
      </c>
      <c r="AN254" s="3" t="s">
        <v>293</v>
      </c>
      <c r="AO254" s="3" t="s">
        <v>61</v>
      </c>
      <c r="AP254" t="s">
        <v>276</v>
      </c>
      <c r="AQ254" t="s">
        <v>62</v>
      </c>
      <c r="AR254" t="s">
        <v>1714</v>
      </c>
      <c r="AS254" t="str">
        <f t="shared" si="10"/>
        <v>https://www.serebii.net/pokemon/art/253.png</v>
      </c>
      <c r="AT254" t="str">
        <f t="shared" si="11"/>
        <v>https://play.pokemonshowdown.com/sprites/bwani/grovyle.gif</v>
      </c>
      <c r="AU254" t="str">
        <f t="shared" si="9"/>
        <v>grovyle</v>
      </c>
    </row>
    <row r="255" spans="1:47" x14ac:dyDescent="0.2">
      <c r="A255" t="s">
        <v>1715</v>
      </c>
      <c r="B255" t="s">
        <v>1716</v>
      </c>
      <c r="C255" t="s">
        <v>1717</v>
      </c>
      <c r="D255" s="4" t="s">
        <v>1718</v>
      </c>
      <c r="E255" t="s">
        <v>77</v>
      </c>
      <c r="F255" t="s">
        <v>49</v>
      </c>
      <c r="G255" t="s">
        <v>49</v>
      </c>
      <c r="I255" t="s">
        <v>1709</v>
      </c>
      <c r="J255" t="s">
        <v>114</v>
      </c>
      <c r="K255" t="s">
        <v>1719</v>
      </c>
      <c r="L255" t="s">
        <v>54</v>
      </c>
      <c r="M255" t="s">
        <v>55</v>
      </c>
      <c r="N255" t="s">
        <v>56</v>
      </c>
      <c r="O255" t="s">
        <v>57</v>
      </c>
      <c r="P255" t="s">
        <v>58</v>
      </c>
      <c r="Q255">
        <v>5</v>
      </c>
      <c r="R255">
        <v>2</v>
      </c>
      <c r="S255">
        <v>1</v>
      </c>
      <c r="T255">
        <v>1</v>
      </c>
      <c r="U255">
        <v>0.5</v>
      </c>
      <c r="V255">
        <v>1</v>
      </c>
      <c r="W255">
        <v>1</v>
      </c>
      <c r="X255">
        <v>2</v>
      </c>
      <c r="Y255">
        <v>2</v>
      </c>
      <c r="Z255">
        <v>1</v>
      </c>
      <c r="AA255">
        <v>0.5</v>
      </c>
      <c r="AB255">
        <v>0.5</v>
      </c>
      <c r="AC255">
        <v>2</v>
      </c>
      <c r="AD255">
        <v>1</v>
      </c>
      <c r="AE255">
        <v>2</v>
      </c>
      <c r="AF255">
        <v>1</v>
      </c>
      <c r="AG255">
        <v>1</v>
      </c>
      <c r="AH255">
        <v>1</v>
      </c>
      <c r="AI255">
        <v>0.5</v>
      </c>
      <c r="AJ255" t="s">
        <v>145</v>
      </c>
      <c r="AK255" t="s">
        <v>294</v>
      </c>
      <c r="AL255" t="s">
        <v>243</v>
      </c>
      <c r="AM255" t="s">
        <v>55</v>
      </c>
      <c r="AN255" s="3" t="s">
        <v>203</v>
      </c>
      <c r="AO255" s="3" t="s">
        <v>293</v>
      </c>
      <c r="AP255" t="s">
        <v>203</v>
      </c>
      <c r="AQ255" t="s">
        <v>62</v>
      </c>
      <c r="AR255" t="s">
        <v>1720</v>
      </c>
      <c r="AS255" t="str">
        <f t="shared" si="10"/>
        <v>https://www.serebii.net/pokemon/art/254.png</v>
      </c>
      <c r="AT255" t="str">
        <f t="shared" si="11"/>
        <v>https://play.pokemonshowdown.com/sprites/bwani/sceptile.gif</v>
      </c>
      <c r="AU255" t="str">
        <f t="shared" si="9"/>
        <v>sceptile</v>
      </c>
    </row>
    <row r="256" spans="1:47" x14ac:dyDescent="0.2">
      <c r="A256" t="s">
        <v>1721</v>
      </c>
      <c r="B256" t="s">
        <v>1722</v>
      </c>
      <c r="C256" t="s">
        <v>1723</v>
      </c>
      <c r="D256" s="4" t="s">
        <v>160</v>
      </c>
      <c r="E256" t="s">
        <v>77</v>
      </c>
      <c r="F256" t="s">
        <v>90</v>
      </c>
      <c r="G256" t="s">
        <v>90</v>
      </c>
      <c r="I256" t="s">
        <v>1724</v>
      </c>
      <c r="J256" t="s">
        <v>283</v>
      </c>
      <c r="K256" t="s">
        <v>779</v>
      </c>
      <c r="L256" t="s">
        <v>54</v>
      </c>
      <c r="M256" t="s">
        <v>55</v>
      </c>
      <c r="N256" t="s">
        <v>56</v>
      </c>
      <c r="O256" t="s">
        <v>57</v>
      </c>
      <c r="P256" t="s">
        <v>58</v>
      </c>
      <c r="Q256">
        <v>3</v>
      </c>
      <c r="R256">
        <v>0.5</v>
      </c>
      <c r="S256">
        <v>1</v>
      </c>
      <c r="T256">
        <v>1</v>
      </c>
      <c r="U256">
        <v>1</v>
      </c>
      <c r="V256">
        <v>0.5</v>
      </c>
      <c r="W256">
        <v>1</v>
      </c>
      <c r="X256">
        <v>0.5</v>
      </c>
      <c r="Y256">
        <v>1</v>
      </c>
      <c r="Z256">
        <v>1</v>
      </c>
      <c r="AA256">
        <v>0.5</v>
      </c>
      <c r="AB256">
        <v>2</v>
      </c>
      <c r="AC256">
        <v>0.5</v>
      </c>
      <c r="AD256">
        <v>1</v>
      </c>
      <c r="AE256">
        <v>1</v>
      </c>
      <c r="AF256">
        <v>1</v>
      </c>
      <c r="AG256">
        <v>2</v>
      </c>
      <c r="AH256">
        <v>0.5</v>
      </c>
      <c r="AI256">
        <v>2</v>
      </c>
      <c r="AJ256" t="s">
        <v>546</v>
      </c>
      <c r="AK256" t="s">
        <v>72</v>
      </c>
      <c r="AL256" t="s">
        <v>189</v>
      </c>
      <c r="AM256" t="s">
        <v>57</v>
      </c>
      <c r="AN256" s="3" t="s">
        <v>55</v>
      </c>
      <c r="AO256" s="3" t="s">
        <v>98</v>
      </c>
      <c r="AP256" t="s">
        <v>57</v>
      </c>
      <c r="AQ256" t="s">
        <v>62</v>
      </c>
      <c r="AR256" t="s">
        <v>1725</v>
      </c>
      <c r="AS256" t="str">
        <f t="shared" si="10"/>
        <v>https://www.serebii.net/pokemon/art/255.png</v>
      </c>
      <c r="AT256" t="str">
        <f t="shared" si="11"/>
        <v>https://play.pokemonshowdown.com/sprites/bwani/torchic.gif</v>
      </c>
      <c r="AU256" t="str">
        <f t="shared" si="9"/>
        <v>torchic</v>
      </c>
    </row>
    <row r="257" spans="1:47" x14ac:dyDescent="0.2">
      <c r="A257" t="s">
        <v>1726</v>
      </c>
      <c r="B257" t="s">
        <v>1727</v>
      </c>
      <c r="C257" t="s">
        <v>1728</v>
      </c>
      <c r="D257" s="4" t="s">
        <v>1729</v>
      </c>
      <c r="E257" t="s">
        <v>77</v>
      </c>
      <c r="F257" t="s">
        <v>1730</v>
      </c>
      <c r="G257" t="s">
        <v>90</v>
      </c>
      <c r="H257" t="s">
        <v>501</v>
      </c>
      <c r="I257" t="s">
        <v>1724</v>
      </c>
      <c r="J257" t="s">
        <v>350</v>
      </c>
      <c r="K257" t="s">
        <v>351</v>
      </c>
      <c r="L257" t="s">
        <v>54</v>
      </c>
      <c r="M257" t="s">
        <v>55</v>
      </c>
      <c r="N257" t="s">
        <v>56</v>
      </c>
      <c r="O257" t="s">
        <v>57</v>
      </c>
      <c r="P257" t="s">
        <v>58</v>
      </c>
      <c r="Q257">
        <v>4</v>
      </c>
      <c r="R257">
        <v>0.25</v>
      </c>
      <c r="S257">
        <v>0.5</v>
      </c>
      <c r="T257">
        <v>1</v>
      </c>
      <c r="U257">
        <v>1</v>
      </c>
      <c r="V257">
        <v>1</v>
      </c>
      <c r="W257">
        <v>1</v>
      </c>
      <c r="X257">
        <v>0.5</v>
      </c>
      <c r="Y257">
        <v>2</v>
      </c>
      <c r="Z257">
        <v>1</v>
      </c>
      <c r="AA257">
        <v>0.5</v>
      </c>
      <c r="AB257">
        <v>2</v>
      </c>
      <c r="AC257">
        <v>0.5</v>
      </c>
      <c r="AD257">
        <v>1</v>
      </c>
      <c r="AE257">
        <v>1</v>
      </c>
      <c r="AF257">
        <v>2</v>
      </c>
      <c r="AG257">
        <v>1</v>
      </c>
      <c r="AH257">
        <v>0.5</v>
      </c>
      <c r="AI257">
        <v>2</v>
      </c>
      <c r="AJ257" t="s">
        <v>69</v>
      </c>
      <c r="AK257" t="s">
        <v>293</v>
      </c>
      <c r="AL257" t="s">
        <v>72</v>
      </c>
      <c r="AM257" t="s">
        <v>72</v>
      </c>
      <c r="AN257" s="3" t="s">
        <v>293</v>
      </c>
      <c r="AO257" s="3" t="s">
        <v>72</v>
      </c>
      <c r="AP257" t="s">
        <v>172</v>
      </c>
      <c r="AQ257" t="s">
        <v>62</v>
      </c>
      <c r="AR257" t="s">
        <v>1731</v>
      </c>
      <c r="AS257" t="str">
        <f t="shared" si="10"/>
        <v>https://www.serebii.net/pokemon/art/256.png</v>
      </c>
      <c r="AT257" t="str">
        <f t="shared" si="11"/>
        <v>https://play.pokemonshowdown.com/sprites/bwani/combusken.gif</v>
      </c>
      <c r="AU257" t="str">
        <f t="shared" si="9"/>
        <v>combusken</v>
      </c>
    </row>
    <row r="258" spans="1:47" x14ac:dyDescent="0.2">
      <c r="A258" t="s">
        <v>1732</v>
      </c>
      <c r="B258" t="s">
        <v>1733</v>
      </c>
      <c r="C258" t="s">
        <v>1734</v>
      </c>
      <c r="D258" s="4" t="s">
        <v>1735</v>
      </c>
      <c r="E258" t="s">
        <v>77</v>
      </c>
      <c r="F258" t="s">
        <v>1730</v>
      </c>
      <c r="G258" t="s">
        <v>90</v>
      </c>
      <c r="H258" t="s">
        <v>501</v>
      </c>
      <c r="I258" t="s">
        <v>1724</v>
      </c>
      <c r="J258" t="s">
        <v>520</v>
      </c>
      <c r="K258" t="s">
        <v>1736</v>
      </c>
      <c r="L258" t="s">
        <v>54</v>
      </c>
      <c r="M258" t="s">
        <v>55</v>
      </c>
      <c r="N258" t="s">
        <v>56</v>
      </c>
      <c r="O258" t="s">
        <v>57</v>
      </c>
      <c r="P258" t="s">
        <v>58</v>
      </c>
      <c r="Q258">
        <v>4</v>
      </c>
      <c r="R258">
        <v>0.25</v>
      </c>
      <c r="S258">
        <v>0.5</v>
      </c>
      <c r="T258">
        <v>1</v>
      </c>
      <c r="U258">
        <v>1</v>
      </c>
      <c r="V258">
        <v>1</v>
      </c>
      <c r="W258">
        <v>1</v>
      </c>
      <c r="X258">
        <v>0.5</v>
      </c>
      <c r="Y258">
        <v>2</v>
      </c>
      <c r="Z258">
        <v>1</v>
      </c>
      <c r="AA258">
        <v>0.5</v>
      </c>
      <c r="AB258">
        <v>2</v>
      </c>
      <c r="AC258">
        <v>0.5</v>
      </c>
      <c r="AD258">
        <v>1</v>
      </c>
      <c r="AE258">
        <v>1</v>
      </c>
      <c r="AF258">
        <v>2</v>
      </c>
      <c r="AG258">
        <v>1</v>
      </c>
      <c r="AH258">
        <v>0.5</v>
      </c>
      <c r="AI258">
        <v>2</v>
      </c>
      <c r="AJ258" t="s">
        <v>145</v>
      </c>
      <c r="AK258" t="s">
        <v>734</v>
      </c>
      <c r="AL258" t="s">
        <v>73</v>
      </c>
      <c r="AM258" t="s">
        <v>73</v>
      </c>
      <c r="AN258" s="3" t="s">
        <v>574</v>
      </c>
      <c r="AO258" s="3" t="s">
        <v>73</v>
      </c>
      <c r="AP258" t="s">
        <v>81</v>
      </c>
      <c r="AQ258" t="s">
        <v>62</v>
      </c>
      <c r="AR258" t="s">
        <v>1737</v>
      </c>
      <c r="AS258" t="str">
        <f t="shared" si="10"/>
        <v>https://www.serebii.net/pokemon/art/257.png</v>
      </c>
      <c r="AT258" t="str">
        <f t="shared" si="11"/>
        <v>https://play.pokemonshowdown.com/sprites/bwani/blaziken.gif</v>
      </c>
      <c r="AU258" t="str">
        <f t="shared" si="9"/>
        <v>blaziken</v>
      </c>
    </row>
    <row r="259" spans="1:47" x14ac:dyDescent="0.2">
      <c r="A259" t="s">
        <v>1738</v>
      </c>
      <c r="B259" t="s">
        <v>1739</v>
      </c>
      <c r="C259" t="s">
        <v>1740</v>
      </c>
      <c r="D259" s="4" t="s">
        <v>1741</v>
      </c>
      <c r="E259" t="s">
        <v>77</v>
      </c>
      <c r="F259" t="s">
        <v>126</v>
      </c>
      <c r="G259" t="s">
        <v>126</v>
      </c>
      <c r="I259" t="s">
        <v>1742</v>
      </c>
      <c r="J259" t="s">
        <v>283</v>
      </c>
      <c r="K259" t="s">
        <v>1743</v>
      </c>
      <c r="L259" t="s">
        <v>54</v>
      </c>
      <c r="M259" t="s">
        <v>55</v>
      </c>
      <c r="N259" t="s">
        <v>56</v>
      </c>
      <c r="O259" t="s">
        <v>57</v>
      </c>
      <c r="P259" t="s">
        <v>58</v>
      </c>
      <c r="Q259">
        <v>2</v>
      </c>
      <c r="R259">
        <v>1</v>
      </c>
      <c r="S259">
        <v>1</v>
      </c>
      <c r="T259">
        <v>1</v>
      </c>
      <c r="U259">
        <v>2</v>
      </c>
      <c r="V259">
        <v>1</v>
      </c>
      <c r="W259">
        <v>1</v>
      </c>
      <c r="X259">
        <v>0.5</v>
      </c>
      <c r="Y259">
        <v>1</v>
      </c>
      <c r="Z259">
        <v>1</v>
      </c>
      <c r="AA259">
        <v>2</v>
      </c>
      <c r="AB259">
        <v>1</v>
      </c>
      <c r="AC259">
        <v>0.5</v>
      </c>
      <c r="AD259">
        <v>1</v>
      </c>
      <c r="AE259">
        <v>1</v>
      </c>
      <c r="AF259">
        <v>1</v>
      </c>
      <c r="AG259">
        <v>1</v>
      </c>
      <c r="AH259">
        <v>0.5</v>
      </c>
      <c r="AI259">
        <v>0.5</v>
      </c>
      <c r="AJ259" t="s">
        <v>546</v>
      </c>
      <c r="AK259" t="s">
        <v>55</v>
      </c>
      <c r="AL259" t="s">
        <v>98</v>
      </c>
      <c r="AM259" t="s">
        <v>98</v>
      </c>
      <c r="AN259" s="3" t="s">
        <v>98</v>
      </c>
      <c r="AO259" s="3" t="s">
        <v>98</v>
      </c>
      <c r="AP259" t="s">
        <v>189</v>
      </c>
      <c r="AQ259" t="s">
        <v>62</v>
      </c>
      <c r="AR259" t="s">
        <v>1744</v>
      </c>
      <c r="AS259" t="str">
        <f t="shared" si="10"/>
        <v>https://www.serebii.net/pokemon/art/258.png</v>
      </c>
      <c r="AT259" t="str">
        <f t="shared" si="11"/>
        <v>https://play.pokemonshowdown.com/sprites/bwani/mudkip.gif</v>
      </c>
      <c r="AU259" t="str">
        <f t="shared" ref="AU259:AU322" si="12">LOWER(A259)</f>
        <v>mudkip</v>
      </c>
    </row>
    <row r="260" spans="1:47" x14ac:dyDescent="0.2">
      <c r="A260" t="s">
        <v>1745</v>
      </c>
      <c r="B260" t="s">
        <v>1746</v>
      </c>
      <c r="C260" t="s">
        <v>1740</v>
      </c>
      <c r="D260" s="4" t="s">
        <v>1747</v>
      </c>
      <c r="E260" t="s">
        <v>77</v>
      </c>
      <c r="F260" t="s">
        <v>1348</v>
      </c>
      <c r="G260" t="s">
        <v>126</v>
      </c>
      <c r="H260" t="s">
        <v>300</v>
      </c>
      <c r="I260" t="s">
        <v>1742</v>
      </c>
      <c r="J260" t="s">
        <v>52</v>
      </c>
      <c r="K260" t="s">
        <v>503</v>
      </c>
      <c r="L260" t="s">
        <v>54</v>
      </c>
      <c r="M260" t="s">
        <v>55</v>
      </c>
      <c r="N260" t="s">
        <v>56</v>
      </c>
      <c r="O260" t="s">
        <v>57</v>
      </c>
      <c r="P260" t="s">
        <v>58</v>
      </c>
      <c r="Q260">
        <v>1</v>
      </c>
      <c r="R260">
        <v>1</v>
      </c>
      <c r="S260">
        <v>1</v>
      </c>
      <c r="T260">
        <v>1</v>
      </c>
      <c r="U260">
        <v>0</v>
      </c>
      <c r="V260">
        <v>1</v>
      </c>
      <c r="W260">
        <v>1</v>
      </c>
      <c r="X260">
        <v>0.5</v>
      </c>
      <c r="Y260">
        <v>1</v>
      </c>
      <c r="Z260">
        <v>1</v>
      </c>
      <c r="AA260">
        <v>4</v>
      </c>
      <c r="AB260">
        <v>1</v>
      </c>
      <c r="AC260">
        <v>1</v>
      </c>
      <c r="AD260">
        <v>1</v>
      </c>
      <c r="AE260">
        <v>0.5</v>
      </c>
      <c r="AF260">
        <v>1</v>
      </c>
      <c r="AG260">
        <v>0.5</v>
      </c>
      <c r="AH260">
        <v>0.5</v>
      </c>
      <c r="AI260">
        <v>1</v>
      </c>
      <c r="AJ260" t="s">
        <v>69</v>
      </c>
      <c r="AK260" t="s">
        <v>293</v>
      </c>
      <c r="AL260" t="s">
        <v>55</v>
      </c>
      <c r="AM260" t="s">
        <v>55</v>
      </c>
      <c r="AN260" s="3" t="s">
        <v>72</v>
      </c>
      <c r="AO260" s="3" t="s">
        <v>55</v>
      </c>
      <c r="AP260" t="s">
        <v>98</v>
      </c>
      <c r="AQ260" t="s">
        <v>62</v>
      </c>
      <c r="AR260" t="s">
        <v>1748</v>
      </c>
      <c r="AS260" t="str">
        <f t="shared" ref="AS260:AS323" si="13">"https://www.serebii.net/pokemon/art/"&amp;""&amp;D260&amp;""&amp;".png"</f>
        <v>https://www.serebii.net/pokemon/art/259.png</v>
      </c>
      <c r="AT260" t="str">
        <f t="shared" ref="AT260:AT323" si="14">"https://play.pokemonshowdown.com/sprites/bwani/"&amp;""&amp;AU260&amp;""&amp;".gif"</f>
        <v>https://play.pokemonshowdown.com/sprites/bwani/marshtomp.gif</v>
      </c>
      <c r="AU260" t="str">
        <f t="shared" si="12"/>
        <v>marshtomp</v>
      </c>
    </row>
    <row r="261" spans="1:47" x14ac:dyDescent="0.2">
      <c r="A261" t="s">
        <v>1749</v>
      </c>
      <c r="B261" t="s">
        <v>1750</v>
      </c>
      <c r="C261" t="s">
        <v>1740</v>
      </c>
      <c r="D261" s="4" t="s">
        <v>1751</v>
      </c>
      <c r="E261" t="s">
        <v>77</v>
      </c>
      <c r="F261" t="s">
        <v>1348</v>
      </c>
      <c r="G261" t="s">
        <v>126</v>
      </c>
      <c r="H261" t="s">
        <v>300</v>
      </c>
      <c r="I261" t="s">
        <v>1742</v>
      </c>
      <c r="J261" t="s">
        <v>224</v>
      </c>
      <c r="K261" t="s">
        <v>1752</v>
      </c>
      <c r="L261" t="s">
        <v>54</v>
      </c>
      <c r="M261" t="s">
        <v>55</v>
      </c>
      <c r="N261" t="s">
        <v>56</v>
      </c>
      <c r="O261" t="s">
        <v>57</v>
      </c>
      <c r="P261" t="s">
        <v>58</v>
      </c>
      <c r="Q261">
        <v>1</v>
      </c>
      <c r="R261">
        <v>1</v>
      </c>
      <c r="S261">
        <v>1</v>
      </c>
      <c r="T261">
        <v>1</v>
      </c>
      <c r="U261">
        <v>0</v>
      </c>
      <c r="V261">
        <v>1</v>
      </c>
      <c r="W261">
        <v>1</v>
      </c>
      <c r="X261">
        <v>0.5</v>
      </c>
      <c r="Y261">
        <v>1</v>
      </c>
      <c r="Z261">
        <v>1</v>
      </c>
      <c r="AA261">
        <v>4</v>
      </c>
      <c r="AB261">
        <v>1</v>
      </c>
      <c r="AC261">
        <v>1</v>
      </c>
      <c r="AD261">
        <v>1</v>
      </c>
      <c r="AE261">
        <v>0.5</v>
      </c>
      <c r="AF261">
        <v>1</v>
      </c>
      <c r="AG261">
        <v>0.5</v>
      </c>
      <c r="AH261">
        <v>0.5</v>
      </c>
      <c r="AI261">
        <v>1</v>
      </c>
      <c r="AJ261" t="s">
        <v>1753</v>
      </c>
      <c r="AK261" t="s">
        <v>202</v>
      </c>
      <c r="AL261" t="s">
        <v>294</v>
      </c>
      <c r="AM261" t="s">
        <v>81</v>
      </c>
      <c r="AN261" s="3" t="s">
        <v>276</v>
      </c>
      <c r="AO261" s="3" t="s">
        <v>294</v>
      </c>
      <c r="AP261" t="s">
        <v>55</v>
      </c>
      <c r="AQ261" t="s">
        <v>62</v>
      </c>
      <c r="AR261" t="s">
        <v>1754</v>
      </c>
      <c r="AS261" t="str">
        <f t="shared" si="13"/>
        <v>https://www.serebii.net/pokemon/art/260.png</v>
      </c>
      <c r="AT261" t="str">
        <f t="shared" si="14"/>
        <v>https://play.pokemonshowdown.com/sprites/bwani/swampert.gif</v>
      </c>
      <c r="AU261" t="str">
        <f t="shared" si="12"/>
        <v>swampert</v>
      </c>
    </row>
    <row r="262" spans="1:47" x14ac:dyDescent="0.2">
      <c r="A262" t="s">
        <v>1755</v>
      </c>
      <c r="B262" t="s">
        <v>1756</v>
      </c>
      <c r="C262" t="s">
        <v>1757</v>
      </c>
      <c r="D262" s="4" t="s">
        <v>1758</v>
      </c>
      <c r="E262" t="s">
        <v>77</v>
      </c>
      <c r="F262" t="s">
        <v>234</v>
      </c>
      <c r="G262" t="s">
        <v>234</v>
      </c>
      <c r="I262" t="s">
        <v>1759</v>
      </c>
      <c r="J262" t="s">
        <v>128</v>
      </c>
      <c r="K262" t="s">
        <v>1760</v>
      </c>
      <c r="L262" t="s">
        <v>158</v>
      </c>
      <c r="M262" t="s">
        <v>55</v>
      </c>
      <c r="N262" t="s">
        <v>159</v>
      </c>
      <c r="O262" t="s">
        <v>160</v>
      </c>
      <c r="P262" t="s">
        <v>98</v>
      </c>
      <c r="Q262">
        <v>3</v>
      </c>
      <c r="R262">
        <v>2</v>
      </c>
      <c r="S262">
        <v>0.5</v>
      </c>
      <c r="T262">
        <v>1</v>
      </c>
      <c r="U262">
        <v>1</v>
      </c>
      <c r="V262">
        <v>2</v>
      </c>
      <c r="W262">
        <v>2</v>
      </c>
      <c r="X262">
        <v>1</v>
      </c>
      <c r="Y262">
        <v>1</v>
      </c>
      <c r="Z262">
        <v>0.5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0</v>
      </c>
      <c r="AG262">
        <v>1</v>
      </c>
      <c r="AH262">
        <v>1</v>
      </c>
      <c r="AI262">
        <v>1</v>
      </c>
      <c r="AJ262" t="s">
        <v>1510</v>
      </c>
      <c r="AK262" t="s">
        <v>172</v>
      </c>
      <c r="AL262" t="s">
        <v>163</v>
      </c>
      <c r="AM262" t="s">
        <v>163</v>
      </c>
      <c r="AN262" s="3" t="s">
        <v>162</v>
      </c>
      <c r="AO262" s="3" t="s">
        <v>162</v>
      </c>
      <c r="AP262" t="s">
        <v>163</v>
      </c>
      <c r="AQ262" t="s">
        <v>62</v>
      </c>
      <c r="AR262" t="s">
        <v>1761</v>
      </c>
      <c r="AS262" t="str">
        <f t="shared" si="13"/>
        <v>https://www.serebii.net/pokemon/art/261.png</v>
      </c>
      <c r="AT262" t="str">
        <f t="shared" si="14"/>
        <v>https://play.pokemonshowdown.com/sprites/bwani/poochyena.gif</v>
      </c>
      <c r="AU262" t="str">
        <f t="shared" si="12"/>
        <v>poochyena</v>
      </c>
    </row>
    <row r="263" spans="1:47" x14ac:dyDescent="0.2">
      <c r="A263" t="s">
        <v>1762</v>
      </c>
      <c r="B263" t="s">
        <v>1763</v>
      </c>
      <c r="C263" t="s">
        <v>1757</v>
      </c>
      <c r="D263" s="4" t="s">
        <v>249</v>
      </c>
      <c r="E263" t="s">
        <v>77</v>
      </c>
      <c r="F263" t="s">
        <v>234</v>
      </c>
      <c r="G263" t="s">
        <v>234</v>
      </c>
      <c r="I263" t="s">
        <v>1764</v>
      </c>
      <c r="J263" t="s">
        <v>67</v>
      </c>
      <c r="K263" t="s">
        <v>1765</v>
      </c>
      <c r="L263" t="s">
        <v>158</v>
      </c>
      <c r="M263" t="s">
        <v>55</v>
      </c>
      <c r="N263" t="s">
        <v>159</v>
      </c>
      <c r="O263" t="s">
        <v>241</v>
      </c>
      <c r="P263" t="s">
        <v>98</v>
      </c>
      <c r="Q263">
        <v>3</v>
      </c>
      <c r="R263">
        <v>2</v>
      </c>
      <c r="S263">
        <v>0.5</v>
      </c>
      <c r="T263">
        <v>1</v>
      </c>
      <c r="U263">
        <v>1</v>
      </c>
      <c r="V263">
        <v>2</v>
      </c>
      <c r="W263">
        <v>2</v>
      </c>
      <c r="X263">
        <v>1</v>
      </c>
      <c r="Y263">
        <v>1</v>
      </c>
      <c r="Z263">
        <v>0.5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0</v>
      </c>
      <c r="AG263">
        <v>1</v>
      </c>
      <c r="AH263">
        <v>1</v>
      </c>
      <c r="AI263">
        <v>1</v>
      </c>
      <c r="AJ263" t="s">
        <v>1078</v>
      </c>
      <c r="AK263" t="s">
        <v>182</v>
      </c>
      <c r="AL263" t="s">
        <v>55</v>
      </c>
      <c r="AM263" t="s">
        <v>55</v>
      </c>
      <c r="AN263" s="3" t="s">
        <v>72</v>
      </c>
      <c r="AO263" s="3" t="s">
        <v>72</v>
      </c>
      <c r="AP263" t="s">
        <v>55</v>
      </c>
      <c r="AQ263" t="s">
        <v>62</v>
      </c>
      <c r="AR263" t="s">
        <v>1766</v>
      </c>
      <c r="AS263" t="str">
        <f t="shared" si="13"/>
        <v>https://www.serebii.net/pokemon/art/262.png</v>
      </c>
      <c r="AT263" t="str">
        <f t="shared" si="14"/>
        <v>https://play.pokemonshowdown.com/sprites/bwani/mightyena.gif</v>
      </c>
      <c r="AU263" t="str">
        <f t="shared" si="12"/>
        <v>mightyena</v>
      </c>
    </row>
    <row r="264" spans="1:47" x14ac:dyDescent="0.2">
      <c r="A264" t="s">
        <v>1767</v>
      </c>
      <c r="B264" t="s">
        <v>1768</v>
      </c>
      <c r="C264" t="s">
        <v>1769</v>
      </c>
      <c r="D264" s="4" t="s">
        <v>1770</v>
      </c>
      <c r="E264" t="s">
        <v>77</v>
      </c>
      <c r="F264" t="s">
        <v>209</v>
      </c>
      <c r="G264" t="s">
        <v>209</v>
      </c>
      <c r="I264" t="s">
        <v>1771</v>
      </c>
      <c r="J264" t="s">
        <v>283</v>
      </c>
      <c r="K264" t="s">
        <v>1772</v>
      </c>
      <c r="L264" t="s">
        <v>158</v>
      </c>
      <c r="M264" t="s">
        <v>55</v>
      </c>
      <c r="N264" t="s">
        <v>159</v>
      </c>
      <c r="O264" t="s">
        <v>160</v>
      </c>
      <c r="P264" t="s">
        <v>98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2</v>
      </c>
      <c r="X264">
        <v>1</v>
      </c>
      <c r="Y264">
        <v>1</v>
      </c>
      <c r="Z264">
        <v>0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 t="s">
        <v>1631</v>
      </c>
      <c r="AK264" t="s">
        <v>162</v>
      </c>
      <c r="AL264" t="s">
        <v>319</v>
      </c>
      <c r="AM264" t="s">
        <v>387</v>
      </c>
      <c r="AN264" s="3" t="s">
        <v>162</v>
      </c>
      <c r="AO264" s="3" t="s">
        <v>319</v>
      </c>
      <c r="AP264" t="s">
        <v>72</v>
      </c>
      <c r="AQ264" t="s">
        <v>62</v>
      </c>
      <c r="AR264" t="s">
        <v>1773</v>
      </c>
      <c r="AS264" t="str">
        <f t="shared" si="13"/>
        <v>https://www.serebii.net/pokemon/art/263.png</v>
      </c>
      <c r="AT264" t="str">
        <f t="shared" si="14"/>
        <v>https://play.pokemonshowdown.com/sprites/bwani/zigzagoon.gif</v>
      </c>
      <c r="AU264" t="str">
        <f t="shared" si="12"/>
        <v>zigzagoon</v>
      </c>
    </row>
    <row r="265" spans="1:47" x14ac:dyDescent="0.2">
      <c r="A265" t="s">
        <v>1774</v>
      </c>
      <c r="B265" t="s">
        <v>1775</v>
      </c>
      <c r="C265" t="s">
        <v>1776</v>
      </c>
      <c r="D265" s="4" t="s">
        <v>1777</v>
      </c>
      <c r="E265" t="s">
        <v>77</v>
      </c>
      <c r="F265" t="s">
        <v>209</v>
      </c>
      <c r="G265" t="s">
        <v>209</v>
      </c>
      <c r="I265" t="s">
        <v>1771</v>
      </c>
      <c r="J265" t="s">
        <v>128</v>
      </c>
      <c r="K265" t="s">
        <v>1160</v>
      </c>
      <c r="L265" t="s">
        <v>158</v>
      </c>
      <c r="M265" t="s">
        <v>55</v>
      </c>
      <c r="N265" t="s">
        <v>159</v>
      </c>
      <c r="O265" t="s">
        <v>182</v>
      </c>
      <c r="P265" t="s">
        <v>98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2</v>
      </c>
      <c r="X265">
        <v>1</v>
      </c>
      <c r="Y265">
        <v>1</v>
      </c>
      <c r="Z265">
        <v>0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 t="s">
        <v>1078</v>
      </c>
      <c r="AK265" t="s">
        <v>55</v>
      </c>
      <c r="AL265" t="s">
        <v>259</v>
      </c>
      <c r="AM265" t="s">
        <v>118</v>
      </c>
      <c r="AN265" s="3" t="s">
        <v>98</v>
      </c>
      <c r="AO265" s="3" t="s">
        <v>259</v>
      </c>
      <c r="AP265" t="s">
        <v>81</v>
      </c>
      <c r="AQ265" t="s">
        <v>62</v>
      </c>
      <c r="AR265" t="s">
        <v>1778</v>
      </c>
      <c r="AS265" t="str">
        <f t="shared" si="13"/>
        <v>https://www.serebii.net/pokemon/art/264.png</v>
      </c>
      <c r="AT265" t="str">
        <f t="shared" si="14"/>
        <v>https://play.pokemonshowdown.com/sprites/bwani/linoone.gif</v>
      </c>
      <c r="AU265" t="str">
        <f t="shared" si="12"/>
        <v>linoone</v>
      </c>
    </row>
    <row r="266" spans="1:47" x14ac:dyDescent="0.2">
      <c r="A266" t="s">
        <v>1779</v>
      </c>
      <c r="B266" t="s">
        <v>1780</v>
      </c>
      <c r="C266" t="s">
        <v>152</v>
      </c>
      <c r="D266" s="4" t="s">
        <v>466</v>
      </c>
      <c r="E266" t="s">
        <v>77</v>
      </c>
      <c r="F266" t="s">
        <v>154</v>
      </c>
      <c r="G266" t="s">
        <v>154</v>
      </c>
      <c r="I266" t="s">
        <v>155</v>
      </c>
      <c r="J266" t="s">
        <v>156</v>
      </c>
      <c r="K266" t="s">
        <v>1781</v>
      </c>
      <c r="L266" t="s">
        <v>158</v>
      </c>
      <c r="M266" t="s">
        <v>55</v>
      </c>
      <c r="N266" t="s">
        <v>159</v>
      </c>
      <c r="O266" t="s">
        <v>160</v>
      </c>
      <c r="P266" t="s">
        <v>98</v>
      </c>
      <c r="Q266">
        <v>3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0.5</v>
      </c>
      <c r="X266">
        <v>2</v>
      </c>
      <c r="Y266">
        <v>2</v>
      </c>
      <c r="Z266">
        <v>1</v>
      </c>
      <c r="AA266">
        <v>0.5</v>
      </c>
      <c r="AB266">
        <v>0.5</v>
      </c>
      <c r="AC266">
        <v>1</v>
      </c>
      <c r="AD266">
        <v>1</v>
      </c>
      <c r="AE266">
        <v>1</v>
      </c>
      <c r="AF266">
        <v>1</v>
      </c>
      <c r="AG266">
        <v>2</v>
      </c>
      <c r="AH266">
        <v>1</v>
      </c>
      <c r="AI266">
        <v>1</v>
      </c>
      <c r="AJ266" t="s">
        <v>161</v>
      </c>
      <c r="AK266" t="s">
        <v>57</v>
      </c>
      <c r="AL266" t="s">
        <v>163</v>
      </c>
      <c r="AM266" t="s">
        <v>57</v>
      </c>
      <c r="AN266" s="3" t="s">
        <v>164</v>
      </c>
      <c r="AO266" s="3" t="s">
        <v>162</v>
      </c>
      <c r="AP266" t="s">
        <v>164</v>
      </c>
      <c r="AQ266" t="s">
        <v>62</v>
      </c>
      <c r="AR266" t="s">
        <v>1782</v>
      </c>
      <c r="AS266" t="str">
        <f t="shared" si="13"/>
        <v>https://www.serebii.net/pokemon/art/265.png</v>
      </c>
      <c r="AT266" t="str">
        <f t="shared" si="14"/>
        <v>https://play.pokemonshowdown.com/sprites/bwani/wurmple.gif</v>
      </c>
      <c r="AU266" t="str">
        <f t="shared" si="12"/>
        <v>wurmple</v>
      </c>
    </row>
    <row r="267" spans="1:47" x14ac:dyDescent="0.2">
      <c r="A267" t="s">
        <v>1783</v>
      </c>
      <c r="B267" t="s">
        <v>1784</v>
      </c>
      <c r="C267" t="s">
        <v>168</v>
      </c>
      <c r="D267" s="4" t="s">
        <v>1785</v>
      </c>
      <c r="E267" t="s">
        <v>77</v>
      </c>
      <c r="F267" t="s">
        <v>154</v>
      </c>
      <c r="G267" t="s">
        <v>154</v>
      </c>
      <c r="I267" t="s">
        <v>169</v>
      </c>
      <c r="J267" t="s">
        <v>92</v>
      </c>
      <c r="K267" t="s">
        <v>193</v>
      </c>
      <c r="L267" t="s">
        <v>158</v>
      </c>
      <c r="M267" t="s">
        <v>55</v>
      </c>
      <c r="N267" t="s">
        <v>159</v>
      </c>
      <c r="O267" t="s">
        <v>84</v>
      </c>
      <c r="P267" t="s">
        <v>98</v>
      </c>
      <c r="Q267">
        <v>3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0.5</v>
      </c>
      <c r="X267">
        <v>2</v>
      </c>
      <c r="Y267">
        <v>2</v>
      </c>
      <c r="Z267">
        <v>1</v>
      </c>
      <c r="AA267">
        <v>0.5</v>
      </c>
      <c r="AB267">
        <v>0.5</v>
      </c>
      <c r="AC267">
        <v>1</v>
      </c>
      <c r="AD267">
        <v>1</v>
      </c>
      <c r="AE267">
        <v>1</v>
      </c>
      <c r="AF267">
        <v>1</v>
      </c>
      <c r="AG267">
        <v>2</v>
      </c>
      <c r="AH267">
        <v>1</v>
      </c>
      <c r="AI267">
        <v>1</v>
      </c>
      <c r="AJ267" t="s">
        <v>171</v>
      </c>
      <c r="AK267" t="s">
        <v>163</v>
      </c>
      <c r="AL267" t="s">
        <v>172</v>
      </c>
      <c r="AM267" t="s">
        <v>98</v>
      </c>
      <c r="AN267" s="3" t="s">
        <v>173</v>
      </c>
      <c r="AO267" s="3" t="s">
        <v>173</v>
      </c>
      <c r="AP267" t="s">
        <v>198</v>
      </c>
      <c r="AQ267" t="s">
        <v>62</v>
      </c>
      <c r="AR267" t="s">
        <v>1786</v>
      </c>
      <c r="AS267" t="str">
        <f t="shared" si="13"/>
        <v>https://www.serebii.net/pokemon/art/266.png</v>
      </c>
      <c r="AT267" t="str">
        <f t="shared" si="14"/>
        <v>https://play.pokemonshowdown.com/sprites/bwani/silcoon.gif</v>
      </c>
      <c r="AU267" t="str">
        <f t="shared" si="12"/>
        <v>silcoon</v>
      </c>
    </row>
    <row r="268" spans="1:47" x14ac:dyDescent="0.2">
      <c r="A268" t="s">
        <v>1787</v>
      </c>
      <c r="B268" t="s">
        <v>1788</v>
      </c>
      <c r="C268" t="s">
        <v>177</v>
      </c>
      <c r="D268" s="4" t="s">
        <v>1789</v>
      </c>
      <c r="E268" t="s">
        <v>77</v>
      </c>
      <c r="F268" t="s">
        <v>178</v>
      </c>
      <c r="G268" t="s">
        <v>154</v>
      </c>
      <c r="H268" t="s">
        <v>113</v>
      </c>
      <c r="I268" t="s">
        <v>1790</v>
      </c>
      <c r="J268" t="s">
        <v>67</v>
      </c>
      <c r="K268" t="s">
        <v>1791</v>
      </c>
      <c r="L268" t="s">
        <v>158</v>
      </c>
      <c r="M268" t="s">
        <v>55</v>
      </c>
      <c r="N268" t="s">
        <v>159</v>
      </c>
      <c r="O268" t="s">
        <v>57</v>
      </c>
      <c r="P268" t="s">
        <v>98</v>
      </c>
      <c r="Q268">
        <v>5</v>
      </c>
      <c r="R268">
        <v>0.5</v>
      </c>
      <c r="S268">
        <v>1</v>
      </c>
      <c r="T268">
        <v>1</v>
      </c>
      <c r="U268">
        <v>2</v>
      </c>
      <c r="V268">
        <v>1</v>
      </c>
      <c r="W268">
        <v>0.25</v>
      </c>
      <c r="X268">
        <v>2</v>
      </c>
      <c r="Y268">
        <v>2</v>
      </c>
      <c r="Z268">
        <v>1</v>
      </c>
      <c r="AA268">
        <v>0.25</v>
      </c>
      <c r="AB268">
        <v>0</v>
      </c>
      <c r="AC268">
        <v>2</v>
      </c>
      <c r="AD268">
        <v>1</v>
      </c>
      <c r="AE268">
        <v>1</v>
      </c>
      <c r="AF268">
        <v>1</v>
      </c>
      <c r="AG268">
        <v>4</v>
      </c>
      <c r="AH268">
        <v>1</v>
      </c>
      <c r="AI268">
        <v>1</v>
      </c>
      <c r="AJ268" t="s">
        <v>181</v>
      </c>
      <c r="AK268" t="s">
        <v>55</v>
      </c>
      <c r="AL268" t="s">
        <v>98</v>
      </c>
      <c r="AM268" t="s">
        <v>72</v>
      </c>
      <c r="AN268" s="3" t="s">
        <v>81</v>
      </c>
      <c r="AO268" s="3" t="s">
        <v>98</v>
      </c>
      <c r="AP268" t="s">
        <v>61</v>
      </c>
      <c r="AQ268" t="s">
        <v>62</v>
      </c>
      <c r="AR268" t="s">
        <v>1792</v>
      </c>
      <c r="AS268" t="str">
        <f t="shared" si="13"/>
        <v>https://www.serebii.net/pokemon/art/267.png</v>
      </c>
      <c r="AT268" t="str">
        <f t="shared" si="14"/>
        <v>https://play.pokemonshowdown.com/sprites/bwani/beautifly.gif</v>
      </c>
      <c r="AU268" t="str">
        <f t="shared" si="12"/>
        <v>beautifly</v>
      </c>
    </row>
    <row r="269" spans="1:47" x14ac:dyDescent="0.2">
      <c r="A269" t="s">
        <v>1793</v>
      </c>
      <c r="B269" t="s">
        <v>1794</v>
      </c>
      <c r="C269" t="s">
        <v>168</v>
      </c>
      <c r="D269" s="4" t="s">
        <v>1795</v>
      </c>
      <c r="E269" t="s">
        <v>77</v>
      </c>
      <c r="F269" t="s">
        <v>154</v>
      </c>
      <c r="G269" t="s">
        <v>154</v>
      </c>
      <c r="I269" t="s">
        <v>169</v>
      </c>
      <c r="J269" t="s">
        <v>52</v>
      </c>
      <c r="K269" t="s">
        <v>1022</v>
      </c>
      <c r="L269" t="s">
        <v>158</v>
      </c>
      <c r="M269" t="s">
        <v>55</v>
      </c>
      <c r="N269" t="s">
        <v>159</v>
      </c>
      <c r="O269" t="s">
        <v>84</v>
      </c>
      <c r="P269" t="s">
        <v>98</v>
      </c>
      <c r="Q269">
        <v>3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0.5</v>
      </c>
      <c r="X269">
        <v>2</v>
      </c>
      <c r="Y269">
        <v>2</v>
      </c>
      <c r="Z269">
        <v>1</v>
      </c>
      <c r="AA269">
        <v>0.5</v>
      </c>
      <c r="AB269">
        <v>0.5</v>
      </c>
      <c r="AC269">
        <v>1</v>
      </c>
      <c r="AD269">
        <v>1</v>
      </c>
      <c r="AE269">
        <v>1</v>
      </c>
      <c r="AF269">
        <v>1</v>
      </c>
      <c r="AG269">
        <v>2</v>
      </c>
      <c r="AH269">
        <v>1</v>
      </c>
      <c r="AI269">
        <v>1</v>
      </c>
      <c r="AJ269" t="s">
        <v>171</v>
      </c>
      <c r="AK269" t="s">
        <v>163</v>
      </c>
      <c r="AL269" t="s">
        <v>172</v>
      </c>
      <c r="AM269" t="s">
        <v>98</v>
      </c>
      <c r="AN269" s="3" t="s">
        <v>173</v>
      </c>
      <c r="AO269" s="3" t="s">
        <v>173</v>
      </c>
      <c r="AP269" t="s">
        <v>198</v>
      </c>
      <c r="AQ269" t="s">
        <v>62</v>
      </c>
      <c r="AR269" t="s">
        <v>1796</v>
      </c>
      <c r="AS269" t="str">
        <f t="shared" si="13"/>
        <v>https://www.serebii.net/pokemon/art/268.png</v>
      </c>
      <c r="AT269" t="str">
        <f t="shared" si="14"/>
        <v>https://play.pokemonshowdown.com/sprites/bwani/cascoon.gif</v>
      </c>
      <c r="AU269" t="str">
        <f t="shared" si="12"/>
        <v>cascoon</v>
      </c>
    </row>
    <row r="270" spans="1:47" x14ac:dyDescent="0.2">
      <c r="A270" t="s">
        <v>1797</v>
      </c>
      <c r="B270" t="s">
        <v>1798</v>
      </c>
      <c r="C270" t="s">
        <v>457</v>
      </c>
      <c r="D270" s="4" t="s">
        <v>1799</v>
      </c>
      <c r="E270" t="s">
        <v>77</v>
      </c>
      <c r="F270" t="s">
        <v>187</v>
      </c>
      <c r="G270" t="s">
        <v>154</v>
      </c>
      <c r="H270" t="s">
        <v>50</v>
      </c>
      <c r="I270" t="s">
        <v>1800</v>
      </c>
      <c r="J270" t="s">
        <v>256</v>
      </c>
      <c r="K270" t="s">
        <v>1801</v>
      </c>
      <c r="L270" t="s">
        <v>158</v>
      </c>
      <c r="M270" t="s">
        <v>55</v>
      </c>
      <c r="N270" t="s">
        <v>159</v>
      </c>
      <c r="O270" t="s">
        <v>57</v>
      </c>
      <c r="P270" t="s">
        <v>98</v>
      </c>
      <c r="Q270">
        <v>4</v>
      </c>
      <c r="R270">
        <v>0.5</v>
      </c>
      <c r="S270">
        <v>1</v>
      </c>
      <c r="T270">
        <v>1</v>
      </c>
      <c r="U270">
        <v>1</v>
      </c>
      <c r="V270">
        <v>0.5</v>
      </c>
      <c r="W270">
        <v>0.25</v>
      </c>
      <c r="X270">
        <v>2</v>
      </c>
      <c r="Y270">
        <v>2</v>
      </c>
      <c r="Z270">
        <v>1</v>
      </c>
      <c r="AA270">
        <v>0.25</v>
      </c>
      <c r="AB270">
        <v>1</v>
      </c>
      <c r="AC270">
        <v>1</v>
      </c>
      <c r="AD270">
        <v>1</v>
      </c>
      <c r="AE270">
        <v>0.5</v>
      </c>
      <c r="AF270">
        <v>2</v>
      </c>
      <c r="AG270">
        <v>2</v>
      </c>
      <c r="AH270">
        <v>1</v>
      </c>
      <c r="AI270">
        <v>1</v>
      </c>
      <c r="AJ270" t="s">
        <v>532</v>
      </c>
      <c r="AK270" t="s">
        <v>98</v>
      </c>
      <c r="AL270" t="s">
        <v>55</v>
      </c>
      <c r="AM270" t="s">
        <v>72</v>
      </c>
      <c r="AN270" s="3" t="s">
        <v>98</v>
      </c>
      <c r="AO270" s="3" t="s">
        <v>182</v>
      </c>
      <c r="AP270" t="s">
        <v>61</v>
      </c>
      <c r="AQ270" t="s">
        <v>62</v>
      </c>
      <c r="AR270" t="s">
        <v>1802</v>
      </c>
      <c r="AS270" t="str">
        <f t="shared" si="13"/>
        <v>https://www.serebii.net/pokemon/art/269.png</v>
      </c>
      <c r="AT270" t="str">
        <f t="shared" si="14"/>
        <v>https://play.pokemonshowdown.com/sprites/bwani/dustox.gif</v>
      </c>
      <c r="AU270" t="str">
        <f t="shared" si="12"/>
        <v>dustox</v>
      </c>
    </row>
    <row r="271" spans="1:47" x14ac:dyDescent="0.2">
      <c r="A271" t="s">
        <v>1803</v>
      </c>
      <c r="B271" t="s">
        <v>1804</v>
      </c>
      <c r="C271" t="s">
        <v>1805</v>
      </c>
      <c r="D271" s="4" t="s">
        <v>400</v>
      </c>
      <c r="E271" t="s">
        <v>77</v>
      </c>
      <c r="F271" t="s">
        <v>1806</v>
      </c>
      <c r="G271" t="s">
        <v>126</v>
      </c>
      <c r="H271" t="s">
        <v>49</v>
      </c>
      <c r="I271" t="s">
        <v>1807</v>
      </c>
      <c r="J271" t="s">
        <v>128</v>
      </c>
      <c r="K271" t="s">
        <v>1808</v>
      </c>
      <c r="L271" t="s">
        <v>54</v>
      </c>
      <c r="M271" t="s">
        <v>55</v>
      </c>
      <c r="N271" t="s">
        <v>159</v>
      </c>
      <c r="O271" t="s">
        <v>160</v>
      </c>
      <c r="P271" t="s">
        <v>98</v>
      </c>
      <c r="Q271">
        <v>3</v>
      </c>
      <c r="R271">
        <v>2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2</v>
      </c>
      <c r="Z271">
        <v>1</v>
      </c>
      <c r="AA271">
        <v>1</v>
      </c>
      <c r="AB271">
        <v>0.5</v>
      </c>
      <c r="AC271">
        <v>1</v>
      </c>
      <c r="AD271">
        <v>1</v>
      </c>
      <c r="AE271">
        <v>2</v>
      </c>
      <c r="AF271">
        <v>1</v>
      </c>
      <c r="AG271">
        <v>1</v>
      </c>
      <c r="AH271">
        <v>0.5</v>
      </c>
      <c r="AI271">
        <v>0.25</v>
      </c>
      <c r="AJ271" t="s">
        <v>1510</v>
      </c>
      <c r="AK271" t="s">
        <v>162</v>
      </c>
      <c r="AL271" t="s">
        <v>162</v>
      </c>
      <c r="AM271" t="s">
        <v>189</v>
      </c>
      <c r="AN271" s="3" t="s">
        <v>189</v>
      </c>
      <c r="AO271" s="3" t="s">
        <v>98</v>
      </c>
      <c r="AP271" t="s">
        <v>162</v>
      </c>
      <c r="AQ271" t="s">
        <v>62</v>
      </c>
      <c r="AR271" t="s">
        <v>1809</v>
      </c>
      <c r="AS271" t="str">
        <f t="shared" si="13"/>
        <v>https://www.serebii.net/pokemon/art/270.png</v>
      </c>
      <c r="AT271" t="str">
        <f t="shared" si="14"/>
        <v>https://play.pokemonshowdown.com/sprites/bwani/lotad.gif</v>
      </c>
      <c r="AU271" t="str">
        <f t="shared" si="12"/>
        <v>lotad</v>
      </c>
    </row>
    <row r="272" spans="1:47" x14ac:dyDescent="0.2">
      <c r="A272" t="s">
        <v>1810</v>
      </c>
      <c r="B272" t="s">
        <v>1811</v>
      </c>
      <c r="C272" t="s">
        <v>1812</v>
      </c>
      <c r="D272" s="4" t="s">
        <v>1813</v>
      </c>
      <c r="E272" t="s">
        <v>77</v>
      </c>
      <c r="F272" t="s">
        <v>1806</v>
      </c>
      <c r="G272" t="s">
        <v>126</v>
      </c>
      <c r="H272" t="s">
        <v>49</v>
      </c>
      <c r="I272" t="s">
        <v>1807</v>
      </c>
      <c r="J272" t="s">
        <v>256</v>
      </c>
      <c r="K272" t="s">
        <v>1160</v>
      </c>
      <c r="L272" t="s">
        <v>54</v>
      </c>
      <c r="M272" t="s">
        <v>55</v>
      </c>
      <c r="N272" t="s">
        <v>159</v>
      </c>
      <c r="O272" t="s">
        <v>84</v>
      </c>
      <c r="P272" t="s">
        <v>98</v>
      </c>
      <c r="Q272">
        <v>3</v>
      </c>
      <c r="R272">
        <v>2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2</v>
      </c>
      <c r="Z272">
        <v>1</v>
      </c>
      <c r="AA272">
        <v>1</v>
      </c>
      <c r="AB272">
        <v>0.5</v>
      </c>
      <c r="AC272">
        <v>1</v>
      </c>
      <c r="AD272">
        <v>1</v>
      </c>
      <c r="AE272">
        <v>2</v>
      </c>
      <c r="AF272">
        <v>1</v>
      </c>
      <c r="AG272">
        <v>1</v>
      </c>
      <c r="AH272">
        <v>0.5</v>
      </c>
      <c r="AI272">
        <v>0.25</v>
      </c>
      <c r="AJ272" t="s">
        <v>823</v>
      </c>
      <c r="AK272" t="s">
        <v>98</v>
      </c>
      <c r="AL272" t="s">
        <v>98</v>
      </c>
      <c r="AM272" t="s">
        <v>72</v>
      </c>
      <c r="AN272" s="3" t="s">
        <v>72</v>
      </c>
      <c r="AO272" s="3" t="s">
        <v>55</v>
      </c>
      <c r="AP272" t="s">
        <v>98</v>
      </c>
      <c r="AQ272" t="s">
        <v>62</v>
      </c>
      <c r="AR272" t="s">
        <v>1814</v>
      </c>
      <c r="AS272" t="str">
        <f t="shared" si="13"/>
        <v>https://www.serebii.net/pokemon/art/271.png</v>
      </c>
      <c r="AT272" t="str">
        <f t="shared" si="14"/>
        <v>https://play.pokemonshowdown.com/sprites/bwani/lombre.gif</v>
      </c>
      <c r="AU272" t="str">
        <f t="shared" si="12"/>
        <v>lombre</v>
      </c>
    </row>
    <row r="273" spans="1:47" x14ac:dyDescent="0.2">
      <c r="A273" t="s">
        <v>1815</v>
      </c>
      <c r="B273" t="s">
        <v>1816</v>
      </c>
      <c r="C273" t="s">
        <v>1817</v>
      </c>
      <c r="D273" s="4" t="s">
        <v>1818</v>
      </c>
      <c r="E273" t="s">
        <v>77</v>
      </c>
      <c r="F273" t="s">
        <v>1806</v>
      </c>
      <c r="G273" t="s">
        <v>126</v>
      </c>
      <c r="H273" t="s">
        <v>49</v>
      </c>
      <c r="I273" t="s">
        <v>1807</v>
      </c>
      <c r="J273" t="s">
        <v>224</v>
      </c>
      <c r="K273" t="s">
        <v>418</v>
      </c>
      <c r="L273" t="s">
        <v>54</v>
      </c>
      <c r="M273" t="s">
        <v>55</v>
      </c>
      <c r="N273" t="s">
        <v>159</v>
      </c>
      <c r="O273" t="s">
        <v>57</v>
      </c>
      <c r="P273" t="s">
        <v>98</v>
      </c>
      <c r="Q273">
        <v>3</v>
      </c>
      <c r="R273">
        <v>2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2</v>
      </c>
      <c r="Z273">
        <v>1</v>
      </c>
      <c r="AA273">
        <v>1</v>
      </c>
      <c r="AB273">
        <v>0.5</v>
      </c>
      <c r="AC273">
        <v>1</v>
      </c>
      <c r="AD273">
        <v>1</v>
      </c>
      <c r="AE273">
        <v>2</v>
      </c>
      <c r="AF273">
        <v>1</v>
      </c>
      <c r="AG273">
        <v>1</v>
      </c>
      <c r="AH273">
        <v>0.5</v>
      </c>
      <c r="AI273">
        <v>0.25</v>
      </c>
      <c r="AJ273" t="s">
        <v>1537</v>
      </c>
      <c r="AK273" t="s">
        <v>55</v>
      </c>
      <c r="AL273" t="s">
        <v>55</v>
      </c>
      <c r="AM273" t="s">
        <v>73</v>
      </c>
      <c r="AN273" s="3" t="s">
        <v>182</v>
      </c>
      <c r="AO273" s="3" t="s">
        <v>81</v>
      </c>
      <c r="AP273" t="s">
        <v>55</v>
      </c>
      <c r="AQ273" t="s">
        <v>62</v>
      </c>
      <c r="AR273" t="s">
        <v>1819</v>
      </c>
      <c r="AS273" t="str">
        <f t="shared" si="13"/>
        <v>https://www.serebii.net/pokemon/art/272.png</v>
      </c>
      <c r="AT273" t="str">
        <f t="shared" si="14"/>
        <v>https://play.pokemonshowdown.com/sprites/bwani/ludicolo.gif</v>
      </c>
      <c r="AU273" t="str">
        <f t="shared" si="12"/>
        <v>ludicolo</v>
      </c>
    </row>
    <row r="274" spans="1:47" x14ac:dyDescent="0.2">
      <c r="A274" t="s">
        <v>1820</v>
      </c>
      <c r="B274" t="s">
        <v>1821</v>
      </c>
      <c r="C274" t="s">
        <v>1822</v>
      </c>
      <c r="D274" s="4" t="s">
        <v>343</v>
      </c>
      <c r="E274" t="s">
        <v>77</v>
      </c>
      <c r="F274" t="s">
        <v>49</v>
      </c>
      <c r="G274" t="s">
        <v>49</v>
      </c>
      <c r="I274" t="s">
        <v>1823</v>
      </c>
      <c r="J274" t="s">
        <v>128</v>
      </c>
      <c r="K274" t="s">
        <v>579</v>
      </c>
      <c r="L274" t="s">
        <v>54</v>
      </c>
      <c r="M274" t="s">
        <v>55</v>
      </c>
      <c r="N274" t="s">
        <v>159</v>
      </c>
      <c r="O274" t="s">
        <v>160</v>
      </c>
      <c r="P274" t="s">
        <v>98</v>
      </c>
      <c r="Q274">
        <v>5</v>
      </c>
      <c r="R274">
        <v>2</v>
      </c>
      <c r="S274">
        <v>1</v>
      </c>
      <c r="T274">
        <v>1</v>
      </c>
      <c r="U274">
        <v>0.5</v>
      </c>
      <c r="V274">
        <v>1</v>
      </c>
      <c r="W274">
        <v>1</v>
      </c>
      <c r="X274">
        <v>2</v>
      </c>
      <c r="Y274">
        <v>2</v>
      </c>
      <c r="Z274">
        <v>1</v>
      </c>
      <c r="AA274">
        <v>0.5</v>
      </c>
      <c r="AB274">
        <v>0.5</v>
      </c>
      <c r="AC274">
        <v>2</v>
      </c>
      <c r="AD274">
        <v>1</v>
      </c>
      <c r="AE274">
        <v>2</v>
      </c>
      <c r="AF274">
        <v>1</v>
      </c>
      <c r="AG274">
        <v>1</v>
      </c>
      <c r="AH274">
        <v>1</v>
      </c>
      <c r="AI274">
        <v>0.5</v>
      </c>
      <c r="AJ274" t="s">
        <v>1510</v>
      </c>
      <c r="AK274" t="s">
        <v>189</v>
      </c>
      <c r="AL274" t="s">
        <v>98</v>
      </c>
      <c r="AM274" t="s">
        <v>189</v>
      </c>
      <c r="AN274" s="3" t="s">
        <v>162</v>
      </c>
      <c r="AO274" s="3" t="s">
        <v>162</v>
      </c>
      <c r="AP274" t="s">
        <v>162</v>
      </c>
      <c r="AQ274" t="s">
        <v>62</v>
      </c>
      <c r="AR274" t="s">
        <v>1824</v>
      </c>
      <c r="AS274" t="str">
        <f t="shared" si="13"/>
        <v>https://www.serebii.net/pokemon/art/273.png</v>
      </c>
      <c r="AT274" t="str">
        <f t="shared" si="14"/>
        <v>https://play.pokemonshowdown.com/sprites/bwani/seedot.gif</v>
      </c>
      <c r="AU274" t="str">
        <f t="shared" si="12"/>
        <v>seedot</v>
      </c>
    </row>
    <row r="275" spans="1:47" x14ac:dyDescent="0.2">
      <c r="A275" t="s">
        <v>1825</v>
      </c>
      <c r="B275" t="s">
        <v>1826</v>
      </c>
      <c r="C275" t="s">
        <v>1827</v>
      </c>
      <c r="D275" s="4" t="s">
        <v>1828</v>
      </c>
      <c r="E275" t="s">
        <v>77</v>
      </c>
      <c r="F275" t="s">
        <v>1829</v>
      </c>
      <c r="G275" t="s">
        <v>49</v>
      </c>
      <c r="H275" t="s">
        <v>234</v>
      </c>
      <c r="I275" t="s">
        <v>1823</v>
      </c>
      <c r="J275" t="s">
        <v>67</v>
      </c>
      <c r="K275" t="s">
        <v>503</v>
      </c>
      <c r="L275" t="s">
        <v>54</v>
      </c>
      <c r="M275" t="s">
        <v>55</v>
      </c>
      <c r="N275" t="s">
        <v>159</v>
      </c>
      <c r="O275" t="s">
        <v>84</v>
      </c>
      <c r="P275" t="s">
        <v>98</v>
      </c>
      <c r="Q275">
        <v>7</v>
      </c>
      <c r="R275">
        <v>4</v>
      </c>
      <c r="S275">
        <v>0.5</v>
      </c>
      <c r="T275">
        <v>1</v>
      </c>
      <c r="U275">
        <v>0.5</v>
      </c>
      <c r="V275">
        <v>2</v>
      </c>
      <c r="W275">
        <v>2</v>
      </c>
      <c r="X275">
        <v>2</v>
      </c>
      <c r="Y275">
        <v>2</v>
      </c>
      <c r="Z275">
        <v>0.5</v>
      </c>
      <c r="AA275">
        <v>0.5</v>
      </c>
      <c r="AB275">
        <v>0.5</v>
      </c>
      <c r="AC275">
        <v>2</v>
      </c>
      <c r="AD275">
        <v>1</v>
      </c>
      <c r="AE275">
        <v>2</v>
      </c>
      <c r="AF275">
        <v>0</v>
      </c>
      <c r="AG275">
        <v>1</v>
      </c>
      <c r="AH275">
        <v>1</v>
      </c>
      <c r="AI275">
        <v>0.5</v>
      </c>
      <c r="AJ275" t="s">
        <v>823</v>
      </c>
      <c r="AK275" t="s">
        <v>55</v>
      </c>
      <c r="AL275" t="s">
        <v>189</v>
      </c>
      <c r="AM275" t="s">
        <v>55</v>
      </c>
      <c r="AN275" s="3" t="s">
        <v>72</v>
      </c>
      <c r="AO275" s="3" t="s">
        <v>189</v>
      </c>
      <c r="AP275" t="s">
        <v>72</v>
      </c>
      <c r="AQ275" t="s">
        <v>62</v>
      </c>
      <c r="AR275" t="s">
        <v>1830</v>
      </c>
      <c r="AS275" t="str">
        <f t="shared" si="13"/>
        <v>https://www.serebii.net/pokemon/art/274.png</v>
      </c>
      <c r="AT275" t="str">
        <f t="shared" si="14"/>
        <v>https://play.pokemonshowdown.com/sprites/bwani/nuzleaf.gif</v>
      </c>
      <c r="AU275" t="str">
        <f t="shared" si="12"/>
        <v>nuzleaf</v>
      </c>
    </row>
    <row r="276" spans="1:47" x14ac:dyDescent="0.2">
      <c r="A276" t="s">
        <v>1831</v>
      </c>
      <c r="B276" t="s">
        <v>1832</v>
      </c>
      <c r="C276" t="s">
        <v>1833</v>
      </c>
      <c r="D276" s="4" t="s">
        <v>317</v>
      </c>
      <c r="E276" t="s">
        <v>77</v>
      </c>
      <c r="F276" t="s">
        <v>1829</v>
      </c>
      <c r="G276" t="s">
        <v>49</v>
      </c>
      <c r="H276" t="s">
        <v>234</v>
      </c>
      <c r="I276" t="s">
        <v>1823</v>
      </c>
      <c r="J276" t="s">
        <v>333</v>
      </c>
      <c r="K276" t="s">
        <v>1834</v>
      </c>
      <c r="L276" t="s">
        <v>54</v>
      </c>
      <c r="M276" t="s">
        <v>55</v>
      </c>
      <c r="N276" t="s">
        <v>159</v>
      </c>
      <c r="O276" t="s">
        <v>57</v>
      </c>
      <c r="P276" t="s">
        <v>98</v>
      </c>
      <c r="Q276">
        <v>7</v>
      </c>
      <c r="R276">
        <v>4</v>
      </c>
      <c r="S276">
        <v>0.5</v>
      </c>
      <c r="T276">
        <v>1</v>
      </c>
      <c r="U276">
        <v>0.5</v>
      </c>
      <c r="V276">
        <v>2</v>
      </c>
      <c r="W276">
        <v>2</v>
      </c>
      <c r="X276">
        <v>2</v>
      </c>
      <c r="Y276">
        <v>2</v>
      </c>
      <c r="Z276">
        <v>0.5</v>
      </c>
      <c r="AA276">
        <v>0.5</v>
      </c>
      <c r="AB276">
        <v>0.5</v>
      </c>
      <c r="AC276">
        <v>2</v>
      </c>
      <c r="AD276">
        <v>1</v>
      </c>
      <c r="AE276">
        <v>2</v>
      </c>
      <c r="AF276">
        <v>0</v>
      </c>
      <c r="AG276">
        <v>1</v>
      </c>
      <c r="AH276">
        <v>1</v>
      </c>
      <c r="AI276">
        <v>0.5</v>
      </c>
      <c r="AJ276" t="s">
        <v>1537</v>
      </c>
      <c r="AK276" t="s">
        <v>81</v>
      </c>
      <c r="AL276" t="s">
        <v>72</v>
      </c>
      <c r="AM276" t="s">
        <v>182</v>
      </c>
      <c r="AN276" s="3" t="s">
        <v>182</v>
      </c>
      <c r="AO276" s="3" t="s">
        <v>72</v>
      </c>
      <c r="AP276" t="s">
        <v>73</v>
      </c>
      <c r="AQ276" t="s">
        <v>62</v>
      </c>
      <c r="AR276" t="s">
        <v>1835</v>
      </c>
      <c r="AS276" t="str">
        <f t="shared" si="13"/>
        <v>https://www.serebii.net/pokemon/art/275.png</v>
      </c>
      <c r="AT276" t="str">
        <f t="shared" si="14"/>
        <v>https://play.pokemonshowdown.com/sprites/bwani/shiftry.gif</v>
      </c>
      <c r="AU276" t="str">
        <f t="shared" si="12"/>
        <v>shiftry</v>
      </c>
    </row>
    <row r="277" spans="1:47" x14ac:dyDescent="0.2">
      <c r="A277" t="s">
        <v>1836</v>
      </c>
      <c r="B277" t="s">
        <v>1837</v>
      </c>
      <c r="C277" t="s">
        <v>1838</v>
      </c>
      <c r="D277" s="4" t="s">
        <v>1839</v>
      </c>
      <c r="E277" t="s">
        <v>77</v>
      </c>
      <c r="F277" t="s">
        <v>208</v>
      </c>
      <c r="G277" t="s">
        <v>209</v>
      </c>
      <c r="H277" t="s">
        <v>113</v>
      </c>
      <c r="I277" t="s">
        <v>1840</v>
      </c>
      <c r="J277" t="s">
        <v>156</v>
      </c>
      <c r="K277" t="s">
        <v>1146</v>
      </c>
      <c r="L277" t="s">
        <v>54</v>
      </c>
      <c r="M277" t="s">
        <v>55</v>
      </c>
      <c r="N277" t="s">
        <v>159</v>
      </c>
      <c r="O277" t="s">
        <v>545</v>
      </c>
      <c r="P277" t="s">
        <v>98</v>
      </c>
      <c r="Q277">
        <v>3</v>
      </c>
      <c r="R277">
        <v>0.5</v>
      </c>
      <c r="S277">
        <v>1</v>
      </c>
      <c r="T277">
        <v>1</v>
      </c>
      <c r="U277">
        <v>2</v>
      </c>
      <c r="V277">
        <v>1</v>
      </c>
      <c r="W277">
        <v>1</v>
      </c>
      <c r="X277">
        <v>1</v>
      </c>
      <c r="Y277">
        <v>1</v>
      </c>
      <c r="Z277">
        <v>0</v>
      </c>
      <c r="AA277">
        <v>0.5</v>
      </c>
      <c r="AB277">
        <v>0</v>
      </c>
      <c r="AC277">
        <v>2</v>
      </c>
      <c r="AD277">
        <v>1</v>
      </c>
      <c r="AE277">
        <v>1</v>
      </c>
      <c r="AF277">
        <v>1</v>
      </c>
      <c r="AG277">
        <v>2</v>
      </c>
      <c r="AH277">
        <v>1</v>
      </c>
      <c r="AI277">
        <v>1</v>
      </c>
      <c r="AJ277" t="s">
        <v>400</v>
      </c>
      <c r="AK277" t="s">
        <v>172</v>
      </c>
      <c r="AL277" t="s">
        <v>162</v>
      </c>
      <c r="AM277" t="s">
        <v>189</v>
      </c>
      <c r="AN277" s="3" t="s">
        <v>162</v>
      </c>
      <c r="AO277" s="3" t="s">
        <v>162</v>
      </c>
      <c r="AP277" t="s">
        <v>293</v>
      </c>
      <c r="AQ277" t="s">
        <v>62</v>
      </c>
      <c r="AR277" t="s">
        <v>1841</v>
      </c>
      <c r="AS277" t="str">
        <f t="shared" si="13"/>
        <v>https://www.serebii.net/pokemon/art/276.png</v>
      </c>
      <c r="AT277" t="str">
        <f t="shared" si="14"/>
        <v>https://play.pokemonshowdown.com/sprites/bwani/taillow.gif</v>
      </c>
      <c r="AU277" t="str">
        <f t="shared" si="12"/>
        <v>taillow</v>
      </c>
    </row>
    <row r="278" spans="1:47" x14ac:dyDescent="0.2">
      <c r="A278" t="s">
        <v>1842</v>
      </c>
      <c r="B278" t="s">
        <v>1843</v>
      </c>
      <c r="C278" t="s">
        <v>1844</v>
      </c>
      <c r="D278" s="4" t="s">
        <v>1845</v>
      </c>
      <c r="E278" t="s">
        <v>77</v>
      </c>
      <c r="F278" t="s">
        <v>208</v>
      </c>
      <c r="G278" t="s">
        <v>209</v>
      </c>
      <c r="H278" t="s">
        <v>113</v>
      </c>
      <c r="I278" t="s">
        <v>1840</v>
      </c>
      <c r="J278" t="s">
        <v>52</v>
      </c>
      <c r="K278" t="s">
        <v>1846</v>
      </c>
      <c r="L278" t="s">
        <v>54</v>
      </c>
      <c r="M278" t="s">
        <v>55</v>
      </c>
      <c r="N278" t="s">
        <v>159</v>
      </c>
      <c r="O278" t="s">
        <v>57</v>
      </c>
      <c r="P278" t="s">
        <v>98</v>
      </c>
      <c r="Q278">
        <v>3</v>
      </c>
      <c r="R278">
        <v>0.5</v>
      </c>
      <c r="S278">
        <v>1</v>
      </c>
      <c r="T278">
        <v>1</v>
      </c>
      <c r="U278">
        <v>2</v>
      </c>
      <c r="V278">
        <v>1</v>
      </c>
      <c r="W278">
        <v>1</v>
      </c>
      <c r="X278">
        <v>1</v>
      </c>
      <c r="Y278">
        <v>1</v>
      </c>
      <c r="Z278">
        <v>0</v>
      </c>
      <c r="AA278">
        <v>0.5</v>
      </c>
      <c r="AB278">
        <v>0</v>
      </c>
      <c r="AC278">
        <v>2</v>
      </c>
      <c r="AD278">
        <v>1</v>
      </c>
      <c r="AE278">
        <v>1</v>
      </c>
      <c r="AF278">
        <v>1</v>
      </c>
      <c r="AG278">
        <v>2</v>
      </c>
      <c r="AH278">
        <v>1</v>
      </c>
      <c r="AI278">
        <v>1</v>
      </c>
      <c r="AJ278" t="s">
        <v>419</v>
      </c>
      <c r="AK278" t="s">
        <v>293</v>
      </c>
      <c r="AL278" t="s">
        <v>72</v>
      </c>
      <c r="AM278" t="s">
        <v>72</v>
      </c>
      <c r="AN278" s="3" t="s">
        <v>243</v>
      </c>
      <c r="AO278" s="3" t="s">
        <v>98</v>
      </c>
      <c r="AP278" t="s">
        <v>786</v>
      </c>
      <c r="AQ278" t="s">
        <v>62</v>
      </c>
      <c r="AR278" t="s">
        <v>1847</v>
      </c>
      <c r="AS278" t="str">
        <f t="shared" si="13"/>
        <v>https://www.serebii.net/pokemon/art/277.png</v>
      </c>
      <c r="AT278" t="str">
        <f t="shared" si="14"/>
        <v>https://play.pokemonshowdown.com/sprites/bwani/swellow.gif</v>
      </c>
      <c r="AU278" t="str">
        <f t="shared" si="12"/>
        <v>swellow</v>
      </c>
    </row>
    <row r="279" spans="1:47" x14ac:dyDescent="0.2">
      <c r="A279" t="s">
        <v>1848</v>
      </c>
      <c r="B279" t="s">
        <v>1849</v>
      </c>
      <c r="C279" t="s">
        <v>1850</v>
      </c>
      <c r="D279" s="4" t="s">
        <v>1851</v>
      </c>
      <c r="E279" t="s">
        <v>77</v>
      </c>
      <c r="F279" t="s">
        <v>955</v>
      </c>
      <c r="G279" t="s">
        <v>126</v>
      </c>
      <c r="H279" t="s">
        <v>113</v>
      </c>
      <c r="I279" t="s">
        <v>1852</v>
      </c>
      <c r="J279" t="s">
        <v>92</v>
      </c>
      <c r="K279" t="s">
        <v>827</v>
      </c>
      <c r="L279" t="s">
        <v>158</v>
      </c>
      <c r="M279" t="s">
        <v>55</v>
      </c>
      <c r="N279" t="s">
        <v>56</v>
      </c>
      <c r="O279" t="s">
        <v>286</v>
      </c>
      <c r="P279" t="s">
        <v>98</v>
      </c>
      <c r="Q279">
        <v>2</v>
      </c>
      <c r="R279">
        <v>0.5</v>
      </c>
      <c r="S279">
        <v>1</v>
      </c>
      <c r="T279">
        <v>1</v>
      </c>
      <c r="U279">
        <v>4</v>
      </c>
      <c r="V279">
        <v>1</v>
      </c>
      <c r="W279">
        <v>0.5</v>
      </c>
      <c r="X279">
        <v>0.5</v>
      </c>
      <c r="Y279">
        <v>1</v>
      </c>
      <c r="Z279">
        <v>1</v>
      </c>
      <c r="AA279">
        <v>1</v>
      </c>
      <c r="AB279">
        <v>0</v>
      </c>
      <c r="AC279">
        <v>1</v>
      </c>
      <c r="AD279">
        <v>1</v>
      </c>
      <c r="AE279">
        <v>1</v>
      </c>
      <c r="AF279">
        <v>1</v>
      </c>
      <c r="AG279">
        <v>2</v>
      </c>
      <c r="AH279">
        <v>0.5</v>
      </c>
      <c r="AI279">
        <v>0.5</v>
      </c>
      <c r="AJ279" t="s">
        <v>400</v>
      </c>
      <c r="AK279" t="s">
        <v>162</v>
      </c>
      <c r="AL279" t="s">
        <v>162</v>
      </c>
      <c r="AM279" t="s">
        <v>189</v>
      </c>
      <c r="AN279" s="3" t="s">
        <v>172</v>
      </c>
      <c r="AO279" s="3" t="s">
        <v>162</v>
      </c>
      <c r="AP279" t="s">
        <v>293</v>
      </c>
      <c r="AQ279" t="s">
        <v>62</v>
      </c>
      <c r="AR279" t="s">
        <v>1853</v>
      </c>
      <c r="AS279" t="str">
        <f t="shared" si="13"/>
        <v>https://www.serebii.net/pokemon/art/278.png</v>
      </c>
      <c r="AT279" t="str">
        <f t="shared" si="14"/>
        <v>https://play.pokemonshowdown.com/sprites/bwani/wingull.gif</v>
      </c>
      <c r="AU279" t="str">
        <f t="shared" si="12"/>
        <v>wingull</v>
      </c>
    </row>
    <row r="280" spans="1:47" x14ac:dyDescent="0.2">
      <c r="A280" t="s">
        <v>1854</v>
      </c>
      <c r="B280" t="s">
        <v>1855</v>
      </c>
      <c r="C280" t="s">
        <v>1856</v>
      </c>
      <c r="D280" s="4" t="s">
        <v>1857</v>
      </c>
      <c r="E280" t="s">
        <v>77</v>
      </c>
      <c r="F280" t="s">
        <v>955</v>
      </c>
      <c r="G280" t="s">
        <v>126</v>
      </c>
      <c r="H280" t="s">
        <v>113</v>
      </c>
      <c r="I280" t="s">
        <v>1858</v>
      </c>
      <c r="J280" t="s">
        <v>256</v>
      </c>
      <c r="K280" t="s">
        <v>503</v>
      </c>
      <c r="L280" t="s">
        <v>158</v>
      </c>
      <c r="M280" t="s">
        <v>55</v>
      </c>
      <c r="N280" t="s">
        <v>56</v>
      </c>
      <c r="O280" t="s">
        <v>57</v>
      </c>
      <c r="P280" t="s">
        <v>98</v>
      </c>
      <c r="Q280">
        <v>2</v>
      </c>
      <c r="R280">
        <v>0.5</v>
      </c>
      <c r="S280">
        <v>1</v>
      </c>
      <c r="T280">
        <v>1</v>
      </c>
      <c r="U280">
        <v>4</v>
      </c>
      <c r="V280">
        <v>1</v>
      </c>
      <c r="W280">
        <v>0.5</v>
      </c>
      <c r="X280">
        <v>0.5</v>
      </c>
      <c r="Y280">
        <v>1</v>
      </c>
      <c r="Z280">
        <v>1</v>
      </c>
      <c r="AA280">
        <v>1</v>
      </c>
      <c r="AB280">
        <v>0</v>
      </c>
      <c r="AC280">
        <v>1</v>
      </c>
      <c r="AD280">
        <v>1</v>
      </c>
      <c r="AE280">
        <v>1</v>
      </c>
      <c r="AF280">
        <v>1</v>
      </c>
      <c r="AG280">
        <v>2</v>
      </c>
      <c r="AH280">
        <v>0.5</v>
      </c>
      <c r="AI280">
        <v>0.5</v>
      </c>
      <c r="AJ280" t="s">
        <v>484</v>
      </c>
      <c r="AK280" t="s">
        <v>98</v>
      </c>
      <c r="AL280" t="s">
        <v>81</v>
      </c>
      <c r="AM280" t="s">
        <v>72</v>
      </c>
      <c r="AN280" s="3" t="s">
        <v>276</v>
      </c>
      <c r="AO280" s="3" t="s">
        <v>55</v>
      </c>
      <c r="AP280" t="s">
        <v>61</v>
      </c>
      <c r="AQ280" t="s">
        <v>62</v>
      </c>
      <c r="AR280" t="s">
        <v>1859</v>
      </c>
      <c r="AS280" t="str">
        <f t="shared" si="13"/>
        <v>https://www.serebii.net/pokemon/art/279.png</v>
      </c>
      <c r="AT280" t="str">
        <f t="shared" si="14"/>
        <v>https://play.pokemonshowdown.com/sprites/bwani/pelipper.gif</v>
      </c>
      <c r="AU280" t="str">
        <f t="shared" si="12"/>
        <v>pelipper</v>
      </c>
    </row>
    <row r="281" spans="1:47" x14ac:dyDescent="0.2">
      <c r="A281" t="s">
        <v>1860</v>
      </c>
      <c r="B281" t="s">
        <v>1861</v>
      </c>
      <c r="C281" t="s">
        <v>1862</v>
      </c>
      <c r="D281" s="4" t="s">
        <v>1264</v>
      </c>
      <c r="E281" t="s">
        <v>77</v>
      </c>
      <c r="F281" t="s">
        <v>902</v>
      </c>
      <c r="G281" t="s">
        <v>543</v>
      </c>
      <c r="H281" t="s">
        <v>364</v>
      </c>
      <c r="I281" t="s">
        <v>1863</v>
      </c>
      <c r="J281" t="s">
        <v>283</v>
      </c>
      <c r="K281" t="s">
        <v>1864</v>
      </c>
      <c r="L281" t="s">
        <v>513</v>
      </c>
      <c r="M281" t="s">
        <v>163</v>
      </c>
      <c r="N281" t="s">
        <v>56</v>
      </c>
      <c r="O281" t="s">
        <v>316</v>
      </c>
      <c r="P281" t="s">
        <v>98</v>
      </c>
      <c r="Q281">
        <v>3</v>
      </c>
      <c r="R281">
        <v>1</v>
      </c>
      <c r="S281">
        <v>1</v>
      </c>
      <c r="T281">
        <v>0</v>
      </c>
      <c r="U281">
        <v>1</v>
      </c>
      <c r="V281">
        <v>1</v>
      </c>
      <c r="W281">
        <v>0.25</v>
      </c>
      <c r="X281">
        <v>1</v>
      </c>
      <c r="Y281">
        <v>1</v>
      </c>
      <c r="Z281">
        <v>2</v>
      </c>
      <c r="AA281">
        <v>1</v>
      </c>
      <c r="AB281">
        <v>1</v>
      </c>
      <c r="AC281">
        <v>1</v>
      </c>
      <c r="AD281">
        <v>1</v>
      </c>
      <c r="AE281">
        <v>2</v>
      </c>
      <c r="AF281">
        <v>0.5</v>
      </c>
      <c r="AG281">
        <v>1</v>
      </c>
      <c r="AH281">
        <v>2</v>
      </c>
      <c r="AI281">
        <v>1</v>
      </c>
      <c r="AJ281" t="s">
        <v>1371</v>
      </c>
      <c r="AK281" t="s">
        <v>173</v>
      </c>
      <c r="AL281" t="s">
        <v>173</v>
      </c>
      <c r="AM281" t="s">
        <v>307</v>
      </c>
      <c r="AN281" s="3" t="s">
        <v>57</v>
      </c>
      <c r="AO281" s="3" t="s">
        <v>163</v>
      </c>
      <c r="AP281" t="s">
        <v>189</v>
      </c>
      <c r="AQ281" t="s">
        <v>62</v>
      </c>
      <c r="AR281" t="s">
        <v>1865</v>
      </c>
      <c r="AS281" t="str">
        <f t="shared" si="13"/>
        <v>https://www.serebii.net/pokemon/art/280.png</v>
      </c>
      <c r="AT281" t="str">
        <f t="shared" si="14"/>
        <v>https://play.pokemonshowdown.com/sprites/bwani/ralts.gif</v>
      </c>
      <c r="AU281" t="str">
        <f t="shared" si="12"/>
        <v>ralts</v>
      </c>
    </row>
    <row r="282" spans="1:47" x14ac:dyDescent="0.2">
      <c r="A282" t="s">
        <v>1866</v>
      </c>
      <c r="B282" t="s">
        <v>1867</v>
      </c>
      <c r="C282" t="s">
        <v>1868</v>
      </c>
      <c r="D282" s="4" t="s">
        <v>1869</v>
      </c>
      <c r="E282" t="s">
        <v>77</v>
      </c>
      <c r="F282" t="s">
        <v>902</v>
      </c>
      <c r="G282" t="s">
        <v>543</v>
      </c>
      <c r="H282" t="s">
        <v>364</v>
      </c>
      <c r="I282" t="s">
        <v>1863</v>
      </c>
      <c r="J282" t="s">
        <v>323</v>
      </c>
      <c r="K282" t="s">
        <v>1870</v>
      </c>
      <c r="L282" t="s">
        <v>513</v>
      </c>
      <c r="M282" t="s">
        <v>163</v>
      </c>
      <c r="N282" t="s">
        <v>56</v>
      </c>
      <c r="O282" t="s">
        <v>84</v>
      </c>
      <c r="P282" t="s">
        <v>98</v>
      </c>
      <c r="Q282">
        <v>3</v>
      </c>
      <c r="R282">
        <v>1</v>
      </c>
      <c r="S282">
        <v>1</v>
      </c>
      <c r="T282">
        <v>0</v>
      </c>
      <c r="U282">
        <v>1</v>
      </c>
      <c r="V282">
        <v>1</v>
      </c>
      <c r="W282">
        <v>0.25</v>
      </c>
      <c r="X282">
        <v>1</v>
      </c>
      <c r="Y282">
        <v>1</v>
      </c>
      <c r="Z282">
        <v>2</v>
      </c>
      <c r="AA282">
        <v>1</v>
      </c>
      <c r="AB282">
        <v>1</v>
      </c>
      <c r="AC282">
        <v>1</v>
      </c>
      <c r="AD282">
        <v>1</v>
      </c>
      <c r="AE282">
        <v>2</v>
      </c>
      <c r="AF282">
        <v>0.5</v>
      </c>
      <c r="AG282">
        <v>1</v>
      </c>
      <c r="AH282">
        <v>2</v>
      </c>
      <c r="AI282">
        <v>1</v>
      </c>
      <c r="AJ282" t="s">
        <v>1851</v>
      </c>
      <c r="AK282" t="s">
        <v>163</v>
      </c>
      <c r="AL282" t="s">
        <v>163</v>
      </c>
      <c r="AM282" t="s">
        <v>387</v>
      </c>
      <c r="AN282" s="3" t="s">
        <v>61</v>
      </c>
      <c r="AO282" s="3" t="s">
        <v>172</v>
      </c>
      <c r="AP282" t="s">
        <v>98</v>
      </c>
      <c r="AQ282" t="s">
        <v>62</v>
      </c>
      <c r="AR282" t="s">
        <v>1871</v>
      </c>
      <c r="AS282" t="str">
        <f t="shared" si="13"/>
        <v>https://www.serebii.net/pokemon/art/281.png</v>
      </c>
      <c r="AT282" t="str">
        <f t="shared" si="14"/>
        <v>https://play.pokemonshowdown.com/sprites/bwani/kirlia.gif</v>
      </c>
      <c r="AU282" t="str">
        <f t="shared" si="12"/>
        <v>kirlia</v>
      </c>
    </row>
    <row r="283" spans="1:47" x14ac:dyDescent="0.2">
      <c r="A283" t="s">
        <v>1872</v>
      </c>
      <c r="B283" t="s">
        <v>1873</v>
      </c>
      <c r="C283" t="s">
        <v>1874</v>
      </c>
      <c r="D283" s="4" t="s">
        <v>1875</v>
      </c>
      <c r="E283" t="s">
        <v>77</v>
      </c>
      <c r="F283" t="s">
        <v>902</v>
      </c>
      <c r="G283" t="s">
        <v>543</v>
      </c>
      <c r="H283" t="s">
        <v>364</v>
      </c>
      <c r="I283" t="s">
        <v>1863</v>
      </c>
      <c r="J283" t="s">
        <v>143</v>
      </c>
      <c r="K283" t="s">
        <v>1876</v>
      </c>
      <c r="L283" t="s">
        <v>513</v>
      </c>
      <c r="M283" t="s">
        <v>163</v>
      </c>
      <c r="N283" t="s">
        <v>56</v>
      </c>
      <c r="O283" t="s">
        <v>57</v>
      </c>
      <c r="P283" t="s">
        <v>98</v>
      </c>
      <c r="Q283">
        <v>3</v>
      </c>
      <c r="R283">
        <v>1</v>
      </c>
      <c r="S283">
        <v>1</v>
      </c>
      <c r="T283">
        <v>0</v>
      </c>
      <c r="U283">
        <v>1</v>
      </c>
      <c r="V283">
        <v>1</v>
      </c>
      <c r="W283">
        <v>0.25</v>
      </c>
      <c r="X283">
        <v>1</v>
      </c>
      <c r="Y283">
        <v>1</v>
      </c>
      <c r="Z283">
        <v>2</v>
      </c>
      <c r="AA283">
        <v>1</v>
      </c>
      <c r="AB283">
        <v>1</v>
      </c>
      <c r="AC283">
        <v>1</v>
      </c>
      <c r="AD283">
        <v>1</v>
      </c>
      <c r="AE283">
        <v>2</v>
      </c>
      <c r="AF283">
        <v>0.5</v>
      </c>
      <c r="AG283">
        <v>1</v>
      </c>
      <c r="AH283">
        <v>2</v>
      </c>
      <c r="AI283">
        <v>1</v>
      </c>
      <c r="AJ283" t="s">
        <v>1877</v>
      </c>
      <c r="AK283" t="s">
        <v>293</v>
      </c>
      <c r="AL283" t="s">
        <v>61</v>
      </c>
      <c r="AM283" t="s">
        <v>572</v>
      </c>
      <c r="AN283" s="3" t="s">
        <v>1179</v>
      </c>
      <c r="AO283" s="3" t="s">
        <v>148</v>
      </c>
      <c r="AP283" t="s">
        <v>81</v>
      </c>
      <c r="AQ283" t="s">
        <v>62</v>
      </c>
      <c r="AR283" t="s">
        <v>1878</v>
      </c>
      <c r="AS283" t="str">
        <f t="shared" si="13"/>
        <v>https://www.serebii.net/pokemon/art/282.png</v>
      </c>
      <c r="AT283" t="str">
        <f t="shared" si="14"/>
        <v>https://play.pokemonshowdown.com/sprites/bwani/gardevoir.gif</v>
      </c>
      <c r="AU283" t="str">
        <f t="shared" si="12"/>
        <v>gardevoir</v>
      </c>
    </row>
    <row r="284" spans="1:47" x14ac:dyDescent="0.2">
      <c r="A284" t="s">
        <v>1879</v>
      </c>
      <c r="B284" t="s">
        <v>1880</v>
      </c>
      <c r="C284" t="s">
        <v>1881</v>
      </c>
      <c r="D284" s="4" t="s">
        <v>1882</v>
      </c>
      <c r="E284" t="s">
        <v>77</v>
      </c>
      <c r="F284" t="s">
        <v>1883</v>
      </c>
      <c r="G284" t="s">
        <v>154</v>
      </c>
      <c r="H284" t="s">
        <v>126</v>
      </c>
      <c r="I284" t="s">
        <v>1884</v>
      </c>
      <c r="J284" t="s">
        <v>128</v>
      </c>
      <c r="K284" t="s">
        <v>114</v>
      </c>
      <c r="L284" t="s">
        <v>158</v>
      </c>
      <c r="M284" t="s">
        <v>55</v>
      </c>
      <c r="N284" t="s">
        <v>159</v>
      </c>
      <c r="O284" t="s">
        <v>545</v>
      </c>
      <c r="P284" t="s">
        <v>98</v>
      </c>
      <c r="Q284">
        <v>3</v>
      </c>
      <c r="R284">
        <v>1</v>
      </c>
      <c r="S284">
        <v>1</v>
      </c>
      <c r="T284">
        <v>1</v>
      </c>
      <c r="U284">
        <v>2</v>
      </c>
      <c r="V284">
        <v>1</v>
      </c>
      <c r="W284">
        <v>0.5</v>
      </c>
      <c r="X284">
        <v>1</v>
      </c>
      <c r="Y284">
        <v>2</v>
      </c>
      <c r="Z284">
        <v>1</v>
      </c>
      <c r="AA284">
        <v>1</v>
      </c>
      <c r="AB284">
        <v>0.5</v>
      </c>
      <c r="AC284">
        <v>0.5</v>
      </c>
      <c r="AD284">
        <v>1</v>
      </c>
      <c r="AE284">
        <v>1</v>
      </c>
      <c r="AF284">
        <v>1</v>
      </c>
      <c r="AG284">
        <v>2</v>
      </c>
      <c r="AH284">
        <v>0.5</v>
      </c>
      <c r="AI284">
        <v>0.5</v>
      </c>
      <c r="AJ284" t="s">
        <v>1799</v>
      </c>
      <c r="AK284" t="s">
        <v>162</v>
      </c>
      <c r="AL284" t="s">
        <v>342</v>
      </c>
      <c r="AM284" t="s">
        <v>189</v>
      </c>
      <c r="AN284" s="3" t="s">
        <v>98</v>
      </c>
      <c r="AO284" s="3" t="s">
        <v>95</v>
      </c>
      <c r="AP284" t="s">
        <v>61</v>
      </c>
      <c r="AQ284" t="s">
        <v>62</v>
      </c>
      <c r="AR284" t="s">
        <v>1885</v>
      </c>
      <c r="AS284" t="str">
        <f t="shared" si="13"/>
        <v>https://www.serebii.net/pokemon/art/283.png</v>
      </c>
      <c r="AT284" t="str">
        <f t="shared" si="14"/>
        <v>https://play.pokemonshowdown.com/sprites/bwani/surskit.gif</v>
      </c>
      <c r="AU284" t="str">
        <f t="shared" si="12"/>
        <v>surskit</v>
      </c>
    </row>
    <row r="285" spans="1:47" x14ac:dyDescent="0.2">
      <c r="A285" t="s">
        <v>1886</v>
      </c>
      <c r="B285" t="s">
        <v>1887</v>
      </c>
      <c r="C285" t="s">
        <v>1888</v>
      </c>
      <c r="D285" s="4" t="s">
        <v>1889</v>
      </c>
      <c r="E285" t="s">
        <v>77</v>
      </c>
      <c r="F285" t="s">
        <v>178</v>
      </c>
      <c r="G285" t="s">
        <v>154</v>
      </c>
      <c r="H285" t="s">
        <v>113</v>
      </c>
      <c r="I285" t="s">
        <v>1890</v>
      </c>
      <c r="J285" t="s">
        <v>323</v>
      </c>
      <c r="K285" t="s">
        <v>1781</v>
      </c>
      <c r="L285" t="s">
        <v>158</v>
      </c>
      <c r="M285" t="s">
        <v>55</v>
      </c>
      <c r="N285" t="s">
        <v>159</v>
      </c>
      <c r="O285" t="s">
        <v>243</v>
      </c>
      <c r="P285" t="s">
        <v>98</v>
      </c>
      <c r="Q285">
        <v>5</v>
      </c>
      <c r="R285">
        <v>0.5</v>
      </c>
      <c r="S285">
        <v>1</v>
      </c>
      <c r="T285">
        <v>1</v>
      </c>
      <c r="U285">
        <v>2</v>
      </c>
      <c r="V285">
        <v>1</v>
      </c>
      <c r="W285">
        <v>0.25</v>
      </c>
      <c r="X285">
        <v>2</v>
      </c>
      <c r="Y285">
        <v>2</v>
      </c>
      <c r="Z285">
        <v>1</v>
      </c>
      <c r="AA285">
        <v>0.25</v>
      </c>
      <c r="AB285">
        <v>0</v>
      </c>
      <c r="AC285">
        <v>2</v>
      </c>
      <c r="AD285">
        <v>1</v>
      </c>
      <c r="AE285">
        <v>1</v>
      </c>
      <c r="AF285">
        <v>1</v>
      </c>
      <c r="AG285">
        <v>4</v>
      </c>
      <c r="AH285">
        <v>1</v>
      </c>
      <c r="AI285">
        <v>1</v>
      </c>
      <c r="AJ285" t="s">
        <v>1891</v>
      </c>
      <c r="AK285" t="s">
        <v>72</v>
      </c>
      <c r="AL285" t="s">
        <v>70</v>
      </c>
      <c r="AM285" t="s">
        <v>55</v>
      </c>
      <c r="AN285" s="3" t="s">
        <v>81</v>
      </c>
      <c r="AO285" s="3" t="s">
        <v>496</v>
      </c>
      <c r="AP285" t="s">
        <v>73</v>
      </c>
      <c r="AQ285" t="s">
        <v>62</v>
      </c>
      <c r="AR285" t="s">
        <v>1892</v>
      </c>
      <c r="AS285" t="str">
        <f t="shared" si="13"/>
        <v>https://www.serebii.net/pokemon/art/284.png</v>
      </c>
      <c r="AT285" t="str">
        <f t="shared" si="14"/>
        <v>https://play.pokemonshowdown.com/sprites/bwani/masquerain.gif</v>
      </c>
      <c r="AU285" t="str">
        <f t="shared" si="12"/>
        <v>masquerain</v>
      </c>
    </row>
    <row r="286" spans="1:47" x14ac:dyDescent="0.2">
      <c r="A286" t="s">
        <v>1893</v>
      </c>
      <c r="B286" t="s">
        <v>1894</v>
      </c>
      <c r="C286" t="s">
        <v>441</v>
      </c>
      <c r="D286" s="4" t="s">
        <v>444</v>
      </c>
      <c r="E286" t="s">
        <v>77</v>
      </c>
      <c r="F286" t="s">
        <v>49</v>
      </c>
      <c r="G286" t="s">
        <v>49</v>
      </c>
      <c r="I286" t="s">
        <v>1895</v>
      </c>
      <c r="J286" t="s">
        <v>283</v>
      </c>
      <c r="K286" t="s">
        <v>1896</v>
      </c>
      <c r="L286" t="s">
        <v>1897</v>
      </c>
      <c r="M286" t="s">
        <v>55</v>
      </c>
      <c r="N286" t="s">
        <v>159</v>
      </c>
      <c r="O286" t="s">
        <v>160</v>
      </c>
      <c r="P286" t="s">
        <v>98</v>
      </c>
      <c r="Q286">
        <v>5</v>
      </c>
      <c r="R286">
        <v>2</v>
      </c>
      <c r="S286">
        <v>1</v>
      </c>
      <c r="T286">
        <v>1</v>
      </c>
      <c r="U286">
        <v>0.5</v>
      </c>
      <c r="V286">
        <v>1</v>
      </c>
      <c r="W286">
        <v>1</v>
      </c>
      <c r="X286">
        <v>2</v>
      </c>
      <c r="Y286">
        <v>2</v>
      </c>
      <c r="Z286">
        <v>1</v>
      </c>
      <c r="AA286">
        <v>0.5</v>
      </c>
      <c r="AB286">
        <v>0.5</v>
      </c>
      <c r="AC286">
        <v>2</v>
      </c>
      <c r="AD286">
        <v>1</v>
      </c>
      <c r="AE286">
        <v>2</v>
      </c>
      <c r="AF286">
        <v>1</v>
      </c>
      <c r="AG286">
        <v>1</v>
      </c>
      <c r="AH286">
        <v>1</v>
      </c>
      <c r="AI286">
        <v>0.5</v>
      </c>
      <c r="AJ286" t="s">
        <v>870</v>
      </c>
      <c r="AK286" t="s">
        <v>189</v>
      </c>
      <c r="AL286" t="s">
        <v>72</v>
      </c>
      <c r="AM286" t="s">
        <v>72</v>
      </c>
      <c r="AN286" s="3" t="s">
        <v>189</v>
      </c>
      <c r="AO286" s="3" t="s">
        <v>72</v>
      </c>
      <c r="AP286" t="s">
        <v>163</v>
      </c>
      <c r="AQ286" t="s">
        <v>62</v>
      </c>
      <c r="AR286" t="s">
        <v>1898</v>
      </c>
      <c r="AS286" t="str">
        <f t="shared" si="13"/>
        <v>https://www.serebii.net/pokemon/art/285.png</v>
      </c>
      <c r="AT286" t="str">
        <f t="shared" si="14"/>
        <v>https://play.pokemonshowdown.com/sprites/bwani/shroomish.gif</v>
      </c>
      <c r="AU286" t="str">
        <f t="shared" si="12"/>
        <v>shroomish</v>
      </c>
    </row>
    <row r="287" spans="1:47" x14ac:dyDescent="0.2">
      <c r="A287" t="s">
        <v>1899</v>
      </c>
      <c r="B287" t="s">
        <v>1900</v>
      </c>
      <c r="C287" t="s">
        <v>441</v>
      </c>
      <c r="D287" s="4" t="s">
        <v>1901</v>
      </c>
      <c r="E287" t="s">
        <v>77</v>
      </c>
      <c r="F287" t="s">
        <v>1902</v>
      </c>
      <c r="G287" t="s">
        <v>49</v>
      </c>
      <c r="H287" t="s">
        <v>501</v>
      </c>
      <c r="I287" t="s">
        <v>1903</v>
      </c>
      <c r="J287" t="s">
        <v>256</v>
      </c>
      <c r="K287" t="s">
        <v>666</v>
      </c>
      <c r="L287" t="s">
        <v>1897</v>
      </c>
      <c r="M287" t="s">
        <v>55</v>
      </c>
      <c r="N287" t="s">
        <v>159</v>
      </c>
      <c r="O287" t="s">
        <v>182</v>
      </c>
      <c r="P287" t="s">
        <v>98</v>
      </c>
      <c r="Q287">
        <v>6</v>
      </c>
      <c r="R287">
        <v>1</v>
      </c>
      <c r="S287">
        <v>0.5</v>
      </c>
      <c r="T287">
        <v>1</v>
      </c>
      <c r="U287">
        <v>0.5</v>
      </c>
      <c r="V287">
        <v>2</v>
      </c>
      <c r="W287">
        <v>1</v>
      </c>
      <c r="X287">
        <v>2</v>
      </c>
      <c r="Y287">
        <v>4</v>
      </c>
      <c r="Z287">
        <v>1</v>
      </c>
      <c r="AA287">
        <v>0.5</v>
      </c>
      <c r="AB287">
        <v>0.5</v>
      </c>
      <c r="AC287">
        <v>2</v>
      </c>
      <c r="AD287">
        <v>1</v>
      </c>
      <c r="AE287">
        <v>2</v>
      </c>
      <c r="AF287">
        <v>2</v>
      </c>
      <c r="AG287">
        <v>0.5</v>
      </c>
      <c r="AH287">
        <v>1</v>
      </c>
      <c r="AI287">
        <v>0.5</v>
      </c>
      <c r="AJ287" t="s">
        <v>905</v>
      </c>
      <c r="AK287" t="s">
        <v>574</v>
      </c>
      <c r="AL287" t="s">
        <v>73</v>
      </c>
      <c r="AM287" t="s">
        <v>72</v>
      </c>
      <c r="AN287" s="3" t="s">
        <v>72</v>
      </c>
      <c r="AO287" s="3" t="s">
        <v>72</v>
      </c>
      <c r="AP287" t="s">
        <v>55</v>
      </c>
      <c r="AQ287" t="s">
        <v>62</v>
      </c>
      <c r="AR287" t="s">
        <v>1904</v>
      </c>
      <c r="AS287" t="str">
        <f t="shared" si="13"/>
        <v>https://www.serebii.net/pokemon/art/286.png</v>
      </c>
      <c r="AT287" t="str">
        <f t="shared" si="14"/>
        <v>https://play.pokemonshowdown.com/sprites/bwani/breloom.gif</v>
      </c>
      <c r="AU287" t="str">
        <f t="shared" si="12"/>
        <v>breloom</v>
      </c>
    </row>
    <row r="288" spans="1:47" x14ac:dyDescent="0.2">
      <c r="A288" t="s">
        <v>1905</v>
      </c>
      <c r="B288" t="s">
        <v>1906</v>
      </c>
      <c r="C288" t="s">
        <v>1907</v>
      </c>
      <c r="D288" s="4" t="s">
        <v>1908</v>
      </c>
      <c r="E288" t="s">
        <v>77</v>
      </c>
      <c r="F288" t="s">
        <v>209</v>
      </c>
      <c r="G288" t="s">
        <v>209</v>
      </c>
      <c r="I288" t="s">
        <v>1909</v>
      </c>
      <c r="J288" t="s">
        <v>323</v>
      </c>
      <c r="K288" t="s">
        <v>1910</v>
      </c>
      <c r="L288" t="s">
        <v>513</v>
      </c>
      <c r="M288" t="s">
        <v>55</v>
      </c>
      <c r="N288" t="s">
        <v>159</v>
      </c>
      <c r="O288" t="s">
        <v>160</v>
      </c>
      <c r="P288" t="s">
        <v>98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2</v>
      </c>
      <c r="X288">
        <v>1</v>
      </c>
      <c r="Y288">
        <v>1</v>
      </c>
      <c r="Z288">
        <v>0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 t="s">
        <v>1264</v>
      </c>
      <c r="AK288" t="s">
        <v>72</v>
      </c>
      <c r="AL288" t="s">
        <v>72</v>
      </c>
      <c r="AM288" t="s">
        <v>72</v>
      </c>
      <c r="AN288" s="3" t="s">
        <v>163</v>
      </c>
      <c r="AO288" s="3" t="s">
        <v>163</v>
      </c>
      <c r="AP288" t="s">
        <v>162</v>
      </c>
      <c r="AQ288" t="s">
        <v>62</v>
      </c>
      <c r="AR288" t="s">
        <v>1911</v>
      </c>
      <c r="AS288" t="str">
        <f t="shared" si="13"/>
        <v>https://www.serebii.net/pokemon/art/287.png</v>
      </c>
      <c r="AT288" t="str">
        <f t="shared" si="14"/>
        <v>https://play.pokemonshowdown.com/sprites/bwani/slakoth.gif</v>
      </c>
      <c r="AU288" t="str">
        <f t="shared" si="12"/>
        <v>slakoth</v>
      </c>
    </row>
    <row r="289" spans="1:47" x14ac:dyDescent="0.2">
      <c r="A289" t="s">
        <v>1912</v>
      </c>
      <c r="B289" t="s">
        <v>1913</v>
      </c>
      <c r="C289" t="s">
        <v>1914</v>
      </c>
      <c r="D289" s="4" t="s">
        <v>266</v>
      </c>
      <c r="E289" t="s">
        <v>77</v>
      </c>
      <c r="F289" t="s">
        <v>209</v>
      </c>
      <c r="G289" t="s">
        <v>209</v>
      </c>
      <c r="I289" t="s">
        <v>1915</v>
      </c>
      <c r="J289" t="s">
        <v>356</v>
      </c>
      <c r="K289" t="s">
        <v>1916</v>
      </c>
      <c r="L289" t="s">
        <v>513</v>
      </c>
      <c r="M289" t="s">
        <v>55</v>
      </c>
      <c r="N289" t="s">
        <v>159</v>
      </c>
      <c r="O289" t="s">
        <v>84</v>
      </c>
      <c r="P289" t="s">
        <v>98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2</v>
      </c>
      <c r="X289">
        <v>1</v>
      </c>
      <c r="Y289">
        <v>1</v>
      </c>
      <c r="Z289">
        <v>0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 t="s">
        <v>484</v>
      </c>
      <c r="AK289" t="s">
        <v>73</v>
      </c>
      <c r="AL289" t="s">
        <v>73</v>
      </c>
      <c r="AM289" t="s">
        <v>73</v>
      </c>
      <c r="AN289" s="3" t="s">
        <v>172</v>
      </c>
      <c r="AO289" s="3" t="s">
        <v>172</v>
      </c>
      <c r="AP289" t="s">
        <v>182</v>
      </c>
      <c r="AQ289" t="s">
        <v>62</v>
      </c>
      <c r="AR289" t="s">
        <v>1917</v>
      </c>
      <c r="AS289" t="str">
        <f t="shared" si="13"/>
        <v>https://www.serebii.net/pokemon/art/288.png</v>
      </c>
      <c r="AT289" t="str">
        <f t="shared" si="14"/>
        <v>https://play.pokemonshowdown.com/sprites/bwani/vigoroth.gif</v>
      </c>
      <c r="AU289" t="str">
        <f t="shared" si="12"/>
        <v>vigoroth</v>
      </c>
    </row>
    <row r="290" spans="1:47" x14ac:dyDescent="0.2">
      <c r="A290" t="s">
        <v>1918</v>
      </c>
      <c r="B290" t="s">
        <v>1919</v>
      </c>
      <c r="C290" t="s">
        <v>1920</v>
      </c>
      <c r="D290" s="4" t="s">
        <v>1921</v>
      </c>
      <c r="E290" t="s">
        <v>77</v>
      </c>
      <c r="F290" t="s">
        <v>209</v>
      </c>
      <c r="G290" t="s">
        <v>209</v>
      </c>
      <c r="I290" t="s">
        <v>1909</v>
      </c>
      <c r="J290" t="s">
        <v>78</v>
      </c>
      <c r="K290" t="s">
        <v>1922</v>
      </c>
      <c r="L290" t="s">
        <v>513</v>
      </c>
      <c r="M290" t="s">
        <v>55</v>
      </c>
      <c r="N290" t="s">
        <v>159</v>
      </c>
      <c r="O290" t="s">
        <v>57</v>
      </c>
      <c r="P290" t="s">
        <v>98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2</v>
      </c>
      <c r="X290">
        <v>1</v>
      </c>
      <c r="Y290">
        <v>1</v>
      </c>
      <c r="Z290">
        <v>0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 t="s">
        <v>1923</v>
      </c>
      <c r="AK290" t="s">
        <v>734</v>
      </c>
      <c r="AL290" t="s">
        <v>81</v>
      </c>
      <c r="AM290" t="s">
        <v>202</v>
      </c>
      <c r="AN290" s="3" t="s">
        <v>276</v>
      </c>
      <c r="AO290" s="3" t="s">
        <v>61</v>
      </c>
      <c r="AP290" t="s">
        <v>81</v>
      </c>
      <c r="AQ290" t="s">
        <v>62</v>
      </c>
      <c r="AR290" t="s">
        <v>1924</v>
      </c>
      <c r="AS290" t="str">
        <f t="shared" si="13"/>
        <v>https://www.serebii.net/pokemon/art/289.png</v>
      </c>
      <c r="AT290" t="str">
        <f t="shared" si="14"/>
        <v>https://play.pokemonshowdown.com/sprites/bwani/slaking.gif</v>
      </c>
      <c r="AU290" t="str">
        <f t="shared" si="12"/>
        <v>slaking</v>
      </c>
    </row>
    <row r="291" spans="1:47" x14ac:dyDescent="0.2">
      <c r="A291" t="s">
        <v>1925</v>
      </c>
      <c r="B291" t="s">
        <v>1926</v>
      </c>
      <c r="C291" t="s">
        <v>1927</v>
      </c>
      <c r="D291" s="4" t="s">
        <v>477</v>
      </c>
      <c r="E291" t="s">
        <v>77</v>
      </c>
      <c r="F291" t="s">
        <v>1928</v>
      </c>
      <c r="G291" t="s">
        <v>154</v>
      </c>
      <c r="H291" t="s">
        <v>300</v>
      </c>
      <c r="I291" t="s">
        <v>1929</v>
      </c>
      <c r="J291" t="s">
        <v>128</v>
      </c>
      <c r="K291" t="s">
        <v>398</v>
      </c>
      <c r="L291" t="s">
        <v>1930</v>
      </c>
      <c r="M291" t="s">
        <v>55</v>
      </c>
      <c r="N291" t="s">
        <v>159</v>
      </c>
      <c r="O291" t="s">
        <v>160</v>
      </c>
      <c r="P291" t="s">
        <v>98</v>
      </c>
      <c r="Q291">
        <v>4</v>
      </c>
      <c r="R291">
        <v>1</v>
      </c>
      <c r="S291">
        <v>1</v>
      </c>
      <c r="T291">
        <v>1</v>
      </c>
      <c r="U291">
        <v>0</v>
      </c>
      <c r="V291">
        <v>1</v>
      </c>
      <c r="W291">
        <v>0.5</v>
      </c>
      <c r="X291">
        <v>2</v>
      </c>
      <c r="Y291">
        <v>2</v>
      </c>
      <c r="Z291">
        <v>1</v>
      </c>
      <c r="AA291">
        <v>1</v>
      </c>
      <c r="AB291">
        <v>0.5</v>
      </c>
      <c r="AC291">
        <v>2</v>
      </c>
      <c r="AD291">
        <v>1</v>
      </c>
      <c r="AE291">
        <v>0.5</v>
      </c>
      <c r="AF291">
        <v>1</v>
      </c>
      <c r="AG291">
        <v>1</v>
      </c>
      <c r="AH291">
        <v>1</v>
      </c>
      <c r="AI291">
        <v>2</v>
      </c>
      <c r="AJ291" t="s">
        <v>1785</v>
      </c>
      <c r="AK291" t="s">
        <v>57</v>
      </c>
      <c r="AL291" t="s">
        <v>182</v>
      </c>
      <c r="AM291" t="s">
        <v>250</v>
      </c>
      <c r="AN291" s="3" t="s">
        <v>162</v>
      </c>
      <c r="AO291" s="3" t="s">
        <v>162</v>
      </c>
      <c r="AP291" t="s">
        <v>189</v>
      </c>
      <c r="AQ291" t="s">
        <v>62</v>
      </c>
      <c r="AR291" t="s">
        <v>1931</v>
      </c>
      <c r="AS291" t="str">
        <f t="shared" si="13"/>
        <v>https://www.serebii.net/pokemon/art/290.png</v>
      </c>
      <c r="AT291" t="str">
        <f t="shared" si="14"/>
        <v>https://play.pokemonshowdown.com/sprites/bwani/nincada.gif</v>
      </c>
      <c r="AU291" t="str">
        <f t="shared" si="12"/>
        <v>nincada</v>
      </c>
    </row>
    <row r="292" spans="1:47" x14ac:dyDescent="0.2">
      <c r="A292" t="s">
        <v>1932</v>
      </c>
      <c r="B292" t="s">
        <v>1933</v>
      </c>
      <c r="C292" t="s">
        <v>1934</v>
      </c>
      <c r="D292" s="4" t="s">
        <v>1935</v>
      </c>
      <c r="E292" t="s">
        <v>77</v>
      </c>
      <c r="F292" t="s">
        <v>178</v>
      </c>
      <c r="G292" t="s">
        <v>154</v>
      </c>
      <c r="H292" t="s">
        <v>113</v>
      </c>
      <c r="I292" t="s">
        <v>1936</v>
      </c>
      <c r="J292" t="s">
        <v>323</v>
      </c>
      <c r="K292" t="s">
        <v>405</v>
      </c>
      <c r="L292" t="s">
        <v>1930</v>
      </c>
      <c r="M292" t="s">
        <v>55</v>
      </c>
      <c r="N292" t="s">
        <v>159</v>
      </c>
      <c r="O292" t="s">
        <v>84</v>
      </c>
      <c r="P292" t="s">
        <v>98</v>
      </c>
      <c r="Q292">
        <v>5</v>
      </c>
      <c r="R292">
        <v>0.5</v>
      </c>
      <c r="S292">
        <v>1</v>
      </c>
      <c r="T292">
        <v>1</v>
      </c>
      <c r="U292">
        <v>2</v>
      </c>
      <c r="V292">
        <v>1</v>
      </c>
      <c r="W292">
        <v>0.25</v>
      </c>
      <c r="X292">
        <v>2</v>
      </c>
      <c r="Y292">
        <v>2</v>
      </c>
      <c r="Z292">
        <v>1</v>
      </c>
      <c r="AA292">
        <v>0.25</v>
      </c>
      <c r="AB292">
        <v>0</v>
      </c>
      <c r="AC292">
        <v>2</v>
      </c>
      <c r="AD292">
        <v>1</v>
      </c>
      <c r="AE292">
        <v>1</v>
      </c>
      <c r="AF292">
        <v>1</v>
      </c>
      <c r="AG292">
        <v>4</v>
      </c>
      <c r="AH292">
        <v>1</v>
      </c>
      <c r="AI292">
        <v>1</v>
      </c>
      <c r="AJ292" t="s">
        <v>1937</v>
      </c>
      <c r="AK292" t="s">
        <v>182</v>
      </c>
      <c r="AL292" t="s">
        <v>57</v>
      </c>
      <c r="AM292" t="s">
        <v>259</v>
      </c>
      <c r="AN292" s="3" t="s">
        <v>98</v>
      </c>
      <c r="AO292" s="3" t="s">
        <v>98</v>
      </c>
      <c r="AP292" t="s">
        <v>734</v>
      </c>
      <c r="AQ292" t="s">
        <v>62</v>
      </c>
      <c r="AR292" t="s">
        <v>1938</v>
      </c>
      <c r="AS292" t="str">
        <f t="shared" si="13"/>
        <v>https://www.serebii.net/pokemon/art/291.png</v>
      </c>
      <c r="AT292" t="str">
        <f t="shared" si="14"/>
        <v>https://play.pokemonshowdown.com/sprites/bwani/ninjask.gif</v>
      </c>
      <c r="AU292" t="str">
        <f t="shared" si="12"/>
        <v>ninjask</v>
      </c>
    </row>
    <row r="293" spans="1:47" x14ac:dyDescent="0.2">
      <c r="A293" t="s">
        <v>1939</v>
      </c>
      <c r="B293" t="s">
        <v>1940</v>
      </c>
      <c r="C293" t="s">
        <v>1941</v>
      </c>
      <c r="D293" s="4" t="s">
        <v>1942</v>
      </c>
      <c r="E293" t="s">
        <v>77</v>
      </c>
      <c r="F293" t="s">
        <v>1943</v>
      </c>
      <c r="G293" t="s">
        <v>154</v>
      </c>
      <c r="H293" t="s">
        <v>712</v>
      </c>
      <c r="I293" t="s">
        <v>1944</v>
      </c>
      <c r="J293" t="s">
        <v>323</v>
      </c>
      <c r="K293" t="s">
        <v>256</v>
      </c>
      <c r="L293" t="s">
        <v>1930</v>
      </c>
      <c r="M293" t="s">
        <v>55</v>
      </c>
      <c r="N293" t="s">
        <v>159</v>
      </c>
      <c r="O293" t="s">
        <v>57</v>
      </c>
      <c r="Q293">
        <v>5</v>
      </c>
      <c r="R293">
        <v>0.5</v>
      </c>
      <c r="S293">
        <v>2</v>
      </c>
      <c r="T293">
        <v>1</v>
      </c>
      <c r="U293">
        <v>1</v>
      </c>
      <c r="V293">
        <v>1</v>
      </c>
      <c r="W293">
        <v>0</v>
      </c>
      <c r="X293">
        <v>2</v>
      </c>
      <c r="Y293">
        <v>2</v>
      </c>
      <c r="Z293">
        <v>2</v>
      </c>
      <c r="AA293">
        <v>0.5</v>
      </c>
      <c r="AB293">
        <v>0.5</v>
      </c>
      <c r="AC293">
        <v>1</v>
      </c>
      <c r="AD293">
        <v>0</v>
      </c>
      <c r="AE293">
        <v>0.5</v>
      </c>
      <c r="AF293">
        <v>1</v>
      </c>
      <c r="AG293">
        <v>2</v>
      </c>
      <c r="AH293">
        <v>1</v>
      </c>
      <c r="AI293">
        <v>1</v>
      </c>
      <c r="AJ293" t="s">
        <v>1607</v>
      </c>
      <c r="AK293" t="s">
        <v>182</v>
      </c>
      <c r="AL293" t="s">
        <v>57</v>
      </c>
      <c r="AM293" t="s">
        <v>47</v>
      </c>
      <c r="AN293" s="3" t="s">
        <v>162</v>
      </c>
      <c r="AO293" s="3" t="s">
        <v>162</v>
      </c>
      <c r="AP293" t="s">
        <v>189</v>
      </c>
      <c r="AQ293" t="s">
        <v>62</v>
      </c>
      <c r="AR293" t="s">
        <v>1945</v>
      </c>
      <c r="AS293" t="str">
        <f t="shared" si="13"/>
        <v>https://www.serebii.net/pokemon/art/292.png</v>
      </c>
      <c r="AT293" t="str">
        <f t="shared" si="14"/>
        <v>https://play.pokemonshowdown.com/sprites/bwani/shedinja.gif</v>
      </c>
      <c r="AU293" t="str">
        <f t="shared" si="12"/>
        <v>shedinja</v>
      </c>
    </row>
    <row r="294" spans="1:47" x14ac:dyDescent="0.2">
      <c r="A294" t="s">
        <v>1946</v>
      </c>
      <c r="B294" t="s">
        <v>1947</v>
      </c>
      <c r="C294" t="s">
        <v>1948</v>
      </c>
      <c r="D294" s="4" t="s">
        <v>1949</v>
      </c>
      <c r="E294" t="s">
        <v>77</v>
      </c>
      <c r="F294" t="s">
        <v>209</v>
      </c>
      <c r="G294" t="s">
        <v>209</v>
      </c>
      <c r="I294" t="s">
        <v>1950</v>
      </c>
      <c r="J294" t="s">
        <v>92</v>
      </c>
      <c r="K294" t="s">
        <v>1951</v>
      </c>
      <c r="L294" t="s">
        <v>54</v>
      </c>
      <c r="M294" t="s">
        <v>55</v>
      </c>
      <c r="N294" t="s">
        <v>56</v>
      </c>
      <c r="O294" t="s">
        <v>286</v>
      </c>
      <c r="P294" t="s">
        <v>98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2</v>
      </c>
      <c r="X294">
        <v>1</v>
      </c>
      <c r="Y294">
        <v>1</v>
      </c>
      <c r="Z294">
        <v>0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 t="s">
        <v>1631</v>
      </c>
      <c r="AK294" t="s">
        <v>470</v>
      </c>
      <c r="AL294" t="s">
        <v>264</v>
      </c>
      <c r="AM294" t="s">
        <v>106</v>
      </c>
      <c r="AN294" s="3" t="s">
        <v>470</v>
      </c>
      <c r="AO294" s="3" t="s">
        <v>264</v>
      </c>
      <c r="AP294" t="s">
        <v>307</v>
      </c>
      <c r="AQ294" t="s">
        <v>62</v>
      </c>
      <c r="AR294" t="s">
        <v>1952</v>
      </c>
      <c r="AS294" t="str">
        <f t="shared" si="13"/>
        <v>https://www.serebii.net/pokemon/art/293.png</v>
      </c>
      <c r="AT294" t="str">
        <f t="shared" si="14"/>
        <v>https://play.pokemonshowdown.com/sprites/bwani/whismur.gif</v>
      </c>
      <c r="AU294" t="str">
        <f t="shared" si="12"/>
        <v>whismur</v>
      </c>
    </row>
    <row r="295" spans="1:47" x14ac:dyDescent="0.2">
      <c r="A295" t="s">
        <v>1953</v>
      </c>
      <c r="B295" t="s">
        <v>1954</v>
      </c>
      <c r="C295" t="s">
        <v>1955</v>
      </c>
      <c r="D295" s="4" t="s">
        <v>1956</v>
      </c>
      <c r="E295" t="s">
        <v>77</v>
      </c>
      <c r="F295" t="s">
        <v>209</v>
      </c>
      <c r="G295" t="s">
        <v>209</v>
      </c>
      <c r="I295" t="s">
        <v>1957</v>
      </c>
      <c r="J295" t="s">
        <v>67</v>
      </c>
      <c r="K295" t="s">
        <v>725</v>
      </c>
      <c r="L295" t="s">
        <v>54</v>
      </c>
      <c r="M295" t="s">
        <v>55</v>
      </c>
      <c r="N295" t="s">
        <v>56</v>
      </c>
      <c r="O295" t="s">
        <v>84</v>
      </c>
      <c r="P295" t="s">
        <v>98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2</v>
      </c>
      <c r="X295">
        <v>1</v>
      </c>
      <c r="Y295">
        <v>1</v>
      </c>
      <c r="Z295">
        <v>0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 t="s">
        <v>1327</v>
      </c>
      <c r="AK295" t="s">
        <v>220</v>
      </c>
      <c r="AL295" t="s">
        <v>96</v>
      </c>
      <c r="AM295" t="s">
        <v>664</v>
      </c>
      <c r="AN295" s="3" t="s">
        <v>220</v>
      </c>
      <c r="AO295" s="3" t="s">
        <v>96</v>
      </c>
      <c r="AP295" t="s">
        <v>131</v>
      </c>
      <c r="AQ295" t="s">
        <v>62</v>
      </c>
      <c r="AR295" t="s">
        <v>1958</v>
      </c>
      <c r="AS295" t="str">
        <f t="shared" si="13"/>
        <v>https://www.serebii.net/pokemon/art/294.png</v>
      </c>
      <c r="AT295" t="str">
        <f t="shared" si="14"/>
        <v>https://play.pokemonshowdown.com/sprites/bwani/loudred.gif</v>
      </c>
      <c r="AU295" t="str">
        <f t="shared" si="12"/>
        <v>loudred</v>
      </c>
    </row>
    <row r="296" spans="1:47" x14ac:dyDescent="0.2">
      <c r="A296" t="s">
        <v>1959</v>
      </c>
      <c r="B296" t="s">
        <v>1960</v>
      </c>
      <c r="C296" t="s">
        <v>1961</v>
      </c>
      <c r="D296" s="4" t="s">
        <v>870</v>
      </c>
      <c r="E296" t="s">
        <v>77</v>
      </c>
      <c r="F296" t="s">
        <v>209</v>
      </c>
      <c r="G296" t="s">
        <v>209</v>
      </c>
      <c r="I296" t="s">
        <v>1957</v>
      </c>
      <c r="J296" t="s">
        <v>224</v>
      </c>
      <c r="K296" t="s">
        <v>1962</v>
      </c>
      <c r="L296" t="s">
        <v>54</v>
      </c>
      <c r="M296" t="s">
        <v>55</v>
      </c>
      <c r="N296" t="s">
        <v>56</v>
      </c>
      <c r="O296" t="s">
        <v>57</v>
      </c>
      <c r="P296" t="s">
        <v>98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2</v>
      </c>
      <c r="X296">
        <v>1</v>
      </c>
      <c r="Y296">
        <v>1</v>
      </c>
      <c r="Z296">
        <v>0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 t="s">
        <v>437</v>
      </c>
      <c r="AK296" t="s">
        <v>704</v>
      </c>
      <c r="AL296" t="s">
        <v>71</v>
      </c>
      <c r="AM296" t="s">
        <v>117</v>
      </c>
      <c r="AN296" s="3" t="s">
        <v>704</v>
      </c>
      <c r="AO296" s="3" t="s">
        <v>378</v>
      </c>
      <c r="AP296" t="s">
        <v>572</v>
      </c>
      <c r="AQ296" t="s">
        <v>62</v>
      </c>
      <c r="AR296" t="s">
        <v>1963</v>
      </c>
      <c r="AS296" t="str">
        <f t="shared" si="13"/>
        <v>https://www.serebii.net/pokemon/art/295.png</v>
      </c>
      <c r="AT296" t="str">
        <f t="shared" si="14"/>
        <v>https://play.pokemonshowdown.com/sprites/bwani/exploud.gif</v>
      </c>
      <c r="AU296" t="str">
        <f t="shared" si="12"/>
        <v>exploud</v>
      </c>
    </row>
    <row r="297" spans="1:47" x14ac:dyDescent="0.2">
      <c r="A297" t="s">
        <v>1964</v>
      </c>
      <c r="B297" t="s">
        <v>1965</v>
      </c>
      <c r="C297" t="s">
        <v>1966</v>
      </c>
      <c r="D297" s="4" t="s">
        <v>1967</v>
      </c>
      <c r="E297" t="s">
        <v>77</v>
      </c>
      <c r="F297" t="s">
        <v>501</v>
      </c>
      <c r="G297" t="s">
        <v>501</v>
      </c>
      <c r="I297" t="s">
        <v>1968</v>
      </c>
      <c r="J297" t="s">
        <v>67</v>
      </c>
      <c r="K297" t="s">
        <v>1969</v>
      </c>
      <c r="L297" t="s">
        <v>1897</v>
      </c>
      <c r="M297" t="s">
        <v>55</v>
      </c>
      <c r="N297" t="s">
        <v>56</v>
      </c>
      <c r="O297" t="s">
        <v>564</v>
      </c>
      <c r="P297" t="s">
        <v>514</v>
      </c>
      <c r="Q297">
        <v>3</v>
      </c>
      <c r="R297">
        <v>0.5</v>
      </c>
      <c r="S297">
        <v>0.5</v>
      </c>
      <c r="T297">
        <v>1</v>
      </c>
      <c r="U297">
        <v>1</v>
      </c>
      <c r="V297">
        <v>2</v>
      </c>
      <c r="W297">
        <v>1</v>
      </c>
      <c r="X297">
        <v>1</v>
      </c>
      <c r="Y297">
        <v>2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2</v>
      </c>
      <c r="AG297">
        <v>0.5</v>
      </c>
      <c r="AH297">
        <v>1</v>
      </c>
      <c r="AI297">
        <v>1</v>
      </c>
      <c r="AJ297" t="s">
        <v>1614</v>
      </c>
      <c r="AK297" t="s">
        <v>72</v>
      </c>
      <c r="AL297" t="s">
        <v>162</v>
      </c>
      <c r="AM297" t="s">
        <v>237</v>
      </c>
      <c r="AN297" s="3" t="s">
        <v>164</v>
      </c>
      <c r="AO297" s="3" t="s">
        <v>162</v>
      </c>
      <c r="AP297" t="s">
        <v>173</v>
      </c>
      <c r="AQ297" t="s">
        <v>62</v>
      </c>
      <c r="AR297" t="s">
        <v>1970</v>
      </c>
      <c r="AS297" t="str">
        <f t="shared" si="13"/>
        <v>https://www.serebii.net/pokemon/art/296.png</v>
      </c>
      <c r="AT297" t="str">
        <f t="shared" si="14"/>
        <v>https://play.pokemonshowdown.com/sprites/bwani/makuhita.gif</v>
      </c>
      <c r="AU297" t="str">
        <f t="shared" si="12"/>
        <v>makuhita</v>
      </c>
    </row>
    <row r="298" spans="1:47" x14ac:dyDescent="0.2">
      <c r="A298" t="s">
        <v>1971</v>
      </c>
      <c r="B298" t="s">
        <v>1972</v>
      </c>
      <c r="C298" t="s">
        <v>1973</v>
      </c>
      <c r="D298" s="4" t="s">
        <v>1974</v>
      </c>
      <c r="E298" t="s">
        <v>77</v>
      </c>
      <c r="F298" t="s">
        <v>501</v>
      </c>
      <c r="G298" t="s">
        <v>501</v>
      </c>
      <c r="I298" t="s">
        <v>1968</v>
      </c>
      <c r="J298" t="s">
        <v>1146</v>
      </c>
      <c r="K298" t="s">
        <v>1975</v>
      </c>
      <c r="L298" t="s">
        <v>1897</v>
      </c>
      <c r="M298" t="s">
        <v>55</v>
      </c>
      <c r="N298" t="s">
        <v>56</v>
      </c>
      <c r="O298" t="s">
        <v>545</v>
      </c>
      <c r="P298" t="s">
        <v>514</v>
      </c>
      <c r="Q298">
        <v>3</v>
      </c>
      <c r="R298">
        <v>0.5</v>
      </c>
      <c r="S298">
        <v>0.5</v>
      </c>
      <c r="T298">
        <v>1</v>
      </c>
      <c r="U298">
        <v>1</v>
      </c>
      <c r="V298">
        <v>2</v>
      </c>
      <c r="W298">
        <v>1</v>
      </c>
      <c r="X298">
        <v>1</v>
      </c>
      <c r="Y298">
        <v>2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2</v>
      </c>
      <c r="AG298">
        <v>0.5</v>
      </c>
      <c r="AH298">
        <v>1</v>
      </c>
      <c r="AI298">
        <v>1</v>
      </c>
      <c r="AJ298" t="s">
        <v>1976</v>
      </c>
      <c r="AK298" t="s">
        <v>84</v>
      </c>
      <c r="AL298" t="s">
        <v>72</v>
      </c>
      <c r="AM298" t="s">
        <v>1049</v>
      </c>
      <c r="AN298" s="3" t="s">
        <v>189</v>
      </c>
      <c r="AO298" s="3" t="s">
        <v>72</v>
      </c>
      <c r="AP298" t="s">
        <v>98</v>
      </c>
      <c r="AQ298" t="s">
        <v>62</v>
      </c>
      <c r="AR298" t="s">
        <v>1977</v>
      </c>
      <c r="AS298" t="str">
        <f t="shared" si="13"/>
        <v>https://www.serebii.net/pokemon/art/297.png</v>
      </c>
      <c r="AT298" t="str">
        <f t="shared" si="14"/>
        <v>https://play.pokemonshowdown.com/sprites/bwani/hariyama.gif</v>
      </c>
      <c r="AU298" t="str">
        <f t="shared" si="12"/>
        <v>hariyama</v>
      </c>
    </row>
    <row r="299" spans="1:47" x14ac:dyDescent="0.2">
      <c r="A299" t="s">
        <v>1978</v>
      </c>
      <c r="B299" t="s">
        <v>1979</v>
      </c>
      <c r="C299" t="s">
        <v>1980</v>
      </c>
      <c r="D299" s="4" t="s">
        <v>1981</v>
      </c>
      <c r="E299" t="s">
        <v>77</v>
      </c>
      <c r="F299" t="s">
        <v>396</v>
      </c>
      <c r="G299" t="s">
        <v>209</v>
      </c>
      <c r="H299" t="s">
        <v>364</v>
      </c>
      <c r="I299" t="s">
        <v>1287</v>
      </c>
      <c r="J299" t="s">
        <v>1251</v>
      </c>
      <c r="K299" t="s">
        <v>78</v>
      </c>
      <c r="L299" t="s">
        <v>367</v>
      </c>
      <c r="M299" t="s">
        <v>55</v>
      </c>
      <c r="N299" t="s">
        <v>285</v>
      </c>
      <c r="O299" t="s">
        <v>202</v>
      </c>
      <c r="P299" t="s">
        <v>369</v>
      </c>
      <c r="Q299">
        <v>2</v>
      </c>
      <c r="R299">
        <v>0.5</v>
      </c>
      <c r="S299">
        <v>0.5</v>
      </c>
      <c r="T299">
        <v>0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0</v>
      </c>
      <c r="AA299">
        <v>1</v>
      </c>
      <c r="AB299">
        <v>1</v>
      </c>
      <c r="AC299">
        <v>1</v>
      </c>
      <c r="AD299">
        <v>1</v>
      </c>
      <c r="AE299">
        <v>2</v>
      </c>
      <c r="AF299">
        <v>1</v>
      </c>
      <c r="AG299">
        <v>1</v>
      </c>
      <c r="AH299">
        <v>2</v>
      </c>
      <c r="AI299">
        <v>1</v>
      </c>
      <c r="AJ299" t="s">
        <v>286</v>
      </c>
      <c r="AK299" t="s">
        <v>164</v>
      </c>
      <c r="AL299" t="s">
        <v>189</v>
      </c>
      <c r="AM299" t="s">
        <v>98</v>
      </c>
      <c r="AN299" s="3" t="s">
        <v>164</v>
      </c>
      <c r="AO299" s="3" t="s">
        <v>189</v>
      </c>
      <c r="AP299" t="s">
        <v>164</v>
      </c>
      <c r="AQ299" t="s">
        <v>62</v>
      </c>
      <c r="AR299" t="s">
        <v>1982</v>
      </c>
      <c r="AS299" t="str">
        <f t="shared" si="13"/>
        <v>https://www.serebii.net/pokemon/art/298.png</v>
      </c>
      <c r="AT299" t="str">
        <f t="shared" si="14"/>
        <v>https://play.pokemonshowdown.com/sprites/bwani/azurill.gif</v>
      </c>
      <c r="AU299" t="str">
        <f t="shared" si="12"/>
        <v>azurill</v>
      </c>
    </row>
    <row r="300" spans="1:47" x14ac:dyDescent="0.2">
      <c r="A300" t="s">
        <v>1983</v>
      </c>
      <c r="B300" t="s">
        <v>1984</v>
      </c>
      <c r="C300" t="s">
        <v>1985</v>
      </c>
      <c r="D300" s="4" t="s">
        <v>386</v>
      </c>
      <c r="E300" t="s">
        <v>77</v>
      </c>
      <c r="F300" t="s">
        <v>608</v>
      </c>
      <c r="G300" t="s">
        <v>608</v>
      </c>
      <c r="I300" t="s">
        <v>1986</v>
      </c>
      <c r="J300" t="s">
        <v>67</v>
      </c>
      <c r="K300" t="s">
        <v>1987</v>
      </c>
      <c r="L300" t="s">
        <v>158</v>
      </c>
      <c r="M300" t="s">
        <v>55</v>
      </c>
      <c r="N300" t="s">
        <v>56</v>
      </c>
      <c r="O300" t="s">
        <v>160</v>
      </c>
      <c r="P300" t="s">
        <v>98</v>
      </c>
      <c r="Q300">
        <v>5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2</v>
      </c>
      <c r="X300">
        <v>0.5</v>
      </c>
      <c r="Y300">
        <v>0.5</v>
      </c>
      <c r="Z300">
        <v>1</v>
      </c>
      <c r="AA300">
        <v>2</v>
      </c>
      <c r="AB300">
        <v>2</v>
      </c>
      <c r="AC300">
        <v>1</v>
      </c>
      <c r="AD300">
        <v>0.5</v>
      </c>
      <c r="AE300">
        <v>0.5</v>
      </c>
      <c r="AF300">
        <v>1</v>
      </c>
      <c r="AG300">
        <v>1</v>
      </c>
      <c r="AH300">
        <v>2</v>
      </c>
      <c r="AI300">
        <v>2</v>
      </c>
      <c r="AJ300" t="s">
        <v>1988</v>
      </c>
      <c r="AK300" t="s">
        <v>57</v>
      </c>
      <c r="AL300" t="s">
        <v>148</v>
      </c>
      <c r="AM300" t="s">
        <v>162</v>
      </c>
      <c r="AN300" s="3" t="s">
        <v>57</v>
      </c>
      <c r="AO300" s="3" t="s">
        <v>182</v>
      </c>
      <c r="AP300" t="s">
        <v>162</v>
      </c>
      <c r="AQ300" t="s">
        <v>62</v>
      </c>
      <c r="AR300" t="s">
        <v>1989</v>
      </c>
      <c r="AS300" t="str">
        <f t="shared" si="13"/>
        <v>https://www.serebii.net/pokemon/art/299.png</v>
      </c>
      <c r="AT300" t="str">
        <f t="shared" si="14"/>
        <v>https://play.pokemonshowdown.com/sprites/bwani/nosepass.gif</v>
      </c>
      <c r="AU300" t="str">
        <f t="shared" si="12"/>
        <v>nosepass</v>
      </c>
    </row>
    <row r="301" spans="1:47" x14ac:dyDescent="0.2">
      <c r="A301" t="s">
        <v>1990</v>
      </c>
      <c r="B301" t="s">
        <v>1991</v>
      </c>
      <c r="C301" t="s">
        <v>1992</v>
      </c>
      <c r="D301" s="4" t="s">
        <v>303</v>
      </c>
      <c r="E301" t="s">
        <v>77</v>
      </c>
      <c r="F301" t="s">
        <v>209</v>
      </c>
      <c r="G301" t="s">
        <v>209</v>
      </c>
      <c r="I301" t="s">
        <v>1993</v>
      </c>
      <c r="J301" t="s">
        <v>92</v>
      </c>
      <c r="K301" t="s">
        <v>1994</v>
      </c>
      <c r="L301" t="s">
        <v>367</v>
      </c>
      <c r="M301" t="s">
        <v>55</v>
      </c>
      <c r="N301" t="s">
        <v>159</v>
      </c>
      <c r="O301" t="s">
        <v>160</v>
      </c>
      <c r="P301" t="s">
        <v>369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2</v>
      </c>
      <c r="X301">
        <v>1</v>
      </c>
      <c r="Y301">
        <v>1</v>
      </c>
      <c r="Z301">
        <v>0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 t="s">
        <v>1751</v>
      </c>
      <c r="AK301" t="s">
        <v>57</v>
      </c>
      <c r="AL301" t="s">
        <v>57</v>
      </c>
      <c r="AM301" t="s">
        <v>98</v>
      </c>
      <c r="AN301" s="3" t="s">
        <v>163</v>
      </c>
      <c r="AO301" s="3" t="s">
        <v>163</v>
      </c>
      <c r="AP301" t="s">
        <v>98</v>
      </c>
      <c r="AQ301" t="s">
        <v>62</v>
      </c>
      <c r="AR301" t="s">
        <v>1995</v>
      </c>
      <c r="AS301" t="str">
        <f t="shared" si="13"/>
        <v>https://www.serebii.net/pokemon/art/300.png</v>
      </c>
      <c r="AT301" t="str">
        <f t="shared" si="14"/>
        <v>https://play.pokemonshowdown.com/sprites/bwani/skitty.gif</v>
      </c>
      <c r="AU301" t="str">
        <f t="shared" si="12"/>
        <v>skitty</v>
      </c>
    </row>
    <row r="302" spans="1:47" x14ac:dyDescent="0.2">
      <c r="A302" t="s">
        <v>1996</v>
      </c>
      <c r="B302" t="s">
        <v>1997</v>
      </c>
      <c r="C302" t="s">
        <v>1998</v>
      </c>
      <c r="D302" s="4" t="s">
        <v>1999</v>
      </c>
      <c r="E302" t="s">
        <v>77</v>
      </c>
      <c r="F302" t="s">
        <v>209</v>
      </c>
      <c r="G302" t="s">
        <v>209</v>
      </c>
      <c r="I302" t="s">
        <v>1993</v>
      </c>
      <c r="J302" t="s">
        <v>104</v>
      </c>
      <c r="K302" t="s">
        <v>2000</v>
      </c>
      <c r="L302" t="s">
        <v>367</v>
      </c>
      <c r="M302" t="s">
        <v>55</v>
      </c>
      <c r="N302" t="s">
        <v>159</v>
      </c>
      <c r="O302" t="s">
        <v>72</v>
      </c>
      <c r="P302" t="s">
        <v>369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2</v>
      </c>
      <c r="X302">
        <v>1</v>
      </c>
      <c r="Y302">
        <v>1</v>
      </c>
      <c r="Z302">
        <v>0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 t="s">
        <v>551</v>
      </c>
      <c r="AK302" t="s">
        <v>61</v>
      </c>
      <c r="AL302" t="s">
        <v>61</v>
      </c>
      <c r="AM302" t="s">
        <v>55</v>
      </c>
      <c r="AN302" s="3" t="s">
        <v>172</v>
      </c>
      <c r="AO302" s="3" t="s">
        <v>172</v>
      </c>
      <c r="AP302" t="s">
        <v>182</v>
      </c>
      <c r="AQ302" t="s">
        <v>62</v>
      </c>
      <c r="AR302" t="s">
        <v>2001</v>
      </c>
      <c r="AS302" t="str">
        <f t="shared" si="13"/>
        <v>https://www.serebii.net/pokemon/art/301.png</v>
      </c>
      <c r="AT302" t="str">
        <f t="shared" si="14"/>
        <v>https://play.pokemonshowdown.com/sprites/bwani/delcatty.gif</v>
      </c>
      <c r="AU302" t="str">
        <f t="shared" si="12"/>
        <v>delcatty</v>
      </c>
    </row>
    <row r="303" spans="1:47" x14ac:dyDescent="0.2">
      <c r="A303" t="s">
        <v>2002</v>
      </c>
      <c r="B303" t="s">
        <v>2003</v>
      </c>
      <c r="C303" t="s">
        <v>1370</v>
      </c>
      <c r="D303" s="4" t="s">
        <v>2004</v>
      </c>
      <c r="E303" t="s">
        <v>77</v>
      </c>
      <c r="F303" t="s">
        <v>2005</v>
      </c>
      <c r="G303" t="s">
        <v>234</v>
      </c>
      <c r="H303" t="s">
        <v>712</v>
      </c>
      <c r="I303" t="s">
        <v>2006</v>
      </c>
      <c r="J303" t="s">
        <v>128</v>
      </c>
      <c r="K303" t="s">
        <v>1994</v>
      </c>
      <c r="L303" t="s">
        <v>54</v>
      </c>
      <c r="M303" t="s">
        <v>163</v>
      </c>
      <c r="N303" t="s">
        <v>733</v>
      </c>
      <c r="O303" t="s">
        <v>57</v>
      </c>
      <c r="P303" t="s">
        <v>98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2</v>
      </c>
      <c r="W303">
        <v>0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0</v>
      </c>
      <c r="AE303">
        <v>0.5</v>
      </c>
      <c r="AF303">
        <v>0</v>
      </c>
      <c r="AG303">
        <v>1</v>
      </c>
      <c r="AH303">
        <v>1</v>
      </c>
      <c r="AI303">
        <v>1</v>
      </c>
      <c r="AJ303" t="s">
        <v>1537</v>
      </c>
      <c r="AK303" t="s">
        <v>293</v>
      </c>
      <c r="AL303" t="s">
        <v>786</v>
      </c>
      <c r="AM303" t="s">
        <v>98</v>
      </c>
      <c r="AN303" s="3" t="s">
        <v>293</v>
      </c>
      <c r="AO303" s="3" t="s">
        <v>120</v>
      </c>
      <c r="AP303" t="s">
        <v>164</v>
      </c>
      <c r="AQ303" t="s">
        <v>62</v>
      </c>
      <c r="AR303" t="s">
        <v>2007</v>
      </c>
      <c r="AS303" t="str">
        <f t="shared" si="13"/>
        <v>https://www.serebii.net/pokemon/art/302.png</v>
      </c>
      <c r="AT303" t="str">
        <f t="shared" si="14"/>
        <v>https://play.pokemonshowdown.com/sprites/bwani/sableye.gif</v>
      </c>
      <c r="AU303" t="str">
        <f t="shared" si="12"/>
        <v>sableye</v>
      </c>
    </row>
    <row r="304" spans="1:47" x14ac:dyDescent="0.2">
      <c r="A304" t="s">
        <v>2008</v>
      </c>
      <c r="B304" t="s">
        <v>2009</v>
      </c>
      <c r="C304" t="s">
        <v>2010</v>
      </c>
      <c r="D304" s="4" t="s">
        <v>2011</v>
      </c>
      <c r="E304" t="s">
        <v>77</v>
      </c>
      <c r="F304" t="s">
        <v>2012</v>
      </c>
      <c r="G304" t="s">
        <v>646</v>
      </c>
      <c r="H304" t="s">
        <v>364</v>
      </c>
      <c r="I304" t="s">
        <v>2013</v>
      </c>
      <c r="J304" t="s">
        <v>92</v>
      </c>
      <c r="K304" t="s">
        <v>1022</v>
      </c>
      <c r="L304" t="s">
        <v>367</v>
      </c>
      <c r="M304" t="s">
        <v>55</v>
      </c>
      <c r="N304" t="s">
        <v>56</v>
      </c>
      <c r="O304" t="s">
        <v>57</v>
      </c>
      <c r="P304" t="s">
        <v>98</v>
      </c>
      <c r="Q304">
        <v>2</v>
      </c>
      <c r="R304">
        <v>0.25</v>
      </c>
      <c r="S304">
        <v>0.5</v>
      </c>
      <c r="T304">
        <v>0</v>
      </c>
      <c r="U304">
        <v>1</v>
      </c>
      <c r="V304">
        <v>0.5</v>
      </c>
      <c r="W304">
        <v>1</v>
      </c>
      <c r="X304">
        <v>2</v>
      </c>
      <c r="Y304">
        <v>0.5</v>
      </c>
      <c r="Z304">
        <v>1</v>
      </c>
      <c r="AA304">
        <v>0.5</v>
      </c>
      <c r="AB304">
        <v>2</v>
      </c>
      <c r="AC304">
        <v>0.5</v>
      </c>
      <c r="AD304">
        <v>0.5</v>
      </c>
      <c r="AE304">
        <v>0</v>
      </c>
      <c r="AF304">
        <v>0.5</v>
      </c>
      <c r="AG304">
        <v>0.5</v>
      </c>
      <c r="AH304">
        <v>1</v>
      </c>
      <c r="AI304">
        <v>1</v>
      </c>
      <c r="AJ304" t="s">
        <v>1537</v>
      </c>
      <c r="AK304" t="s">
        <v>507</v>
      </c>
      <c r="AL304" t="s">
        <v>786</v>
      </c>
      <c r="AM304" t="s">
        <v>98</v>
      </c>
      <c r="AN304" s="3" t="s">
        <v>172</v>
      </c>
      <c r="AO304" s="3" t="s">
        <v>276</v>
      </c>
      <c r="AP304" t="s">
        <v>98</v>
      </c>
      <c r="AQ304" t="s">
        <v>62</v>
      </c>
      <c r="AR304" t="s">
        <v>2014</v>
      </c>
      <c r="AS304" t="str">
        <f t="shared" si="13"/>
        <v>https://www.serebii.net/pokemon/art/303.png</v>
      </c>
      <c r="AT304" t="str">
        <f t="shared" si="14"/>
        <v>https://play.pokemonshowdown.com/sprites/bwani/mawile.gif</v>
      </c>
      <c r="AU304" t="str">
        <f t="shared" si="12"/>
        <v>mawile</v>
      </c>
    </row>
    <row r="305" spans="1:47" x14ac:dyDescent="0.2">
      <c r="A305" t="s">
        <v>2015</v>
      </c>
      <c r="B305" t="s">
        <v>2016</v>
      </c>
      <c r="C305" t="s">
        <v>2017</v>
      </c>
      <c r="D305" s="4" t="s">
        <v>2018</v>
      </c>
      <c r="E305" t="s">
        <v>77</v>
      </c>
      <c r="F305" t="s">
        <v>2019</v>
      </c>
      <c r="G305" t="s">
        <v>646</v>
      </c>
      <c r="H305" t="s">
        <v>608</v>
      </c>
      <c r="I305" t="s">
        <v>2020</v>
      </c>
      <c r="J305" t="s">
        <v>283</v>
      </c>
      <c r="K305" t="s">
        <v>334</v>
      </c>
      <c r="L305" t="s">
        <v>513</v>
      </c>
      <c r="M305" t="s">
        <v>163</v>
      </c>
      <c r="N305" t="s">
        <v>979</v>
      </c>
      <c r="O305" t="s">
        <v>564</v>
      </c>
      <c r="P305" t="s">
        <v>98</v>
      </c>
      <c r="Q305">
        <v>3</v>
      </c>
      <c r="R305">
        <v>0.5</v>
      </c>
      <c r="S305">
        <v>1</v>
      </c>
      <c r="T305">
        <v>0.5</v>
      </c>
      <c r="U305">
        <v>1</v>
      </c>
      <c r="V305">
        <v>0.5</v>
      </c>
      <c r="W305">
        <v>4</v>
      </c>
      <c r="X305">
        <v>1</v>
      </c>
      <c r="Y305">
        <v>0.25</v>
      </c>
      <c r="Z305">
        <v>1</v>
      </c>
      <c r="AA305">
        <v>1</v>
      </c>
      <c r="AB305">
        <v>4</v>
      </c>
      <c r="AC305">
        <v>0.5</v>
      </c>
      <c r="AD305">
        <v>0.25</v>
      </c>
      <c r="AE305">
        <v>0</v>
      </c>
      <c r="AF305">
        <v>0.5</v>
      </c>
      <c r="AG305">
        <v>0.5</v>
      </c>
      <c r="AH305">
        <v>1</v>
      </c>
      <c r="AI305">
        <v>2</v>
      </c>
      <c r="AJ305" t="s">
        <v>767</v>
      </c>
      <c r="AK305" t="s">
        <v>55</v>
      </c>
      <c r="AL305" t="s">
        <v>81</v>
      </c>
      <c r="AM305" t="s">
        <v>98</v>
      </c>
      <c r="AN305" s="3" t="s">
        <v>189</v>
      </c>
      <c r="AO305" s="3" t="s">
        <v>189</v>
      </c>
      <c r="AP305" t="s">
        <v>162</v>
      </c>
      <c r="AQ305" t="s">
        <v>62</v>
      </c>
      <c r="AR305" t="s">
        <v>2021</v>
      </c>
      <c r="AS305" t="str">
        <f t="shared" si="13"/>
        <v>https://www.serebii.net/pokemon/art/304.png</v>
      </c>
      <c r="AT305" t="str">
        <f t="shared" si="14"/>
        <v>https://play.pokemonshowdown.com/sprites/bwani/aron.gif</v>
      </c>
      <c r="AU305" t="str">
        <f t="shared" si="12"/>
        <v>aron</v>
      </c>
    </row>
    <row r="306" spans="1:47" x14ac:dyDescent="0.2">
      <c r="A306" t="s">
        <v>2022</v>
      </c>
      <c r="B306" t="s">
        <v>2023</v>
      </c>
      <c r="C306" t="s">
        <v>2017</v>
      </c>
      <c r="D306" s="4" t="s">
        <v>453</v>
      </c>
      <c r="E306" t="s">
        <v>77</v>
      </c>
      <c r="F306" t="s">
        <v>2019</v>
      </c>
      <c r="G306" t="s">
        <v>646</v>
      </c>
      <c r="H306" t="s">
        <v>608</v>
      </c>
      <c r="I306" t="s">
        <v>2020</v>
      </c>
      <c r="J306" t="s">
        <v>350</v>
      </c>
      <c r="K306" t="s">
        <v>684</v>
      </c>
      <c r="L306" t="s">
        <v>513</v>
      </c>
      <c r="M306" t="s">
        <v>163</v>
      </c>
      <c r="N306" t="s">
        <v>979</v>
      </c>
      <c r="O306" t="s">
        <v>182</v>
      </c>
      <c r="P306" t="s">
        <v>98</v>
      </c>
      <c r="Q306">
        <v>3</v>
      </c>
      <c r="R306">
        <v>0.5</v>
      </c>
      <c r="S306">
        <v>1</v>
      </c>
      <c r="T306">
        <v>0.5</v>
      </c>
      <c r="U306">
        <v>1</v>
      </c>
      <c r="V306">
        <v>0.5</v>
      </c>
      <c r="W306">
        <v>4</v>
      </c>
      <c r="X306">
        <v>1</v>
      </c>
      <c r="Y306">
        <v>0.25</v>
      </c>
      <c r="Z306">
        <v>1</v>
      </c>
      <c r="AA306">
        <v>1</v>
      </c>
      <c r="AB306">
        <v>4</v>
      </c>
      <c r="AC306">
        <v>0.5</v>
      </c>
      <c r="AD306">
        <v>0.25</v>
      </c>
      <c r="AE306">
        <v>0</v>
      </c>
      <c r="AF306">
        <v>0.5</v>
      </c>
      <c r="AG306">
        <v>0.5</v>
      </c>
      <c r="AH306">
        <v>1</v>
      </c>
      <c r="AI306">
        <v>2</v>
      </c>
      <c r="AJ306" t="s">
        <v>1353</v>
      </c>
      <c r="AK306" t="s">
        <v>182</v>
      </c>
      <c r="AL306" t="s">
        <v>368</v>
      </c>
      <c r="AM306" t="s">
        <v>72</v>
      </c>
      <c r="AN306" s="3" t="s">
        <v>98</v>
      </c>
      <c r="AO306" s="3" t="s">
        <v>98</v>
      </c>
      <c r="AP306" t="s">
        <v>189</v>
      </c>
      <c r="AQ306" t="s">
        <v>62</v>
      </c>
      <c r="AR306" t="s">
        <v>2024</v>
      </c>
      <c r="AS306" t="str">
        <f t="shared" si="13"/>
        <v>https://www.serebii.net/pokemon/art/305.png</v>
      </c>
      <c r="AT306" t="str">
        <f t="shared" si="14"/>
        <v>https://play.pokemonshowdown.com/sprites/bwani/lairon.gif</v>
      </c>
      <c r="AU306" t="str">
        <f t="shared" si="12"/>
        <v>lairon</v>
      </c>
    </row>
    <row r="307" spans="1:47" x14ac:dyDescent="0.2">
      <c r="A307" t="s">
        <v>2025</v>
      </c>
      <c r="B307" t="s">
        <v>2026</v>
      </c>
      <c r="C307" t="s">
        <v>2017</v>
      </c>
      <c r="D307" s="4" t="s">
        <v>2027</v>
      </c>
      <c r="E307" t="s">
        <v>77</v>
      </c>
      <c r="F307" t="s">
        <v>2019</v>
      </c>
      <c r="G307" t="s">
        <v>646</v>
      </c>
      <c r="H307" t="s">
        <v>608</v>
      </c>
      <c r="I307" t="s">
        <v>2020</v>
      </c>
      <c r="J307" t="s">
        <v>1042</v>
      </c>
      <c r="K307" t="s">
        <v>2028</v>
      </c>
      <c r="L307" t="s">
        <v>513</v>
      </c>
      <c r="M307" t="s">
        <v>163</v>
      </c>
      <c r="N307" t="s">
        <v>979</v>
      </c>
      <c r="O307" t="s">
        <v>57</v>
      </c>
      <c r="P307" t="s">
        <v>98</v>
      </c>
      <c r="Q307">
        <v>3</v>
      </c>
      <c r="R307">
        <v>0.5</v>
      </c>
      <c r="S307">
        <v>1</v>
      </c>
      <c r="T307">
        <v>0.5</v>
      </c>
      <c r="U307">
        <v>1</v>
      </c>
      <c r="V307">
        <v>0.5</v>
      </c>
      <c r="W307">
        <v>4</v>
      </c>
      <c r="X307">
        <v>1</v>
      </c>
      <c r="Y307">
        <v>0.25</v>
      </c>
      <c r="Z307">
        <v>1</v>
      </c>
      <c r="AA307">
        <v>1</v>
      </c>
      <c r="AB307">
        <v>4</v>
      </c>
      <c r="AC307">
        <v>0.5</v>
      </c>
      <c r="AD307">
        <v>0.25</v>
      </c>
      <c r="AE307">
        <v>0</v>
      </c>
      <c r="AF307">
        <v>0.5</v>
      </c>
      <c r="AG307">
        <v>0.5</v>
      </c>
      <c r="AH307">
        <v>1</v>
      </c>
      <c r="AI307">
        <v>2</v>
      </c>
      <c r="AJ307" t="s">
        <v>145</v>
      </c>
      <c r="AK307" t="s">
        <v>368</v>
      </c>
      <c r="AL307" t="s">
        <v>1440</v>
      </c>
      <c r="AM307" t="s">
        <v>55</v>
      </c>
      <c r="AN307" s="3" t="s">
        <v>72</v>
      </c>
      <c r="AO307" s="3" t="s">
        <v>73</v>
      </c>
      <c r="AP307" t="s">
        <v>98</v>
      </c>
      <c r="AQ307" t="s">
        <v>62</v>
      </c>
      <c r="AR307" t="s">
        <v>2029</v>
      </c>
      <c r="AS307" t="str">
        <f t="shared" si="13"/>
        <v>https://www.serebii.net/pokemon/art/306.png</v>
      </c>
      <c r="AT307" t="str">
        <f t="shared" si="14"/>
        <v>https://play.pokemonshowdown.com/sprites/bwani/aggron.gif</v>
      </c>
      <c r="AU307" t="str">
        <f t="shared" si="12"/>
        <v>aggron</v>
      </c>
    </row>
    <row r="308" spans="1:47" x14ac:dyDescent="0.2">
      <c r="A308" t="s">
        <v>2030</v>
      </c>
      <c r="B308" t="s">
        <v>2031</v>
      </c>
      <c r="C308" t="s">
        <v>2032</v>
      </c>
      <c r="D308" s="4" t="s">
        <v>2033</v>
      </c>
      <c r="E308" t="s">
        <v>77</v>
      </c>
      <c r="F308" t="s">
        <v>2034</v>
      </c>
      <c r="G308" t="s">
        <v>501</v>
      </c>
      <c r="H308" t="s">
        <v>543</v>
      </c>
      <c r="I308" t="s">
        <v>2035</v>
      </c>
      <c r="J308" t="s">
        <v>92</v>
      </c>
      <c r="K308" t="s">
        <v>2036</v>
      </c>
      <c r="L308" t="s">
        <v>158</v>
      </c>
      <c r="M308" t="s">
        <v>55</v>
      </c>
      <c r="N308" t="s">
        <v>56</v>
      </c>
      <c r="O308" t="s">
        <v>564</v>
      </c>
      <c r="P308" t="s">
        <v>98</v>
      </c>
      <c r="Q308">
        <v>3</v>
      </c>
      <c r="R308">
        <v>1</v>
      </c>
      <c r="S308">
        <v>1</v>
      </c>
      <c r="T308">
        <v>1</v>
      </c>
      <c r="U308">
        <v>1</v>
      </c>
      <c r="V308">
        <v>2</v>
      </c>
      <c r="W308">
        <v>0.5</v>
      </c>
      <c r="X308">
        <v>1</v>
      </c>
      <c r="Y308">
        <v>2</v>
      </c>
      <c r="Z308">
        <v>2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0.5</v>
      </c>
      <c r="AH308">
        <v>1</v>
      </c>
      <c r="AI308">
        <v>1</v>
      </c>
      <c r="AJ308" t="s">
        <v>1264</v>
      </c>
      <c r="AK308" t="s">
        <v>189</v>
      </c>
      <c r="AL308" t="s">
        <v>172</v>
      </c>
      <c r="AM308" t="s">
        <v>162</v>
      </c>
      <c r="AN308" s="3" t="s">
        <v>189</v>
      </c>
      <c r="AO308" s="3" t="s">
        <v>172</v>
      </c>
      <c r="AP308" t="s">
        <v>72</v>
      </c>
      <c r="AQ308" t="s">
        <v>62</v>
      </c>
      <c r="AR308" t="s">
        <v>2037</v>
      </c>
      <c r="AS308" t="str">
        <f t="shared" si="13"/>
        <v>https://www.serebii.net/pokemon/art/307.png</v>
      </c>
      <c r="AT308" t="str">
        <f t="shared" si="14"/>
        <v>https://play.pokemonshowdown.com/sprites/bwani/meditite.gif</v>
      </c>
      <c r="AU308" t="str">
        <f t="shared" si="12"/>
        <v>meditite</v>
      </c>
    </row>
    <row r="309" spans="1:47" x14ac:dyDescent="0.2">
      <c r="A309" t="s">
        <v>2038</v>
      </c>
      <c r="B309" t="s">
        <v>2039</v>
      </c>
      <c r="C309" t="s">
        <v>2032</v>
      </c>
      <c r="D309" s="4" t="s">
        <v>2040</v>
      </c>
      <c r="E309" t="s">
        <v>77</v>
      </c>
      <c r="F309" t="s">
        <v>2034</v>
      </c>
      <c r="G309" t="s">
        <v>501</v>
      </c>
      <c r="H309" t="s">
        <v>543</v>
      </c>
      <c r="I309" t="s">
        <v>2035</v>
      </c>
      <c r="J309" t="s">
        <v>333</v>
      </c>
      <c r="K309" t="s">
        <v>2041</v>
      </c>
      <c r="L309" t="s">
        <v>158</v>
      </c>
      <c r="M309" t="s">
        <v>55</v>
      </c>
      <c r="N309" t="s">
        <v>56</v>
      </c>
      <c r="O309" t="s">
        <v>182</v>
      </c>
      <c r="P309" t="s">
        <v>98</v>
      </c>
      <c r="Q309">
        <v>3</v>
      </c>
      <c r="R309">
        <v>1</v>
      </c>
      <c r="S309">
        <v>1</v>
      </c>
      <c r="T309">
        <v>1</v>
      </c>
      <c r="U309">
        <v>1</v>
      </c>
      <c r="V309">
        <v>2</v>
      </c>
      <c r="W309">
        <v>0.5</v>
      </c>
      <c r="X309">
        <v>1</v>
      </c>
      <c r="Y309">
        <v>2</v>
      </c>
      <c r="Z309">
        <v>2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0.5</v>
      </c>
      <c r="AH309">
        <v>1</v>
      </c>
      <c r="AI309">
        <v>1</v>
      </c>
      <c r="AJ309" t="s">
        <v>538</v>
      </c>
      <c r="AK309" t="s">
        <v>81</v>
      </c>
      <c r="AL309" t="s">
        <v>293</v>
      </c>
      <c r="AM309" t="s">
        <v>72</v>
      </c>
      <c r="AN309" s="3" t="s">
        <v>73</v>
      </c>
      <c r="AO309" s="3" t="s">
        <v>293</v>
      </c>
      <c r="AP309" t="s">
        <v>81</v>
      </c>
      <c r="AQ309" t="s">
        <v>62</v>
      </c>
      <c r="AR309" t="s">
        <v>2042</v>
      </c>
      <c r="AS309" t="str">
        <f t="shared" si="13"/>
        <v>https://www.serebii.net/pokemon/art/308.png</v>
      </c>
      <c r="AT309" t="str">
        <f t="shared" si="14"/>
        <v>https://play.pokemonshowdown.com/sprites/bwani/medicham.gif</v>
      </c>
      <c r="AU309" t="str">
        <f t="shared" si="12"/>
        <v>medicham</v>
      </c>
    </row>
    <row r="310" spans="1:47" x14ac:dyDescent="0.2">
      <c r="A310" t="s">
        <v>2043</v>
      </c>
      <c r="B310" t="s">
        <v>2044</v>
      </c>
      <c r="C310" t="s">
        <v>990</v>
      </c>
      <c r="D310" s="4" t="s">
        <v>94</v>
      </c>
      <c r="E310" t="s">
        <v>77</v>
      </c>
      <c r="F310" t="s">
        <v>281</v>
      </c>
      <c r="G310" t="s">
        <v>281</v>
      </c>
      <c r="I310" t="s">
        <v>2045</v>
      </c>
      <c r="J310" t="s">
        <v>92</v>
      </c>
      <c r="K310" t="s">
        <v>2046</v>
      </c>
      <c r="L310" t="s">
        <v>513</v>
      </c>
      <c r="M310" t="s">
        <v>55</v>
      </c>
      <c r="N310" t="s">
        <v>56</v>
      </c>
      <c r="O310" t="s">
        <v>84</v>
      </c>
      <c r="P310" t="s">
        <v>98</v>
      </c>
      <c r="Q310">
        <v>1</v>
      </c>
      <c r="R310">
        <v>1</v>
      </c>
      <c r="S310">
        <v>1</v>
      </c>
      <c r="T310">
        <v>1</v>
      </c>
      <c r="U310">
        <v>0.5</v>
      </c>
      <c r="V310">
        <v>1</v>
      </c>
      <c r="W310">
        <v>1</v>
      </c>
      <c r="X310">
        <v>1</v>
      </c>
      <c r="Y310">
        <v>0.5</v>
      </c>
      <c r="Z310">
        <v>1</v>
      </c>
      <c r="AA310">
        <v>1</v>
      </c>
      <c r="AB310">
        <v>2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0.5</v>
      </c>
      <c r="AI310">
        <v>1</v>
      </c>
      <c r="AJ310" t="s">
        <v>870</v>
      </c>
      <c r="AK310" t="s">
        <v>57</v>
      </c>
      <c r="AL310" t="s">
        <v>189</v>
      </c>
      <c r="AM310" t="s">
        <v>189</v>
      </c>
      <c r="AN310" s="3" t="s">
        <v>61</v>
      </c>
      <c r="AO310" s="3" t="s">
        <v>189</v>
      </c>
      <c r="AP310" t="s">
        <v>61</v>
      </c>
      <c r="AQ310" t="s">
        <v>62</v>
      </c>
      <c r="AR310" t="s">
        <v>2047</v>
      </c>
      <c r="AS310" t="str">
        <f t="shared" si="13"/>
        <v>https://www.serebii.net/pokemon/art/309.png</v>
      </c>
      <c r="AT310" t="str">
        <f t="shared" si="14"/>
        <v>https://play.pokemonshowdown.com/sprites/bwani/electrike.gif</v>
      </c>
      <c r="AU310" t="str">
        <f t="shared" si="12"/>
        <v>electrike</v>
      </c>
    </row>
    <row r="311" spans="1:47" x14ac:dyDescent="0.2">
      <c r="A311" t="s">
        <v>2048</v>
      </c>
      <c r="B311" t="s">
        <v>2049</v>
      </c>
      <c r="C311" t="s">
        <v>2050</v>
      </c>
      <c r="D311" s="4" t="s">
        <v>546</v>
      </c>
      <c r="E311" t="s">
        <v>77</v>
      </c>
      <c r="F311" t="s">
        <v>281</v>
      </c>
      <c r="G311" t="s">
        <v>281</v>
      </c>
      <c r="I311" t="s">
        <v>2045</v>
      </c>
      <c r="J311" t="s">
        <v>224</v>
      </c>
      <c r="K311" t="s">
        <v>2051</v>
      </c>
      <c r="L311" t="s">
        <v>513</v>
      </c>
      <c r="M311" t="s">
        <v>55</v>
      </c>
      <c r="N311" t="s">
        <v>56</v>
      </c>
      <c r="O311" t="s">
        <v>57</v>
      </c>
      <c r="P311" t="s">
        <v>98</v>
      </c>
      <c r="Q311">
        <v>1</v>
      </c>
      <c r="R311">
        <v>1</v>
      </c>
      <c r="S311">
        <v>1</v>
      </c>
      <c r="T311">
        <v>1</v>
      </c>
      <c r="U311">
        <v>0.5</v>
      </c>
      <c r="V311">
        <v>1</v>
      </c>
      <c r="W311">
        <v>1</v>
      </c>
      <c r="X311">
        <v>1</v>
      </c>
      <c r="Y311">
        <v>0.5</v>
      </c>
      <c r="Z311">
        <v>1</v>
      </c>
      <c r="AA311">
        <v>1</v>
      </c>
      <c r="AB311">
        <v>2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0.5</v>
      </c>
      <c r="AI311">
        <v>1</v>
      </c>
      <c r="AJ311" t="s">
        <v>2052</v>
      </c>
      <c r="AK311" t="s">
        <v>243</v>
      </c>
      <c r="AL311" t="s">
        <v>73</v>
      </c>
      <c r="AM311" t="s">
        <v>55</v>
      </c>
      <c r="AN311" s="3" t="s">
        <v>148</v>
      </c>
      <c r="AO311" s="3" t="s">
        <v>73</v>
      </c>
      <c r="AP311" t="s">
        <v>148</v>
      </c>
      <c r="AQ311" t="s">
        <v>62</v>
      </c>
      <c r="AR311" t="s">
        <v>2053</v>
      </c>
      <c r="AS311" t="str">
        <f t="shared" si="13"/>
        <v>https://www.serebii.net/pokemon/art/310.png</v>
      </c>
      <c r="AT311" t="str">
        <f t="shared" si="14"/>
        <v>https://play.pokemonshowdown.com/sprites/bwani/manectric.gif</v>
      </c>
      <c r="AU311" t="str">
        <f t="shared" si="12"/>
        <v>manectric</v>
      </c>
    </row>
    <row r="312" spans="1:47" x14ac:dyDescent="0.2">
      <c r="A312" t="s">
        <v>2054</v>
      </c>
      <c r="B312" t="s">
        <v>2055</v>
      </c>
      <c r="C312" t="s">
        <v>2056</v>
      </c>
      <c r="D312" s="4" t="s">
        <v>2057</v>
      </c>
      <c r="E312" t="s">
        <v>77</v>
      </c>
      <c r="F312" t="s">
        <v>281</v>
      </c>
      <c r="G312" t="s">
        <v>281</v>
      </c>
      <c r="I312" t="s">
        <v>2058</v>
      </c>
      <c r="J312" t="s">
        <v>283</v>
      </c>
      <c r="K312" t="s">
        <v>2059</v>
      </c>
      <c r="L312" t="s">
        <v>158</v>
      </c>
      <c r="M312" t="s">
        <v>55</v>
      </c>
      <c r="N312" t="s">
        <v>56</v>
      </c>
      <c r="O312" t="s">
        <v>545</v>
      </c>
      <c r="P312" t="s">
        <v>98</v>
      </c>
      <c r="Q312">
        <v>1</v>
      </c>
      <c r="R312">
        <v>1</v>
      </c>
      <c r="S312">
        <v>1</v>
      </c>
      <c r="T312">
        <v>1</v>
      </c>
      <c r="U312">
        <v>0.5</v>
      </c>
      <c r="V312">
        <v>1</v>
      </c>
      <c r="W312">
        <v>1</v>
      </c>
      <c r="X312">
        <v>1</v>
      </c>
      <c r="Y312">
        <v>0.5</v>
      </c>
      <c r="Z312">
        <v>1</v>
      </c>
      <c r="AA312">
        <v>1</v>
      </c>
      <c r="AB312">
        <v>2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0.5</v>
      </c>
      <c r="AI312">
        <v>1</v>
      </c>
      <c r="AJ312" t="s">
        <v>69</v>
      </c>
      <c r="AK312" t="s">
        <v>98</v>
      </c>
      <c r="AL312" t="s">
        <v>189</v>
      </c>
      <c r="AM312" t="s">
        <v>72</v>
      </c>
      <c r="AN312" s="3" t="s">
        <v>293</v>
      </c>
      <c r="AO312" s="3" t="s">
        <v>243</v>
      </c>
      <c r="AP312" t="s">
        <v>276</v>
      </c>
      <c r="AQ312" t="s">
        <v>62</v>
      </c>
      <c r="AR312" t="s">
        <v>2060</v>
      </c>
      <c r="AS312" t="str">
        <f t="shared" si="13"/>
        <v>https://www.serebii.net/pokemon/art/311.png</v>
      </c>
      <c r="AT312" t="str">
        <f t="shared" si="14"/>
        <v>https://play.pokemonshowdown.com/sprites/bwani/plusle.gif</v>
      </c>
      <c r="AU312" t="str">
        <f t="shared" si="12"/>
        <v>plusle</v>
      </c>
    </row>
    <row r="313" spans="1:47" x14ac:dyDescent="0.2">
      <c r="A313" t="s">
        <v>2061</v>
      </c>
      <c r="B313" t="s">
        <v>2062</v>
      </c>
      <c r="C313" t="s">
        <v>2056</v>
      </c>
      <c r="D313" s="4" t="s">
        <v>2063</v>
      </c>
      <c r="E313" t="s">
        <v>77</v>
      </c>
      <c r="F313" t="s">
        <v>281</v>
      </c>
      <c r="G313" t="s">
        <v>281</v>
      </c>
      <c r="I313" t="s">
        <v>2064</v>
      </c>
      <c r="J313" t="s">
        <v>283</v>
      </c>
      <c r="K313" t="s">
        <v>2059</v>
      </c>
      <c r="L313" t="s">
        <v>158</v>
      </c>
      <c r="M313" t="s">
        <v>55</v>
      </c>
      <c r="N313" t="s">
        <v>56</v>
      </c>
      <c r="O313" t="s">
        <v>545</v>
      </c>
      <c r="P313" t="s">
        <v>98</v>
      </c>
      <c r="Q313">
        <v>1</v>
      </c>
      <c r="R313">
        <v>1</v>
      </c>
      <c r="S313">
        <v>1</v>
      </c>
      <c r="T313">
        <v>1</v>
      </c>
      <c r="U313">
        <v>0.5</v>
      </c>
      <c r="V313">
        <v>1</v>
      </c>
      <c r="W313">
        <v>1</v>
      </c>
      <c r="X313">
        <v>1</v>
      </c>
      <c r="Y313">
        <v>0.5</v>
      </c>
      <c r="Z313">
        <v>1</v>
      </c>
      <c r="AA313">
        <v>1</v>
      </c>
      <c r="AB313">
        <v>2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0.5</v>
      </c>
      <c r="AI313">
        <v>1</v>
      </c>
      <c r="AJ313" t="s">
        <v>69</v>
      </c>
      <c r="AK313" t="s">
        <v>189</v>
      </c>
      <c r="AL313" t="s">
        <v>98</v>
      </c>
      <c r="AM313" t="s">
        <v>72</v>
      </c>
      <c r="AN313" s="3" t="s">
        <v>243</v>
      </c>
      <c r="AO313" s="3" t="s">
        <v>293</v>
      </c>
      <c r="AP313" t="s">
        <v>276</v>
      </c>
      <c r="AQ313" t="s">
        <v>62</v>
      </c>
      <c r="AR313" t="s">
        <v>2065</v>
      </c>
      <c r="AS313" t="str">
        <f t="shared" si="13"/>
        <v>https://www.serebii.net/pokemon/art/312.png</v>
      </c>
      <c r="AT313" t="str">
        <f t="shared" si="14"/>
        <v>https://play.pokemonshowdown.com/sprites/bwani/minun.gif</v>
      </c>
      <c r="AU313" t="str">
        <f t="shared" si="12"/>
        <v>minun</v>
      </c>
    </row>
    <row r="314" spans="1:47" x14ac:dyDescent="0.2">
      <c r="A314" t="s">
        <v>2066</v>
      </c>
      <c r="B314" t="s">
        <v>2067</v>
      </c>
      <c r="C314" t="s">
        <v>2068</v>
      </c>
      <c r="D314" s="4" t="s">
        <v>2069</v>
      </c>
      <c r="E314" t="s">
        <v>77</v>
      </c>
      <c r="F314" t="s">
        <v>154</v>
      </c>
      <c r="G314" t="s">
        <v>154</v>
      </c>
      <c r="I314" t="s">
        <v>2070</v>
      </c>
      <c r="J314" t="s">
        <v>52</v>
      </c>
      <c r="K314" t="s">
        <v>2071</v>
      </c>
      <c r="L314" t="s">
        <v>1930</v>
      </c>
      <c r="M314" t="s">
        <v>55</v>
      </c>
      <c r="N314" t="s">
        <v>159</v>
      </c>
      <c r="O314" t="s">
        <v>202</v>
      </c>
      <c r="P314" t="s">
        <v>81</v>
      </c>
      <c r="Q314">
        <v>3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0.5</v>
      </c>
      <c r="X314">
        <v>2</v>
      </c>
      <c r="Y314">
        <v>2</v>
      </c>
      <c r="Z314">
        <v>1</v>
      </c>
      <c r="AA314">
        <v>0.5</v>
      </c>
      <c r="AB314">
        <v>0.5</v>
      </c>
      <c r="AC314">
        <v>1</v>
      </c>
      <c r="AD314">
        <v>1</v>
      </c>
      <c r="AE314">
        <v>1</v>
      </c>
      <c r="AF314">
        <v>1</v>
      </c>
      <c r="AG314">
        <v>2</v>
      </c>
      <c r="AH314">
        <v>1</v>
      </c>
      <c r="AI314">
        <v>1</v>
      </c>
      <c r="AJ314" t="s">
        <v>1353</v>
      </c>
      <c r="AK314" t="s">
        <v>378</v>
      </c>
      <c r="AL314" t="s">
        <v>243</v>
      </c>
      <c r="AM314" t="s">
        <v>61</v>
      </c>
      <c r="AN314" s="3" t="s">
        <v>318</v>
      </c>
      <c r="AO314" s="3" t="s">
        <v>293</v>
      </c>
      <c r="AP314" t="s">
        <v>293</v>
      </c>
      <c r="AQ314" t="s">
        <v>62</v>
      </c>
      <c r="AR314" t="s">
        <v>2072</v>
      </c>
      <c r="AS314" t="str">
        <f t="shared" si="13"/>
        <v>https://www.serebii.net/pokemon/art/313.png</v>
      </c>
      <c r="AT314" t="str">
        <f t="shared" si="14"/>
        <v>https://play.pokemonshowdown.com/sprites/bwani/volbeat.gif</v>
      </c>
      <c r="AU314" t="str">
        <f t="shared" si="12"/>
        <v>volbeat</v>
      </c>
    </row>
    <row r="315" spans="1:47" x14ac:dyDescent="0.2">
      <c r="A315" t="s">
        <v>2073</v>
      </c>
      <c r="B315" t="s">
        <v>2074</v>
      </c>
      <c r="C315" t="s">
        <v>2068</v>
      </c>
      <c r="D315" s="4" t="s">
        <v>130</v>
      </c>
      <c r="E315" t="s">
        <v>77</v>
      </c>
      <c r="F315" t="s">
        <v>154</v>
      </c>
      <c r="G315" t="s">
        <v>154</v>
      </c>
      <c r="I315" t="s">
        <v>2075</v>
      </c>
      <c r="J315" t="s">
        <v>92</v>
      </c>
      <c r="K315" t="s">
        <v>2071</v>
      </c>
      <c r="L315" t="s">
        <v>1897</v>
      </c>
      <c r="M315" t="s">
        <v>55</v>
      </c>
      <c r="N315" t="s">
        <v>159</v>
      </c>
      <c r="O315" t="s">
        <v>202</v>
      </c>
      <c r="P315" t="s">
        <v>62</v>
      </c>
      <c r="Q315">
        <v>3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0.5</v>
      </c>
      <c r="X315">
        <v>2</v>
      </c>
      <c r="Y315">
        <v>2</v>
      </c>
      <c r="Z315">
        <v>1</v>
      </c>
      <c r="AA315">
        <v>0.5</v>
      </c>
      <c r="AB315">
        <v>0.5</v>
      </c>
      <c r="AC315">
        <v>1</v>
      </c>
      <c r="AD315">
        <v>1</v>
      </c>
      <c r="AE315">
        <v>1</v>
      </c>
      <c r="AF315">
        <v>1</v>
      </c>
      <c r="AG315">
        <v>2</v>
      </c>
      <c r="AH315">
        <v>1</v>
      </c>
      <c r="AI315">
        <v>1</v>
      </c>
      <c r="AJ315" t="s">
        <v>1353</v>
      </c>
      <c r="AK315" t="s">
        <v>318</v>
      </c>
      <c r="AL315" t="s">
        <v>243</v>
      </c>
      <c r="AM315" t="s">
        <v>61</v>
      </c>
      <c r="AN315" s="3" t="s">
        <v>378</v>
      </c>
      <c r="AO315" s="3" t="s">
        <v>293</v>
      </c>
      <c r="AP315" t="s">
        <v>293</v>
      </c>
      <c r="AQ315" t="s">
        <v>62</v>
      </c>
      <c r="AR315" t="s">
        <v>2076</v>
      </c>
      <c r="AS315" t="str">
        <f t="shared" si="13"/>
        <v>https://www.serebii.net/pokemon/art/314.png</v>
      </c>
      <c r="AT315" t="str">
        <f t="shared" si="14"/>
        <v>https://play.pokemonshowdown.com/sprites/bwani/illumise.gif</v>
      </c>
      <c r="AU315" t="str">
        <f t="shared" si="12"/>
        <v>illumise</v>
      </c>
    </row>
    <row r="316" spans="1:47" x14ac:dyDescent="0.2">
      <c r="A316" t="s">
        <v>2077</v>
      </c>
      <c r="B316" t="s">
        <v>2078</v>
      </c>
      <c r="C316" t="s">
        <v>2079</v>
      </c>
      <c r="D316" s="4" t="s">
        <v>634</v>
      </c>
      <c r="E316" t="s">
        <v>77</v>
      </c>
      <c r="F316" t="s">
        <v>48</v>
      </c>
      <c r="G316" t="s">
        <v>49</v>
      </c>
      <c r="H316" t="s">
        <v>50</v>
      </c>
      <c r="I316" t="s">
        <v>2080</v>
      </c>
      <c r="J316" t="s">
        <v>156</v>
      </c>
      <c r="K316" t="s">
        <v>78</v>
      </c>
      <c r="L316" t="s">
        <v>54</v>
      </c>
      <c r="M316" t="s">
        <v>55</v>
      </c>
      <c r="N316" t="s">
        <v>56</v>
      </c>
      <c r="O316" t="s">
        <v>202</v>
      </c>
      <c r="P316" t="s">
        <v>98</v>
      </c>
      <c r="Q316">
        <v>4</v>
      </c>
      <c r="R316">
        <v>1</v>
      </c>
      <c r="S316">
        <v>1</v>
      </c>
      <c r="T316">
        <v>1</v>
      </c>
      <c r="U316">
        <v>0.5</v>
      </c>
      <c r="V316">
        <v>0.5</v>
      </c>
      <c r="W316">
        <v>0.5</v>
      </c>
      <c r="X316">
        <v>2</v>
      </c>
      <c r="Y316">
        <v>2</v>
      </c>
      <c r="Z316">
        <v>1</v>
      </c>
      <c r="AA316">
        <v>0.25</v>
      </c>
      <c r="AB316">
        <v>1</v>
      </c>
      <c r="AC316">
        <v>2</v>
      </c>
      <c r="AD316">
        <v>1</v>
      </c>
      <c r="AE316">
        <v>1</v>
      </c>
      <c r="AF316">
        <v>2</v>
      </c>
      <c r="AG316">
        <v>1</v>
      </c>
      <c r="AH316">
        <v>1</v>
      </c>
      <c r="AI316">
        <v>0.5</v>
      </c>
      <c r="AJ316" t="s">
        <v>551</v>
      </c>
      <c r="AK316" t="s">
        <v>72</v>
      </c>
      <c r="AL316" t="s">
        <v>57</v>
      </c>
      <c r="AM316" t="s">
        <v>98</v>
      </c>
      <c r="AN316" s="3" t="s">
        <v>81</v>
      </c>
      <c r="AO316" s="3" t="s">
        <v>73</v>
      </c>
      <c r="AP316" t="s">
        <v>61</v>
      </c>
      <c r="AQ316" t="s">
        <v>62</v>
      </c>
      <c r="AR316" t="s">
        <v>2081</v>
      </c>
      <c r="AS316" t="str">
        <f t="shared" si="13"/>
        <v>https://www.serebii.net/pokemon/art/315.png</v>
      </c>
      <c r="AT316" t="str">
        <f t="shared" si="14"/>
        <v>https://play.pokemonshowdown.com/sprites/bwani/roselia.gif</v>
      </c>
      <c r="AU316" t="str">
        <f t="shared" si="12"/>
        <v>roselia</v>
      </c>
    </row>
    <row r="317" spans="1:47" x14ac:dyDescent="0.2">
      <c r="A317" t="s">
        <v>2082</v>
      </c>
      <c r="B317" t="s">
        <v>2083</v>
      </c>
      <c r="C317" t="s">
        <v>2084</v>
      </c>
      <c r="D317" s="4" t="s">
        <v>2085</v>
      </c>
      <c r="E317" t="s">
        <v>77</v>
      </c>
      <c r="F317" t="s">
        <v>50</v>
      </c>
      <c r="G317" t="s">
        <v>50</v>
      </c>
      <c r="I317" t="s">
        <v>2086</v>
      </c>
      <c r="J317" t="s">
        <v>283</v>
      </c>
      <c r="K317" t="s">
        <v>2087</v>
      </c>
      <c r="L317" t="s">
        <v>1897</v>
      </c>
      <c r="M317" t="s">
        <v>55</v>
      </c>
      <c r="N317" t="s">
        <v>56</v>
      </c>
      <c r="O317" t="s">
        <v>755</v>
      </c>
      <c r="P317" t="s">
        <v>98</v>
      </c>
      <c r="Q317">
        <v>2</v>
      </c>
      <c r="R317">
        <v>0.5</v>
      </c>
      <c r="S317">
        <v>1</v>
      </c>
      <c r="T317">
        <v>1</v>
      </c>
      <c r="U317">
        <v>1</v>
      </c>
      <c r="V317">
        <v>0.5</v>
      </c>
      <c r="W317">
        <v>0.5</v>
      </c>
      <c r="X317">
        <v>1</v>
      </c>
      <c r="Y317">
        <v>1</v>
      </c>
      <c r="Z317">
        <v>1</v>
      </c>
      <c r="AA317">
        <v>0.5</v>
      </c>
      <c r="AB317">
        <v>2</v>
      </c>
      <c r="AC317">
        <v>1</v>
      </c>
      <c r="AD317">
        <v>1</v>
      </c>
      <c r="AE317">
        <v>0.5</v>
      </c>
      <c r="AF317">
        <v>2</v>
      </c>
      <c r="AG317">
        <v>1</v>
      </c>
      <c r="AH317">
        <v>1</v>
      </c>
      <c r="AI317">
        <v>1</v>
      </c>
      <c r="AJ317" t="s">
        <v>2004</v>
      </c>
      <c r="AK317" t="s">
        <v>96</v>
      </c>
      <c r="AL317" t="s">
        <v>482</v>
      </c>
      <c r="AM317" t="s">
        <v>55</v>
      </c>
      <c r="AN317" s="3" t="s">
        <v>96</v>
      </c>
      <c r="AO317" s="3" t="s">
        <v>482</v>
      </c>
      <c r="AP317" t="s">
        <v>189</v>
      </c>
      <c r="AQ317" t="s">
        <v>62</v>
      </c>
      <c r="AR317" t="s">
        <v>2088</v>
      </c>
      <c r="AS317" t="str">
        <f t="shared" si="13"/>
        <v>https://www.serebii.net/pokemon/art/316.png</v>
      </c>
      <c r="AT317" t="str">
        <f t="shared" si="14"/>
        <v>https://play.pokemonshowdown.com/sprites/bwani/gulpin.gif</v>
      </c>
      <c r="AU317" t="str">
        <f t="shared" si="12"/>
        <v>gulpin</v>
      </c>
    </row>
    <row r="318" spans="1:47" x14ac:dyDescent="0.2">
      <c r="A318" t="s">
        <v>2089</v>
      </c>
      <c r="B318" t="s">
        <v>2090</v>
      </c>
      <c r="C318" t="s">
        <v>2091</v>
      </c>
      <c r="D318" s="4" t="s">
        <v>2092</v>
      </c>
      <c r="E318" t="s">
        <v>77</v>
      </c>
      <c r="F318" t="s">
        <v>50</v>
      </c>
      <c r="G318" t="s">
        <v>50</v>
      </c>
      <c r="I318" t="s">
        <v>2086</v>
      </c>
      <c r="J318" t="s">
        <v>114</v>
      </c>
      <c r="K318" t="s">
        <v>862</v>
      </c>
      <c r="L318" t="s">
        <v>1897</v>
      </c>
      <c r="M318" t="s">
        <v>55</v>
      </c>
      <c r="N318" t="s">
        <v>56</v>
      </c>
      <c r="O318" t="s">
        <v>243</v>
      </c>
      <c r="P318" t="s">
        <v>98</v>
      </c>
      <c r="Q318">
        <v>2</v>
      </c>
      <c r="R318">
        <v>0.5</v>
      </c>
      <c r="S318">
        <v>1</v>
      </c>
      <c r="T318">
        <v>1</v>
      </c>
      <c r="U318">
        <v>1</v>
      </c>
      <c r="V318">
        <v>0.5</v>
      </c>
      <c r="W318">
        <v>0.5</v>
      </c>
      <c r="X318">
        <v>1</v>
      </c>
      <c r="Y318">
        <v>1</v>
      </c>
      <c r="Z318">
        <v>1</v>
      </c>
      <c r="AA318">
        <v>0.5</v>
      </c>
      <c r="AB318">
        <v>2</v>
      </c>
      <c r="AC318">
        <v>1</v>
      </c>
      <c r="AD318">
        <v>1</v>
      </c>
      <c r="AE318">
        <v>0.5</v>
      </c>
      <c r="AF318">
        <v>2</v>
      </c>
      <c r="AG318">
        <v>1</v>
      </c>
      <c r="AH318">
        <v>1</v>
      </c>
      <c r="AI318">
        <v>1</v>
      </c>
      <c r="AJ318" t="s">
        <v>2093</v>
      </c>
      <c r="AK318" t="s">
        <v>378</v>
      </c>
      <c r="AL318" t="s">
        <v>227</v>
      </c>
      <c r="AM318" t="s">
        <v>81</v>
      </c>
      <c r="AN318" s="3" t="s">
        <v>378</v>
      </c>
      <c r="AO318" s="3" t="s">
        <v>227</v>
      </c>
      <c r="AP318" t="s">
        <v>172</v>
      </c>
      <c r="AQ318" t="s">
        <v>62</v>
      </c>
      <c r="AR318" t="s">
        <v>2094</v>
      </c>
      <c r="AS318" t="str">
        <f t="shared" si="13"/>
        <v>https://www.serebii.net/pokemon/art/317.png</v>
      </c>
      <c r="AT318" t="str">
        <f t="shared" si="14"/>
        <v>https://play.pokemonshowdown.com/sprites/bwani/swalot.gif</v>
      </c>
      <c r="AU318" t="str">
        <f t="shared" si="12"/>
        <v>swalot</v>
      </c>
    </row>
    <row r="319" spans="1:47" x14ac:dyDescent="0.2">
      <c r="A319" t="s">
        <v>2095</v>
      </c>
      <c r="B319" t="s">
        <v>2096</v>
      </c>
      <c r="C319" t="s">
        <v>2097</v>
      </c>
      <c r="D319" s="4" t="s">
        <v>59</v>
      </c>
      <c r="E319" t="s">
        <v>77</v>
      </c>
      <c r="F319" t="s">
        <v>2098</v>
      </c>
      <c r="G319" t="s">
        <v>126</v>
      </c>
      <c r="H319" t="s">
        <v>234</v>
      </c>
      <c r="I319" t="s">
        <v>2099</v>
      </c>
      <c r="J319" t="s">
        <v>323</v>
      </c>
      <c r="K319" t="s">
        <v>2100</v>
      </c>
      <c r="L319" t="s">
        <v>513</v>
      </c>
      <c r="M319" t="s">
        <v>163</v>
      </c>
      <c r="N319" t="s">
        <v>56</v>
      </c>
      <c r="O319" t="s">
        <v>755</v>
      </c>
      <c r="P319" t="s">
        <v>98</v>
      </c>
      <c r="Q319">
        <v>5</v>
      </c>
      <c r="R319">
        <v>2</v>
      </c>
      <c r="S319">
        <v>0.5</v>
      </c>
      <c r="T319">
        <v>1</v>
      </c>
      <c r="U319">
        <v>2</v>
      </c>
      <c r="V319">
        <v>2</v>
      </c>
      <c r="W319">
        <v>2</v>
      </c>
      <c r="X319">
        <v>0.5</v>
      </c>
      <c r="Y319">
        <v>1</v>
      </c>
      <c r="Z319">
        <v>0.5</v>
      </c>
      <c r="AA319">
        <v>2</v>
      </c>
      <c r="AB319">
        <v>1</v>
      </c>
      <c r="AC319">
        <v>0.5</v>
      </c>
      <c r="AD319">
        <v>1</v>
      </c>
      <c r="AE319">
        <v>1</v>
      </c>
      <c r="AF319">
        <v>0</v>
      </c>
      <c r="AG319">
        <v>1</v>
      </c>
      <c r="AH319">
        <v>0.5</v>
      </c>
      <c r="AI319">
        <v>0.5</v>
      </c>
      <c r="AJ319" t="s">
        <v>453</v>
      </c>
      <c r="AK319" t="s">
        <v>182</v>
      </c>
      <c r="AL319" t="s">
        <v>164</v>
      </c>
      <c r="AM319" t="s">
        <v>57</v>
      </c>
      <c r="AN319" s="3" t="s">
        <v>61</v>
      </c>
      <c r="AO319" s="3" t="s">
        <v>164</v>
      </c>
      <c r="AP319" t="s">
        <v>61</v>
      </c>
      <c r="AQ319" t="s">
        <v>62</v>
      </c>
      <c r="AR319" t="s">
        <v>2101</v>
      </c>
      <c r="AS319" t="str">
        <f t="shared" si="13"/>
        <v>https://www.serebii.net/pokemon/art/318.png</v>
      </c>
      <c r="AT319" t="str">
        <f t="shared" si="14"/>
        <v>https://play.pokemonshowdown.com/sprites/bwani/carvanha.gif</v>
      </c>
      <c r="AU319" t="str">
        <f t="shared" si="12"/>
        <v>carvanha</v>
      </c>
    </row>
    <row r="320" spans="1:47" x14ac:dyDescent="0.2">
      <c r="A320" t="s">
        <v>2102</v>
      </c>
      <c r="B320" t="s">
        <v>2103</v>
      </c>
      <c r="C320" t="s">
        <v>2104</v>
      </c>
      <c r="D320" s="4" t="s">
        <v>2105</v>
      </c>
      <c r="E320" t="s">
        <v>77</v>
      </c>
      <c r="F320" t="s">
        <v>2098</v>
      </c>
      <c r="G320" t="s">
        <v>126</v>
      </c>
      <c r="H320" t="s">
        <v>234</v>
      </c>
      <c r="I320" t="s">
        <v>2099</v>
      </c>
      <c r="J320" t="s">
        <v>211</v>
      </c>
      <c r="K320" t="s">
        <v>1147</v>
      </c>
      <c r="L320" t="s">
        <v>513</v>
      </c>
      <c r="M320" t="s">
        <v>163</v>
      </c>
      <c r="N320" t="s">
        <v>56</v>
      </c>
      <c r="O320" t="s">
        <v>72</v>
      </c>
      <c r="P320" t="s">
        <v>98</v>
      </c>
      <c r="Q320">
        <v>5</v>
      </c>
      <c r="R320">
        <v>2</v>
      </c>
      <c r="S320">
        <v>0.5</v>
      </c>
      <c r="T320">
        <v>1</v>
      </c>
      <c r="U320">
        <v>2</v>
      </c>
      <c r="V320">
        <v>2</v>
      </c>
      <c r="W320">
        <v>2</v>
      </c>
      <c r="X320">
        <v>0.5</v>
      </c>
      <c r="Y320">
        <v>1</v>
      </c>
      <c r="Z320">
        <v>0.5</v>
      </c>
      <c r="AA320">
        <v>2</v>
      </c>
      <c r="AB320">
        <v>1</v>
      </c>
      <c r="AC320">
        <v>0.5</v>
      </c>
      <c r="AD320">
        <v>1</v>
      </c>
      <c r="AE320">
        <v>1</v>
      </c>
      <c r="AF320">
        <v>0</v>
      </c>
      <c r="AG320">
        <v>1</v>
      </c>
      <c r="AH320">
        <v>0.5</v>
      </c>
      <c r="AI320">
        <v>0.5</v>
      </c>
      <c r="AJ320" t="s">
        <v>2106</v>
      </c>
      <c r="AK320" t="s">
        <v>368</v>
      </c>
      <c r="AL320" t="s">
        <v>55</v>
      </c>
      <c r="AM320" t="s">
        <v>55</v>
      </c>
      <c r="AN320" s="3" t="s">
        <v>294</v>
      </c>
      <c r="AO320" s="3" t="s">
        <v>61</v>
      </c>
      <c r="AP320" t="s">
        <v>507</v>
      </c>
      <c r="AQ320" t="s">
        <v>62</v>
      </c>
      <c r="AR320" t="s">
        <v>2107</v>
      </c>
      <c r="AS320" t="str">
        <f t="shared" si="13"/>
        <v>https://www.serebii.net/pokemon/art/319.png</v>
      </c>
      <c r="AT320" t="str">
        <f t="shared" si="14"/>
        <v>https://play.pokemonshowdown.com/sprites/bwani/sharpedo.gif</v>
      </c>
      <c r="AU320" t="str">
        <f t="shared" si="12"/>
        <v>sharpedo</v>
      </c>
    </row>
    <row r="321" spans="1:47" x14ac:dyDescent="0.2">
      <c r="A321" t="s">
        <v>2108</v>
      </c>
      <c r="B321" t="s">
        <v>2109</v>
      </c>
      <c r="C321" t="s">
        <v>2110</v>
      </c>
      <c r="D321" s="4" t="s">
        <v>287</v>
      </c>
      <c r="E321" t="s">
        <v>77</v>
      </c>
      <c r="F321" t="s">
        <v>126</v>
      </c>
      <c r="G321" t="s">
        <v>126</v>
      </c>
      <c r="I321" t="s">
        <v>2111</v>
      </c>
      <c r="J321" t="s">
        <v>78</v>
      </c>
      <c r="K321" t="s">
        <v>573</v>
      </c>
      <c r="L321" t="s">
        <v>1897</v>
      </c>
      <c r="M321" t="s">
        <v>55</v>
      </c>
      <c r="N321" t="s">
        <v>847</v>
      </c>
      <c r="O321" t="s">
        <v>786</v>
      </c>
      <c r="P321" t="s">
        <v>98</v>
      </c>
      <c r="Q321">
        <v>2</v>
      </c>
      <c r="R321">
        <v>1</v>
      </c>
      <c r="S321">
        <v>1</v>
      </c>
      <c r="T321">
        <v>1</v>
      </c>
      <c r="U321">
        <v>2</v>
      </c>
      <c r="V321">
        <v>1</v>
      </c>
      <c r="W321">
        <v>1</v>
      </c>
      <c r="X321">
        <v>0.5</v>
      </c>
      <c r="Y321">
        <v>1</v>
      </c>
      <c r="Z321">
        <v>1</v>
      </c>
      <c r="AA321">
        <v>2</v>
      </c>
      <c r="AB321">
        <v>1</v>
      </c>
      <c r="AC321">
        <v>0.5</v>
      </c>
      <c r="AD321">
        <v>1</v>
      </c>
      <c r="AE321">
        <v>1</v>
      </c>
      <c r="AF321">
        <v>1</v>
      </c>
      <c r="AG321">
        <v>1</v>
      </c>
      <c r="AH321">
        <v>0.5</v>
      </c>
      <c r="AI321">
        <v>0.5</v>
      </c>
      <c r="AJ321" t="s">
        <v>551</v>
      </c>
      <c r="AK321" t="s">
        <v>55</v>
      </c>
      <c r="AL321" t="s">
        <v>163</v>
      </c>
      <c r="AM321" t="s">
        <v>574</v>
      </c>
      <c r="AN321" s="3" t="s">
        <v>55</v>
      </c>
      <c r="AO321" s="3" t="s">
        <v>163</v>
      </c>
      <c r="AP321" t="s">
        <v>72</v>
      </c>
      <c r="AQ321" t="s">
        <v>62</v>
      </c>
      <c r="AR321" t="s">
        <v>2112</v>
      </c>
      <c r="AS321" t="str">
        <f t="shared" si="13"/>
        <v>https://www.serebii.net/pokemon/art/320.png</v>
      </c>
      <c r="AT321" t="str">
        <f t="shared" si="14"/>
        <v>https://play.pokemonshowdown.com/sprites/bwani/wailmer.gif</v>
      </c>
      <c r="AU321" t="str">
        <f t="shared" si="12"/>
        <v>wailmer</v>
      </c>
    </row>
    <row r="322" spans="1:47" x14ac:dyDescent="0.2">
      <c r="A322" t="s">
        <v>2113</v>
      </c>
      <c r="B322" t="s">
        <v>2114</v>
      </c>
      <c r="C322" t="s">
        <v>2115</v>
      </c>
      <c r="D322" s="4" t="s">
        <v>2116</v>
      </c>
      <c r="E322" t="s">
        <v>77</v>
      </c>
      <c r="F322" t="s">
        <v>126</v>
      </c>
      <c r="G322" t="s">
        <v>126</v>
      </c>
      <c r="I322" t="s">
        <v>2111</v>
      </c>
      <c r="J322" t="s">
        <v>2117</v>
      </c>
      <c r="K322" t="s">
        <v>2118</v>
      </c>
      <c r="L322" t="s">
        <v>1897</v>
      </c>
      <c r="M322" t="s">
        <v>55</v>
      </c>
      <c r="N322" t="s">
        <v>847</v>
      </c>
      <c r="O322" t="s">
        <v>72</v>
      </c>
      <c r="P322" t="s">
        <v>98</v>
      </c>
      <c r="Q322">
        <v>2</v>
      </c>
      <c r="R322">
        <v>1</v>
      </c>
      <c r="S322">
        <v>1</v>
      </c>
      <c r="T322">
        <v>1</v>
      </c>
      <c r="U322">
        <v>2</v>
      </c>
      <c r="V322">
        <v>1</v>
      </c>
      <c r="W322">
        <v>1</v>
      </c>
      <c r="X322">
        <v>0.5</v>
      </c>
      <c r="Y322">
        <v>1</v>
      </c>
      <c r="Z322">
        <v>1</v>
      </c>
      <c r="AA322">
        <v>2</v>
      </c>
      <c r="AB322">
        <v>1</v>
      </c>
      <c r="AC322">
        <v>0.5</v>
      </c>
      <c r="AD322">
        <v>1</v>
      </c>
      <c r="AE322">
        <v>1</v>
      </c>
      <c r="AF322">
        <v>1</v>
      </c>
      <c r="AG322">
        <v>1</v>
      </c>
      <c r="AH322">
        <v>0.5</v>
      </c>
      <c r="AI322">
        <v>0.5</v>
      </c>
      <c r="AJ322" t="s">
        <v>495</v>
      </c>
      <c r="AK322" t="s">
        <v>182</v>
      </c>
      <c r="AL322" t="s">
        <v>57</v>
      </c>
      <c r="AM322" t="s">
        <v>399</v>
      </c>
      <c r="AN322" s="3" t="s">
        <v>182</v>
      </c>
      <c r="AO322" s="3" t="s">
        <v>57</v>
      </c>
      <c r="AP322" t="s">
        <v>72</v>
      </c>
      <c r="AQ322" t="s">
        <v>62</v>
      </c>
      <c r="AR322" t="s">
        <v>2119</v>
      </c>
      <c r="AS322" t="str">
        <f t="shared" si="13"/>
        <v>https://www.serebii.net/pokemon/art/321.png</v>
      </c>
      <c r="AT322" t="str">
        <f t="shared" si="14"/>
        <v>https://play.pokemonshowdown.com/sprites/bwani/wailord.gif</v>
      </c>
      <c r="AU322" t="str">
        <f t="shared" si="12"/>
        <v>wailord</v>
      </c>
    </row>
    <row r="323" spans="1:47" x14ac:dyDescent="0.2">
      <c r="A323" t="s">
        <v>2120</v>
      </c>
      <c r="B323" t="s">
        <v>2121</v>
      </c>
      <c r="C323" t="s">
        <v>2122</v>
      </c>
      <c r="D323" s="4" t="s">
        <v>2123</v>
      </c>
      <c r="E323" t="s">
        <v>77</v>
      </c>
      <c r="F323" t="s">
        <v>2124</v>
      </c>
      <c r="G323" t="s">
        <v>90</v>
      </c>
      <c r="H323" t="s">
        <v>300</v>
      </c>
      <c r="I323" t="s">
        <v>2125</v>
      </c>
      <c r="J323" t="s">
        <v>52</v>
      </c>
      <c r="K323" t="s">
        <v>1910</v>
      </c>
      <c r="L323" t="s">
        <v>158</v>
      </c>
      <c r="M323" t="s">
        <v>55</v>
      </c>
      <c r="N323" t="s">
        <v>56</v>
      </c>
      <c r="O323" t="s">
        <v>160</v>
      </c>
      <c r="P323" t="s">
        <v>98</v>
      </c>
      <c r="Q323">
        <v>2</v>
      </c>
      <c r="R323">
        <v>0.5</v>
      </c>
      <c r="S323">
        <v>1</v>
      </c>
      <c r="T323">
        <v>1</v>
      </c>
      <c r="U323">
        <v>0</v>
      </c>
      <c r="V323">
        <v>0.5</v>
      </c>
      <c r="W323">
        <v>1</v>
      </c>
      <c r="X323">
        <v>0.5</v>
      </c>
      <c r="Y323">
        <v>1</v>
      </c>
      <c r="Z323">
        <v>1</v>
      </c>
      <c r="AA323">
        <v>1</v>
      </c>
      <c r="AB323">
        <v>2</v>
      </c>
      <c r="AC323">
        <v>1</v>
      </c>
      <c r="AD323">
        <v>1</v>
      </c>
      <c r="AE323">
        <v>0.5</v>
      </c>
      <c r="AF323">
        <v>1</v>
      </c>
      <c r="AG323">
        <v>1</v>
      </c>
      <c r="AH323">
        <v>0.5</v>
      </c>
      <c r="AI323">
        <v>4</v>
      </c>
      <c r="AJ323" t="s">
        <v>453</v>
      </c>
      <c r="AK323" t="s">
        <v>72</v>
      </c>
      <c r="AL323" t="s">
        <v>189</v>
      </c>
      <c r="AM323" t="s">
        <v>72</v>
      </c>
      <c r="AN323" s="3" t="s">
        <v>61</v>
      </c>
      <c r="AO323" s="3" t="s">
        <v>57</v>
      </c>
      <c r="AP323" t="s">
        <v>163</v>
      </c>
      <c r="AQ323" t="s">
        <v>62</v>
      </c>
      <c r="AR323" t="s">
        <v>2126</v>
      </c>
      <c r="AS323" t="str">
        <f t="shared" si="13"/>
        <v>https://www.serebii.net/pokemon/art/322.png</v>
      </c>
      <c r="AT323" t="str">
        <f t="shared" si="14"/>
        <v>https://play.pokemonshowdown.com/sprites/bwani/numel.gif</v>
      </c>
      <c r="AU323" t="str">
        <f t="shared" ref="AU323:AU386" si="15">LOWER(A323)</f>
        <v>numel</v>
      </c>
    </row>
    <row r="324" spans="1:47" x14ac:dyDescent="0.2">
      <c r="A324" t="s">
        <v>2127</v>
      </c>
      <c r="B324" t="s">
        <v>2128</v>
      </c>
      <c r="C324" t="s">
        <v>2129</v>
      </c>
      <c r="D324" s="4" t="s">
        <v>370</v>
      </c>
      <c r="E324" t="s">
        <v>77</v>
      </c>
      <c r="F324" t="s">
        <v>2124</v>
      </c>
      <c r="G324" t="s">
        <v>90</v>
      </c>
      <c r="H324" t="s">
        <v>300</v>
      </c>
      <c r="I324" t="s">
        <v>2130</v>
      </c>
      <c r="J324" t="s">
        <v>520</v>
      </c>
      <c r="K324" t="s">
        <v>965</v>
      </c>
      <c r="L324" t="s">
        <v>158</v>
      </c>
      <c r="M324" t="s">
        <v>55</v>
      </c>
      <c r="N324" t="s">
        <v>56</v>
      </c>
      <c r="O324" t="s">
        <v>202</v>
      </c>
      <c r="P324" t="s">
        <v>98</v>
      </c>
      <c r="Q324">
        <v>2</v>
      </c>
      <c r="R324">
        <v>0.5</v>
      </c>
      <c r="S324">
        <v>1</v>
      </c>
      <c r="T324">
        <v>1</v>
      </c>
      <c r="U324">
        <v>0</v>
      </c>
      <c r="V324">
        <v>0.5</v>
      </c>
      <c r="W324">
        <v>1</v>
      </c>
      <c r="X324">
        <v>0.5</v>
      </c>
      <c r="Y324">
        <v>1</v>
      </c>
      <c r="Z324">
        <v>1</v>
      </c>
      <c r="AA324">
        <v>1</v>
      </c>
      <c r="AB324">
        <v>2</v>
      </c>
      <c r="AC324">
        <v>1</v>
      </c>
      <c r="AD324">
        <v>1</v>
      </c>
      <c r="AE324">
        <v>0.5</v>
      </c>
      <c r="AF324">
        <v>1</v>
      </c>
      <c r="AG324">
        <v>1</v>
      </c>
      <c r="AH324">
        <v>0.5</v>
      </c>
      <c r="AI324">
        <v>4</v>
      </c>
      <c r="AJ324" t="s">
        <v>2106</v>
      </c>
      <c r="AK324" t="s">
        <v>84</v>
      </c>
      <c r="AL324" t="s">
        <v>81</v>
      </c>
      <c r="AM324" t="s">
        <v>55</v>
      </c>
      <c r="AN324" s="3" t="s">
        <v>203</v>
      </c>
      <c r="AO324" s="3" t="s">
        <v>507</v>
      </c>
      <c r="AP324" t="s">
        <v>164</v>
      </c>
      <c r="AQ324" t="s">
        <v>62</v>
      </c>
      <c r="AR324" t="s">
        <v>2131</v>
      </c>
      <c r="AS324" t="str">
        <f t="shared" ref="AS324:AS387" si="16">"https://www.serebii.net/pokemon/art/"&amp;""&amp;D324&amp;""&amp;".png"</f>
        <v>https://www.serebii.net/pokemon/art/323.png</v>
      </c>
      <c r="AT324" t="str">
        <f t="shared" ref="AT324:AT387" si="17">"https://play.pokemonshowdown.com/sprites/bwani/"&amp;""&amp;AU324&amp;""&amp;".gif"</f>
        <v>https://play.pokemonshowdown.com/sprites/bwani/camerupt.gif</v>
      </c>
      <c r="AU324" t="str">
        <f t="shared" si="15"/>
        <v>camerupt</v>
      </c>
    </row>
    <row r="325" spans="1:47" x14ac:dyDescent="0.2">
      <c r="A325" t="s">
        <v>2132</v>
      </c>
      <c r="B325" t="s">
        <v>2133</v>
      </c>
      <c r="C325" t="s">
        <v>2134</v>
      </c>
      <c r="D325" s="4" t="s">
        <v>2135</v>
      </c>
      <c r="E325" t="s">
        <v>77</v>
      </c>
      <c r="F325" t="s">
        <v>90</v>
      </c>
      <c r="G325" t="s">
        <v>90</v>
      </c>
      <c r="I325" t="s">
        <v>2136</v>
      </c>
      <c r="J325" t="s">
        <v>128</v>
      </c>
      <c r="K325" t="s">
        <v>2137</v>
      </c>
      <c r="L325" t="s">
        <v>158</v>
      </c>
      <c r="M325" t="s">
        <v>55</v>
      </c>
      <c r="N325" t="s">
        <v>56</v>
      </c>
      <c r="O325" t="s">
        <v>182</v>
      </c>
      <c r="P325" t="s">
        <v>98</v>
      </c>
      <c r="Q325">
        <v>3</v>
      </c>
      <c r="R325">
        <v>0.5</v>
      </c>
      <c r="S325">
        <v>1</v>
      </c>
      <c r="T325">
        <v>1</v>
      </c>
      <c r="U325">
        <v>1</v>
      </c>
      <c r="V325">
        <v>0.5</v>
      </c>
      <c r="W325">
        <v>1</v>
      </c>
      <c r="X325">
        <v>0.5</v>
      </c>
      <c r="Y325">
        <v>1</v>
      </c>
      <c r="Z325">
        <v>1</v>
      </c>
      <c r="AA325">
        <v>0.5</v>
      </c>
      <c r="AB325">
        <v>2</v>
      </c>
      <c r="AC325">
        <v>0.5</v>
      </c>
      <c r="AD325">
        <v>1</v>
      </c>
      <c r="AE325">
        <v>1</v>
      </c>
      <c r="AF325">
        <v>1</v>
      </c>
      <c r="AG325">
        <v>2</v>
      </c>
      <c r="AH325">
        <v>0.5</v>
      </c>
      <c r="AI325">
        <v>2</v>
      </c>
      <c r="AJ325" t="s">
        <v>672</v>
      </c>
      <c r="AK325" t="s">
        <v>293</v>
      </c>
      <c r="AL325" t="s">
        <v>368</v>
      </c>
      <c r="AM325" t="s">
        <v>55</v>
      </c>
      <c r="AN325" s="3" t="s">
        <v>293</v>
      </c>
      <c r="AO325" s="3" t="s">
        <v>55</v>
      </c>
      <c r="AP325" t="s">
        <v>164</v>
      </c>
      <c r="AQ325" t="s">
        <v>62</v>
      </c>
      <c r="AR325" t="s">
        <v>2138</v>
      </c>
      <c r="AS325" t="str">
        <f t="shared" si="16"/>
        <v>https://www.serebii.net/pokemon/art/324.png</v>
      </c>
      <c r="AT325" t="str">
        <f t="shared" si="17"/>
        <v>https://play.pokemonshowdown.com/sprites/bwani/torkoal.gif</v>
      </c>
      <c r="AU325" t="str">
        <f t="shared" si="15"/>
        <v>torkoal</v>
      </c>
    </row>
    <row r="326" spans="1:47" x14ac:dyDescent="0.2">
      <c r="A326" t="s">
        <v>2139</v>
      </c>
      <c r="B326" t="s">
        <v>2140</v>
      </c>
      <c r="C326" t="s">
        <v>2141</v>
      </c>
      <c r="D326" s="4" t="s">
        <v>648</v>
      </c>
      <c r="E326" t="s">
        <v>77</v>
      </c>
      <c r="F326" t="s">
        <v>543</v>
      </c>
      <c r="G326" t="s">
        <v>543</v>
      </c>
      <c r="I326" t="s">
        <v>2142</v>
      </c>
      <c r="J326" t="s">
        <v>52</v>
      </c>
      <c r="K326" t="s">
        <v>2143</v>
      </c>
      <c r="L326" t="s">
        <v>367</v>
      </c>
      <c r="M326" t="s">
        <v>55</v>
      </c>
      <c r="N326" t="s">
        <v>56</v>
      </c>
      <c r="O326" t="s">
        <v>160</v>
      </c>
      <c r="P326" t="s">
        <v>98</v>
      </c>
      <c r="Q326">
        <v>3</v>
      </c>
      <c r="R326">
        <v>2</v>
      </c>
      <c r="S326">
        <v>2</v>
      </c>
      <c r="T326">
        <v>1</v>
      </c>
      <c r="U326">
        <v>1</v>
      </c>
      <c r="V326">
        <v>1</v>
      </c>
      <c r="W326">
        <v>0.5</v>
      </c>
      <c r="X326">
        <v>1</v>
      </c>
      <c r="Y326">
        <v>1</v>
      </c>
      <c r="Z326">
        <v>2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0.5</v>
      </c>
      <c r="AG326">
        <v>1</v>
      </c>
      <c r="AH326">
        <v>1</v>
      </c>
      <c r="AI326">
        <v>1</v>
      </c>
      <c r="AJ326" t="s">
        <v>767</v>
      </c>
      <c r="AK326" t="s">
        <v>173</v>
      </c>
      <c r="AL326" t="s">
        <v>163</v>
      </c>
      <c r="AM326" t="s">
        <v>72</v>
      </c>
      <c r="AN326" s="3" t="s">
        <v>55</v>
      </c>
      <c r="AO326" s="3" t="s">
        <v>73</v>
      </c>
      <c r="AP326" t="s">
        <v>72</v>
      </c>
      <c r="AQ326" t="s">
        <v>62</v>
      </c>
      <c r="AR326" t="s">
        <v>2144</v>
      </c>
      <c r="AS326" t="str">
        <f t="shared" si="16"/>
        <v>https://www.serebii.net/pokemon/art/325.png</v>
      </c>
      <c r="AT326" t="str">
        <f t="shared" si="17"/>
        <v>https://play.pokemonshowdown.com/sprites/bwani/spoink.gif</v>
      </c>
      <c r="AU326" t="str">
        <f t="shared" si="15"/>
        <v>spoink</v>
      </c>
    </row>
    <row r="327" spans="1:47" x14ac:dyDescent="0.2">
      <c r="A327" t="s">
        <v>2145</v>
      </c>
      <c r="B327" t="s">
        <v>2146</v>
      </c>
      <c r="C327" t="s">
        <v>2147</v>
      </c>
      <c r="D327" s="4" t="s">
        <v>2148</v>
      </c>
      <c r="E327" t="s">
        <v>77</v>
      </c>
      <c r="F327" t="s">
        <v>543</v>
      </c>
      <c r="G327" t="s">
        <v>543</v>
      </c>
      <c r="I327" t="s">
        <v>2142</v>
      </c>
      <c r="J327" t="s">
        <v>350</v>
      </c>
      <c r="K327" t="s">
        <v>2149</v>
      </c>
      <c r="L327" t="s">
        <v>367</v>
      </c>
      <c r="M327" t="s">
        <v>55</v>
      </c>
      <c r="N327" t="s">
        <v>56</v>
      </c>
      <c r="O327" t="s">
        <v>72</v>
      </c>
      <c r="P327" t="s">
        <v>98</v>
      </c>
      <c r="Q327">
        <v>3</v>
      </c>
      <c r="R327">
        <v>2</v>
      </c>
      <c r="S327">
        <v>2</v>
      </c>
      <c r="T327">
        <v>1</v>
      </c>
      <c r="U327">
        <v>1</v>
      </c>
      <c r="V327">
        <v>1</v>
      </c>
      <c r="W327">
        <v>0.5</v>
      </c>
      <c r="X327">
        <v>1</v>
      </c>
      <c r="Y327">
        <v>1</v>
      </c>
      <c r="Z327">
        <v>2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0.5</v>
      </c>
      <c r="AG327">
        <v>1</v>
      </c>
      <c r="AH327">
        <v>1</v>
      </c>
      <c r="AI327">
        <v>1</v>
      </c>
      <c r="AJ327" t="s">
        <v>672</v>
      </c>
      <c r="AK327" t="s">
        <v>57</v>
      </c>
      <c r="AL327" t="s">
        <v>61</v>
      </c>
      <c r="AM327" t="s">
        <v>73</v>
      </c>
      <c r="AN327" s="3" t="s">
        <v>182</v>
      </c>
      <c r="AO327" s="3" t="s">
        <v>294</v>
      </c>
      <c r="AP327" t="s">
        <v>73</v>
      </c>
      <c r="AQ327" t="s">
        <v>62</v>
      </c>
      <c r="AR327" t="s">
        <v>2150</v>
      </c>
      <c r="AS327" t="str">
        <f t="shared" si="16"/>
        <v>https://www.serebii.net/pokemon/art/326.png</v>
      </c>
      <c r="AT327" t="str">
        <f t="shared" si="17"/>
        <v>https://play.pokemonshowdown.com/sprites/bwani/grumpig.gif</v>
      </c>
      <c r="AU327" t="str">
        <f t="shared" si="15"/>
        <v>grumpig</v>
      </c>
    </row>
    <row r="328" spans="1:47" x14ac:dyDescent="0.2">
      <c r="A328" t="s">
        <v>2151</v>
      </c>
      <c r="B328" t="s">
        <v>2152</v>
      </c>
      <c r="C328" t="s">
        <v>2153</v>
      </c>
      <c r="D328" s="4" t="s">
        <v>2154</v>
      </c>
      <c r="E328" t="s">
        <v>77</v>
      </c>
      <c r="F328" t="s">
        <v>209</v>
      </c>
      <c r="G328" t="s">
        <v>209</v>
      </c>
      <c r="I328" t="s">
        <v>2155</v>
      </c>
      <c r="J328" t="s">
        <v>104</v>
      </c>
      <c r="K328" t="s">
        <v>1388</v>
      </c>
      <c r="L328" t="s">
        <v>367</v>
      </c>
      <c r="M328" t="s">
        <v>55</v>
      </c>
      <c r="N328" t="s">
        <v>159</v>
      </c>
      <c r="O328" t="s">
        <v>160</v>
      </c>
      <c r="P328" t="s">
        <v>98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2</v>
      </c>
      <c r="X328">
        <v>1</v>
      </c>
      <c r="Y328">
        <v>1</v>
      </c>
      <c r="Z328">
        <v>0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 t="s">
        <v>1327</v>
      </c>
      <c r="AK328" t="s">
        <v>72</v>
      </c>
      <c r="AL328" t="s">
        <v>72</v>
      </c>
      <c r="AM328" t="s">
        <v>72</v>
      </c>
      <c r="AN328" s="3" t="s">
        <v>72</v>
      </c>
      <c r="AO328" s="3" t="s">
        <v>72</v>
      </c>
      <c r="AP328" t="s">
        <v>72</v>
      </c>
      <c r="AQ328" t="s">
        <v>62</v>
      </c>
      <c r="AR328" t="s">
        <v>2156</v>
      </c>
      <c r="AS328" t="str">
        <f t="shared" si="16"/>
        <v>https://www.serebii.net/pokemon/art/327.png</v>
      </c>
      <c r="AT328" t="str">
        <f t="shared" si="17"/>
        <v>https://play.pokemonshowdown.com/sprites/bwani/spinda.gif</v>
      </c>
      <c r="AU328" t="str">
        <f t="shared" si="15"/>
        <v>spinda</v>
      </c>
    </row>
    <row r="329" spans="1:47" x14ac:dyDescent="0.2">
      <c r="A329" t="s">
        <v>2157</v>
      </c>
      <c r="B329" t="s">
        <v>2158</v>
      </c>
      <c r="C329" t="s">
        <v>2159</v>
      </c>
      <c r="D329" s="4" t="s">
        <v>742</v>
      </c>
      <c r="E329" t="s">
        <v>77</v>
      </c>
      <c r="F329" t="s">
        <v>300</v>
      </c>
      <c r="G329" t="s">
        <v>300</v>
      </c>
      <c r="I329" t="s">
        <v>2160</v>
      </c>
      <c r="J329" t="s">
        <v>52</v>
      </c>
      <c r="K329" t="s">
        <v>658</v>
      </c>
      <c r="L329" t="s">
        <v>54</v>
      </c>
      <c r="M329" t="s">
        <v>55</v>
      </c>
      <c r="N329" t="s">
        <v>56</v>
      </c>
      <c r="O329" t="s">
        <v>160</v>
      </c>
      <c r="P329" t="s">
        <v>98</v>
      </c>
      <c r="Q329">
        <v>3</v>
      </c>
      <c r="R329">
        <v>1</v>
      </c>
      <c r="S329">
        <v>1</v>
      </c>
      <c r="T329">
        <v>1</v>
      </c>
      <c r="U329">
        <v>0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2</v>
      </c>
      <c r="AB329">
        <v>1</v>
      </c>
      <c r="AC329">
        <v>2</v>
      </c>
      <c r="AD329">
        <v>1</v>
      </c>
      <c r="AE329">
        <v>0.5</v>
      </c>
      <c r="AF329">
        <v>1</v>
      </c>
      <c r="AG329">
        <v>0.5</v>
      </c>
      <c r="AH329">
        <v>1</v>
      </c>
      <c r="AI329">
        <v>2</v>
      </c>
      <c r="AJ329" t="s">
        <v>477</v>
      </c>
      <c r="AK329" t="s">
        <v>81</v>
      </c>
      <c r="AL329" t="s">
        <v>57</v>
      </c>
      <c r="AM329" t="s">
        <v>57</v>
      </c>
      <c r="AN329" s="3" t="s">
        <v>57</v>
      </c>
      <c r="AO329" s="3" t="s">
        <v>57</v>
      </c>
      <c r="AP329" t="s">
        <v>153</v>
      </c>
      <c r="AQ329" t="s">
        <v>62</v>
      </c>
      <c r="AR329" t="s">
        <v>2161</v>
      </c>
      <c r="AS329" t="str">
        <f t="shared" si="16"/>
        <v>https://www.serebii.net/pokemon/art/328.png</v>
      </c>
      <c r="AT329" t="str">
        <f t="shared" si="17"/>
        <v>https://play.pokemonshowdown.com/sprites/bwani/trapinch.gif</v>
      </c>
      <c r="AU329" t="str">
        <f t="shared" si="15"/>
        <v>trapinch</v>
      </c>
    </row>
    <row r="330" spans="1:47" x14ac:dyDescent="0.2">
      <c r="A330" t="s">
        <v>2162</v>
      </c>
      <c r="B330" t="s">
        <v>2163</v>
      </c>
      <c r="C330" t="s">
        <v>2164</v>
      </c>
      <c r="D330" s="4" t="s">
        <v>2165</v>
      </c>
      <c r="E330" t="s">
        <v>77</v>
      </c>
      <c r="F330" t="s">
        <v>2166</v>
      </c>
      <c r="G330" t="s">
        <v>300</v>
      </c>
      <c r="H330" t="s">
        <v>1070</v>
      </c>
      <c r="I330" t="s">
        <v>713</v>
      </c>
      <c r="J330" t="s">
        <v>104</v>
      </c>
      <c r="K330" t="s">
        <v>2167</v>
      </c>
      <c r="L330" t="s">
        <v>54</v>
      </c>
      <c r="M330" t="s">
        <v>55</v>
      </c>
      <c r="N330" t="s">
        <v>56</v>
      </c>
      <c r="O330" t="s">
        <v>84</v>
      </c>
      <c r="P330" t="s">
        <v>98</v>
      </c>
      <c r="Q330">
        <v>3</v>
      </c>
      <c r="R330">
        <v>1</v>
      </c>
      <c r="S330">
        <v>1</v>
      </c>
      <c r="T330">
        <v>2</v>
      </c>
      <c r="U330">
        <v>0</v>
      </c>
      <c r="V330">
        <v>2</v>
      </c>
      <c r="W330">
        <v>1</v>
      </c>
      <c r="X330">
        <v>0.5</v>
      </c>
      <c r="Y330">
        <v>1</v>
      </c>
      <c r="Z330">
        <v>1</v>
      </c>
      <c r="AA330">
        <v>1</v>
      </c>
      <c r="AB330">
        <v>1</v>
      </c>
      <c r="AC330">
        <v>4</v>
      </c>
      <c r="AD330">
        <v>1</v>
      </c>
      <c r="AE330">
        <v>0.5</v>
      </c>
      <c r="AF330">
        <v>1</v>
      </c>
      <c r="AG330">
        <v>0.5</v>
      </c>
      <c r="AH330">
        <v>1</v>
      </c>
      <c r="AI330">
        <v>1</v>
      </c>
      <c r="AJ330" t="s">
        <v>823</v>
      </c>
      <c r="AK330" t="s">
        <v>55</v>
      </c>
      <c r="AL330" t="s">
        <v>98</v>
      </c>
      <c r="AM330" t="s">
        <v>98</v>
      </c>
      <c r="AN330" s="3" t="s">
        <v>98</v>
      </c>
      <c r="AO330" s="3" t="s">
        <v>98</v>
      </c>
      <c r="AP330" t="s">
        <v>55</v>
      </c>
      <c r="AQ330" t="s">
        <v>62</v>
      </c>
      <c r="AR330" t="s">
        <v>2168</v>
      </c>
      <c r="AS330" t="str">
        <f t="shared" si="16"/>
        <v>https://www.serebii.net/pokemon/art/329.png</v>
      </c>
      <c r="AT330" t="str">
        <f t="shared" si="17"/>
        <v>https://play.pokemonshowdown.com/sprites/bwani/vibrava.gif</v>
      </c>
      <c r="AU330" t="str">
        <f t="shared" si="15"/>
        <v>vibrava</v>
      </c>
    </row>
    <row r="331" spans="1:47" x14ac:dyDescent="0.2">
      <c r="A331" t="s">
        <v>2169</v>
      </c>
      <c r="B331" t="s">
        <v>2170</v>
      </c>
      <c r="C331" t="s">
        <v>1255</v>
      </c>
      <c r="D331" s="4" t="s">
        <v>767</v>
      </c>
      <c r="E331" t="s">
        <v>77</v>
      </c>
      <c r="F331" t="s">
        <v>2166</v>
      </c>
      <c r="G331" t="s">
        <v>300</v>
      </c>
      <c r="H331" t="s">
        <v>1070</v>
      </c>
      <c r="I331" t="s">
        <v>713</v>
      </c>
      <c r="J331" t="s">
        <v>78</v>
      </c>
      <c r="K331" t="s">
        <v>2171</v>
      </c>
      <c r="L331" t="s">
        <v>54</v>
      </c>
      <c r="M331" t="s">
        <v>55</v>
      </c>
      <c r="N331" t="s">
        <v>56</v>
      </c>
      <c r="O331" t="s">
        <v>57</v>
      </c>
      <c r="P331" t="s">
        <v>98</v>
      </c>
      <c r="Q331">
        <v>3</v>
      </c>
      <c r="R331">
        <v>1</v>
      </c>
      <c r="S331">
        <v>1</v>
      </c>
      <c r="T331">
        <v>2</v>
      </c>
      <c r="U331">
        <v>0</v>
      </c>
      <c r="V331">
        <v>2</v>
      </c>
      <c r="W331">
        <v>1</v>
      </c>
      <c r="X331">
        <v>0.5</v>
      </c>
      <c r="Y331">
        <v>1</v>
      </c>
      <c r="Z331">
        <v>1</v>
      </c>
      <c r="AA331">
        <v>1</v>
      </c>
      <c r="AB331">
        <v>1</v>
      </c>
      <c r="AC331">
        <v>4</v>
      </c>
      <c r="AD331">
        <v>1</v>
      </c>
      <c r="AE331">
        <v>0.5</v>
      </c>
      <c r="AF331">
        <v>1</v>
      </c>
      <c r="AG331">
        <v>0.5</v>
      </c>
      <c r="AH331">
        <v>1</v>
      </c>
      <c r="AI331">
        <v>1</v>
      </c>
      <c r="AJ331" t="s">
        <v>898</v>
      </c>
      <c r="AK331" t="s">
        <v>81</v>
      </c>
      <c r="AL331" t="s">
        <v>73</v>
      </c>
      <c r="AM331" t="s">
        <v>73</v>
      </c>
      <c r="AN331" s="3" t="s">
        <v>73</v>
      </c>
      <c r="AO331" s="3" t="s">
        <v>73</v>
      </c>
      <c r="AP331" t="s">
        <v>81</v>
      </c>
      <c r="AQ331" t="s">
        <v>62</v>
      </c>
      <c r="AR331" t="s">
        <v>2172</v>
      </c>
      <c r="AS331" t="str">
        <f t="shared" si="16"/>
        <v>https://www.serebii.net/pokemon/art/330.png</v>
      </c>
      <c r="AT331" t="str">
        <f t="shared" si="17"/>
        <v>https://play.pokemonshowdown.com/sprites/bwani/flygon.gif</v>
      </c>
      <c r="AU331" t="str">
        <f t="shared" si="15"/>
        <v>flygon</v>
      </c>
    </row>
    <row r="332" spans="1:47" x14ac:dyDescent="0.2">
      <c r="A332" t="s">
        <v>2173</v>
      </c>
      <c r="B332" t="s">
        <v>2174</v>
      </c>
      <c r="C332" t="s">
        <v>2175</v>
      </c>
      <c r="D332" s="4" t="s">
        <v>2176</v>
      </c>
      <c r="E332" t="s">
        <v>77</v>
      </c>
      <c r="F332" t="s">
        <v>49</v>
      </c>
      <c r="G332" t="s">
        <v>49</v>
      </c>
      <c r="I332" t="s">
        <v>2177</v>
      </c>
      <c r="J332" t="s">
        <v>283</v>
      </c>
      <c r="K332" t="s">
        <v>2178</v>
      </c>
      <c r="L332" t="s">
        <v>54</v>
      </c>
      <c r="M332" t="s">
        <v>163</v>
      </c>
      <c r="N332" t="s">
        <v>56</v>
      </c>
      <c r="O332" t="s">
        <v>286</v>
      </c>
      <c r="P332" t="s">
        <v>98</v>
      </c>
      <c r="Q332">
        <v>5</v>
      </c>
      <c r="R332">
        <v>2</v>
      </c>
      <c r="S332">
        <v>1</v>
      </c>
      <c r="T332">
        <v>1</v>
      </c>
      <c r="U332">
        <v>0.5</v>
      </c>
      <c r="V332">
        <v>1</v>
      </c>
      <c r="W332">
        <v>1</v>
      </c>
      <c r="X332">
        <v>2</v>
      </c>
      <c r="Y332">
        <v>2</v>
      </c>
      <c r="Z332">
        <v>1</v>
      </c>
      <c r="AA332">
        <v>0.5</v>
      </c>
      <c r="AB332">
        <v>0.5</v>
      </c>
      <c r="AC332">
        <v>2</v>
      </c>
      <c r="AD332">
        <v>1</v>
      </c>
      <c r="AE332">
        <v>2</v>
      </c>
      <c r="AF332">
        <v>1</v>
      </c>
      <c r="AG332">
        <v>1</v>
      </c>
      <c r="AH332">
        <v>1</v>
      </c>
      <c r="AI332">
        <v>0.5</v>
      </c>
      <c r="AJ332" t="s">
        <v>597</v>
      </c>
      <c r="AK332" t="s">
        <v>293</v>
      </c>
      <c r="AL332" t="s">
        <v>189</v>
      </c>
      <c r="AM332" t="s">
        <v>98</v>
      </c>
      <c r="AN332" s="3" t="s">
        <v>293</v>
      </c>
      <c r="AO332" s="3" t="s">
        <v>189</v>
      </c>
      <c r="AP332" t="s">
        <v>163</v>
      </c>
      <c r="AQ332" t="s">
        <v>62</v>
      </c>
      <c r="AR332" t="s">
        <v>2179</v>
      </c>
      <c r="AS332" t="str">
        <f t="shared" si="16"/>
        <v>https://www.serebii.net/pokemon/art/331.png</v>
      </c>
      <c r="AT332" t="str">
        <f t="shared" si="17"/>
        <v>https://play.pokemonshowdown.com/sprites/bwani/cacnea.gif</v>
      </c>
      <c r="AU332" t="str">
        <f t="shared" si="15"/>
        <v>cacnea</v>
      </c>
    </row>
    <row r="333" spans="1:47" x14ac:dyDescent="0.2">
      <c r="A333" t="s">
        <v>2180</v>
      </c>
      <c r="B333" t="s">
        <v>2181</v>
      </c>
      <c r="C333" t="s">
        <v>2182</v>
      </c>
      <c r="D333" s="4" t="s">
        <v>2183</v>
      </c>
      <c r="E333" t="s">
        <v>77</v>
      </c>
      <c r="F333" t="s">
        <v>1829</v>
      </c>
      <c r="G333" t="s">
        <v>49</v>
      </c>
      <c r="H333" t="s">
        <v>234</v>
      </c>
      <c r="I333" t="s">
        <v>2177</v>
      </c>
      <c r="J333" t="s">
        <v>333</v>
      </c>
      <c r="K333" t="s">
        <v>2184</v>
      </c>
      <c r="L333" t="s">
        <v>54</v>
      </c>
      <c r="M333" t="s">
        <v>163</v>
      </c>
      <c r="N333" t="s">
        <v>56</v>
      </c>
      <c r="O333" t="s">
        <v>72</v>
      </c>
      <c r="P333" t="s">
        <v>98</v>
      </c>
      <c r="Q333">
        <v>7</v>
      </c>
      <c r="R333">
        <v>4</v>
      </c>
      <c r="S333">
        <v>0.5</v>
      </c>
      <c r="T333">
        <v>1</v>
      </c>
      <c r="U333">
        <v>0.5</v>
      </c>
      <c r="V333">
        <v>2</v>
      </c>
      <c r="W333">
        <v>2</v>
      </c>
      <c r="X333">
        <v>2</v>
      </c>
      <c r="Y333">
        <v>2</v>
      </c>
      <c r="Z333">
        <v>0.5</v>
      </c>
      <c r="AA333">
        <v>0.5</v>
      </c>
      <c r="AB333">
        <v>0.5</v>
      </c>
      <c r="AC333">
        <v>2</v>
      </c>
      <c r="AD333">
        <v>1</v>
      </c>
      <c r="AE333">
        <v>2</v>
      </c>
      <c r="AF333">
        <v>0</v>
      </c>
      <c r="AG333">
        <v>1</v>
      </c>
      <c r="AH333">
        <v>1</v>
      </c>
      <c r="AI333">
        <v>0.5</v>
      </c>
      <c r="AJ333" t="s">
        <v>685</v>
      </c>
      <c r="AK333" t="s">
        <v>120</v>
      </c>
      <c r="AL333" t="s">
        <v>72</v>
      </c>
      <c r="AM333" t="s">
        <v>55</v>
      </c>
      <c r="AN333" s="3" t="s">
        <v>120</v>
      </c>
      <c r="AO333" s="3" t="s">
        <v>72</v>
      </c>
      <c r="AP333" t="s">
        <v>172</v>
      </c>
      <c r="AQ333" t="s">
        <v>62</v>
      </c>
      <c r="AR333" t="s">
        <v>2185</v>
      </c>
      <c r="AS333" t="str">
        <f t="shared" si="16"/>
        <v>https://www.serebii.net/pokemon/art/332.png</v>
      </c>
      <c r="AT333" t="str">
        <f t="shared" si="17"/>
        <v>https://play.pokemonshowdown.com/sprites/bwani/cacturne.gif</v>
      </c>
      <c r="AU333" t="str">
        <f t="shared" si="15"/>
        <v>cacturne</v>
      </c>
    </row>
    <row r="334" spans="1:47" x14ac:dyDescent="0.2">
      <c r="A334" t="s">
        <v>2186</v>
      </c>
      <c r="B334" t="s">
        <v>2187</v>
      </c>
      <c r="C334" t="s">
        <v>2188</v>
      </c>
      <c r="D334" s="4" t="s">
        <v>2189</v>
      </c>
      <c r="E334" t="s">
        <v>77</v>
      </c>
      <c r="F334" t="s">
        <v>208</v>
      </c>
      <c r="G334" t="s">
        <v>209</v>
      </c>
      <c r="H334" t="s">
        <v>113</v>
      </c>
      <c r="I334" t="s">
        <v>2190</v>
      </c>
      <c r="J334" t="s">
        <v>283</v>
      </c>
      <c r="K334" t="s">
        <v>256</v>
      </c>
      <c r="L334" t="s">
        <v>1930</v>
      </c>
      <c r="M334" t="s">
        <v>55</v>
      </c>
      <c r="N334" t="s">
        <v>56</v>
      </c>
      <c r="O334" t="s">
        <v>160</v>
      </c>
      <c r="P334" t="s">
        <v>98</v>
      </c>
      <c r="Q334">
        <v>3</v>
      </c>
      <c r="R334">
        <v>0.5</v>
      </c>
      <c r="S334">
        <v>1</v>
      </c>
      <c r="T334">
        <v>1</v>
      </c>
      <c r="U334">
        <v>2</v>
      </c>
      <c r="V334">
        <v>1</v>
      </c>
      <c r="W334">
        <v>1</v>
      </c>
      <c r="X334">
        <v>1</v>
      </c>
      <c r="Y334">
        <v>1</v>
      </c>
      <c r="Z334">
        <v>0</v>
      </c>
      <c r="AA334">
        <v>0.5</v>
      </c>
      <c r="AB334">
        <v>0</v>
      </c>
      <c r="AC334">
        <v>2</v>
      </c>
      <c r="AD334">
        <v>1</v>
      </c>
      <c r="AE334">
        <v>1</v>
      </c>
      <c r="AF334">
        <v>1</v>
      </c>
      <c r="AG334">
        <v>2</v>
      </c>
      <c r="AH334">
        <v>1</v>
      </c>
      <c r="AI334">
        <v>1</v>
      </c>
      <c r="AJ334" t="s">
        <v>546</v>
      </c>
      <c r="AK334" t="s">
        <v>189</v>
      </c>
      <c r="AL334" t="s">
        <v>72</v>
      </c>
      <c r="AM334" t="s">
        <v>57</v>
      </c>
      <c r="AN334" s="3" t="s">
        <v>189</v>
      </c>
      <c r="AO334" s="3" t="s">
        <v>243</v>
      </c>
      <c r="AP334" t="s">
        <v>98</v>
      </c>
      <c r="AQ334" t="s">
        <v>62</v>
      </c>
      <c r="AR334" t="s">
        <v>2191</v>
      </c>
      <c r="AS334" t="str">
        <f t="shared" si="16"/>
        <v>https://www.serebii.net/pokemon/art/333.png</v>
      </c>
      <c r="AT334" t="str">
        <f t="shared" si="17"/>
        <v>https://play.pokemonshowdown.com/sprites/bwani/swablu.gif</v>
      </c>
      <c r="AU334" t="str">
        <f t="shared" si="15"/>
        <v>swablu</v>
      </c>
    </row>
    <row r="335" spans="1:47" x14ac:dyDescent="0.2">
      <c r="A335" t="s">
        <v>2192</v>
      </c>
      <c r="B335" t="s">
        <v>2193</v>
      </c>
      <c r="C335" t="s">
        <v>2194</v>
      </c>
      <c r="D335" s="4" t="s">
        <v>2195</v>
      </c>
      <c r="E335" t="s">
        <v>77</v>
      </c>
      <c r="F335" t="s">
        <v>1083</v>
      </c>
      <c r="G335" t="s">
        <v>1070</v>
      </c>
      <c r="H335" t="s">
        <v>113</v>
      </c>
      <c r="I335" t="s">
        <v>2190</v>
      </c>
      <c r="J335" t="s">
        <v>104</v>
      </c>
      <c r="K335" t="s">
        <v>2196</v>
      </c>
      <c r="L335" t="s">
        <v>1930</v>
      </c>
      <c r="M335" t="s">
        <v>55</v>
      </c>
      <c r="N335" t="s">
        <v>56</v>
      </c>
      <c r="O335" t="s">
        <v>57</v>
      </c>
      <c r="P335" t="s">
        <v>98</v>
      </c>
      <c r="Q335">
        <v>4</v>
      </c>
      <c r="R335">
        <v>0.5</v>
      </c>
      <c r="S335">
        <v>1</v>
      </c>
      <c r="T335">
        <v>2</v>
      </c>
      <c r="U335">
        <v>1</v>
      </c>
      <c r="V335">
        <v>2</v>
      </c>
      <c r="W335">
        <v>0.5</v>
      </c>
      <c r="X335">
        <v>0.5</v>
      </c>
      <c r="Y335">
        <v>1</v>
      </c>
      <c r="Z335">
        <v>1</v>
      </c>
      <c r="AA335">
        <v>0.25</v>
      </c>
      <c r="AB335">
        <v>0</v>
      </c>
      <c r="AC335">
        <v>4</v>
      </c>
      <c r="AD335">
        <v>1</v>
      </c>
      <c r="AE335">
        <v>1</v>
      </c>
      <c r="AF335">
        <v>1</v>
      </c>
      <c r="AG335">
        <v>2</v>
      </c>
      <c r="AH335">
        <v>1</v>
      </c>
      <c r="AI335">
        <v>0.5</v>
      </c>
      <c r="AJ335" t="s">
        <v>640</v>
      </c>
      <c r="AK335" t="s">
        <v>294</v>
      </c>
      <c r="AL335" t="s">
        <v>294</v>
      </c>
      <c r="AM335" t="s">
        <v>243</v>
      </c>
      <c r="AN335" s="3" t="s">
        <v>294</v>
      </c>
      <c r="AO335" s="3" t="s">
        <v>507</v>
      </c>
      <c r="AP335" t="s">
        <v>73</v>
      </c>
      <c r="AQ335" t="s">
        <v>62</v>
      </c>
      <c r="AR335" t="s">
        <v>2197</v>
      </c>
      <c r="AS335" t="str">
        <f t="shared" si="16"/>
        <v>https://www.serebii.net/pokemon/art/334.png</v>
      </c>
      <c r="AT335" t="str">
        <f t="shared" si="17"/>
        <v>https://play.pokemonshowdown.com/sprites/bwani/altaria.gif</v>
      </c>
      <c r="AU335" t="str">
        <f t="shared" si="15"/>
        <v>altaria</v>
      </c>
    </row>
    <row r="336" spans="1:47" x14ac:dyDescent="0.2">
      <c r="A336" t="s">
        <v>2198</v>
      </c>
      <c r="B336" t="s">
        <v>2199</v>
      </c>
      <c r="C336" t="s">
        <v>2200</v>
      </c>
      <c r="D336" s="4" t="s">
        <v>597</v>
      </c>
      <c r="E336" t="s">
        <v>77</v>
      </c>
      <c r="F336" t="s">
        <v>209</v>
      </c>
      <c r="G336" t="s">
        <v>209</v>
      </c>
      <c r="I336" t="s">
        <v>2201</v>
      </c>
      <c r="J336" t="s">
        <v>333</v>
      </c>
      <c r="K336" t="s">
        <v>2202</v>
      </c>
      <c r="L336" t="s">
        <v>1930</v>
      </c>
      <c r="M336" t="s">
        <v>55</v>
      </c>
      <c r="N336" t="s">
        <v>56</v>
      </c>
      <c r="O336" t="s">
        <v>182</v>
      </c>
      <c r="P336" t="s">
        <v>98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2</v>
      </c>
      <c r="X336">
        <v>1</v>
      </c>
      <c r="Y336">
        <v>1</v>
      </c>
      <c r="Z336">
        <v>0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 t="s">
        <v>2203</v>
      </c>
      <c r="AK336" t="s">
        <v>120</v>
      </c>
      <c r="AL336" t="s">
        <v>72</v>
      </c>
      <c r="AM336" t="s">
        <v>378</v>
      </c>
      <c r="AN336" s="3" t="s">
        <v>72</v>
      </c>
      <c r="AO336" s="3" t="s">
        <v>72</v>
      </c>
      <c r="AP336" t="s">
        <v>182</v>
      </c>
      <c r="AQ336" t="s">
        <v>62</v>
      </c>
      <c r="AR336" t="s">
        <v>2204</v>
      </c>
      <c r="AS336" t="str">
        <f t="shared" si="16"/>
        <v>https://www.serebii.net/pokemon/art/335.png</v>
      </c>
      <c r="AT336" t="str">
        <f t="shared" si="17"/>
        <v>https://play.pokemonshowdown.com/sprites/bwani/zangoose.gif</v>
      </c>
      <c r="AU336" t="str">
        <f t="shared" si="15"/>
        <v>zangoose</v>
      </c>
    </row>
    <row r="337" spans="1:47" x14ac:dyDescent="0.2">
      <c r="A337" t="s">
        <v>2205</v>
      </c>
      <c r="B337" t="s">
        <v>2206</v>
      </c>
      <c r="C337" t="s">
        <v>2207</v>
      </c>
      <c r="D337" s="4" t="s">
        <v>1389</v>
      </c>
      <c r="E337" t="s">
        <v>77</v>
      </c>
      <c r="F337" t="s">
        <v>50</v>
      </c>
      <c r="G337" t="s">
        <v>50</v>
      </c>
      <c r="I337" t="s">
        <v>2208</v>
      </c>
      <c r="J337" t="s">
        <v>2209</v>
      </c>
      <c r="K337" t="s">
        <v>2210</v>
      </c>
      <c r="L337" t="s">
        <v>1897</v>
      </c>
      <c r="M337" t="s">
        <v>55</v>
      </c>
      <c r="N337" t="s">
        <v>56</v>
      </c>
      <c r="O337" t="s">
        <v>182</v>
      </c>
      <c r="P337" t="s">
        <v>98</v>
      </c>
      <c r="Q337">
        <v>2</v>
      </c>
      <c r="R337">
        <v>0.5</v>
      </c>
      <c r="S337">
        <v>1</v>
      </c>
      <c r="T337">
        <v>1</v>
      </c>
      <c r="U337">
        <v>1</v>
      </c>
      <c r="V337">
        <v>0.5</v>
      </c>
      <c r="W337">
        <v>0.5</v>
      </c>
      <c r="X337">
        <v>1</v>
      </c>
      <c r="Y337">
        <v>1</v>
      </c>
      <c r="Z337">
        <v>1</v>
      </c>
      <c r="AA337">
        <v>0.5</v>
      </c>
      <c r="AB337">
        <v>2</v>
      </c>
      <c r="AC337">
        <v>1</v>
      </c>
      <c r="AD337">
        <v>1</v>
      </c>
      <c r="AE337">
        <v>0.5</v>
      </c>
      <c r="AF337">
        <v>2</v>
      </c>
      <c r="AG337">
        <v>1</v>
      </c>
      <c r="AH337">
        <v>1</v>
      </c>
      <c r="AI337">
        <v>1</v>
      </c>
      <c r="AJ337" t="s">
        <v>2203</v>
      </c>
      <c r="AK337" t="s">
        <v>81</v>
      </c>
      <c r="AL337" t="s">
        <v>72</v>
      </c>
      <c r="AM337" t="s">
        <v>378</v>
      </c>
      <c r="AN337" s="3" t="s">
        <v>81</v>
      </c>
      <c r="AO337" s="3" t="s">
        <v>72</v>
      </c>
      <c r="AP337" t="s">
        <v>61</v>
      </c>
      <c r="AQ337" t="s">
        <v>62</v>
      </c>
      <c r="AR337" t="s">
        <v>2211</v>
      </c>
      <c r="AS337" t="str">
        <f t="shared" si="16"/>
        <v>https://www.serebii.net/pokemon/art/336.png</v>
      </c>
      <c r="AT337" t="str">
        <f t="shared" si="17"/>
        <v>https://play.pokemonshowdown.com/sprites/bwani/seviper.gif</v>
      </c>
      <c r="AU337" t="str">
        <f t="shared" si="15"/>
        <v>seviper</v>
      </c>
    </row>
    <row r="338" spans="1:47" x14ac:dyDescent="0.2">
      <c r="A338" t="s">
        <v>2212</v>
      </c>
      <c r="B338" t="s">
        <v>2213</v>
      </c>
      <c r="C338" t="s">
        <v>2214</v>
      </c>
      <c r="D338" s="4" t="s">
        <v>2215</v>
      </c>
      <c r="E338" t="s">
        <v>77</v>
      </c>
      <c r="F338" t="s">
        <v>2216</v>
      </c>
      <c r="G338" t="s">
        <v>608</v>
      </c>
      <c r="H338" t="s">
        <v>543</v>
      </c>
      <c r="I338" t="s">
        <v>713</v>
      </c>
      <c r="J338" t="s">
        <v>67</v>
      </c>
      <c r="K338" t="s">
        <v>2217</v>
      </c>
      <c r="L338" t="s">
        <v>367</v>
      </c>
      <c r="M338" t="s">
        <v>55</v>
      </c>
      <c r="N338" t="s">
        <v>733</v>
      </c>
      <c r="O338" t="s">
        <v>57</v>
      </c>
      <c r="Q338">
        <v>7</v>
      </c>
      <c r="R338">
        <v>2</v>
      </c>
      <c r="S338">
        <v>2</v>
      </c>
      <c r="T338">
        <v>1</v>
      </c>
      <c r="U338">
        <v>1</v>
      </c>
      <c r="V338">
        <v>1</v>
      </c>
      <c r="W338">
        <v>1</v>
      </c>
      <c r="X338">
        <v>0.5</v>
      </c>
      <c r="Y338">
        <v>0.5</v>
      </c>
      <c r="Z338">
        <v>2</v>
      </c>
      <c r="AA338">
        <v>2</v>
      </c>
      <c r="AB338">
        <v>2</v>
      </c>
      <c r="AC338">
        <v>1</v>
      </c>
      <c r="AD338">
        <v>0.5</v>
      </c>
      <c r="AE338">
        <v>0.5</v>
      </c>
      <c r="AF338">
        <v>0.5</v>
      </c>
      <c r="AG338">
        <v>1</v>
      </c>
      <c r="AH338">
        <v>2</v>
      </c>
      <c r="AI338">
        <v>2</v>
      </c>
      <c r="AJ338" t="s">
        <v>905</v>
      </c>
      <c r="AK338" t="s">
        <v>172</v>
      </c>
      <c r="AL338" t="s">
        <v>61</v>
      </c>
      <c r="AM338" t="s">
        <v>182</v>
      </c>
      <c r="AN338" s="3" t="s">
        <v>276</v>
      </c>
      <c r="AO338" s="3" t="s">
        <v>293</v>
      </c>
      <c r="AP338" t="s">
        <v>55</v>
      </c>
      <c r="AQ338" t="s">
        <v>62</v>
      </c>
      <c r="AR338" t="s">
        <v>2218</v>
      </c>
      <c r="AS338" t="str">
        <f t="shared" si="16"/>
        <v>https://www.serebii.net/pokemon/art/337.png</v>
      </c>
      <c r="AT338" t="str">
        <f t="shared" si="17"/>
        <v>https://play.pokemonshowdown.com/sprites/bwani/lunatone.gif</v>
      </c>
      <c r="AU338" t="str">
        <f t="shared" si="15"/>
        <v>lunatone</v>
      </c>
    </row>
    <row r="339" spans="1:47" x14ac:dyDescent="0.2">
      <c r="A339" t="s">
        <v>2219</v>
      </c>
      <c r="B339" t="s">
        <v>2220</v>
      </c>
      <c r="C339" t="s">
        <v>2214</v>
      </c>
      <c r="D339" s="4" t="s">
        <v>2221</v>
      </c>
      <c r="E339" t="s">
        <v>77</v>
      </c>
      <c r="F339" t="s">
        <v>2216</v>
      </c>
      <c r="G339" t="s">
        <v>608</v>
      </c>
      <c r="H339" t="s">
        <v>543</v>
      </c>
      <c r="I339" t="s">
        <v>713</v>
      </c>
      <c r="J339" t="s">
        <v>256</v>
      </c>
      <c r="K339" t="s">
        <v>2222</v>
      </c>
      <c r="L339" t="s">
        <v>367</v>
      </c>
      <c r="M339" t="s">
        <v>55</v>
      </c>
      <c r="N339" t="s">
        <v>733</v>
      </c>
      <c r="O339" t="s">
        <v>57</v>
      </c>
      <c r="Q339">
        <v>7</v>
      </c>
      <c r="R339">
        <v>2</v>
      </c>
      <c r="S339">
        <v>2</v>
      </c>
      <c r="T339">
        <v>1</v>
      </c>
      <c r="U339">
        <v>1</v>
      </c>
      <c r="V339">
        <v>1</v>
      </c>
      <c r="W339">
        <v>1</v>
      </c>
      <c r="X339">
        <v>0.5</v>
      </c>
      <c r="Y339">
        <v>0.5</v>
      </c>
      <c r="Z339">
        <v>2</v>
      </c>
      <c r="AA339">
        <v>2</v>
      </c>
      <c r="AB339">
        <v>2</v>
      </c>
      <c r="AC339">
        <v>1</v>
      </c>
      <c r="AD339">
        <v>0.5</v>
      </c>
      <c r="AE339">
        <v>0.5</v>
      </c>
      <c r="AF339">
        <v>0.5</v>
      </c>
      <c r="AG339">
        <v>1</v>
      </c>
      <c r="AH339">
        <v>2</v>
      </c>
      <c r="AI339">
        <v>2</v>
      </c>
      <c r="AJ339" t="s">
        <v>905</v>
      </c>
      <c r="AK339" t="s">
        <v>276</v>
      </c>
      <c r="AL339" t="s">
        <v>293</v>
      </c>
      <c r="AM339" t="s">
        <v>182</v>
      </c>
      <c r="AN339" s="3" t="s">
        <v>172</v>
      </c>
      <c r="AO339" s="3" t="s">
        <v>61</v>
      </c>
      <c r="AP339" t="s">
        <v>55</v>
      </c>
      <c r="AQ339" t="s">
        <v>62</v>
      </c>
      <c r="AR339" t="s">
        <v>2223</v>
      </c>
      <c r="AS339" t="str">
        <f t="shared" si="16"/>
        <v>https://www.serebii.net/pokemon/art/338.png</v>
      </c>
      <c r="AT339" t="str">
        <f t="shared" si="17"/>
        <v>https://play.pokemonshowdown.com/sprites/bwani/solrock.gif</v>
      </c>
      <c r="AU339" t="str">
        <f t="shared" si="15"/>
        <v>solrock</v>
      </c>
    </row>
    <row r="340" spans="1:47" x14ac:dyDescent="0.2">
      <c r="A340" t="s">
        <v>2224</v>
      </c>
      <c r="B340" t="s">
        <v>2225</v>
      </c>
      <c r="C340" t="s">
        <v>2226</v>
      </c>
      <c r="D340" s="4" t="s">
        <v>2227</v>
      </c>
      <c r="E340" t="s">
        <v>77</v>
      </c>
      <c r="F340" t="s">
        <v>1348</v>
      </c>
      <c r="G340" t="s">
        <v>126</v>
      </c>
      <c r="H340" t="s">
        <v>300</v>
      </c>
      <c r="I340" t="s">
        <v>2228</v>
      </c>
      <c r="J340" t="s">
        <v>283</v>
      </c>
      <c r="K340" t="s">
        <v>520</v>
      </c>
      <c r="L340" t="s">
        <v>158</v>
      </c>
      <c r="M340" t="s">
        <v>55</v>
      </c>
      <c r="N340" t="s">
        <v>56</v>
      </c>
      <c r="O340" t="s">
        <v>286</v>
      </c>
      <c r="P340" t="s">
        <v>98</v>
      </c>
      <c r="Q340">
        <v>1</v>
      </c>
      <c r="R340">
        <v>1</v>
      </c>
      <c r="S340">
        <v>1</v>
      </c>
      <c r="T340">
        <v>1</v>
      </c>
      <c r="U340">
        <v>0</v>
      </c>
      <c r="V340">
        <v>1</v>
      </c>
      <c r="W340">
        <v>1</v>
      </c>
      <c r="X340">
        <v>0.5</v>
      </c>
      <c r="Y340">
        <v>1</v>
      </c>
      <c r="Z340">
        <v>1</v>
      </c>
      <c r="AA340">
        <v>4</v>
      </c>
      <c r="AB340">
        <v>1</v>
      </c>
      <c r="AC340">
        <v>1</v>
      </c>
      <c r="AD340">
        <v>1</v>
      </c>
      <c r="AE340">
        <v>0.5</v>
      </c>
      <c r="AF340">
        <v>1</v>
      </c>
      <c r="AG340">
        <v>0.5</v>
      </c>
      <c r="AH340">
        <v>0.5</v>
      </c>
      <c r="AI340">
        <v>1</v>
      </c>
      <c r="AJ340" t="s">
        <v>266</v>
      </c>
      <c r="AK340" t="s">
        <v>131</v>
      </c>
      <c r="AL340" t="s">
        <v>96</v>
      </c>
      <c r="AM340" t="s">
        <v>98</v>
      </c>
      <c r="AN340" s="3" t="s">
        <v>345</v>
      </c>
      <c r="AO340" s="3" t="s">
        <v>319</v>
      </c>
      <c r="AP340" t="s">
        <v>72</v>
      </c>
      <c r="AQ340" t="s">
        <v>62</v>
      </c>
      <c r="AR340" t="s">
        <v>2229</v>
      </c>
      <c r="AS340" t="str">
        <f t="shared" si="16"/>
        <v>https://www.serebii.net/pokemon/art/339.png</v>
      </c>
      <c r="AT340" t="str">
        <f t="shared" si="17"/>
        <v>https://play.pokemonshowdown.com/sprites/bwani/barboach.gif</v>
      </c>
      <c r="AU340" t="str">
        <f t="shared" si="15"/>
        <v>barboach</v>
      </c>
    </row>
    <row r="341" spans="1:47" x14ac:dyDescent="0.2">
      <c r="A341" t="s">
        <v>2230</v>
      </c>
      <c r="B341" t="s">
        <v>2231</v>
      </c>
      <c r="C341" t="s">
        <v>2226</v>
      </c>
      <c r="D341" s="4" t="s">
        <v>823</v>
      </c>
      <c r="E341" t="s">
        <v>77</v>
      </c>
      <c r="F341" t="s">
        <v>1348</v>
      </c>
      <c r="G341" t="s">
        <v>126</v>
      </c>
      <c r="H341" t="s">
        <v>300</v>
      </c>
      <c r="I341" t="s">
        <v>2228</v>
      </c>
      <c r="J341" t="s">
        <v>350</v>
      </c>
      <c r="K341" t="s">
        <v>2232</v>
      </c>
      <c r="L341" t="s">
        <v>158</v>
      </c>
      <c r="M341" t="s">
        <v>55</v>
      </c>
      <c r="N341" t="s">
        <v>56</v>
      </c>
      <c r="O341" t="s">
        <v>243</v>
      </c>
      <c r="P341" t="s">
        <v>98</v>
      </c>
      <c r="Q341">
        <v>1</v>
      </c>
      <c r="R341">
        <v>1</v>
      </c>
      <c r="S341">
        <v>1</v>
      </c>
      <c r="T341">
        <v>1</v>
      </c>
      <c r="U341">
        <v>0</v>
      </c>
      <c r="V341">
        <v>1</v>
      </c>
      <c r="W341">
        <v>1</v>
      </c>
      <c r="X341">
        <v>0.5</v>
      </c>
      <c r="Y341">
        <v>1</v>
      </c>
      <c r="Z341">
        <v>1</v>
      </c>
      <c r="AA341">
        <v>4</v>
      </c>
      <c r="AB341">
        <v>1</v>
      </c>
      <c r="AC341">
        <v>1</v>
      </c>
      <c r="AD341">
        <v>1</v>
      </c>
      <c r="AE341">
        <v>0.5</v>
      </c>
      <c r="AF341">
        <v>1</v>
      </c>
      <c r="AG341">
        <v>0.5</v>
      </c>
      <c r="AH341">
        <v>0.5</v>
      </c>
      <c r="AI341">
        <v>1</v>
      </c>
      <c r="AJ341" t="s">
        <v>2233</v>
      </c>
      <c r="AK341" t="s">
        <v>118</v>
      </c>
      <c r="AL341" t="s">
        <v>378</v>
      </c>
      <c r="AM341" t="s">
        <v>294</v>
      </c>
      <c r="AN341" s="3" t="s">
        <v>338</v>
      </c>
      <c r="AO341" s="3" t="s">
        <v>220</v>
      </c>
      <c r="AP341" t="s">
        <v>72</v>
      </c>
      <c r="AQ341" t="s">
        <v>62</v>
      </c>
      <c r="AR341" t="s">
        <v>2234</v>
      </c>
      <c r="AS341" t="str">
        <f t="shared" si="16"/>
        <v>https://www.serebii.net/pokemon/art/340.png</v>
      </c>
      <c r="AT341" t="str">
        <f t="shared" si="17"/>
        <v>https://play.pokemonshowdown.com/sprites/bwani/whiscash.gif</v>
      </c>
      <c r="AU341" t="str">
        <f t="shared" si="15"/>
        <v>whiscash</v>
      </c>
    </row>
    <row r="342" spans="1:47" x14ac:dyDescent="0.2">
      <c r="A342" t="s">
        <v>2235</v>
      </c>
      <c r="B342" t="s">
        <v>2236</v>
      </c>
      <c r="C342" t="s">
        <v>2237</v>
      </c>
      <c r="D342" s="4" t="s">
        <v>2238</v>
      </c>
      <c r="E342" t="s">
        <v>77</v>
      </c>
      <c r="F342" t="s">
        <v>126</v>
      </c>
      <c r="G342" t="s">
        <v>126</v>
      </c>
      <c r="I342" t="s">
        <v>2239</v>
      </c>
      <c r="J342" t="s">
        <v>92</v>
      </c>
      <c r="K342" t="s">
        <v>1022</v>
      </c>
      <c r="L342" t="s">
        <v>1897</v>
      </c>
      <c r="M342" t="s">
        <v>55</v>
      </c>
      <c r="N342" t="s">
        <v>159</v>
      </c>
      <c r="O342" t="s">
        <v>171</v>
      </c>
      <c r="P342" t="s">
        <v>98</v>
      </c>
      <c r="Q342">
        <v>2</v>
      </c>
      <c r="R342">
        <v>1</v>
      </c>
      <c r="S342">
        <v>1</v>
      </c>
      <c r="T342">
        <v>1</v>
      </c>
      <c r="U342">
        <v>2</v>
      </c>
      <c r="V342">
        <v>1</v>
      </c>
      <c r="W342">
        <v>1</v>
      </c>
      <c r="X342">
        <v>0.5</v>
      </c>
      <c r="Y342">
        <v>1</v>
      </c>
      <c r="Z342">
        <v>1</v>
      </c>
      <c r="AA342">
        <v>2</v>
      </c>
      <c r="AB342">
        <v>1</v>
      </c>
      <c r="AC342">
        <v>0.5</v>
      </c>
      <c r="AD342">
        <v>1</v>
      </c>
      <c r="AE342">
        <v>1</v>
      </c>
      <c r="AF342">
        <v>1</v>
      </c>
      <c r="AG342">
        <v>1</v>
      </c>
      <c r="AH342">
        <v>0.5</v>
      </c>
      <c r="AI342">
        <v>0.5</v>
      </c>
      <c r="AJ342" t="s">
        <v>2040</v>
      </c>
      <c r="AK342" t="s">
        <v>73</v>
      </c>
      <c r="AL342" t="s">
        <v>61</v>
      </c>
      <c r="AM342" t="s">
        <v>96</v>
      </c>
      <c r="AN342" s="3" t="s">
        <v>98</v>
      </c>
      <c r="AO342" s="3" t="s">
        <v>163</v>
      </c>
      <c r="AP342" t="s">
        <v>163</v>
      </c>
      <c r="AQ342" t="s">
        <v>62</v>
      </c>
      <c r="AR342" t="s">
        <v>2240</v>
      </c>
      <c r="AS342" t="str">
        <f t="shared" si="16"/>
        <v>https://www.serebii.net/pokemon/art/341.png</v>
      </c>
      <c r="AT342" t="str">
        <f t="shared" si="17"/>
        <v>https://play.pokemonshowdown.com/sprites/bwani/corphish.gif</v>
      </c>
      <c r="AU342" t="str">
        <f t="shared" si="15"/>
        <v>corphish</v>
      </c>
    </row>
    <row r="343" spans="1:47" x14ac:dyDescent="0.2">
      <c r="A343" t="s">
        <v>2241</v>
      </c>
      <c r="B343" t="s">
        <v>2242</v>
      </c>
      <c r="C343" t="s">
        <v>2243</v>
      </c>
      <c r="D343" s="4" t="s">
        <v>2244</v>
      </c>
      <c r="E343" t="s">
        <v>77</v>
      </c>
      <c r="F343" t="s">
        <v>2098</v>
      </c>
      <c r="G343" t="s">
        <v>126</v>
      </c>
      <c r="H343" t="s">
        <v>234</v>
      </c>
      <c r="I343" t="s">
        <v>2239</v>
      </c>
      <c r="J343" t="s">
        <v>104</v>
      </c>
      <c r="K343" t="s">
        <v>2245</v>
      </c>
      <c r="L343" t="s">
        <v>1897</v>
      </c>
      <c r="M343" t="s">
        <v>55</v>
      </c>
      <c r="N343" t="s">
        <v>159</v>
      </c>
      <c r="O343" t="s">
        <v>936</v>
      </c>
      <c r="P343" t="s">
        <v>98</v>
      </c>
      <c r="Q343">
        <v>5</v>
      </c>
      <c r="R343">
        <v>2</v>
      </c>
      <c r="S343">
        <v>0.5</v>
      </c>
      <c r="T343">
        <v>1</v>
      </c>
      <c r="U343">
        <v>2</v>
      </c>
      <c r="V343">
        <v>2</v>
      </c>
      <c r="W343">
        <v>2</v>
      </c>
      <c r="X343">
        <v>0.5</v>
      </c>
      <c r="Y343">
        <v>1</v>
      </c>
      <c r="Z343">
        <v>0.5</v>
      </c>
      <c r="AA343">
        <v>2</v>
      </c>
      <c r="AB343">
        <v>1</v>
      </c>
      <c r="AC343">
        <v>0.5</v>
      </c>
      <c r="AD343">
        <v>1</v>
      </c>
      <c r="AE343">
        <v>1</v>
      </c>
      <c r="AF343">
        <v>0</v>
      </c>
      <c r="AG343">
        <v>1</v>
      </c>
      <c r="AH343">
        <v>0.5</v>
      </c>
      <c r="AI343">
        <v>0.5</v>
      </c>
      <c r="AJ343" t="s">
        <v>2233</v>
      </c>
      <c r="AK343" t="s">
        <v>84</v>
      </c>
      <c r="AL343" t="s">
        <v>293</v>
      </c>
      <c r="AM343" t="s">
        <v>71</v>
      </c>
      <c r="AN343" s="3" t="s">
        <v>182</v>
      </c>
      <c r="AO343" s="3" t="s">
        <v>172</v>
      </c>
      <c r="AP343" t="s">
        <v>172</v>
      </c>
      <c r="AQ343" t="s">
        <v>62</v>
      </c>
      <c r="AR343" t="s">
        <v>2246</v>
      </c>
      <c r="AS343" t="str">
        <f t="shared" si="16"/>
        <v>https://www.serebii.net/pokemon/art/342.png</v>
      </c>
      <c r="AT343" t="str">
        <f t="shared" si="17"/>
        <v>https://play.pokemonshowdown.com/sprites/bwani/crawdaunt.gif</v>
      </c>
      <c r="AU343" t="str">
        <f t="shared" si="15"/>
        <v>crawdaunt</v>
      </c>
    </row>
    <row r="344" spans="1:47" x14ac:dyDescent="0.2">
      <c r="A344" t="s">
        <v>2247</v>
      </c>
      <c r="B344" t="s">
        <v>2248</v>
      </c>
      <c r="C344" t="s">
        <v>2249</v>
      </c>
      <c r="D344" s="4" t="s">
        <v>2250</v>
      </c>
      <c r="E344" t="s">
        <v>77</v>
      </c>
      <c r="F344" t="s">
        <v>2251</v>
      </c>
      <c r="G344" t="s">
        <v>300</v>
      </c>
      <c r="H344" t="s">
        <v>543</v>
      </c>
      <c r="I344" t="s">
        <v>713</v>
      </c>
      <c r="J344" t="s">
        <v>128</v>
      </c>
      <c r="K344" t="s">
        <v>2252</v>
      </c>
      <c r="L344" t="s">
        <v>158</v>
      </c>
      <c r="M344" t="s">
        <v>55</v>
      </c>
      <c r="N344" t="s">
        <v>56</v>
      </c>
      <c r="O344" t="s">
        <v>160</v>
      </c>
      <c r="Q344">
        <v>6</v>
      </c>
      <c r="R344">
        <v>2</v>
      </c>
      <c r="S344">
        <v>2</v>
      </c>
      <c r="T344">
        <v>1</v>
      </c>
      <c r="U344">
        <v>0</v>
      </c>
      <c r="V344">
        <v>1</v>
      </c>
      <c r="W344">
        <v>0.5</v>
      </c>
      <c r="X344">
        <v>1</v>
      </c>
      <c r="Y344">
        <v>1</v>
      </c>
      <c r="Z344">
        <v>2</v>
      </c>
      <c r="AA344">
        <v>2</v>
      </c>
      <c r="AB344">
        <v>1</v>
      </c>
      <c r="AC344">
        <v>2</v>
      </c>
      <c r="AD344">
        <v>1</v>
      </c>
      <c r="AE344">
        <v>0.5</v>
      </c>
      <c r="AF344">
        <v>0.5</v>
      </c>
      <c r="AG344">
        <v>0.5</v>
      </c>
      <c r="AH344">
        <v>1</v>
      </c>
      <c r="AI344">
        <v>2</v>
      </c>
      <c r="AJ344" t="s">
        <v>303</v>
      </c>
      <c r="AK344" t="s">
        <v>189</v>
      </c>
      <c r="AL344" t="s">
        <v>172</v>
      </c>
      <c r="AM344" t="s">
        <v>189</v>
      </c>
      <c r="AN344" s="3" t="s">
        <v>189</v>
      </c>
      <c r="AO344" s="3" t="s">
        <v>55</v>
      </c>
      <c r="AP344" t="s">
        <v>172</v>
      </c>
      <c r="AQ344" t="s">
        <v>62</v>
      </c>
      <c r="AR344" t="s">
        <v>2253</v>
      </c>
      <c r="AS344" t="str">
        <f t="shared" si="16"/>
        <v>https://www.serebii.net/pokemon/art/343.png</v>
      </c>
      <c r="AT344" t="str">
        <f t="shared" si="17"/>
        <v>https://play.pokemonshowdown.com/sprites/bwani/baltoy.gif</v>
      </c>
      <c r="AU344" t="str">
        <f t="shared" si="15"/>
        <v>baltoy</v>
      </c>
    </row>
    <row r="345" spans="1:47" x14ac:dyDescent="0.2">
      <c r="A345" t="s">
        <v>2254</v>
      </c>
      <c r="B345" t="s">
        <v>2255</v>
      </c>
      <c r="C345" t="s">
        <v>2249</v>
      </c>
      <c r="D345" s="4" t="s">
        <v>2256</v>
      </c>
      <c r="E345" t="s">
        <v>77</v>
      </c>
      <c r="F345" t="s">
        <v>2251</v>
      </c>
      <c r="G345" t="s">
        <v>300</v>
      </c>
      <c r="H345" t="s">
        <v>543</v>
      </c>
      <c r="I345" t="s">
        <v>713</v>
      </c>
      <c r="J345" t="s">
        <v>224</v>
      </c>
      <c r="K345" t="s">
        <v>2257</v>
      </c>
      <c r="L345" t="s">
        <v>158</v>
      </c>
      <c r="M345" t="s">
        <v>55</v>
      </c>
      <c r="N345" t="s">
        <v>56</v>
      </c>
      <c r="O345" t="s">
        <v>182</v>
      </c>
      <c r="Q345">
        <v>6</v>
      </c>
      <c r="R345">
        <v>2</v>
      </c>
      <c r="S345">
        <v>2</v>
      </c>
      <c r="T345">
        <v>1</v>
      </c>
      <c r="U345">
        <v>0</v>
      </c>
      <c r="V345">
        <v>1</v>
      </c>
      <c r="W345">
        <v>0.5</v>
      </c>
      <c r="X345">
        <v>1</v>
      </c>
      <c r="Y345">
        <v>1</v>
      </c>
      <c r="Z345">
        <v>2</v>
      </c>
      <c r="AA345">
        <v>2</v>
      </c>
      <c r="AB345">
        <v>1</v>
      </c>
      <c r="AC345">
        <v>2</v>
      </c>
      <c r="AD345">
        <v>1</v>
      </c>
      <c r="AE345">
        <v>0.5</v>
      </c>
      <c r="AF345">
        <v>0.5</v>
      </c>
      <c r="AG345">
        <v>0.5</v>
      </c>
      <c r="AH345">
        <v>1</v>
      </c>
      <c r="AI345">
        <v>2</v>
      </c>
      <c r="AJ345" t="s">
        <v>495</v>
      </c>
      <c r="AK345" t="s">
        <v>55</v>
      </c>
      <c r="AL345" t="s">
        <v>507</v>
      </c>
      <c r="AM345" t="s">
        <v>72</v>
      </c>
      <c r="AN345" s="3" t="s">
        <v>55</v>
      </c>
      <c r="AO345" s="3" t="s">
        <v>84</v>
      </c>
      <c r="AP345" t="s">
        <v>243</v>
      </c>
      <c r="AQ345" t="s">
        <v>62</v>
      </c>
      <c r="AR345" t="s">
        <v>2258</v>
      </c>
      <c r="AS345" t="str">
        <f t="shared" si="16"/>
        <v>https://www.serebii.net/pokemon/art/344.png</v>
      </c>
      <c r="AT345" t="str">
        <f t="shared" si="17"/>
        <v>https://play.pokemonshowdown.com/sprites/bwani/claydol.gif</v>
      </c>
      <c r="AU345" t="str">
        <f t="shared" si="15"/>
        <v>claydol</v>
      </c>
    </row>
    <row r="346" spans="1:47" x14ac:dyDescent="0.2">
      <c r="A346" t="s">
        <v>2259</v>
      </c>
      <c r="B346" t="s">
        <v>2260</v>
      </c>
      <c r="C346" t="s">
        <v>2261</v>
      </c>
      <c r="D346" s="4" t="s">
        <v>836</v>
      </c>
      <c r="E346" t="s">
        <v>77</v>
      </c>
      <c r="F346" t="s">
        <v>2262</v>
      </c>
      <c r="G346" t="s">
        <v>608</v>
      </c>
      <c r="H346" t="s">
        <v>49</v>
      </c>
      <c r="I346" t="s">
        <v>2263</v>
      </c>
      <c r="J346" t="s">
        <v>67</v>
      </c>
      <c r="K346" t="s">
        <v>2264</v>
      </c>
      <c r="L346" t="s">
        <v>1930</v>
      </c>
      <c r="M346" t="s">
        <v>55</v>
      </c>
      <c r="N346" t="s">
        <v>1012</v>
      </c>
      <c r="O346" t="s">
        <v>57</v>
      </c>
      <c r="P346" t="s">
        <v>58</v>
      </c>
      <c r="Q346">
        <v>4</v>
      </c>
      <c r="R346">
        <v>2</v>
      </c>
      <c r="S346">
        <v>1</v>
      </c>
      <c r="T346">
        <v>1</v>
      </c>
      <c r="U346">
        <v>0.5</v>
      </c>
      <c r="V346">
        <v>1</v>
      </c>
      <c r="W346">
        <v>2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2</v>
      </c>
      <c r="AD346">
        <v>0.5</v>
      </c>
      <c r="AE346">
        <v>1</v>
      </c>
      <c r="AF346">
        <v>1</v>
      </c>
      <c r="AG346">
        <v>1</v>
      </c>
      <c r="AH346">
        <v>2</v>
      </c>
      <c r="AI346">
        <v>1</v>
      </c>
      <c r="AJ346" t="s">
        <v>1013</v>
      </c>
      <c r="AK346" t="s">
        <v>319</v>
      </c>
      <c r="AL346" t="s">
        <v>244</v>
      </c>
      <c r="AM346" t="s">
        <v>562</v>
      </c>
      <c r="AN346" s="3" t="s">
        <v>259</v>
      </c>
      <c r="AO346" s="3" t="s">
        <v>337</v>
      </c>
      <c r="AP346" t="s">
        <v>264</v>
      </c>
      <c r="AQ346" t="s">
        <v>62</v>
      </c>
      <c r="AR346" t="s">
        <v>2265</v>
      </c>
      <c r="AS346" t="str">
        <f t="shared" si="16"/>
        <v>https://www.serebii.net/pokemon/art/345.png</v>
      </c>
      <c r="AT346" t="str">
        <f t="shared" si="17"/>
        <v>https://play.pokemonshowdown.com/sprites/bwani/lileep.gif</v>
      </c>
      <c r="AU346" t="str">
        <f t="shared" si="15"/>
        <v>lileep</v>
      </c>
    </row>
    <row r="347" spans="1:47" x14ac:dyDescent="0.2">
      <c r="A347" t="s">
        <v>2266</v>
      </c>
      <c r="B347" t="s">
        <v>2267</v>
      </c>
      <c r="C347" t="s">
        <v>2268</v>
      </c>
      <c r="D347" s="4" t="s">
        <v>2269</v>
      </c>
      <c r="E347" t="s">
        <v>77</v>
      </c>
      <c r="F347" t="s">
        <v>2262</v>
      </c>
      <c r="G347" t="s">
        <v>608</v>
      </c>
      <c r="H347" t="s">
        <v>49</v>
      </c>
      <c r="I347" t="s">
        <v>2263</v>
      </c>
      <c r="J347" t="s">
        <v>224</v>
      </c>
      <c r="K347" t="s">
        <v>2270</v>
      </c>
      <c r="L347" t="s">
        <v>1930</v>
      </c>
      <c r="M347" t="s">
        <v>55</v>
      </c>
      <c r="N347" t="s">
        <v>1012</v>
      </c>
      <c r="O347" t="s">
        <v>57</v>
      </c>
      <c r="P347" t="s">
        <v>58</v>
      </c>
      <c r="Q347">
        <v>4</v>
      </c>
      <c r="R347">
        <v>2</v>
      </c>
      <c r="S347">
        <v>1</v>
      </c>
      <c r="T347">
        <v>1</v>
      </c>
      <c r="U347">
        <v>0.5</v>
      </c>
      <c r="V347">
        <v>1</v>
      </c>
      <c r="W347">
        <v>2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2</v>
      </c>
      <c r="AD347">
        <v>0.5</v>
      </c>
      <c r="AE347">
        <v>1</v>
      </c>
      <c r="AF347">
        <v>1</v>
      </c>
      <c r="AG347">
        <v>1</v>
      </c>
      <c r="AH347">
        <v>2</v>
      </c>
      <c r="AI347">
        <v>1</v>
      </c>
      <c r="AJ347" t="s">
        <v>201</v>
      </c>
      <c r="AK347" t="s">
        <v>359</v>
      </c>
      <c r="AL347" t="s">
        <v>746</v>
      </c>
      <c r="AM347" t="s">
        <v>677</v>
      </c>
      <c r="AN347" s="3" t="s">
        <v>359</v>
      </c>
      <c r="AO347" s="3" t="s">
        <v>809</v>
      </c>
      <c r="AP347" t="s">
        <v>96</v>
      </c>
      <c r="AQ347" t="s">
        <v>62</v>
      </c>
      <c r="AR347" t="s">
        <v>2271</v>
      </c>
      <c r="AS347" t="str">
        <f t="shared" si="16"/>
        <v>https://www.serebii.net/pokemon/art/346.png</v>
      </c>
      <c r="AT347" t="str">
        <f t="shared" si="17"/>
        <v>https://play.pokemonshowdown.com/sprites/bwani/cradily.gif</v>
      </c>
      <c r="AU347" t="str">
        <f t="shared" si="15"/>
        <v>cradily</v>
      </c>
    </row>
    <row r="348" spans="1:47" x14ac:dyDescent="0.2">
      <c r="A348" t="s">
        <v>2272</v>
      </c>
      <c r="B348" t="s">
        <v>2273</v>
      </c>
      <c r="C348" t="s">
        <v>2274</v>
      </c>
      <c r="D348" s="4" t="s">
        <v>2275</v>
      </c>
      <c r="E348" t="s">
        <v>77</v>
      </c>
      <c r="F348" t="s">
        <v>2276</v>
      </c>
      <c r="G348" t="s">
        <v>608</v>
      </c>
      <c r="H348" t="s">
        <v>154</v>
      </c>
      <c r="I348" t="s">
        <v>2277</v>
      </c>
      <c r="J348" t="s">
        <v>52</v>
      </c>
      <c r="K348" t="s">
        <v>459</v>
      </c>
      <c r="L348" t="s">
        <v>1930</v>
      </c>
      <c r="M348" t="s">
        <v>55</v>
      </c>
      <c r="N348" t="s">
        <v>1012</v>
      </c>
      <c r="O348" t="s">
        <v>57</v>
      </c>
      <c r="P348" t="s">
        <v>58</v>
      </c>
      <c r="Q348">
        <v>3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0.5</v>
      </c>
      <c r="AE348">
        <v>0.5</v>
      </c>
      <c r="AF348">
        <v>1</v>
      </c>
      <c r="AG348">
        <v>2</v>
      </c>
      <c r="AH348">
        <v>2</v>
      </c>
      <c r="AI348">
        <v>2</v>
      </c>
      <c r="AJ348" t="s">
        <v>1013</v>
      </c>
      <c r="AK348" t="s">
        <v>276</v>
      </c>
      <c r="AL348" t="s">
        <v>98</v>
      </c>
      <c r="AM348" t="s">
        <v>57</v>
      </c>
      <c r="AN348" s="3" t="s">
        <v>189</v>
      </c>
      <c r="AO348" s="3" t="s">
        <v>98</v>
      </c>
      <c r="AP348" t="s">
        <v>243</v>
      </c>
      <c r="AQ348" t="s">
        <v>62</v>
      </c>
      <c r="AR348" t="s">
        <v>2278</v>
      </c>
      <c r="AS348" t="str">
        <f t="shared" si="16"/>
        <v>https://www.serebii.net/pokemon/art/347.png</v>
      </c>
      <c r="AT348" t="str">
        <f t="shared" si="17"/>
        <v>https://play.pokemonshowdown.com/sprites/bwani/anorith.gif</v>
      </c>
      <c r="AU348" t="str">
        <f t="shared" si="15"/>
        <v>anorith</v>
      </c>
    </row>
    <row r="349" spans="1:47" x14ac:dyDescent="0.2">
      <c r="A349" t="s">
        <v>2279</v>
      </c>
      <c r="B349" t="s">
        <v>2280</v>
      </c>
      <c r="C349" t="s">
        <v>2281</v>
      </c>
      <c r="D349" s="4" t="s">
        <v>2282</v>
      </c>
      <c r="E349" t="s">
        <v>77</v>
      </c>
      <c r="F349" t="s">
        <v>2276</v>
      </c>
      <c r="G349" t="s">
        <v>608</v>
      </c>
      <c r="H349" t="s">
        <v>154</v>
      </c>
      <c r="I349" t="s">
        <v>2277</v>
      </c>
      <c r="J349" t="s">
        <v>224</v>
      </c>
      <c r="K349" t="s">
        <v>2283</v>
      </c>
      <c r="L349" t="s">
        <v>1930</v>
      </c>
      <c r="M349" t="s">
        <v>55</v>
      </c>
      <c r="N349" t="s">
        <v>1012</v>
      </c>
      <c r="O349" t="s">
        <v>57</v>
      </c>
      <c r="P349" t="s">
        <v>58</v>
      </c>
      <c r="Q349">
        <v>3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0.5</v>
      </c>
      <c r="AE349">
        <v>0.5</v>
      </c>
      <c r="AF349">
        <v>1</v>
      </c>
      <c r="AG349">
        <v>2</v>
      </c>
      <c r="AH349">
        <v>2</v>
      </c>
      <c r="AI349">
        <v>2</v>
      </c>
      <c r="AJ349" t="s">
        <v>201</v>
      </c>
      <c r="AK349" t="s">
        <v>786</v>
      </c>
      <c r="AL349" t="s">
        <v>81</v>
      </c>
      <c r="AM349" t="s">
        <v>243</v>
      </c>
      <c r="AN349" s="3" t="s">
        <v>55</v>
      </c>
      <c r="AO349" s="3" t="s">
        <v>73</v>
      </c>
      <c r="AP349" t="s">
        <v>57</v>
      </c>
      <c r="AQ349" t="s">
        <v>62</v>
      </c>
      <c r="AR349" t="s">
        <v>2284</v>
      </c>
      <c r="AS349" t="str">
        <f t="shared" si="16"/>
        <v>https://www.serebii.net/pokemon/art/348.png</v>
      </c>
      <c r="AT349" t="str">
        <f t="shared" si="17"/>
        <v>https://play.pokemonshowdown.com/sprites/bwani/armaldo.gif</v>
      </c>
      <c r="AU349" t="str">
        <f t="shared" si="15"/>
        <v>armaldo</v>
      </c>
    </row>
    <row r="350" spans="1:47" x14ac:dyDescent="0.2">
      <c r="A350" t="s">
        <v>2285</v>
      </c>
      <c r="B350" t="s">
        <v>2286</v>
      </c>
      <c r="C350" t="s">
        <v>947</v>
      </c>
      <c r="D350" s="4" t="s">
        <v>219</v>
      </c>
      <c r="E350" t="s">
        <v>77</v>
      </c>
      <c r="F350" t="s">
        <v>126</v>
      </c>
      <c r="G350" t="s">
        <v>126</v>
      </c>
      <c r="I350" t="s">
        <v>2287</v>
      </c>
      <c r="J350" t="s">
        <v>92</v>
      </c>
      <c r="K350" t="s">
        <v>2288</v>
      </c>
      <c r="L350" t="s">
        <v>1930</v>
      </c>
      <c r="M350" t="s">
        <v>55</v>
      </c>
      <c r="N350" t="s">
        <v>56</v>
      </c>
      <c r="O350" t="s">
        <v>160</v>
      </c>
      <c r="P350" t="s">
        <v>98</v>
      </c>
      <c r="Q350">
        <v>2</v>
      </c>
      <c r="R350">
        <v>1</v>
      </c>
      <c r="S350">
        <v>1</v>
      </c>
      <c r="T350">
        <v>1</v>
      </c>
      <c r="U350">
        <v>2</v>
      </c>
      <c r="V350">
        <v>1</v>
      </c>
      <c r="W350">
        <v>1</v>
      </c>
      <c r="X350">
        <v>0.5</v>
      </c>
      <c r="Y350">
        <v>1</v>
      </c>
      <c r="Z350">
        <v>1</v>
      </c>
      <c r="AA350">
        <v>2</v>
      </c>
      <c r="AB350">
        <v>1</v>
      </c>
      <c r="AC350">
        <v>0.5</v>
      </c>
      <c r="AD350">
        <v>1</v>
      </c>
      <c r="AE350">
        <v>1</v>
      </c>
      <c r="AF350">
        <v>1</v>
      </c>
      <c r="AG350">
        <v>1</v>
      </c>
      <c r="AH350">
        <v>0.5</v>
      </c>
      <c r="AI350">
        <v>0.5</v>
      </c>
      <c r="AJ350" t="s">
        <v>545</v>
      </c>
      <c r="AK350" t="s">
        <v>198</v>
      </c>
      <c r="AL350" t="s">
        <v>164</v>
      </c>
      <c r="AM350" t="s">
        <v>164</v>
      </c>
      <c r="AN350" s="3" t="s">
        <v>153</v>
      </c>
      <c r="AO350" s="3" t="s">
        <v>172</v>
      </c>
      <c r="AP350" t="s">
        <v>73</v>
      </c>
      <c r="AQ350" t="s">
        <v>62</v>
      </c>
      <c r="AR350" t="s">
        <v>2289</v>
      </c>
      <c r="AS350" t="str">
        <f t="shared" si="16"/>
        <v>https://www.serebii.net/pokemon/art/349.png</v>
      </c>
      <c r="AT350" t="str">
        <f t="shared" si="17"/>
        <v>https://play.pokemonshowdown.com/sprites/bwani/feebas.gif</v>
      </c>
      <c r="AU350" t="str">
        <f t="shared" si="15"/>
        <v>feebas</v>
      </c>
    </row>
    <row r="351" spans="1:47" x14ac:dyDescent="0.2">
      <c r="A351" t="s">
        <v>2290</v>
      </c>
      <c r="B351" t="s">
        <v>2291</v>
      </c>
      <c r="C351" t="s">
        <v>2292</v>
      </c>
      <c r="D351" s="4" t="s">
        <v>515</v>
      </c>
      <c r="E351" t="s">
        <v>77</v>
      </c>
      <c r="F351" t="s">
        <v>126</v>
      </c>
      <c r="G351" t="s">
        <v>126</v>
      </c>
      <c r="I351" t="s">
        <v>2293</v>
      </c>
      <c r="J351" t="s">
        <v>2294</v>
      </c>
      <c r="K351" t="s">
        <v>2295</v>
      </c>
      <c r="L351" t="s">
        <v>1930</v>
      </c>
      <c r="M351" t="s">
        <v>55</v>
      </c>
      <c r="N351" t="s">
        <v>56</v>
      </c>
      <c r="O351" t="s">
        <v>72</v>
      </c>
      <c r="P351" t="s">
        <v>98</v>
      </c>
      <c r="Q351">
        <v>2</v>
      </c>
      <c r="R351">
        <v>1</v>
      </c>
      <c r="S351">
        <v>1</v>
      </c>
      <c r="T351">
        <v>1</v>
      </c>
      <c r="U351">
        <v>2</v>
      </c>
      <c r="V351">
        <v>1</v>
      </c>
      <c r="W351">
        <v>1</v>
      </c>
      <c r="X351">
        <v>0.5</v>
      </c>
      <c r="Y351">
        <v>1</v>
      </c>
      <c r="Z351">
        <v>1</v>
      </c>
      <c r="AA351">
        <v>2</v>
      </c>
      <c r="AB351">
        <v>1</v>
      </c>
      <c r="AC351">
        <v>0.5</v>
      </c>
      <c r="AD351">
        <v>1</v>
      </c>
      <c r="AE351">
        <v>1</v>
      </c>
      <c r="AF351">
        <v>1</v>
      </c>
      <c r="AG351">
        <v>1</v>
      </c>
      <c r="AH351">
        <v>0.5</v>
      </c>
      <c r="AI351">
        <v>0.5</v>
      </c>
      <c r="AJ351" t="s">
        <v>1044</v>
      </c>
      <c r="AK351" t="s">
        <v>72</v>
      </c>
      <c r="AL351" t="s">
        <v>147</v>
      </c>
      <c r="AM351" t="s">
        <v>276</v>
      </c>
      <c r="AN351" s="3" t="s">
        <v>81</v>
      </c>
      <c r="AO351" s="3" t="s">
        <v>786</v>
      </c>
      <c r="AP351" t="s">
        <v>359</v>
      </c>
      <c r="AQ351" t="s">
        <v>62</v>
      </c>
      <c r="AR351" t="s">
        <v>2296</v>
      </c>
      <c r="AS351" t="str">
        <f t="shared" si="16"/>
        <v>https://www.serebii.net/pokemon/art/350.png</v>
      </c>
      <c r="AT351" t="str">
        <f t="shared" si="17"/>
        <v>https://play.pokemonshowdown.com/sprites/bwani/milotic.gif</v>
      </c>
      <c r="AU351" t="str">
        <f t="shared" si="15"/>
        <v>milotic</v>
      </c>
    </row>
    <row r="352" spans="1:47" x14ac:dyDescent="0.2">
      <c r="A352" t="s">
        <v>2297</v>
      </c>
      <c r="B352" t="s">
        <v>2298</v>
      </c>
      <c r="C352" t="s">
        <v>2299</v>
      </c>
      <c r="D352" s="4" t="s">
        <v>2300</v>
      </c>
      <c r="E352" t="s">
        <v>77</v>
      </c>
      <c r="F352" t="s">
        <v>209</v>
      </c>
      <c r="G352" t="s">
        <v>209</v>
      </c>
      <c r="I352" t="s">
        <v>2301</v>
      </c>
      <c r="J352" t="s">
        <v>156</v>
      </c>
      <c r="K352" t="s">
        <v>323</v>
      </c>
      <c r="L352" t="s">
        <v>158</v>
      </c>
      <c r="M352" t="s">
        <v>55</v>
      </c>
      <c r="N352" t="s">
        <v>733</v>
      </c>
      <c r="O352" t="s">
        <v>57</v>
      </c>
      <c r="P352" t="s">
        <v>98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2</v>
      </c>
      <c r="X352">
        <v>1</v>
      </c>
      <c r="Y352">
        <v>1</v>
      </c>
      <c r="Z352">
        <v>0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 t="s">
        <v>1078</v>
      </c>
      <c r="AK352" t="s">
        <v>55</v>
      </c>
      <c r="AL352" t="s">
        <v>55</v>
      </c>
      <c r="AM352" t="s">
        <v>55</v>
      </c>
      <c r="AN352" s="3" t="s">
        <v>55</v>
      </c>
      <c r="AO352" s="3" t="s">
        <v>55</v>
      </c>
      <c r="AP352" t="s">
        <v>55</v>
      </c>
      <c r="AQ352" t="s">
        <v>62</v>
      </c>
      <c r="AR352" t="s">
        <v>2302</v>
      </c>
      <c r="AS352" t="str">
        <f t="shared" si="16"/>
        <v>https://www.serebii.net/pokemon/art/351.png</v>
      </c>
      <c r="AT352" t="str">
        <f t="shared" si="17"/>
        <v>https://play.pokemonshowdown.com/sprites/bwani/castform.gif</v>
      </c>
      <c r="AU352" t="str">
        <f t="shared" si="15"/>
        <v>castform</v>
      </c>
    </row>
    <row r="353" spans="1:47" x14ac:dyDescent="0.2">
      <c r="A353" t="s">
        <v>2303</v>
      </c>
      <c r="B353" t="s">
        <v>2304</v>
      </c>
      <c r="C353" t="s">
        <v>2305</v>
      </c>
      <c r="D353" s="4" t="s">
        <v>2306</v>
      </c>
      <c r="E353" t="s">
        <v>77</v>
      </c>
      <c r="F353" t="s">
        <v>209</v>
      </c>
      <c r="G353" t="s">
        <v>209</v>
      </c>
      <c r="I353" t="s">
        <v>2307</v>
      </c>
      <c r="J353" t="s">
        <v>67</v>
      </c>
      <c r="K353" t="s">
        <v>2308</v>
      </c>
      <c r="L353" t="s">
        <v>54</v>
      </c>
      <c r="M353" t="s">
        <v>55</v>
      </c>
      <c r="N353" t="s">
        <v>56</v>
      </c>
      <c r="O353" t="s">
        <v>545</v>
      </c>
      <c r="P353" t="s">
        <v>98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2</v>
      </c>
      <c r="X353">
        <v>1</v>
      </c>
      <c r="Y353">
        <v>1</v>
      </c>
      <c r="Z353">
        <v>0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 t="s">
        <v>484</v>
      </c>
      <c r="AK353" t="s">
        <v>182</v>
      </c>
      <c r="AL353" t="s">
        <v>55</v>
      </c>
      <c r="AM353" t="s">
        <v>72</v>
      </c>
      <c r="AN353" s="3" t="s">
        <v>72</v>
      </c>
      <c r="AO353" s="3" t="s">
        <v>84</v>
      </c>
      <c r="AP353" t="s">
        <v>189</v>
      </c>
      <c r="AQ353" t="s">
        <v>62</v>
      </c>
      <c r="AR353" t="s">
        <v>2309</v>
      </c>
      <c r="AS353" t="str">
        <f t="shared" si="16"/>
        <v>https://www.serebii.net/pokemon/art/352.png</v>
      </c>
      <c r="AT353" t="str">
        <f t="shared" si="17"/>
        <v>https://play.pokemonshowdown.com/sprites/bwani/kecleon.gif</v>
      </c>
      <c r="AU353" t="str">
        <f t="shared" si="15"/>
        <v>kecleon</v>
      </c>
    </row>
    <row r="354" spans="1:47" x14ac:dyDescent="0.2">
      <c r="A354" t="s">
        <v>2310</v>
      </c>
      <c r="B354" t="s">
        <v>2311</v>
      </c>
      <c r="C354" t="s">
        <v>2312</v>
      </c>
      <c r="D354" s="4" t="s">
        <v>2313</v>
      </c>
      <c r="E354" t="s">
        <v>77</v>
      </c>
      <c r="F354" t="s">
        <v>712</v>
      </c>
      <c r="G354" t="s">
        <v>712</v>
      </c>
      <c r="I354" t="s">
        <v>2314</v>
      </c>
      <c r="J354" t="s">
        <v>92</v>
      </c>
      <c r="K354" t="s">
        <v>1146</v>
      </c>
      <c r="L354" t="s">
        <v>367</v>
      </c>
      <c r="M354" t="s">
        <v>163</v>
      </c>
      <c r="N354" t="s">
        <v>733</v>
      </c>
      <c r="O354" t="s">
        <v>755</v>
      </c>
      <c r="P354" t="s">
        <v>98</v>
      </c>
      <c r="Q354">
        <v>2</v>
      </c>
      <c r="R354">
        <v>0.5</v>
      </c>
      <c r="S354">
        <v>2</v>
      </c>
      <c r="T354">
        <v>1</v>
      </c>
      <c r="U354">
        <v>1</v>
      </c>
      <c r="V354">
        <v>1</v>
      </c>
      <c r="W354">
        <v>0</v>
      </c>
      <c r="X354">
        <v>1</v>
      </c>
      <c r="Y354">
        <v>1</v>
      </c>
      <c r="Z354">
        <v>2</v>
      </c>
      <c r="AA354">
        <v>1</v>
      </c>
      <c r="AB354">
        <v>1</v>
      </c>
      <c r="AC354">
        <v>1</v>
      </c>
      <c r="AD354">
        <v>0</v>
      </c>
      <c r="AE354">
        <v>0.5</v>
      </c>
      <c r="AF354">
        <v>1</v>
      </c>
      <c r="AG354">
        <v>1</v>
      </c>
      <c r="AH354">
        <v>1</v>
      </c>
      <c r="AI354">
        <v>1</v>
      </c>
      <c r="AJ354" t="s">
        <v>870</v>
      </c>
      <c r="AK354" t="s">
        <v>243</v>
      </c>
      <c r="AL354" t="s">
        <v>163</v>
      </c>
      <c r="AM354" t="s">
        <v>132</v>
      </c>
      <c r="AN354" s="3" t="s">
        <v>71</v>
      </c>
      <c r="AO354" s="3" t="s">
        <v>349</v>
      </c>
      <c r="AP354" t="s">
        <v>57</v>
      </c>
      <c r="AQ354" t="s">
        <v>62</v>
      </c>
      <c r="AR354" t="s">
        <v>2315</v>
      </c>
      <c r="AS354" t="str">
        <f t="shared" si="16"/>
        <v>https://www.serebii.net/pokemon/art/353.png</v>
      </c>
      <c r="AT354" t="str">
        <f t="shared" si="17"/>
        <v>https://play.pokemonshowdown.com/sprites/bwani/shuppet.gif</v>
      </c>
      <c r="AU354" t="str">
        <f t="shared" si="15"/>
        <v>shuppet</v>
      </c>
    </row>
    <row r="355" spans="1:47" x14ac:dyDescent="0.2">
      <c r="A355" t="s">
        <v>2316</v>
      </c>
      <c r="B355" t="s">
        <v>2317</v>
      </c>
      <c r="C355" t="s">
        <v>2318</v>
      </c>
      <c r="D355" s="4" t="s">
        <v>2319</v>
      </c>
      <c r="E355" t="s">
        <v>77</v>
      </c>
      <c r="F355" t="s">
        <v>712</v>
      </c>
      <c r="G355" t="s">
        <v>712</v>
      </c>
      <c r="I355" t="s">
        <v>2314</v>
      </c>
      <c r="J355" t="s">
        <v>104</v>
      </c>
      <c r="K355" t="s">
        <v>459</v>
      </c>
      <c r="L355" t="s">
        <v>367</v>
      </c>
      <c r="M355" t="s">
        <v>163</v>
      </c>
      <c r="N355" t="s">
        <v>733</v>
      </c>
      <c r="O355" t="s">
        <v>57</v>
      </c>
      <c r="P355" t="s">
        <v>98</v>
      </c>
      <c r="Q355">
        <v>2</v>
      </c>
      <c r="R355">
        <v>0.5</v>
      </c>
      <c r="S355">
        <v>2</v>
      </c>
      <c r="T355">
        <v>1</v>
      </c>
      <c r="U355">
        <v>1</v>
      </c>
      <c r="V355">
        <v>1</v>
      </c>
      <c r="W355">
        <v>0</v>
      </c>
      <c r="X355">
        <v>1</v>
      </c>
      <c r="Y355">
        <v>1</v>
      </c>
      <c r="Z355">
        <v>2</v>
      </c>
      <c r="AA355">
        <v>1</v>
      </c>
      <c r="AB355">
        <v>1</v>
      </c>
      <c r="AC355">
        <v>1</v>
      </c>
      <c r="AD355">
        <v>0</v>
      </c>
      <c r="AE355">
        <v>0.5</v>
      </c>
      <c r="AF355">
        <v>1</v>
      </c>
      <c r="AG355">
        <v>1</v>
      </c>
      <c r="AH355">
        <v>1</v>
      </c>
      <c r="AI355">
        <v>1</v>
      </c>
      <c r="AJ355" t="s">
        <v>522</v>
      </c>
      <c r="AK355" t="s">
        <v>1179</v>
      </c>
      <c r="AL355" t="s">
        <v>243</v>
      </c>
      <c r="AM355" t="s">
        <v>106</v>
      </c>
      <c r="AN355" s="3" t="s">
        <v>718</v>
      </c>
      <c r="AO355" s="3" t="s">
        <v>227</v>
      </c>
      <c r="AP355" t="s">
        <v>243</v>
      </c>
      <c r="AQ355" t="s">
        <v>62</v>
      </c>
      <c r="AR355" t="s">
        <v>2320</v>
      </c>
      <c r="AS355" t="str">
        <f t="shared" si="16"/>
        <v>https://www.serebii.net/pokemon/art/354.png</v>
      </c>
      <c r="AT355" t="str">
        <f t="shared" si="17"/>
        <v>https://play.pokemonshowdown.com/sprites/bwani/banette.gif</v>
      </c>
      <c r="AU355" t="str">
        <f t="shared" si="15"/>
        <v>banette</v>
      </c>
    </row>
    <row r="356" spans="1:47" x14ac:dyDescent="0.2">
      <c r="A356" t="s">
        <v>2321</v>
      </c>
      <c r="B356" t="s">
        <v>2322</v>
      </c>
      <c r="C356" t="s">
        <v>2323</v>
      </c>
      <c r="D356" s="4" t="s">
        <v>1013</v>
      </c>
      <c r="E356" t="s">
        <v>77</v>
      </c>
      <c r="F356" t="s">
        <v>712</v>
      </c>
      <c r="G356" t="s">
        <v>712</v>
      </c>
      <c r="I356" t="s">
        <v>2324</v>
      </c>
      <c r="J356" t="s">
        <v>323</v>
      </c>
      <c r="K356" t="s">
        <v>658</v>
      </c>
      <c r="L356" t="s">
        <v>367</v>
      </c>
      <c r="M356" t="s">
        <v>163</v>
      </c>
      <c r="N356" t="s">
        <v>733</v>
      </c>
      <c r="O356" t="s">
        <v>286</v>
      </c>
      <c r="P356" t="s">
        <v>98</v>
      </c>
      <c r="Q356">
        <v>2</v>
      </c>
      <c r="R356">
        <v>0.5</v>
      </c>
      <c r="S356">
        <v>2</v>
      </c>
      <c r="T356">
        <v>1</v>
      </c>
      <c r="U356">
        <v>1</v>
      </c>
      <c r="V356">
        <v>1</v>
      </c>
      <c r="W356">
        <v>0</v>
      </c>
      <c r="X356">
        <v>1</v>
      </c>
      <c r="Y356">
        <v>1</v>
      </c>
      <c r="Z356">
        <v>2</v>
      </c>
      <c r="AA356">
        <v>1</v>
      </c>
      <c r="AB356">
        <v>1</v>
      </c>
      <c r="AC356">
        <v>1</v>
      </c>
      <c r="AD356">
        <v>0</v>
      </c>
      <c r="AE356">
        <v>0.5</v>
      </c>
      <c r="AF356">
        <v>1</v>
      </c>
      <c r="AG356">
        <v>1</v>
      </c>
      <c r="AH356">
        <v>1</v>
      </c>
      <c r="AI356">
        <v>1</v>
      </c>
      <c r="AJ356" t="s">
        <v>870</v>
      </c>
      <c r="AK356" t="s">
        <v>189</v>
      </c>
      <c r="AL356" t="s">
        <v>182</v>
      </c>
      <c r="AM356" t="s">
        <v>164</v>
      </c>
      <c r="AN356" s="3" t="s">
        <v>162</v>
      </c>
      <c r="AO356" s="3" t="s">
        <v>182</v>
      </c>
      <c r="AP356" t="s">
        <v>173</v>
      </c>
      <c r="AQ356" t="s">
        <v>62</v>
      </c>
      <c r="AR356" t="s">
        <v>2325</v>
      </c>
      <c r="AS356" t="str">
        <f t="shared" si="16"/>
        <v>https://www.serebii.net/pokemon/art/355.png</v>
      </c>
      <c r="AT356" t="str">
        <f t="shared" si="17"/>
        <v>https://play.pokemonshowdown.com/sprites/bwani/duskull.gif</v>
      </c>
      <c r="AU356" t="str">
        <f t="shared" si="15"/>
        <v>duskull</v>
      </c>
    </row>
    <row r="357" spans="1:47" x14ac:dyDescent="0.2">
      <c r="A357" t="s">
        <v>2326</v>
      </c>
      <c r="B357" t="s">
        <v>2327</v>
      </c>
      <c r="C357" t="s">
        <v>2328</v>
      </c>
      <c r="D357" s="4" t="s">
        <v>2329</v>
      </c>
      <c r="E357" t="s">
        <v>77</v>
      </c>
      <c r="F357" t="s">
        <v>712</v>
      </c>
      <c r="G357" t="s">
        <v>712</v>
      </c>
      <c r="I357" t="s">
        <v>2330</v>
      </c>
      <c r="J357" t="s">
        <v>143</v>
      </c>
      <c r="K357" t="s">
        <v>2143</v>
      </c>
      <c r="L357" t="s">
        <v>367</v>
      </c>
      <c r="M357" t="s">
        <v>163</v>
      </c>
      <c r="N357" t="s">
        <v>733</v>
      </c>
      <c r="O357" t="s">
        <v>182</v>
      </c>
      <c r="P357" t="s">
        <v>98</v>
      </c>
      <c r="Q357">
        <v>2</v>
      </c>
      <c r="R357">
        <v>0.5</v>
      </c>
      <c r="S357">
        <v>2</v>
      </c>
      <c r="T357">
        <v>1</v>
      </c>
      <c r="U357">
        <v>1</v>
      </c>
      <c r="V357">
        <v>1</v>
      </c>
      <c r="W357">
        <v>0</v>
      </c>
      <c r="X357">
        <v>1</v>
      </c>
      <c r="Y357">
        <v>1</v>
      </c>
      <c r="Z357">
        <v>2</v>
      </c>
      <c r="AA357">
        <v>1</v>
      </c>
      <c r="AB357">
        <v>1</v>
      </c>
      <c r="AC357">
        <v>1</v>
      </c>
      <c r="AD357">
        <v>0</v>
      </c>
      <c r="AE357">
        <v>0.5</v>
      </c>
      <c r="AF357">
        <v>1</v>
      </c>
      <c r="AG357">
        <v>1</v>
      </c>
      <c r="AH357">
        <v>1</v>
      </c>
      <c r="AI357">
        <v>1</v>
      </c>
      <c r="AJ357" t="s">
        <v>419</v>
      </c>
      <c r="AK357" t="s">
        <v>55</v>
      </c>
      <c r="AL357" t="s">
        <v>574</v>
      </c>
      <c r="AM357" t="s">
        <v>189</v>
      </c>
      <c r="AN357" s="3" t="s">
        <v>72</v>
      </c>
      <c r="AO357" s="3" t="s">
        <v>574</v>
      </c>
      <c r="AP357" t="s">
        <v>173</v>
      </c>
      <c r="AQ357" t="s">
        <v>62</v>
      </c>
      <c r="AR357" t="s">
        <v>2331</v>
      </c>
      <c r="AS357" t="str">
        <f t="shared" si="16"/>
        <v>https://www.serebii.net/pokemon/art/356.png</v>
      </c>
      <c r="AT357" t="str">
        <f t="shared" si="17"/>
        <v>https://play.pokemonshowdown.com/sprites/bwani/dusclops.gif</v>
      </c>
      <c r="AU357" t="str">
        <f t="shared" si="15"/>
        <v>dusclops</v>
      </c>
    </row>
    <row r="358" spans="1:47" x14ac:dyDescent="0.2">
      <c r="A358" t="s">
        <v>2332</v>
      </c>
      <c r="B358" t="s">
        <v>2333</v>
      </c>
      <c r="C358" t="s">
        <v>2334</v>
      </c>
      <c r="D358" s="4" t="s">
        <v>2335</v>
      </c>
      <c r="E358" t="s">
        <v>77</v>
      </c>
      <c r="F358" t="s">
        <v>1312</v>
      </c>
      <c r="G358" t="s">
        <v>49</v>
      </c>
      <c r="H358" t="s">
        <v>113</v>
      </c>
      <c r="I358" t="s">
        <v>2336</v>
      </c>
      <c r="J358" t="s">
        <v>78</v>
      </c>
      <c r="K358" t="s">
        <v>79</v>
      </c>
      <c r="L358" t="s">
        <v>513</v>
      </c>
      <c r="M358" t="s">
        <v>55</v>
      </c>
      <c r="N358" t="s">
        <v>733</v>
      </c>
      <c r="O358" t="s">
        <v>545</v>
      </c>
      <c r="P358" t="s">
        <v>98</v>
      </c>
      <c r="Q358">
        <v>5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0.5</v>
      </c>
      <c r="X358">
        <v>2</v>
      </c>
      <c r="Y358">
        <v>2</v>
      </c>
      <c r="Z358">
        <v>1</v>
      </c>
      <c r="AA358">
        <v>0.25</v>
      </c>
      <c r="AB358">
        <v>0</v>
      </c>
      <c r="AC358">
        <v>4</v>
      </c>
      <c r="AD358">
        <v>1</v>
      </c>
      <c r="AE358">
        <v>2</v>
      </c>
      <c r="AF358">
        <v>1</v>
      </c>
      <c r="AG358">
        <v>2</v>
      </c>
      <c r="AH358">
        <v>1</v>
      </c>
      <c r="AI358">
        <v>0.5</v>
      </c>
      <c r="AJ358" t="s">
        <v>905</v>
      </c>
      <c r="AK358" t="s">
        <v>572</v>
      </c>
      <c r="AL358" t="s">
        <v>227</v>
      </c>
      <c r="AM358" t="s">
        <v>760</v>
      </c>
      <c r="AN358" s="3" t="s">
        <v>237</v>
      </c>
      <c r="AO358" s="3" t="s">
        <v>337</v>
      </c>
      <c r="AP358" t="s">
        <v>470</v>
      </c>
      <c r="AQ358" t="s">
        <v>62</v>
      </c>
      <c r="AR358" t="s">
        <v>2337</v>
      </c>
      <c r="AS358" t="str">
        <f t="shared" si="16"/>
        <v>https://www.serebii.net/pokemon/art/357.png</v>
      </c>
      <c r="AT358" t="str">
        <f t="shared" si="17"/>
        <v>https://play.pokemonshowdown.com/sprites/bwani/tropius.gif</v>
      </c>
      <c r="AU358" t="str">
        <f t="shared" si="15"/>
        <v>tropius</v>
      </c>
    </row>
    <row r="359" spans="1:47" x14ac:dyDescent="0.2">
      <c r="A359" t="s">
        <v>2338</v>
      </c>
      <c r="B359" t="s">
        <v>2339</v>
      </c>
      <c r="C359" t="s">
        <v>2340</v>
      </c>
      <c r="D359" s="4" t="s">
        <v>2341</v>
      </c>
      <c r="E359" t="s">
        <v>77</v>
      </c>
      <c r="F359" t="s">
        <v>543</v>
      </c>
      <c r="G359" t="s">
        <v>543</v>
      </c>
      <c r="I359" t="s">
        <v>713</v>
      </c>
      <c r="J359" t="s">
        <v>92</v>
      </c>
      <c r="K359" t="s">
        <v>67</v>
      </c>
      <c r="L359" t="s">
        <v>367</v>
      </c>
      <c r="M359" t="s">
        <v>55</v>
      </c>
      <c r="N359" t="s">
        <v>733</v>
      </c>
      <c r="O359" t="s">
        <v>57</v>
      </c>
      <c r="P359" t="s">
        <v>98</v>
      </c>
      <c r="Q359">
        <v>3</v>
      </c>
      <c r="R359">
        <v>2</v>
      </c>
      <c r="S359">
        <v>2</v>
      </c>
      <c r="T359">
        <v>1</v>
      </c>
      <c r="U359">
        <v>1</v>
      </c>
      <c r="V359">
        <v>1</v>
      </c>
      <c r="W359">
        <v>0.5</v>
      </c>
      <c r="X359">
        <v>1</v>
      </c>
      <c r="Y359">
        <v>1</v>
      </c>
      <c r="Z359">
        <v>2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0.5</v>
      </c>
      <c r="AG359">
        <v>1</v>
      </c>
      <c r="AH359">
        <v>1</v>
      </c>
      <c r="AI359">
        <v>1</v>
      </c>
      <c r="AJ359" t="s">
        <v>419</v>
      </c>
      <c r="AK359" t="s">
        <v>98</v>
      </c>
      <c r="AL359" t="s">
        <v>73</v>
      </c>
      <c r="AM359" t="s">
        <v>243</v>
      </c>
      <c r="AN359" s="3" t="s">
        <v>276</v>
      </c>
      <c r="AO359" s="3" t="s">
        <v>182</v>
      </c>
      <c r="AP359" t="s">
        <v>61</v>
      </c>
      <c r="AQ359" t="s">
        <v>62</v>
      </c>
      <c r="AR359" t="s">
        <v>2342</v>
      </c>
      <c r="AS359" t="str">
        <f t="shared" si="16"/>
        <v>https://www.serebii.net/pokemon/art/358.png</v>
      </c>
      <c r="AT359" t="str">
        <f t="shared" si="17"/>
        <v>https://play.pokemonshowdown.com/sprites/bwani/chimecho.gif</v>
      </c>
      <c r="AU359" t="str">
        <f t="shared" si="15"/>
        <v>chimecho</v>
      </c>
    </row>
    <row r="360" spans="1:47" x14ac:dyDescent="0.2">
      <c r="A360" t="s">
        <v>2343</v>
      </c>
      <c r="B360" t="s">
        <v>2344</v>
      </c>
      <c r="C360" t="s">
        <v>2345</v>
      </c>
      <c r="D360" s="4" t="s">
        <v>2346</v>
      </c>
      <c r="E360" t="s">
        <v>77</v>
      </c>
      <c r="F360" t="s">
        <v>234</v>
      </c>
      <c r="G360" t="s">
        <v>234</v>
      </c>
      <c r="I360" t="s">
        <v>2347</v>
      </c>
      <c r="J360" t="s">
        <v>256</v>
      </c>
      <c r="K360" t="s">
        <v>2348</v>
      </c>
      <c r="L360" t="s">
        <v>54</v>
      </c>
      <c r="M360" t="s">
        <v>163</v>
      </c>
      <c r="N360" t="s">
        <v>733</v>
      </c>
      <c r="O360" t="s">
        <v>162</v>
      </c>
      <c r="P360" t="s">
        <v>98</v>
      </c>
      <c r="Q360">
        <v>3</v>
      </c>
      <c r="R360">
        <v>2</v>
      </c>
      <c r="S360">
        <v>0.5</v>
      </c>
      <c r="T360">
        <v>1</v>
      </c>
      <c r="U360">
        <v>1</v>
      </c>
      <c r="V360">
        <v>2</v>
      </c>
      <c r="W360">
        <v>2</v>
      </c>
      <c r="X360">
        <v>1</v>
      </c>
      <c r="Y360">
        <v>1</v>
      </c>
      <c r="Z360">
        <v>0.5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0</v>
      </c>
      <c r="AG360">
        <v>1</v>
      </c>
      <c r="AH360">
        <v>1</v>
      </c>
      <c r="AI360">
        <v>1</v>
      </c>
      <c r="AJ360" t="s">
        <v>2349</v>
      </c>
      <c r="AK360" t="s">
        <v>202</v>
      </c>
      <c r="AL360" t="s">
        <v>72</v>
      </c>
      <c r="AM360" t="s">
        <v>61</v>
      </c>
      <c r="AN360" s="3" t="s">
        <v>120</v>
      </c>
      <c r="AO360" s="3" t="s">
        <v>72</v>
      </c>
      <c r="AP360" t="s">
        <v>120</v>
      </c>
      <c r="AQ360" t="s">
        <v>62</v>
      </c>
      <c r="AR360" t="s">
        <v>2350</v>
      </c>
      <c r="AS360" t="str">
        <f t="shared" si="16"/>
        <v>https://www.serebii.net/pokemon/art/359.png</v>
      </c>
      <c r="AT360" t="str">
        <f t="shared" si="17"/>
        <v>https://play.pokemonshowdown.com/sprites/bwani/absol.gif</v>
      </c>
      <c r="AU360" t="str">
        <f t="shared" si="15"/>
        <v>absol</v>
      </c>
    </row>
    <row r="361" spans="1:47" x14ac:dyDescent="0.2">
      <c r="A361" t="s">
        <v>2351</v>
      </c>
      <c r="B361" t="s">
        <v>2352</v>
      </c>
      <c r="C361" t="s">
        <v>2353</v>
      </c>
      <c r="D361" s="4" t="s">
        <v>1327</v>
      </c>
      <c r="E361" t="s">
        <v>77</v>
      </c>
      <c r="F361" t="s">
        <v>543</v>
      </c>
      <c r="G361" t="s">
        <v>543</v>
      </c>
      <c r="I361" t="s">
        <v>1395</v>
      </c>
      <c r="J361" t="s">
        <v>92</v>
      </c>
      <c r="K361" t="s">
        <v>1422</v>
      </c>
      <c r="L361" t="s">
        <v>158</v>
      </c>
      <c r="M361" t="s">
        <v>55</v>
      </c>
      <c r="N361" t="s">
        <v>56</v>
      </c>
      <c r="O361" t="s">
        <v>786</v>
      </c>
      <c r="P361" t="s">
        <v>98</v>
      </c>
      <c r="Q361">
        <v>3</v>
      </c>
      <c r="R361">
        <v>2</v>
      </c>
      <c r="S361">
        <v>2</v>
      </c>
      <c r="T361">
        <v>1</v>
      </c>
      <c r="U361">
        <v>1</v>
      </c>
      <c r="V361">
        <v>1</v>
      </c>
      <c r="W361">
        <v>0.5</v>
      </c>
      <c r="X361">
        <v>1</v>
      </c>
      <c r="Y361">
        <v>1</v>
      </c>
      <c r="Z361">
        <v>2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0.5</v>
      </c>
      <c r="AG361">
        <v>1</v>
      </c>
      <c r="AH361">
        <v>1</v>
      </c>
      <c r="AI361">
        <v>1</v>
      </c>
      <c r="AJ361" t="s">
        <v>1751</v>
      </c>
      <c r="AK361" t="s">
        <v>264</v>
      </c>
      <c r="AL361" t="s">
        <v>131</v>
      </c>
      <c r="AM361" t="s">
        <v>276</v>
      </c>
      <c r="AN361" s="3" t="s">
        <v>264</v>
      </c>
      <c r="AO361" s="3" t="s">
        <v>131</v>
      </c>
      <c r="AP361" t="s">
        <v>264</v>
      </c>
      <c r="AQ361" t="s">
        <v>62</v>
      </c>
      <c r="AR361" t="s">
        <v>2354</v>
      </c>
      <c r="AS361" t="str">
        <f t="shared" si="16"/>
        <v>https://www.serebii.net/pokemon/art/360.png</v>
      </c>
      <c r="AT361" t="str">
        <f t="shared" si="17"/>
        <v>https://play.pokemonshowdown.com/sprites/bwani/wynaut.gif</v>
      </c>
      <c r="AU361" t="str">
        <f t="shared" si="15"/>
        <v>wynaut</v>
      </c>
    </row>
    <row r="362" spans="1:47" x14ac:dyDescent="0.2">
      <c r="A362" t="s">
        <v>2355</v>
      </c>
      <c r="B362" t="s">
        <v>2356</v>
      </c>
      <c r="C362" t="s">
        <v>2357</v>
      </c>
      <c r="D362" s="4" t="s">
        <v>2358</v>
      </c>
      <c r="E362" t="s">
        <v>77</v>
      </c>
      <c r="F362" t="s">
        <v>301</v>
      </c>
      <c r="G362" t="s">
        <v>301</v>
      </c>
      <c r="I362" t="s">
        <v>2359</v>
      </c>
      <c r="J362" t="s">
        <v>52</v>
      </c>
      <c r="K362" t="s">
        <v>2360</v>
      </c>
      <c r="L362" t="s">
        <v>158</v>
      </c>
      <c r="M362" t="s">
        <v>55</v>
      </c>
      <c r="N362" t="s">
        <v>56</v>
      </c>
      <c r="O362" t="s">
        <v>286</v>
      </c>
      <c r="P362" t="s">
        <v>98</v>
      </c>
      <c r="Q362">
        <v>4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2</v>
      </c>
      <c r="X362">
        <v>2</v>
      </c>
      <c r="Y362">
        <v>1</v>
      </c>
      <c r="Z362">
        <v>1</v>
      </c>
      <c r="AA362">
        <v>1</v>
      </c>
      <c r="AB362">
        <v>1</v>
      </c>
      <c r="AC362">
        <v>0.5</v>
      </c>
      <c r="AD362">
        <v>1</v>
      </c>
      <c r="AE362">
        <v>1</v>
      </c>
      <c r="AF362">
        <v>1</v>
      </c>
      <c r="AG362">
        <v>2</v>
      </c>
      <c r="AH362">
        <v>2</v>
      </c>
      <c r="AI362">
        <v>1</v>
      </c>
      <c r="AJ362" t="s">
        <v>303</v>
      </c>
      <c r="AK362" t="s">
        <v>98</v>
      </c>
      <c r="AL362" t="s">
        <v>98</v>
      </c>
      <c r="AM362" t="s">
        <v>98</v>
      </c>
      <c r="AN362" s="3" t="s">
        <v>98</v>
      </c>
      <c r="AO362" s="3" t="s">
        <v>98</v>
      </c>
      <c r="AP362" t="s">
        <v>98</v>
      </c>
      <c r="AQ362" t="s">
        <v>62</v>
      </c>
      <c r="AR362" t="s">
        <v>2361</v>
      </c>
      <c r="AS362" t="str">
        <f t="shared" si="16"/>
        <v>https://www.serebii.net/pokemon/art/361.png</v>
      </c>
      <c r="AT362" t="str">
        <f t="shared" si="17"/>
        <v>https://play.pokemonshowdown.com/sprites/bwani/snorunt.gif</v>
      </c>
      <c r="AU362" t="str">
        <f t="shared" si="15"/>
        <v>snorunt</v>
      </c>
    </row>
    <row r="363" spans="1:47" x14ac:dyDescent="0.2">
      <c r="A363" t="s">
        <v>2362</v>
      </c>
      <c r="B363" t="s">
        <v>2363</v>
      </c>
      <c r="C363" t="s">
        <v>2364</v>
      </c>
      <c r="D363" s="4" t="s">
        <v>2365</v>
      </c>
      <c r="E363" t="s">
        <v>77</v>
      </c>
      <c r="F363" t="s">
        <v>301</v>
      </c>
      <c r="G363" t="s">
        <v>301</v>
      </c>
      <c r="I363" t="s">
        <v>2359</v>
      </c>
      <c r="J363" t="s">
        <v>224</v>
      </c>
      <c r="K363" t="s">
        <v>2366</v>
      </c>
      <c r="L363" t="s">
        <v>158</v>
      </c>
      <c r="M363" t="s">
        <v>55</v>
      </c>
      <c r="N363" t="s">
        <v>56</v>
      </c>
      <c r="O363" t="s">
        <v>243</v>
      </c>
      <c r="P363" t="s">
        <v>98</v>
      </c>
      <c r="Q363">
        <v>4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2</v>
      </c>
      <c r="X363">
        <v>2</v>
      </c>
      <c r="Y363">
        <v>1</v>
      </c>
      <c r="Z363">
        <v>1</v>
      </c>
      <c r="AA363">
        <v>1</v>
      </c>
      <c r="AB363">
        <v>1</v>
      </c>
      <c r="AC363">
        <v>0.5</v>
      </c>
      <c r="AD363">
        <v>1</v>
      </c>
      <c r="AE363">
        <v>1</v>
      </c>
      <c r="AF363">
        <v>1</v>
      </c>
      <c r="AG363">
        <v>2</v>
      </c>
      <c r="AH363">
        <v>2</v>
      </c>
      <c r="AI363">
        <v>1</v>
      </c>
      <c r="AJ363" t="s">
        <v>1054</v>
      </c>
      <c r="AK363" t="s">
        <v>84</v>
      </c>
      <c r="AL363" t="s">
        <v>73</v>
      </c>
      <c r="AM363" t="s">
        <v>73</v>
      </c>
      <c r="AN363" s="3" t="s">
        <v>84</v>
      </c>
      <c r="AO363" s="3" t="s">
        <v>73</v>
      </c>
      <c r="AP363" t="s">
        <v>81</v>
      </c>
      <c r="AQ363" t="s">
        <v>62</v>
      </c>
      <c r="AR363" t="s">
        <v>2367</v>
      </c>
      <c r="AS363" t="str">
        <f t="shared" si="16"/>
        <v>https://www.serebii.net/pokemon/art/362.png</v>
      </c>
      <c r="AT363" t="str">
        <f t="shared" si="17"/>
        <v>https://play.pokemonshowdown.com/sprites/bwani/glalie.gif</v>
      </c>
      <c r="AU363" t="str">
        <f t="shared" si="15"/>
        <v>glalie</v>
      </c>
    </row>
    <row r="364" spans="1:47" x14ac:dyDescent="0.2">
      <c r="A364" t="s">
        <v>2368</v>
      </c>
      <c r="B364" t="s">
        <v>2369</v>
      </c>
      <c r="C364" t="s">
        <v>2370</v>
      </c>
      <c r="D364" s="4" t="s">
        <v>2371</v>
      </c>
      <c r="E364" t="s">
        <v>77</v>
      </c>
      <c r="F364" t="s">
        <v>2372</v>
      </c>
      <c r="G364" t="s">
        <v>301</v>
      </c>
      <c r="H364" t="s">
        <v>126</v>
      </c>
      <c r="I364" t="s">
        <v>2373</v>
      </c>
      <c r="J364" t="s">
        <v>323</v>
      </c>
      <c r="K364" t="s">
        <v>225</v>
      </c>
      <c r="L364" t="s">
        <v>54</v>
      </c>
      <c r="M364" t="s">
        <v>55</v>
      </c>
      <c r="N364" t="s">
        <v>56</v>
      </c>
      <c r="O364" t="s">
        <v>160</v>
      </c>
      <c r="P364" t="s">
        <v>98</v>
      </c>
      <c r="Q364">
        <v>4</v>
      </c>
      <c r="R364">
        <v>1</v>
      </c>
      <c r="S364">
        <v>1</v>
      </c>
      <c r="T364">
        <v>1</v>
      </c>
      <c r="U364">
        <v>2</v>
      </c>
      <c r="V364">
        <v>1</v>
      </c>
      <c r="W364">
        <v>2</v>
      </c>
      <c r="X364">
        <v>1</v>
      </c>
      <c r="Y364">
        <v>1</v>
      </c>
      <c r="Z364">
        <v>1</v>
      </c>
      <c r="AA364">
        <v>2</v>
      </c>
      <c r="AB364">
        <v>1</v>
      </c>
      <c r="AC364">
        <v>0.25</v>
      </c>
      <c r="AD364">
        <v>1</v>
      </c>
      <c r="AE364">
        <v>1</v>
      </c>
      <c r="AF364">
        <v>1</v>
      </c>
      <c r="AG364">
        <v>2</v>
      </c>
      <c r="AH364">
        <v>1</v>
      </c>
      <c r="AI364">
        <v>0.5</v>
      </c>
      <c r="AJ364" t="s">
        <v>477</v>
      </c>
      <c r="AK364" t="s">
        <v>189</v>
      </c>
      <c r="AL364" t="s">
        <v>98</v>
      </c>
      <c r="AM364" t="s">
        <v>55</v>
      </c>
      <c r="AN364" s="3" t="s">
        <v>172</v>
      </c>
      <c r="AO364" s="3" t="s">
        <v>98</v>
      </c>
      <c r="AP364" t="s">
        <v>173</v>
      </c>
      <c r="AQ364" t="s">
        <v>62</v>
      </c>
      <c r="AR364" t="s">
        <v>2374</v>
      </c>
      <c r="AS364" t="str">
        <f t="shared" si="16"/>
        <v>https://www.serebii.net/pokemon/art/363.png</v>
      </c>
      <c r="AT364" t="str">
        <f t="shared" si="17"/>
        <v>https://play.pokemonshowdown.com/sprites/bwani/spheal.gif</v>
      </c>
      <c r="AU364" t="str">
        <f t="shared" si="15"/>
        <v>spheal</v>
      </c>
    </row>
    <row r="365" spans="1:47" x14ac:dyDescent="0.2">
      <c r="A365" t="s">
        <v>2375</v>
      </c>
      <c r="B365" t="s">
        <v>2376</v>
      </c>
      <c r="C365" t="s">
        <v>2377</v>
      </c>
      <c r="D365" s="4" t="s">
        <v>2378</v>
      </c>
      <c r="E365" t="s">
        <v>77</v>
      </c>
      <c r="F365" t="s">
        <v>2372</v>
      </c>
      <c r="G365" t="s">
        <v>301</v>
      </c>
      <c r="H365" t="s">
        <v>126</v>
      </c>
      <c r="I365" t="s">
        <v>2373</v>
      </c>
      <c r="J365" t="s">
        <v>104</v>
      </c>
      <c r="K365" t="s">
        <v>2379</v>
      </c>
      <c r="L365" t="s">
        <v>54</v>
      </c>
      <c r="M365" t="s">
        <v>55</v>
      </c>
      <c r="N365" t="s">
        <v>56</v>
      </c>
      <c r="O365" t="s">
        <v>84</v>
      </c>
      <c r="P365" t="s">
        <v>98</v>
      </c>
      <c r="Q365">
        <v>4</v>
      </c>
      <c r="R365">
        <v>1</v>
      </c>
      <c r="S365">
        <v>1</v>
      </c>
      <c r="T365">
        <v>1</v>
      </c>
      <c r="U365">
        <v>2</v>
      </c>
      <c r="V365">
        <v>1</v>
      </c>
      <c r="W365">
        <v>2</v>
      </c>
      <c r="X365">
        <v>1</v>
      </c>
      <c r="Y365">
        <v>1</v>
      </c>
      <c r="Z365">
        <v>1</v>
      </c>
      <c r="AA365">
        <v>2</v>
      </c>
      <c r="AB365">
        <v>1</v>
      </c>
      <c r="AC365">
        <v>0.25</v>
      </c>
      <c r="AD365">
        <v>1</v>
      </c>
      <c r="AE365">
        <v>1</v>
      </c>
      <c r="AF365">
        <v>1</v>
      </c>
      <c r="AG365">
        <v>2</v>
      </c>
      <c r="AH365">
        <v>1</v>
      </c>
      <c r="AI365">
        <v>0.5</v>
      </c>
      <c r="AJ365" t="s">
        <v>622</v>
      </c>
      <c r="AK365" t="s">
        <v>72</v>
      </c>
      <c r="AL365" t="s">
        <v>55</v>
      </c>
      <c r="AM365" t="s">
        <v>182</v>
      </c>
      <c r="AN365" s="3" t="s">
        <v>243</v>
      </c>
      <c r="AO365" s="3" t="s">
        <v>55</v>
      </c>
      <c r="AP365" t="s">
        <v>57</v>
      </c>
      <c r="AQ365" t="s">
        <v>62</v>
      </c>
      <c r="AR365" t="s">
        <v>2380</v>
      </c>
      <c r="AS365" t="str">
        <f t="shared" si="16"/>
        <v>https://www.serebii.net/pokemon/art/364.png</v>
      </c>
      <c r="AT365" t="str">
        <f t="shared" si="17"/>
        <v>https://play.pokemonshowdown.com/sprites/bwani/sealeo.gif</v>
      </c>
      <c r="AU365" t="str">
        <f t="shared" si="15"/>
        <v>sealeo</v>
      </c>
    </row>
    <row r="366" spans="1:47" x14ac:dyDescent="0.2">
      <c r="A366" t="s">
        <v>2381</v>
      </c>
      <c r="B366" t="s">
        <v>2382</v>
      </c>
      <c r="C366" t="s">
        <v>2383</v>
      </c>
      <c r="D366" s="4" t="s">
        <v>325</v>
      </c>
      <c r="E366" t="s">
        <v>77</v>
      </c>
      <c r="F366" t="s">
        <v>2372</v>
      </c>
      <c r="G366" t="s">
        <v>301</v>
      </c>
      <c r="H366" t="s">
        <v>126</v>
      </c>
      <c r="I366" t="s">
        <v>2373</v>
      </c>
      <c r="J366" t="s">
        <v>356</v>
      </c>
      <c r="K366" t="s">
        <v>2384</v>
      </c>
      <c r="L366" t="s">
        <v>54</v>
      </c>
      <c r="M366" t="s">
        <v>55</v>
      </c>
      <c r="N366" t="s">
        <v>56</v>
      </c>
      <c r="O366" t="s">
        <v>57</v>
      </c>
      <c r="P366" t="s">
        <v>98</v>
      </c>
      <c r="Q366">
        <v>4</v>
      </c>
      <c r="R366">
        <v>1</v>
      </c>
      <c r="S366">
        <v>1</v>
      </c>
      <c r="T366">
        <v>1</v>
      </c>
      <c r="U366">
        <v>2</v>
      </c>
      <c r="V366">
        <v>1</v>
      </c>
      <c r="W366">
        <v>2</v>
      </c>
      <c r="X366">
        <v>1</v>
      </c>
      <c r="Y366">
        <v>1</v>
      </c>
      <c r="Z366">
        <v>1</v>
      </c>
      <c r="AA366">
        <v>2</v>
      </c>
      <c r="AB366">
        <v>1</v>
      </c>
      <c r="AC366">
        <v>0.25</v>
      </c>
      <c r="AD366">
        <v>1</v>
      </c>
      <c r="AE366">
        <v>1</v>
      </c>
      <c r="AF366">
        <v>1</v>
      </c>
      <c r="AG366">
        <v>2</v>
      </c>
      <c r="AH366">
        <v>1</v>
      </c>
      <c r="AI366">
        <v>0.5</v>
      </c>
      <c r="AJ366" t="s">
        <v>785</v>
      </c>
      <c r="AK366" t="s">
        <v>73</v>
      </c>
      <c r="AL366" t="s">
        <v>182</v>
      </c>
      <c r="AM366" t="s">
        <v>294</v>
      </c>
      <c r="AN366" s="3" t="s">
        <v>276</v>
      </c>
      <c r="AO366" s="3" t="s">
        <v>182</v>
      </c>
      <c r="AP366" t="s">
        <v>61</v>
      </c>
      <c r="AQ366" t="s">
        <v>62</v>
      </c>
      <c r="AR366" t="s">
        <v>2385</v>
      </c>
      <c r="AS366" t="str">
        <f t="shared" si="16"/>
        <v>https://www.serebii.net/pokemon/art/365.png</v>
      </c>
      <c r="AT366" t="str">
        <f t="shared" si="17"/>
        <v>https://play.pokemonshowdown.com/sprites/bwani/walrein.gif</v>
      </c>
      <c r="AU366" t="str">
        <f t="shared" si="15"/>
        <v>walrein</v>
      </c>
    </row>
    <row r="367" spans="1:47" x14ac:dyDescent="0.2">
      <c r="A367" t="s">
        <v>2386</v>
      </c>
      <c r="B367" t="s">
        <v>2387</v>
      </c>
      <c r="C367" t="s">
        <v>699</v>
      </c>
      <c r="D367" s="4" t="s">
        <v>2388</v>
      </c>
      <c r="E367" t="s">
        <v>77</v>
      </c>
      <c r="F367" t="s">
        <v>126</v>
      </c>
      <c r="G367" t="s">
        <v>126</v>
      </c>
      <c r="I367" t="s">
        <v>2389</v>
      </c>
      <c r="J367" t="s">
        <v>283</v>
      </c>
      <c r="K367" t="s">
        <v>2210</v>
      </c>
      <c r="L367" t="s">
        <v>1930</v>
      </c>
      <c r="M367" t="s">
        <v>55</v>
      </c>
      <c r="N367" t="s">
        <v>56</v>
      </c>
      <c r="O367" t="s">
        <v>160</v>
      </c>
      <c r="P367" t="s">
        <v>98</v>
      </c>
      <c r="Q367">
        <v>2</v>
      </c>
      <c r="R367">
        <v>1</v>
      </c>
      <c r="S367">
        <v>1</v>
      </c>
      <c r="T367">
        <v>1</v>
      </c>
      <c r="U367">
        <v>2</v>
      </c>
      <c r="V367">
        <v>1</v>
      </c>
      <c r="W367">
        <v>1</v>
      </c>
      <c r="X367">
        <v>0.5</v>
      </c>
      <c r="Y367">
        <v>1</v>
      </c>
      <c r="Z367">
        <v>1</v>
      </c>
      <c r="AA367">
        <v>2</v>
      </c>
      <c r="AB367">
        <v>1</v>
      </c>
      <c r="AC367">
        <v>0.5</v>
      </c>
      <c r="AD367">
        <v>1</v>
      </c>
      <c r="AE367">
        <v>1</v>
      </c>
      <c r="AF367">
        <v>1</v>
      </c>
      <c r="AG367">
        <v>1</v>
      </c>
      <c r="AH367">
        <v>0.5</v>
      </c>
      <c r="AI367">
        <v>0.5</v>
      </c>
      <c r="AJ367" t="s">
        <v>836</v>
      </c>
      <c r="AK367" t="s">
        <v>106</v>
      </c>
      <c r="AL367" t="s">
        <v>293</v>
      </c>
      <c r="AM367" t="s">
        <v>163</v>
      </c>
      <c r="AN367" s="3" t="s">
        <v>606</v>
      </c>
      <c r="AO367" s="3" t="s">
        <v>172</v>
      </c>
      <c r="AP367" t="s">
        <v>342</v>
      </c>
      <c r="AQ367" t="s">
        <v>62</v>
      </c>
      <c r="AR367" t="s">
        <v>2390</v>
      </c>
      <c r="AS367" t="str">
        <f t="shared" si="16"/>
        <v>https://www.serebii.net/pokemon/art/366.png</v>
      </c>
      <c r="AT367" t="str">
        <f t="shared" si="17"/>
        <v>https://play.pokemonshowdown.com/sprites/bwani/clamperl.gif</v>
      </c>
      <c r="AU367" t="str">
        <f t="shared" si="15"/>
        <v>clamperl</v>
      </c>
    </row>
    <row r="368" spans="1:47" x14ac:dyDescent="0.2">
      <c r="A368" t="s">
        <v>2391</v>
      </c>
      <c r="B368" t="s">
        <v>2392</v>
      </c>
      <c r="C368" t="s">
        <v>2393</v>
      </c>
      <c r="D368" s="4" t="s">
        <v>2394</v>
      </c>
      <c r="E368" t="s">
        <v>77</v>
      </c>
      <c r="F368" t="s">
        <v>126</v>
      </c>
      <c r="G368" t="s">
        <v>126</v>
      </c>
      <c r="I368" t="s">
        <v>2395</v>
      </c>
      <c r="J368" t="s">
        <v>114</v>
      </c>
      <c r="K368" t="s">
        <v>1366</v>
      </c>
      <c r="L368" t="s">
        <v>1930</v>
      </c>
      <c r="M368" t="s">
        <v>55</v>
      </c>
      <c r="N368" t="s">
        <v>56</v>
      </c>
      <c r="O368" t="s">
        <v>72</v>
      </c>
      <c r="P368" t="s">
        <v>98</v>
      </c>
      <c r="Q368">
        <v>2</v>
      </c>
      <c r="R368">
        <v>1</v>
      </c>
      <c r="S368">
        <v>1</v>
      </c>
      <c r="T368">
        <v>1</v>
      </c>
      <c r="U368">
        <v>2</v>
      </c>
      <c r="V368">
        <v>1</v>
      </c>
      <c r="W368">
        <v>1</v>
      </c>
      <c r="X368">
        <v>0.5</v>
      </c>
      <c r="Y368">
        <v>1</v>
      </c>
      <c r="Z368">
        <v>1</v>
      </c>
      <c r="AA368">
        <v>2</v>
      </c>
      <c r="AB368">
        <v>1</v>
      </c>
      <c r="AC368">
        <v>0.5</v>
      </c>
      <c r="AD368">
        <v>1</v>
      </c>
      <c r="AE368">
        <v>1</v>
      </c>
      <c r="AF368">
        <v>1</v>
      </c>
      <c r="AG368">
        <v>1</v>
      </c>
      <c r="AH368">
        <v>0.5</v>
      </c>
      <c r="AI368">
        <v>0.5</v>
      </c>
      <c r="AJ368" t="s">
        <v>292</v>
      </c>
      <c r="AK368" t="s">
        <v>117</v>
      </c>
      <c r="AL368" t="s">
        <v>507</v>
      </c>
      <c r="AM368" t="s">
        <v>172</v>
      </c>
      <c r="AN368" s="3" t="s">
        <v>723</v>
      </c>
      <c r="AO368" s="3" t="s">
        <v>243</v>
      </c>
      <c r="AP368" t="s">
        <v>95</v>
      </c>
      <c r="AQ368" t="s">
        <v>62</v>
      </c>
      <c r="AR368" t="s">
        <v>2396</v>
      </c>
      <c r="AS368" t="str">
        <f t="shared" si="16"/>
        <v>https://www.serebii.net/pokemon/art/367.png</v>
      </c>
      <c r="AT368" t="str">
        <f t="shared" si="17"/>
        <v>https://play.pokemonshowdown.com/sprites/bwani/huntail.gif</v>
      </c>
      <c r="AU368" t="str">
        <f t="shared" si="15"/>
        <v>huntail</v>
      </c>
    </row>
    <row r="369" spans="1:47" x14ac:dyDescent="0.2">
      <c r="A369" t="s">
        <v>2397</v>
      </c>
      <c r="B369" t="s">
        <v>2398</v>
      </c>
      <c r="C369" t="s">
        <v>2399</v>
      </c>
      <c r="D369" s="4" t="s">
        <v>2400</v>
      </c>
      <c r="E369" t="s">
        <v>77</v>
      </c>
      <c r="F369" t="s">
        <v>126</v>
      </c>
      <c r="G369" t="s">
        <v>126</v>
      </c>
      <c r="I369" t="s">
        <v>2401</v>
      </c>
      <c r="J369" t="s">
        <v>211</v>
      </c>
      <c r="K369" t="s">
        <v>2402</v>
      </c>
      <c r="L369" t="s">
        <v>1930</v>
      </c>
      <c r="M369" t="s">
        <v>55</v>
      </c>
      <c r="N369" t="s">
        <v>56</v>
      </c>
      <c r="O369" t="s">
        <v>72</v>
      </c>
      <c r="P369" t="s">
        <v>98</v>
      </c>
      <c r="Q369">
        <v>2</v>
      </c>
      <c r="R369">
        <v>1</v>
      </c>
      <c r="S369">
        <v>1</v>
      </c>
      <c r="T369">
        <v>1</v>
      </c>
      <c r="U369">
        <v>2</v>
      </c>
      <c r="V369">
        <v>1</v>
      </c>
      <c r="W369">
        <v>1</v>
      </c>
      <c r="X369">
        <v>0.5</v>
      </c>
      <c r="Y369">
        <v>1</v>
      </c>
      <c r="Z369">
        <v>1</v>
      </c>
      <c r="AA369">
        <v>2</v>
      </c>
      <c r="AB369">
        <v>1</v>
      </c>
      <c r="AC369">
        <v>0.5</v>
      </c>
      <c r="AD369">
        <v>1</v>
      </c>
      <c r="AE369">
        <v>1</v>
      </c>
      <c r="AF369">
        <v>1</v>
      </c>
      <c r="AG369">
        <v>1</v>
      </c>
      <c r="AH369">
        <v>0.5</v>
      </c>
      <c r="AI369">
        <v>0.5</v>
      </c>
      <c r="AJ369" t="s">
        <v>292</v>
      </c>
      <c r="AK369" t="s">
        <v>664</v>
      </c>
      <c r="AL369" t="s">
        <v>507</v>
      </c>
      <c r="AM369" t="s">
        <v>172</v>
      </c>
      <c r="AN369" s="3" t="s">
        <v>853</v>
      </c>
      <c r="AO369" s="3" t="s">
        <v>243</v>
      </c>
      <c r="AP369" t="s">
        <v>95</v>
      </c>
      <c r="AQ369" t="s">
        <v>62</v>
      </c>
      <c r="AR369" t="s">
        <v>2403</v>
      </c>
      <c r="AS369" t="str">
        <f t="shared" si="16"/>
        <v>https://www.serebii.net/pokemon/art/368.png</v>
      </c>
      <c r="AT369" t="str">
        <f t="shared" si="17"/>
        <v>https://play.pokemonshowdown.com/sprites/bwani/gorebyss.gif</v>
      </c>
      <c r="AU369" t="str">
        <f t="shared" si="15"/>
        <v>gorebyss</v>
      </c>
    </row>
    <row r="370" spans="1:47" x14ac:dyDescent="0.2">
      <c r="A370" t="s">
        <v>2404</v>
      </c>
      <c r="B370" t="s">
        <v>2405</v>
      </c>
      <c r="C370" t="s">
        <v>2406</v>
      </c>
      <c r="D370" s="4" t="s">
        <v>2407</v>
      </c>
      <c r="E370" t="s">
        <v>77</v>
      </c>
      <c r="F370" t="s">
        <v>1524</v>
      </c>
      <c r="G370" t="s">
        <v>126</v>
      </c>
      <c r="H370" t="s">
        <v>608</v>
      </c>
      <c r="I370" t="s">
        <v>2408</v>
      </c>
      <c r="J370" t="s">
        <v>67</v>
      </c>
      <c r="K370" t="s">
        <v>2409</v>
      </c>
      <c r="L370" t="s">
        <v>513</v>
      </c>
      <c r="M370" t="s">
        <v>55</v>
      </c>
      <c r="N370" t="s">
        <v>847</v>
      </c>
      <c r="O370" t="s">
        <v>173</v>
      </c>
      <c r="P370" t="s">
        <v>58</v>
      </c>
      <c r="Q370">
        <v>4</v>
      </c>
      <c r="R370">
        <v>1</v>
      </c>
      <c r="S370">
        <v>1</v>
      </c>
      <c r="T370">
        <v>1</v>
      </c>
      <c r="U370">
        <v>2</v>
      </c>
      <c r="V370">
        <v>1</v>
      </c>
      <c r="W370">
        <v>2</v>
      </c>
      <c r="X370">
        <v>0.25</v>
      </c>
      <c r="Y370">
        <v>0.5</v>
      </c>
      <c r="Z370">
        <v>1</v>
      </c>
      <c r="AA370">
        <v>4</v>
      </c>
      <c r="AB370">
        <v>2</v>
      </c>
      <c r="AC370">
        <v>0.5</v>
      </c>
      <c r="AD370">
        <v>0.5</v>
      </c>
      <c r="AE370">
        <v>0.5</v>
      </c>
      <c r="AF370">
        <v>1</v>
      </c>
      <c r="AG370">
        <v>1</v>
      </c>
      <c r="AH370">
        <v>1</v>
      </c>
      <c r="AI370">
        <v>1</v>
      </c>
      <c r="AJ370" t="s">
        <v>292</v>
      </c>
      <c r="AK370" t="s">
        <v>182</v>
      </c>
      <c r="AL370" t="s">
        <v>574</v>
      </c>
      <c r="AM370" t="s">
        <v>81</v>
      </c>
      <c r="AN370" s="3" t="s">
        <v>57</v>
      </c>
      <c r="AO370" s="3" t="s">
        <v>61</v>
      </c>
      <c r="AP370" t="s">
        <v>172</v>
      </c>
      <c r="AQ370" t="s">
        <v>62</v>
      </c>
      <c r="AR370" t="s">
        <v>2410</v>
      </c>
      <c r="AS370" t="str">
        <f t="shared" si="16"/>
        <v>https://www.serebii.net/pokemon/art/369.png</v>
      </c>
      <c r="AT370" t="str">
        <f t="shared" si="17"/>
        <v>https://play.pokemonshowdown.com/sprites/bwani/relicanth.gif</v>
      </c>
      <c r="AU370" t="str">
        <f t="shared" si="15"/>
        <v>relicanth</v>
      </c>
    </row>
    <row r="371" spans="1:47" x14ac:dyDescent="0.2">
      <c r="A371" t="s">
        <v>2411</v>
      </c>
      <c r="B371" t="s">
        <v>2412</v>
      </c>
      <c r="C371" t="s">
        <v>2413</v>
      </c>
      <c r="D371" s="4" t="s">
        <v>2414</v>
      </c>
      <c r="E371" t="s">
        <v>77</v>
      </c>
      <c r="F371" t="s">
        <v>126</v>
      </c>
      <c r="G371" t="s">
        <v>126</v>
      </c>
      <c r="I371" t="s">
        <v>2401</v>
      </c>
      <c r="J371" t="s">
        <v>92</v>
      </c>
      <c r="K371" t="s">
        <v>2415</v>
      </c>
      <c r="L371" t="s">
        <v>367</v>
      </c>
      <c r="M371" t="s">
        <v>55</v>
      </c>
      <c r="N371" t="s">
        <v>56</v>
      </c>
      <c r="O371" t="s">
        <v>755</v>
      </c>
      <c r="P371" t="s">
        <v>369</v>
      </c>
      <c r="Q371">
        <v>2</v>
      </c>
      <c r="R371">
        <v>1</v>
      </c>
      <c r="S371">
        <v>1</v>
      </c>
      <c r="T371">
        <v>1</v>
      </c>
      <c r="U371">
        <v>2</v>
      </c>
      <c r="V371">
        <v>1</v>
      </c>
      <c r="W371">
        <v>1</v>
      </c>
      <c r="X371">
        <v>0.5</v>
      </c>
      <c r="Y371">
        <v>1</v>
      </c>
      <c r="Z371">
        <v>1</v>
      </c>
      <c r="AA371">
        <v>2</v>
      </c>
      <c r="AB371">
        <v>1</v>
      </c>
      <c r="AC371">
        <v>0.5</v>
      </c>
      <c r="AD371">
        <v>1</v>
      </c>
      <c r="AE371">
        <v>1</v>
      </c>
      <c r="AF371">
        <v>1</v>
      </c>
      <c r="AG371">
        <v>1</v>
      </c>
      <c r="AH371">
        <v>0.5</v>
      </c>
      <c r="AI371">
        <v>0.5</v>
      </c>
      <c r="AJ371" t="s">
        <v>767</v>
      </c>
      <c r="AK371" t="s">
        <v>162</v>
      </c>
      <c r="AL371" t="s">
        <v>172</v>
      </c>
      <c r="AM371" t="s">
        <v>96</v>
      </c>
      <c r="AN371" s="3" t="s">
        <v>189</v>
      </c>
      <c r="AO371" s="3" t="s">
        <v>61</v>
      </c>
      <c r="AP371" t="s">
        <v>746</v>
      </c>
      <c r="AQ371" t="s">
        <v>62</v>
      </c>
      <c r="AR371" t="s">
        <v>2416</v>
      </c>
      <c r="AS371" t="str">
        <f t="shared" si="16"/>
        <v>https://www.serebii.net/pokemon/art/370.png</v>
      </c>
      <c r="AT371" t="str">
        <f t="shared" si="17"/>
        <v>https://play.pokemonshowdown.com/sprites/bwani/luvdisc.gif</v>
      </c>
      <c r="AU371" t="str">
        <f t="shared" si="15"/>
        <v>luvdisc</v>
      </c>
    </row>
    <row r="372" spans="1:47" x14ac:dyDescent="0.2">
      <c r="A372" t="s">
        <v>2417</v>
      </c>
      <c r="B372" t="s">
        <v>2418</v>
      </c>
      <c r="C372" t="s">
        <v>2419</v>
      </c>
      <c r="D372" s="4" t="s">
        <v>2420</v>
      </c>
      <c r="E372" t="s">
        <v>77</v>
      </c>
      <c r="F372" t="s">
        <v>1070</v>
      </c>
      <c r="G372" t="s">
        <v>1070</v>
      </c>
      <c r="I372" t="s">
        <v>2421</v>
      </c>
      <c r="J372" t="s">
        <v>92</v>
      </c>
      <c r="K372" t="s">
        <v>2422</v>
      </c>
      <c r="L372" t="s">
        <v>513</v>
      </c>
      <c r="M372" t="s">
        <v>163</v>
      </c>
      <c r="N372" t="s">
        <v>847</v>
      </c>
      <c r="O372" t="s">
        <v>57</v>
      </c>
      <c r="P372" t="s">
        <v>98</v>
      </c>
      <c r="Q372">
        <v>3</v>
      </c>
      <c r="R372">
        <v>1</v>
      </c>
      <c r="S372">
        <v>1</v>
      </c>
      <c r="T372">
        <v>2</v>
      </c>
      <c r="U372">
        <v>0.5</v>
      </c>
      <c r="V372">
        <v>2</v>
      </c>
      <c r="W372">
        <v>1</v>
      </c>
      <c r="X372">
        <v>0.5</v>
      </c>
      <c r="Y372">
        <v>1</v>
      </c>
      <c r="Z372">
        <v>1</v>
      </c>
      <c r="AA372">
        <v>0.5</v>
      </c>
      <c r="AB372">
        <v>1</v>
      </c>
      <c r="AC372">
        <v>2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0.5</v>
      </c>
      <c r="AJ372" t="s">
        <v>303</v>
      </c>
      <c r="AK372" t="s">
        <v>243</v>
      </c>
      <c r="AL372" t="s">
        <v>72</v>
      </c>
      <c r="AM372" t="s">
        <v>57</v>
      </c>
      <c r="AN372" s="3" t="s">
        <v>189</v>
      </c>
      <c r="AO372" s="3" t="s">
        <v>162</v>
      </c>
      <c r="AP372" t="s">
        <v>98</v>
      </c>
      <c r="AQ372" t="s">
        <v>62</v>
      </c>
      <c r="AR372" t="s">
        <v>2423</v>
      </c>
      <c r="AS372" t="str">
        <f t="shared" si="16"/>
        <v>https://www.serebii.net/pokemon/art/371.png</v>
      </c>
      <c r="AT372" t="str">
        <f t="shared" si="17"/>
        <v>https://play.pokemonshowdown.com/sprites/bwani/bagon.gif</v>
      </c>
      <c r="AU372" t="str">
        <f t="shared" si="15"/>
        <v>bagon</v>
      </c>
    </row>
    <row r="373" spans="1:47" x14ac:dyDescent="0.2">
      <c r="A373" t="s">
        <v>2424</v>
      </c>
      <c r="B373" t="s">
        <v>2425</v>
      </c>
      <c r="C373" t="s">
        <v>2426</v>
      </c>
      <c r="D373" s="4" t="s">
        <v>2427</v>
      </c>
      <c r="E373" t="s">
        <v>77</v>
      </c>
      <c r="F373" t="s">
        <v>1070</v>
      </c>
      <c r="G373" t="s">
        <v>1070</v>
      </c>
      <c r="I373" t="s">
        <v>2428</v>
      </c>
      <c r="J373" t="s">
        <v>104</v>
      </c>
      <c r="K373" t="s">
        <v>2429</v>
      </c>
      <c r="L373" t="s">
        <v>513</v>
      </c>
      <c r="M373" t="s">
        <v>163</v>
      </c>
      <c r="N373" t="s">
        <v>847</v>
      </c>
      <c r="O373" t="s">
        <v>57</v>
      </c>
      <c r="P373" t="s">
        <v>98</v>
      </c>
      <c r="Q373">
        <v>3</v>
      </c>
      <c r="R373">
        <v>1</v>
      </c>
      <c r="S373">
        <v>1</v>
      </c>
      <c r="T373">
        <v>2</v>
      </c>
      <c r="U373">
        <v>0.5</v>
      </c>
      <c r="V373">
        <v>2</v>
      </c>
      <c r="W373">
        <v>1</v>
      </c>
      <c r="X373">
        <v>0.5</v>
      </c>
      <c r="Y373">
        <v>1</v>
      </c>
      <c r="Z373">
        <v>1</v>
      </c>
      <c r="AA373">
        <v>0.5</v>
      </c>
      <c r="AB373">
        <v>1</v>
      </c>
      <c r="AC373">
        <v>2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0.5</v>
      </c>
      <c r="AJ373" t="s">
        <v>1078</v>
      </c>
      <c r="AK373" t="s">
        <v>276</v>
      </c>
      <c r="AL373" t="s">
        <v>81</v>
      </c>
      <c r="AM373" t="s">
        <v>61</v>
      </c>
      <c r="AN373" s="3" t="s">
        <v>72</v>
      </c>
      <c r="AO373" s="3" t="s">
        <v>98</v>
      </c>
      <c r="AP373" t="s">
        <v>98</v>
      </c>
      <c r="AQ373" t="s">
        <v>62</v>
      </c>
      <c r="AR373" t="s">
        <v>2430</v>
      </c>
      <c r="AS373" t="str">
        <f t="shared" si="16"/>
        <v>https://www.serebii.net/pokemon/art/372.png</v>
      </c>
      <c r="AT373" t="str">
        <f t="shared" si="17"/>
        <v>https://play.pokemonshowdown.com/sprites/bwani/shelgon.gif</v>
      </c>
      <c r="AU373" t="str">
        <f t="shared" si="15"/>
        <v>shelgon</v>
      </c>
    </row>
    <row r="374" spans="1:47" x14ac:dyDescent="0.2">
      <c r="A374" t="s">
        <v>2431</v>
      </c>
      <c r="B374" t="s">
        <v>2432</v>
      </c>
      <c r="C374" t="s">
        <v>866</v>
      </c>
      <c r="D374" s="4" t="s">
        <v>2433</v>
      </c>
      <c r="E374" t="s">
        <v>77</v>
      </c>
      <c r="F374" t="s">
        <v>1083</v>
      </c>
      <c r="G374" t="s">
        <v>1070</v>
      </c>
      <c r="H374" t="s">
        <v>113</v>
      </c>
      <c r="I374" t="s">
        <v>956</v>
      </c>
      <c r="J374" t="s">
        <v>224</v>
      </c>
      <c r="K374" t="s">
        <v>2434</v>
      </c>
      <c r="L374" t="s">
        <v>513</v>
      </c>
      <c r="M374" t="s">
        <v>163</v>
      </c>
      <c r="N374" t="s">
        <v>847</v>
      </c>
      <c r="O374" t="s">
        <v>57</v>
      </c>
      <c r="P374" t="s">
        <v>98</v>
      </c>
      <c r="Q374">
        <v>4</v>
      </c>
      <c r="R374">
        <v>0.5</v>
      </c>
      <c r="S374">
        <v>1</v>
      </c>
      <c r="T374">
        <v>2</v>
      </c>
      <c r="U374">
        <v>1</v>
      </c>
      <c r="V374">
        <v>2</v>
      </c>
      <c r="W374">
        <v>0.5</v>
      </c>
      <c r="X374">
        <v>0.5</v>
      </c>
      <c r="Y374">
        <v>1</v>
      </c>
      <c r="Z374">
        <v>1</v>
      </c>
      <c r="AA374">
        <v>0.25</v>
      </c>
      <c r="AB374">
        <v>0</v>
      </c>
      <c r="AC374">
        <v>4</v>
      </c>
      <c r="AD374">
        <v>1</v>
      </c>
      <c r="AE374">
        <v>1</v>
      </c>
      <c r="AF374">
        <v>1</v>
      </c>
      <c r="AG374">
        <v>2</v>
      </c>
      <c r="AH374">
        <v>1</v>
      </c>
      <c r="AI374">
        <v>0.5</v>
      </c>
      <c r="AJ374" t="s">
        <v>1681</v>
      </c>
      <c r="AK374" t="s">
        <v>203</v>
      </c>
      <c r="AL374" t="s">
        <v>574</v>
      </c>
      <c r="AM374" t="s">
        <v>276</v>
      </c>
      <c r="AN374" s="3" t="s">
        <v>84</v>
      </c>
      <c r="AO374" s="3" t="s">
        <v>182</v>
      </c>
      <c r="AP374" t="s">
        <v>84</v>
      </c>
      <c r="AQ374" t="s">
        <v>62</v>
      </c>
      <c r="AR374" t="s">
        <v>2435</v>
      </c>
      <c r="AS374" t="str">
        <f t="shared" si="16"/>
        <v>https://www.serebii.net/pokemon/art/373.png</v>
      </c>
      <c r="AT374" t="str">
        <f t="shared" si="17"/>
        <v>https://play.pokemonshowdown.com/sprites/bwani/salamence.gif</v>
      </c>
      <c r="AU374" t="str">
        <f t="shared" si="15"/>
        <v>salamence</v>
      </c>
    </row>
    <row r="375" spans="1:47" x14ac:dyDescent="0.2">
      <c r="A375" t="s">
        <v>2436</v>
      </c>
      <c r="B375" t="s">
        <v>2437</v>
      </c>
      <c r="C375" t="s">
        <v>2438</v>
      </c>
      <c r="D375" s="4" t="s">
        <v>2439</v>
      </c>
      <c r="E375" t="s">
        <v>77</v>
      </c>
      <c r="F375" t="s">
        <v>2440</v>
      </c>
      <c r="G375" t="s">
        <v>646</v>
      </c>
      <c r="H375" t="s">
        <v>543</v>
      </c>
      <c r="I375" t="s">
        <v>2441</v>
      </c>
      <c r="J375" t="s">
        <v>92</v>
      </c>
      <c r="K375" t="s">
        <v>2442</v>
      </c>
      <c r="L375" t="s">
        <v>513</v>
      </c>
      <c r="M375" t="s">
        <v>163</v>
      </c>
      <c r="N375" t="s">
        <v>847</v>
      </c>
      <c r="O375" t="s">
        <v>77</v>
      </c>
      <c r="Q375">
        <v>4</v>
      </c>
      <c r="R375">
        <v>1</v>
      </c>
      <c r="S375">
        <v>2</v>
      </c>
      <c r="T375">
        <v>0.5</v>
      </c>
      <c r="U375">
        <v>1</v>
      </c>
      <c r="V375">
        <v>0.5</v>
      </c>
      <c r="W375">
        <v>1</v>
      </c>
      <c r="X375">
        <v>2</v>
      </c>
      <c r="Y375">
        <v>0.5</v>
      </c>
      <c r="Z375">
        <v>2</v>
      </c>
      <c r="AA375">
        <v>0.5</v>
      </c>
      <c r="AB375">
        <v>2</v>
      </c>
      <c r="AC375">
        <v>0.5</v>
      </c>
      <c r="AD375">
        <v>0.5</v>
      </c>
      <c r="AE375">
        <v>0</v>
      </c>
      <c r="AF375">
        <v>0.25</v>
      </c>
      <c r="AG375">
        <v>0.5</v>
      </c>
      <c r="AH375">
        <v>0.5</v>
      </c>
      <c r="AI375">
        <v>1</v>
      </c>
      <c r="AJ375" t="s">
        <v>303</v>
      </c>
      <c r="AK375" t="s">
        <v>172</v>
      </c>
      <c r="AL375" t="s">
        <v>73</v>
      </c>
      <c r="AM375" t="s">
        <v>189</v>
      </c>
      <c r="AN375" s="3" t="s">
        <v>163</v>
      </c>
      <c r="AO375" s="3" t="s">
        <v>72</v>
      </c>
      <c r="AP375" t="s">
        <v>162</v>
      </c>
      <c r="AQ375" t="s">
        <v>62</v>
      </c>
      <c r="AR375" t="s">
        <v>2443</v>
      </c>
      <c r="AS375" t="str">
        <f t="shared" si="16"/>
        <v>https://www.serebii.net/pokemon/art/374.png</v>
      </c>
      <c r="AT375" t="str">
        <f t="shared" si="17"/>
        <v>https://play.pokemonshowdown.com/sprites/bwani/beldum.gif</v>
      </c>
      <c r="AU375" t="str">
        <f t="shared" si="15"/>
        <v>beldum</v>
      </c>
    </row>
    <row r="376" spans="1:47" x14ac:dyDescent="0.2">
      <c r="A376" t="s">
        <v>2444</v>
      </c>
      <c r="B376" t="s">
        <v>2445</v>
      </c>
      <c r="C376" t="s">
        <v>2446</v>
      </c>
      <c r="D376" s="4" t="s">
        <v>1988</v>
      </c>
      <c r="E376" t="s">
        <v>77</v>
      </c>
      <c r="F376" t="s">
        <v>2440</v>
      </c>
      <c r="G376" t="s">
        <v>646</v>
      </c>
      <c r="H376" t="s">
        <v>543</v>
      </c>
      <c r="I376" t="s">
        <v>2441</v>
      </c>
      <c r="J376" t="s">
        <v>256</v>
      </c>
      <c r="K376" t="s">
        <v>2447</v>
      </c>
      <c r="L376" t="s">
        <v>513</v>
      </c>
      <c r="M376" t="s">
        <v>163</v>
      </c>
      <c r="N376" t="s">
        <v>847</v>
      </c>
      <c r="O376" t="s">
        <v>77</v>
      </c>
      <c r="Q376">
        <v>4</v>
      </c>
      <c r="R376">
        <v>1</v>
      </c>
      <c r="S376">
        <v>2</v>
      </c>
      <c r="T376">
        <v>0.5</v>
      </c>
      <c r="U376">
        <v>1</v>
      </c>
      <c r="V376">
        <v>0.5</v>
      </c>
      <c r="W376">
        <v>1</v>
      </c>
      <c r="X376">
        <v>2</v>
      </c>
      <c r="Y376">
        <v>0.5</v>
      </c>
      <c r="Z376">
        <v>2</v>
      </c>
      <c r="AA376">
        <v>0.5</v>
      </c>
      <c r="AB376">
        <v>2</v>
      </c>
      <c r="AC376">
        <v>0.5</v>
      </c>
      <c r="AD376">
        <v>0.5</v>
      </c>
      <c r="AE376">
        <v>0</v>
      </c>
      <c r="AF376">
        <v>0.25</v>
      </c>
      <c r="AG376">
        <v>0.5</v>
      </c>
      <c r="AH376">
        <v>0.5</v>
      </c>
      <c r="AI376">
        <v>1</v>
      </c>
      <c r="AJ376" t="s">
        <v>1078</v>
      </c>
      <c r="AK376" t="s">
        <v>243</v>
      </c>
      <c r="AL376" t="s">
        <v>81</v>
      </c>
      <c r="AM376" t="s">
        <v>72</v>
      </c>
      <c r="AN376" s="3" t="s">
        <v>172</v>
      </c>
      <c r="AO376" s="3" t="s">
        <v>73</v>
      </c>
      <c r="AP376" t="s">
        <v>98</v>
      </c>
      <c r="AQ376" t="s">
        <v>62</v>
      </c>
      <c r="AR376" t="s">
        <v>2448</v>
      </c>
      <c r="AS376" t="str">
        <f t="shared" si="16"/>
        <v>https://www.serebii.net/pokemon/art/375.png</v>
      </c>
      <c r="AT376" t="str">
        <f t="shared" si="17"/>
        <v>https://play.pokemonshowdown.com/sprites/bwani/metang.gif</v>
      </c>
      <c r="AU376" t="str">
        <f t="shared" si="15"/>
        <v>metang</v>
      </c>
    </row>
    <row r="377" spans="1:47" x14ac:dyDescent="0.2">
      <c r="A377" t="s">
        <v>2449</v>
      </c>
      <c r="B377" t="s">
        <v>2450</v>
      </c>
      <c r="C377" t="s">
        <v>2451</v>
      </c>
      <c r="D377" s="4" t="s">
        <v>2452</v>
      </c>
      <c r="E377" t="s">
        <v>77</v>
      </c>
      <c r="F377" t="s">
        <v>2440</v>
      </c>
      <c r="G377" t="s">
        <v>646</v>
      </c>
      <c r="H377" t="s">
        <v>543</v>
      </c>
      <c r="I377" t="s">
        <v>2441</v>
      </c>
      <c r="J377" t="s">
        <v>143</v>
      </c>
      <c r="K377" t="s">
        <v>2453</v>
      </c>
      <c r="L377" t="s">
        <v>513</v>
      </c>
      <c r="M377" t="s">
        <v>163</v>
      </c>
      <c r="N377" t="s">
        <v>847</v>
      </c>
      <c r="O377" t="s">
        <v>77</v>
      </c>
      <c r="Q377">
        <v>4</v>
      </c>
      <c r="R377">
        <v>1</v>
      </c>
      <c r="S377">
        <v>2</v>
      </c>
      <c r="T377">
        <v>0.5</v>
      </c>
      <c r="U377">
        <v>1</v>
      </c>
      <c r="V377">
        <v>0.5</v>
      </c>
      <c r="W377">
        <v>1</v>
      </c>
      <c r="X377">
        <v>2</v>
      </c>
      <c r="Y377">
        <v>0.5</v>
      </c>
      <c r="Z377">
        <v>2</v>
      </c>
      <c r="AA377">
        <v>0.5</v>
      </c>
      <c r="AB377">
        <v>2</v>
      </c>
      <c r="AC377">
        <v>0.5</v>
      </c>
      <c r="AD377">
        <v>0.5</v>
      </c>
      <c r="AE377">
        <v>0</v>
      </c>
      <c r="AF377">
        <v>0.25</v>
      </c>
      <c r="AG377">
        <v>0.5</v>
      </c>
      <c r="AH377">
        <v>0.5</v>
      </c>
      <c r="AI377">
        <v>1</v>
      </c>
      <c r="AJ377" t="s">
        <v>1681</v>
      </c>
      <c r="AK377" t="s">
        <v>203</v>
      </c>
      <c r="AL377" t="s">
        <v>202</v>
      </c>
      <c r="AM377" t="s">
        <v>73</v>
      </c>
      <c r="AN377" s="3" t="s">
        <v>507</v>
      </c>
      <c r="AO377" s="3" t="s">
        <v>294</v>
      </c>
      <c r="AP377" t="s">
        <v>294</v>
      </c>
      <c r="AQ377" t="s">
        <v>62</v>
      </c>
      <c r="AR377" t="s">
        <v>2454</v>
      </c>
      <c r="AS377" t="str">
        <f t="shared" si="16"/>
        <v>https://www.serebii.net/pokemon/art/376.png</v>
      </c>
      <c r="AT377" t="str">
        <f t="shared" si="17"/>
        <v>https://play.pokemonshowdown.com/sprites/bwani/metagross.gif</v>
      </c>
      <c r="AU377" t="str">
        <f t="shared" si="15"/>
        <v>metagross</v>
      </c>
    </row>
    <row r="378" spans="1:47" x14ac:dyDescent="0.2">
      <c r="A378" t="s">
        <v>2455</v>
      </c>
      <c r="B378" t="s">
        <v>2456</v>
      </c>
      <c r="C378" t="s">
        <v>2457</v>
      </c>
      <c r="D378" s="4" t="s">
        <v>659</v>
      </c>
      <c r="E378" t="s">
        <v>77</v>
      </c>
      <c r="F378" t="s">
        <v>608</v>
      </c>
      <c r="G378" t="s">
        <v>608</v>
      </c>
      <c r="I378" t="s">
        <v>2458</v>
      </c>
      <c r="J378" t="s">
        <v>114</v>
      </c>
      <c r="K378" t="s">
        <v>2459</v>
      </c>
      <c r="L378" t="s">
        <v>513</v>
      </c>
      <c r="M378" t="s">
        <v>163</v>
      </c>
      <c r="N378" t="s">
        <v>1053</v>
      </c>
      <c r="O378" t="s">
        <v>77</v>
      </c>
      <c r="Q378">
        <v>5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2</v>
      </c>
      <c r="X378">
        <v>0.5</v>
      </c>
      <c r="Y378">
        <v>0.5</v>
      </c>
      <c r="Z378">
        <v>1</v>
      </c>
      <c r="AA378">
        <v>2</v>
      </c>
      <c r="AB378">
        <v>2</v>
      </c>
      <c r="AC378">
        <v>1</v>
      </c>
      <c r="AD378">
        <v>0.5</v>
      </c>
      <c r="AE378">
        <v>0.5</v>
      </c>
      <c r="AF378">
        <v>1</v>
      </c>
      <c r="AG378">
        <v>1</v>
      </c>
      <c r="AH378">
        <v>2</v>
      </c>
      <c r="AI378">
        <v>2</v>
      </c>
      <c r="AJ378" t="s">
        <v>1054</v>
      </c>
      <c r="AK378" t="s">
        <v>81</v>
      </c>
      <c r="AL378" t="s">
        <v>545</v>
      </c>
      <c r="AM378" t="s">
        <v>73</v>
      </c>
      <c r="AN378" s="3" t="s">
        <v>98</v>
      </c>
      <c r="AO378" s="3" t="s">
        <v>81</v>
      </c>
      <c r="AP378" t="s">
        <v>98</v>
      </c>
      <c r="AQ378" t="s">
        <v>47</v>
      </c>
      <c r="AR378" t="s">
        <v>2460</v>
      </c>
      <c r="AS378" t="str">
        <f t="shared" si="16"/>
        <v>https://www.serebii.net/pokemon/art/377.png</v>
      </c>
      <c r="AT378" t="str">
        <f t="shared" si="17"/>
        <v>https://play.pokemonshowdown.com/sprites/bwani/regirock.gif</v>
      </c>
      <c r="AU378" t="str">
        <f t="shared" si="15"/>
        <v>regirock</v>
      </c>
    </row>
    <row r="379" spans="1:47" x14ac:dyDescent="0.2">
      <c r="A379" t="s">
        <v>2461</v>
      </c>
      <c r="B379" t="s">
        <v>2462</v>
      </c>
      <c r="C379" t="s">
        <v>2463</v>
      </c>
      <c r="D379" s="4" t="s">
        <v>2464</v>
      </c>
      <c r="E379" t="s">
        <v>77</v>
      </c>
      <c r="F379" t="s">
        <v>301</v>
      </c>
      <c r="G379" t="s">
        <v>301</v>
      </c>
      <c r="I379" t="s">
        <v>2465</v>
      </c>
      <c r="J379" t="s">
        <v>211</v>
      </c>
      <c r="K379" t="s">
        <v>2466</v>
      </c>
      <c r="L379" t="s">
        <v>513</v>
      </c>
      <c r="M379" t="s">
        <v>163</v>
      </c>
      <c r="N379" t="s">
        <v>1053</v>
      </c>
      <c r="O379" t="s">
        <v>77</v>
      </c>
      <c r="Q379">
        <v>4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2</v>
      </c>
      <c r="X379">
        <v>2</v>
      </c>
      <c r="Y379">
        <v>1</v>
      </c>
      <c r="Z379">
        <v>1</v>
      </c>
      <c r="AA379">
        <v>1</v>
      </c>
      <c r="AB379">
        <v>1</v>
      </c>
      <c r="AC379">
        <v>0.5</v>
      </c>
      <c r="AD379">
        <v>1</v>
      </c>
      <c r="AE379">
        <v>1</v>
      </c>
      <c r="AF379">
        <v>1</v>
      </c>
      <c r="AG379">
        <v>2</v>
      </c>
      <c r="AH379">
        <v>2</v>
      </c>
      <c r="AI379">
        <v>1</v>
      </c>
      <c r="AJ379" t="s">
        <v>1054</v>
      </c>
      <c r="AK379" t="s">
        <v>98</v>
      </c>
      <c r="AL379" t="s">
        <v>81</v>
      </c>
      <c r="AM379" t="s">
        <v>73</v>
      </c>
      <c r="AN379" s="3" t="s">
        <v>81</v>
      </c>
      <c r="AO379" s="3" t="s">
        <v>545</v>
      </c>
      <c r="AP379" t="s">
        <v>98</v>
      </c>
      <c r="AQ379" t="s">
        <v>47</v>
      </c>
      <c r="AR379" t="s">
        <v>2467</v>
      </c>
      <c r="AS379" t="str">
        <f t="shared" si="16"/>
        <v>https://www.serebii.net/pokemon/art/378.png</v>
      </c>
      <c r="AT379" t="str">
        <f t="shared" si="17"/>
        <v>https://play.pokemonshowdown.com/sprites/bwani/regice.gif</v>
      </c>
      <c r="AU379" t="str">
        <f t="shared" si="15"/>
        <v>regice</v>
      </c>
    </row>
    <row r="380" spans="1:47" x14ac:dyDescent="0.2">
      <c r="A380" t="s">
        <v>2468</v>
      </c>
      <c r="B380" t="s">
        <v>2469</v>
      </c>
      <c r="C380" t="s">
        <v>2470</v>
      </c>
      <c r="D380" s="4" t="s">
        <v>2471</v>
      </c>
      <c r="E380" t="s">
        <v>77</v>
      </c>
      <c r="F380" t="s">
        <v>646</v>
      </c>
      <c r="G380" t="s">
        <v>646</v>
      </c>
      <c r="I380" t="s">
        <v>2441</v>
      </c>
      <c r="J380" t="s">
        <v>520</v>
      </c>
      <c r="K380" t="s">
        <v>2472</v>
      </c>
      <c r="L380" t="s">
        <v>513</v>
      </c>
      <c r="M380" t="s">
        <v>163</v>
      </c>
      <c r="N380" t="s">
        <v>1053</v>
      </c>
      <c r="O380" t="s">
        <v>77</v>
      </c>
      <c r="Q380">
        <v>3</v>
      </c>
      <c r="R380">
        <v>0.5</v>
      </c>
      <c r="S380">
        <v>1</v>
      </c>
      <c r="T380">
        <v>0.5</v>
      </c>
      <c r="U380">
        <v>1</v>
      </c>
      <c r="V380">
        <v>0.5</v>
      </c>
      <c r="W380">
        <v>2</v>
      </c>
      <c r="X380">
        <v>2</v>
      </c>
      <c r="Y380">
        <v>0.5</v>
      </c>
      <c r="Z380">
        <v>1</v>
      </c>
      <c r="AA380">
        <v>0.5</v>
      </c>
      <c r="AB380">
        <v>2</v>
      </c>
      <c r="AC380">
        <v>0.5</v>
      </c>
      <c r="AD380">
        <v>0.5</v>
      </c>
      <c r="AE380">
        <v>0</v>
      </c>
      <c r="AF380">
        <v>0.5</v>
      </c>
      <c r="AG380">
        <v>0.5</v>
      </c>
      <c r="AH380">
        <v>0.5</v>
      </c>
      <c r="AI380">
        <v>1</v>
      </c>
      <c r="AJ380" t="s">
        <v>1054</v>
      </c>
      <c r="AK380" t="s">
        <v>243</v>
      </c>
      <c r="AL380" t="s">
        <v>202</v>
      </c>
      <c r="AM380" t="s">
        <v>73</v>
      </c>
      <c r="AN380" s="3" t="s">
        <v>243</v>
      </c>
      <c r="AO380" s="3" t="s">
        <v>202</v>
      </c>
      <c r="AP380" t="s">
        <v>98</v>
      </c>
      <c r="AQ380" t="s">
        <v>47</v>
      </c>
      <c r="AR380" t="s">
        <v>2473</v>
      </c>
      <c r="AS380" t="str">
        <f t="shared" si="16"/>
        <v>https://www.serebii.net/pokemon/art/379.png</v>
      </c>
      <c r="AT380" t="str">
        <f t="shared" si="17"/>
        <v>https://play.pokemonshowdown.com/sprites/bwani/registeel.gif</v>
      </c>
      <c r="AU380" t="str">
        <f t="shared" si="15"/>
        <v>registeel</v>
      </c>
    </row>
    <row r="381" spans="1:47" x14ac:dyDescent="0.2">
      <c r="A381" t="s">
        <v>2474</v>
      </c>
      <c r="B381" t="s">
        <v>2475</v>
      </c>
      <c r="C381" t="s">
        <v>2476</v>
      </c>
      <c r="D381" s="4" t="s">
        <v>2477</v>
      </c>
      <c r="E381" t="s">
        <v>77</v>
      </c>
      <c r="F381" t="s">
        <v>2478</v>
      </c>
      <c r="G381" t="s">
        <v>1070</v>
      </c>
      <c r="H381" t="s">
        <v>543</v>
      </c>
      <c r="I381" t="s">
        <v>713</v>
      </c>
      <c r="J381" t="s">
        <v>356</v>
      </c>
      <c r="K381" t="s">
        <v>376</v>
      </c>
      <c r="L381" t="s">
        <v>513</v>
      </c>
      <c r="M381" t="s">
        <v>182</v>
      </c>
      <c r="N381" t="s">
        <v>1091</v>
      </c>
      <c r="O381" t="s">
        <v>77</v>
      </c>
      <c r="P381" t="s">
        <v>62</v>
      </c>
      <c r="Q381">
        <v>6</v>
      </c>
      <c r="R381">
        <v>2</v>
      </c>
      <c r="S381">
        <v>2</v>
      </c>
      <c r="T381">
        <v>2</v>
      </c>
      <c r="U381">
        <v>0.5</v>
      </c>
      <c r="V381">
        <v>2</v>
      </c>
      <c r="W381">
        <v>0.5</v>
      </c>
      <c r="X381">
        <v>0.5</v>
      </c>
      <c r="Y381">
        <v>1</v>
      </c>
      <c r="Z381">
        <v>2</v>
      </c>
      <c r="AA381">
        <v>0.5</v>
      </c>
      <c r="AB381">
        <v>1</v>
      </c>
      <c r="AC381">
        <v>2</v>
      </c>
      <c r="AD381">
        <v>1</v>
      </c>
      <c r="AE381">
        <v>1</v>
      </c>
      <c r="AF381">
        <v>0.5</v>
      </c>
      <c r="AG381">
        <v>1</v>
      </c>
      <c r="AH381">
        <v>1</v>
      </c>
      <c r="AI381">
        <v>0.5</v>
      </c>
      <c r="AJ381" t="s">
        <v>1681</v>
      </c>
      <c r="AK381" t="s">
        <v>81</v>
      </c>
      <c r="AL381" t="s">
        <v>84</v>
      </c>
      <c r="AM381" t="s">
        <v>73</v>
      </c>
      <c r="AN381" s="3" t="s">
        <v>368</v>
      </c>
      <c r="AO381" s="3" t="s">
        <v>202</v>
      </c>
      <c r="AP381" t="s">
        <v>294</v>
      </c>
      <c r="AQ381" t="s">
        <v>47</v>
      </c>
      <c r="AR381" t="s">
        <v>2479</v>
      </c>
      <c r="AS381" t="str">
        <f t="shared" si="16"/>
        <v>https://www.serebii.net/pokemon/art/380.png</v>
      </c>
      <c r="AT381" t="str">
        <f t="shared" si="17"/>
        <v>https://play.pokemonshowdown.com/sprites/bwani/latias.gif</v>
      </c>
      <c r="AU381" t="str">
        <f t="shared" si="15"/>
        <v>latias</v>
      </c>
    </row>
    <row r="382" spans="1:47" x14ac:dyDescent="0.2">
      <c r="A382" t="s">
        <v>2480</v>
      </c>
      <c r="B382" t="s">
        <v>2481</v>
      </c>
      <c r="C382" t="s">
        <v>2476</v>
      </c>
      <c r="D382" s="4" t="s">
        <v>2482</v>
      </c>
      <c r="E382" t="s">
        <v>77</v>
      </c>
      <c r="F382" t="s">
        <v>2478</v>
      </c>
      <c r="G382" t="s">
        <v>1070</v>
      </c>
      <c r="H382" t="s">
        <v>543</v>
      </c>
      <c r="I382" t="s">
        <v>713</v>
      </c>
      <c r="J382" t="s">
        <v>78</v>
      </c>
      <c r="K382" t="s">
        <v>334</v>
      </c>
      <c r="L382" t="s">
        <v>513</v>
      </c>
      <c r="M382" t="s">
        <v>182</v>
      </c>
      <c r="N382" t="s">
        <v>1091</v>
      </c>
      <c r="O382" t="s">
        <v>77</v>
      </c>
      <c r="P382" t="s">
        <v>81</v>
      </c>
      <c r="Q382">
        <v>6</v>
      </c>
      <c r="R382">
        <v>2</v>
      </c>
      <c r="S382">
        <v>2</v>
      </c>
      <c r="T382">
        <v>2</v>
      </c>
      <c r="U382">
        <v>0.5</v>
      </c>
      <c r="V382">
        <v>2</v>
      </c>
      <c r="W382">
        <v>0.5</v>
      </c>
      <c r="X382">
        <v>0.5</v>
      </c>
      <c r="Y382">
        <v>1</v>
      </c>
      <c r="Z382">
        <v>2</v>
      </c>
      <c r="AA382">
        <v>0.5</v>
      </c>
      <c r="AB382">
        <v>1</v>
      </c>
      <c r="AC382">
        <v>2</v>
      </c>
      <c r="AD382">
        <v>1</v>
      </c>
      <c r="AE382">
        <v>1</v>
      </c>
      <c r="AF382">
        <v>0.5</v>
      </c>
      <c r="AG382">
        <v>1</v>
      </c>
      <c r="AH382">
        <v>1</v>
      </c>
      <c r="AI382">
        <v>0.5</v>
      </c>
      <c r="AJ382" t="s">
        <v>1681</v>
      </c>
      <c r="AK382" t="s">
        <v>574</v>
      </c>
      <c r="AL382" t="s">
        <v>81</v>
      </c>
      <c r="AM382" t="s">
        <v>73</v>
      </c>
      <c r="AN382" s="3" t="s">
        <v>734</v>
      </c>
      <c r="AO382" s="3" t="s">
        <v>84</v>
      </c>
      <c r="AP382" t="s">
        <v>294</v>
      </c>
      <c r="AQ382" t="s">
        <v>47</v>
      </c>
      <c r="AR382" t="s">
        <v>2483</v>
      </c>
      <c r="AS382" t="str">
        <f t="shared" si="16"/>
        <v>https://www.serebii.net/pokemon/art/381.png</v>
      </c>
      <c r="AT382" t="str">
        <f t="shared" si="17"/>
        <v>https://play.pokemonshowdown.com/sprites/bwani/latios.gif</v>
      </c>
      <c r="AU382" t="str">
        <f t="shared" si="15"/>
        <v>latios</v>
      </c>
    </row>
    <row r="383" spans="1:47" x14ac:dyDescent="0.2">
      <c r="A383" t="s">
        <v>2484</v>
      </c>
      <c r="B383" t="s">
        <v>2485</v>
      </c>
      <c r="C383" t="s">
        <v>2486</v>
      </c>
      <c r="D383" s="4" t="s">
        <v>2487</v>
      </c>
      <c r="E383" t="s">
        <v>77</v>
      </c>
      <c r="F383" t="s">
        <v>126</v>
      </c>
      <c r="G383" t="s">
        <v>126</v>
      </c>
      <c r="I383" t="s">
        <v>2488</v>
      </c>
      <c r="J383" t="s">
        <v>1896</v>
      </c>
      <c r="K383" t="s">
        <v>2489</v>
      </c>
      <c r="L383" t="s">
        <v>513</v>
      </c>
      <c r="M383" t="s">
        <v>62</v>
      </c>
      <c r="N383" t="s">
        <v>1091</v>
      </c>
      <c r="O383" t="s">
        <v>77</v>
      </c>
      <c r="Q383">
        <v>2</v>
      </c>
      <c r="R383">
        <v>1</v>
      </c>
      <c r="S383">
        <v>1</v>
      </c>
      <c r="T383">
        <v>1</v>
      </c>
      <c r="U383">
        <v>2</v>
      </c>
      <c r="V383">
        <v>1</v>
      </c>
      <c r="W383">
        <v>1</v>
      </c>
      <c r="X383">
        <v>0.5</v>
      </c>
      <c r="Y383">
        <v>1</v>
      </c>
      <c r="Z383">
        <v>1</v>
      </c>
      <c r="AA383">
        <v>2</v>
      </c>
      <c r="AB383">
        <v>1</v>
      </c>
      <c r="AC383">
        <v>0.5</v>
      </c>
      <c r="AD383">
        <v>1</v>
      </c>
      <c r="AE383">
        <v>1</v>
      </c>
      <c r="AF383">
        <v>1</v>
      </c>
      <c r="AG383">
        <v>1</v>
      </c>
      <c r="AH383">
        <v>0.5</v>
      </c>
      <c r="AI383">
        <v>0.5</v>
      </c>
      <c r="AJ383" t="s">
        <v>2490</v>
      </c>
      <c r="AK383" t="s">
        <v>202</v>
      </c>
      <c r="AL383" t="s">
        <v>182</v>
      </c>
      <c r="AM383" t="s">
        <v>81</v>
      </c>
      <c r="AN383" s="3" t="s">
        <v>564</v>
      </c>
      <c r="AO383" s="3" t="s">
        <v>734</v>
      </c>
      <c r="AP383" t="s">
        <v>182</v>
      </c>
      <c r="AQ383" t="s">
        <v>47</v>
      </c>
      <c r="AR383" t="s">
        <v>2491</v>
      </c>
      <c r="AS383" t="str">
        <f t="shared" si="16"/>
        <v>https://www.serebii.net/pokemon/art/382.png</v>
      </c>
      <c r="AT383" t="str">
        <f t="shared" si="17"/>
        <v>https://play.pokemonshowdown.com/sprites/bwani/kyogre.gif</v>
      </c>
      <c r="AU383" t="str">
        <f t="shared" si="15"/>
        <v>kyogre</v>
      </c>
    </row>
    <row r="384" spans="1:47" x14ac:dyDescent="0.2">
      <c r="A384" t="s">
        <v>2492</v>
      </c>
      <c r="B384" t="s">
        <v>2493</v>
      </c>
      <c r="C384" t="s">
        <v>2494</v>
      </c>
      <c r="D384" s="4" t="s">
        <v>2495</v>
      </c>
      <c r="E384" t="s">
        <v>77</v>
      </c>
      <c r="F384" t="s">
        <v>300</v>
      </c>
      <c r="G384" t="s">
        <v>300</v>
      </c>
      <c r="I384" t="s">
        <v>2496</v>
      </c>
      <c r="J384" t="s">
        <v>273</v>
      </c>
      <c r="K384" t="s">
        <v>2497</v>
      </c>
      <c r="L384" t="s">
        <v>513</v>
      </c>
      <c r="M384" t="s">
        <v>62</v>
      </c>
      <c r="N384" t="s">
        <v>1091</v>
      </c>
      <c r="O384" t="s">
        <v>77</v>
      </c>
      <c r="Q384">
        <v>3</v>
      </c>
      <c r="R384">
        <v>1</v>
      </c>
      <c r="S384">
        <v>1</v>
      </c>
      <c r="T384">
        <v>1</v>
      </c>
      <c r="U384">
        <v>0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2</v>
      </c>
      <c r="AB384">
        <v>1</v>
      </c>
      <c r="AC384">
        <v>2</v>
      </c>
      <c r="AD384">
        <v>1</v>
      </c>
      <c r="AE384">
        <v>0.5</v>
      </c>
      <c r="AF384">
        <v>1</v>
      </c>
      <c r="AG384">
        <v>0.5</v>
      </c>
      <c r="AH384">
        <v>1</v>
      </c>
      <c r="AI384">
        <v>2</v>
      </c>
      <c r="AJ384" t="s">
        <v>2490</v>
      </c>
      <c r="AK384" t="s">
        <v>564</v>
      </c>
      <c r="AL384" t="s">
        <v>734</v>
      </c>
      <c r="AM384" t="s">
        <v>81</v>
      </c>
      <c r="AN384" s="3" t="s">
        <v>202</v>
      </c>
      <c r="AO384" s="3" t="s">
        <v>182</v>
      </c>
      <c r="AP384" t="s">
        <v>182</v>
      </c>
      <c r="AQ384" t="s">
        <v>47</v>
      </c>
      <c r="AR384" t="s">
        <v>2498</v>
      </c>
      <c r="AS384" t="str">
        <f t="shared" si="16"/>
        <v>https://www.serebii.net/pokemon/art/383.png</v>
      </c>
      <c r="AT384" t="str">
        <f t="shared" si="17"/>
        <v>https://play.pokemonshowdown.com/sprites/bwani/groudon.gif</v>
      </c>
      <c r="AU384" t="str">
        <f t="shared" si="15"/>
        <v>groudon</v>
      </c>
    </row>
    <row r="385" spans="1:47" x14ac:dyDescent="0.2">
      <c r="A385" t="s">
        <v>2499</v>
      </c>
      <c r="B385" t="s">
        <v>2500</v>
      </c>
      <c r="C385" t="s">
        <v>2501</v>
      </c>
      <c r="D385" s="4" t="s">
        <v>2502</v>
      </c>
      <c r="E385" t="s">
        <v>77</v>
      </c>
      <c r="F385" t="s">
        <v>1083</v>
      </c>
      <c r="G385" t="s">
        <v>1070</v>
      </c>
      <c r="H385" t="s">
        <v>113</v>
      </c>
      <c r="I385" t="s">
        <v>2503</v>
      </c>
      <c r="J385" t="s">
        <v>315</v>
      </c>
      <c r="K385" t="s">
        <v>2504</v>
      </c>
      <c r="L385" t="s">
        <v>513</v>
      </c>
      <c r="M385" t="s">
        <v>62</v>
      </c>
      <c r="N385" t="s">
        <v>1091</v>
      </c>
      <c r="O385" t="s">
        <v>57</v>
      </c>
      <c r="Q385">
        <v>4</v>
      </c>
      <c r="R385">
        <v>0.5</v>
      </c>
      <c r="S385">
        <v>1</v>
      </c>
      <c r="T385">
        <v>2</v>
      </c>
      <c r="U385">
        <v>1</v>
      </c>
      <c r="V385">
        <v>2</v>
      </c>
      <c r="W385">
        <v>0.5</v>
      </c>
      <c r="X385">
        <v>0.5</v>
      </c>
      <c r="Y385">
        <v>1</v>
      </c>
      <c r="Z385">
        <v>1</v>
      </c>
      <c r="AA385">
        <v>0.25</v>
      </c>
      <c r="AB385">
        <v>0</v>
      </c>
      <c r="AC385">
        <v>4</v>
      </c>
      <c r="AD385">
        <v>1</v>
      </c>
      <c r="AE385">
        <v>1</v>
      </c>
      <c r="AF385">
        <v>1</v>
      </c>
      <c r="AG385">
        <v>2</v>
      </c>
      <c r="AH385">
        <v>1</v>
      </c>
      <c r="AI385">
        <v>0.5</v>
      </c>
      <c r="AJ385" t="s">
        <v>1092</v>
      </c>
      <c r="AK385" t="s">
        <v>564</v>
      </c>
      <c r="AL385" t="s">
        <v>81</v>
      </c>
      <c r="AM385" t="s">
        <v>507</v>
      </c>
      <c r="AN385" s="3" t="s">
        <v>564</v>
      </c>
      <c r="AO385" s="3" t="s">
        <v>81</v>
      </c>
      <c r="AP385" t="s">
        <v>120</v>
      </c>
      <c r="AQ385" t="s">
        <v>47</v>
      </c>
      <c r="AR385" t="s">
        <v>2505</v>
      </c>
      <c r="AS385" t="str">
        <f t="shared" si="16"/>
        <v>https://www.serebii.net/pokemon/art/384.png</v>
      </c>
      <c r="AT385" t="str">
        <f t="shared" si="17"/>
        <v>https://play.pokemonshowdown.com/sprites/bwani/rayquaza.gif</v>
      </c>
      <c r="AU385" t="str">
        <f t="shared" si="15"/>
        <v>rayquaza</v>
      </c>
    </row>
    <row r="386" spans="1:47" x14ac:dyDescent="0.2">
      <c r="A386" t="s">
        <v>2506</v>
      </c>
      <c r="B386" t="s">
        <v>2507</v>
      </c>
      <c r="C386" t="s">
        <v>2508</v>
      </c>
      <c r="D386" s="4" t="s">
        <v>532</v>
      </c>
      <c r="E386" t="s">
        <v>77</v>
      </c>
      <c r="F386" t="s">
        <v>2440</v>
      </c>
      <c r="G386" t="s">
        <v>646</v>
      </c>
      <c r="H386" t="s">
        <v>543</v>
      </c>
      <c r="I386" t="s">
        <v>2509</v>
      </c>
      <c r="J386" t="s">
        <v>156</v>
      </c>
      <c r="K386" t="s">
        <v>104</v>
      </c>
      <c r="L386" t="s">
        <v>513</v>
      </c>
      <c r="M386" t="s">
        <v>81</v>
      </c>
      <c r="N386" t="s">
        <v>1091</v>
      </c>
      <c r="O386" t="s">
        <v>77</v>
      </c>
      <c r="Q386">
        <v>4</v>
      </c>
      <c r="R386">
        <v>1</v>
      </c>
      <c r="S386">
        <v>2</v>
      </c>
      <c r="T386">
        <v>0.5</v>
      </c>
      <c r="U386">
        <v>1</v>
      </c>
      <c r="V386">
        <v>0.5</v>
      </c>
      <c r="W386">
        <v>1</v>
      </c>
      <c r="X386">
        <v>2</v>
      </c>
      <c r="Y386">
        <v>0.5</v>
      </c>
      <c r="Z386">
        <v>2</v>
      </c>
      <c r="AA386">
        <v>0.5</v>
      </c>
      <c r="AB386">
        <v>2</v>
      </c>
      <c r="AC386">
        <v>0.5</v>
      </c>
      <c r="AD386">
        <v>0.5</v>
      </c>
      <c r="AE386">
        <v>0</v>
      </c>
      <c r="AF386">
        <v>0.25</v>
      </c>
      <c r="AG386">
        <v>0.5</v>
      </c>
      <c r="AH386">
        <v>0.5</v>
      </c>
      <c r="AI386">
        <v>1</v>
      </c>
      <c r="AJ386" t="s">
        <v>556</v>
      </c>
      <c r="AK386" t="s">
        <v>81</v>
      </c>
      <c r="AL386" t="s">
        <v>81</v>
      </c>
      <c r="AM386" t="s">
        <v>81</v>
      </c>
      <c r="AN386" s="3" t="s">
        <v>81</v>
      </c>
      <c r="AO386" s="3" t="s">
        <v>81</v>
      </c>
      <c r="AP386" t="s">
        <v>81</v>
      </c>
      <c r="AQ386" t="s">
        <v>47</v>
      </c>
      <c r="AR386" t="s">
        <v>2510</v>
      </c>
      <c r="AS386" t="str">
        <f t="shared" si="16"/>
        <v>https://www.serebii.net/pokemon/art/385.png</v>
      </c>
      <c r="AT386" t="str">
        <f t="shared" si="17"/>
        <v>https://play.pokemonshowdown.com/sprites/bwani/jirachi.gif</v>
      </c>
      <c r="AU386" t="str">
        <f t="shared" si="15"/>
        <v>jirachi</v>
      </c>
    </row>
    <row r="387" spans="1:47" x14ac:dyDescent="0.2">
      <c r="A387" t="s">
        <v>2511</v>
      </c>
      <c r="B387" t="s">
        <v>2512</v>
      </c>
      <c r="C387" t="s">
        <v>2513</v>
      </c>
      <c r="D387" s="4" t="s">
        <v>2514</v>
      </c>
      <c r="E387" t="s">
        <v>77</v>
      </c>
      <c r="F387" t="s">
        <v>543</v>
      </c>
      <c r="G387" t="s">
        <v>543</v>
      </c>
      <c r="I387" t="s">
        <v>2515</v>
      </c>
      <c r="J387" t="s">
        <v>114</v>
      </c>
      <c r="K387" t="s">
        <v>2516</v>
      </c>
      <c r="L387" t="s">
        <v>513</v>
      </c>
      <c r="M387" t="s">
        <v>62</v>
      </c>
      <c r="N387" t="s">
        <v>1091</v>
      </c>
      <c r="O387" t="s">
        <v>77</v>
      </c>
      <c r="Q387">
        <v>3</v>
      </c>
      <c r="R387">
        <v>2</v>
      </c>
      <c r="S387">
        <v>2</v>
      </c>
      <c r="T387">
        <v>1</v>
      </c>
      <c r="U387">
        <v>1</v>
      </c>
      <c r="V387">
        <v>1</v>
      </c>
      <c r="W387">
        <v>0.5</v>
      </c>
      <c r="X387">
        <v>1</v>
      </c>
      <c r="Y387">
        <v>1</v>
      </c>
      <c r="Z387">
        <v>2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0.5</v>
      </c>
      <c r="AG387">
        <v>1</v>
      </c>
      <c r="AH387">
        <v>1</v>
      </c>
      <c r="AI387">
        <v>1</v>
      </c>
      <c r="AJ387" t="s">
        <v>556</v>
      </c>
      <c r="AK387" t="s">
        <v>276</v>
      </c>
      <c r="AL387" t="s">
        <v>182</v>
      </c>
      <c r="AM387" t="s">
        <v>98</v>
      </c>
      <c r="AN387" s="3" t="s">
        <v>276</v>
      </c>
      <c r="AO387" s="3" t="s">
        <v>182</v>
      </c>
      <c r="AP387" t="s">
        <v>564</v>
      </c>
      <c r="AQ387" t="s">
        <v>47</v>
      </c>
      <c r="AR387" t="s">
        <v>2517</v>
      </c>
      <c r="AS387" t="str">
        <f t="shared" si="16"/>
        <v>https://www.serebii.net/pokemon/art/386.png</v>
      </c>
      <c r="AT387" t="str">
        <f t="shared" si="17"/>
        <v>https://play.pokemonshowdown.com/sprites/bwani/deoxys.gif</v>
      </c>
      <c r="AU387" t="str">
        <f t="shared" ref="AU387:AU450" si="18">LOWER(A387)</f>
        <v>deoxys</v>
      </c>
    </row>
    <row r="388" spans="1:47" x14ac:dyDescent="0.2">
      <c r="A388" t="s">
        <v>2518</v>
      </c>
      <c r="B388" t="s">
        <v>2519</v>
      </c>
      <c r="C388" t="s">
        <v>2520</v>
      </c>
      <c r="D388" s="4" t="s">
        <v>2521</v>
      </c>
      <c r="E388" t="s">
        <v>89</v>
      </c>
      <c r="F388" t="s">
        <v>49</v>
      </c>
      <c r="G388" t="s">
        <v>49</v>
      </c>
      <c r="I388" t="s">
        <v>2522</v>
      </c>
      <c r="J388" t="s">
        <v>283</v>
      </c>
      <c r="K388" t="s">
        <v>2523</v>
      </c>
      <c r="L388" t="s">
        <v>54</v>
      </c>
      <c r="M388" t="s">
        <v>55</v>
      </c>
      <c r="N388" t="s">
        <v>56</v>
      </c>
      <c r="O388" t="s">
        <v>57</v>
      </c>
      <c r="P388" t="s">
        <v>58</v>
      </c>
      <c r="Q388">
        <v>5</v>
      </c>
      <c r="R388">
        <v>2</v>
      </c>
      <c r="S388">
        <v>1</v>
      </c>
      <c r="T388">
        <v>1</v>
      </c>
      <c r="U388">
        <v>0.5</v>
      </c>
      <c r="V388">
        <v>1</v>
      </c>
      <c r="W388">
        <v>1</v>
      </c>
      <c r="X388">
        <v>2</v>
      </c>
      <c r="Y388">
        <v>2</v>
      </c>
      <c r="Z388">
        <v>1</v>
      </c>
      <c r="AA388">
        <v>0.5</v>
      </c>
      <c r="AB388">
        <v>0.5</v>
      </c>
      <c r="AC388">
        <v>2</v>
      </c>
      <c r="AD388">
        <v>1</v>
      </c>
      <c r="AE388">
        <v>2</v>
      </c>
      <c r="AF388">
        <v>1</v>
      </c>
      <c r="AG388">
        <v>1</v>
      </c>
      <c r="AH388">
        <v>1</v>
      </c>
      <c r="AI388">
        <v>0.5</v>
      </c>
      <c r="AJ388" t="s">
        <v>59</v>
      </c>
      <c r="AK388" t="s">
        <v>572</v>
      </c>
      <c r="AL388" t="s">
        <v>106</v>
      </c>
      <c r="AM388" t="s">
        <v>172</v>
      </c>
      <c r="AN388" s="3" t="s">
        <v>57</v>
      </c>
      <c r="AO388" s="3" t="s">
        <v>172</v>
      </c>
      <c r="AP388" t="s">
        <v>250</v>
      </c>
      <c r="AQ388" t="s">
        <v>62</v>
      </c>
      <c r="AR388" t="s">
        <v>2524</v>
      </c>
      <c r="AS388" t="str">
        <f t="shared" ref="AS388:AS451" si="19">"https://www.serebii.net/pokemon/art/"&amp;""&amp;D388&amp;""&amp;".png"</f>
        <v>https://www.serebii.net/pokemon/art/387.png</v>
      </c>
      <c r="AT388" t="str">
        <f t="shared" ref="AT388:AT451" si="20">"https://play.pokemonshowdown.com/sprites/bwani/"&amp;""&amp;AU388&amp;""&amp;".gif"</f>
        <v>https://play.pokemonshowdown.com/sprites/bwani/turtwig.gif</v>
      </c>
      <c r="AU388" t="str">
        <f t="shared" si="18"/>
        <v>turtwig</v>
      </c>
    </row>
    <row r="389" spans="1:47" x14ac:dyDescent="0.2">
      <c r="A389" t="s">
        <v>2525</v>
      </c>
      <c r="B389" t="s">
        <v>2526</v>
      </c>
      <c r="C389" t="s">
        <v>2527</v>
      </c>
      <c r="D389" s="4" t="s">
        <v>2528</v>
      </c>
      <c r="E389" t="s">
        <v>89</v>
      </c>
      <c r="F389" t="s">
        <v>49</v>
      </c>
      <c r="G389" t="s">
        <v>49</v>
      </c>
      <c r="I389" t="s">
        <v>2522</v>
      </c>
      <c r="J389" t="s">
        <v>104</v>
      </c>
      <c r="K389" t="s">
        <v>1987</v>
      </c>
      <c r="L389" t="s">
        <v>54</v>
      </c>
      <c r="M389" t="s">
        <v>55</v>
      </c>
      <c r="N389" t="s">
        <v>56</v>
      </c>
      <c r="O389" t="s">
        <v>57</v>
      </c>
      <c r="P389" t="s">
        <v>58</v>
      </c>
      <c r="Q389">
        <v>5</v>
      </c>
      <c r="R389">
        <v>2</v>
      </c>
      <c r="S389">
        <v>1</v>
      </c>
      <c r="T389">
        <v>1</v>
      </c>
      <c r="U389">
        <v>0.5</v>
      </c>
      <c r="V389">
        <v>1</v>
      </c>
      <c r="W389">
        <v>1</v>
      </c>
      <c r="X389">
        <v>2</v>
      </c>
      <c r="Y389">
        <v>2</v>
      </c>
      <c r="Z389">
        <v>1</v>
      </c>
      <c r="AA389">
        <v>0.5</v>
      </c>
      <c r="AB389">
        <v>0.5</v>
      </c>
      <c r="AC389">
        <v>2</v>
      </c>
      <c r="AD389">
        <v>1</v>
      </c>
      <c r="AE389">
        <v>2</v>
      </c>
      <c r="AF389">
        <v>1</v>
      </c>
      <c r="AG389">
        <v>1</v>
      </c>
      <c r="AH389">
        <v>1</v>
      </c>
      <c r="AI389">
        <v>0.5</v>
      </c>
      <c r="AJ389" t="s">
        <v>69</v>
      </c>
      <c r="AK389" t="s">
        <v>695</v>
      </c>
      <c r="AL389" t="s">
        <v>293</v>
      </c>
      <c r="AM389" t="s">
        <v>243</v>
      </c>
      <c r="AN389" s="3" t="s">
        <v>172</v>
      </c>
      <c r="AO389" s="3" t="s">
        <v>61</v>
      </c>
      <c r="AP389" t="s">
        <v>374</v>
      </c>
      <c r="AQ389" t="s">
        <v>62</v>
      </c>
      <c r="AR389" t="s">
        <v>2529</v>
      </c>
      <c r="AS389" t="str">
        <f t="shared" si="19"/>
        <v>https://www.serebii.net/pokemon/art/388.png</v>
      </c>
      <c r="AT389" t="str">
        <f t="shared" si="20"/>
        <v>https://play.pokemonshowdown.com/sprites/bwani/grotle.gif</v>
      </c>
      <c r="AU389" t="str">
        <f t="shared" si="18"/>
        <v>grotle</v>
      </c>
    </row>
    <row r="390" spans="1:47" x14ac:dyDescent="0.2">
      <c r="A390" t="s">
        <v>2530</v>
      </c>
      <c r="B390" t="s">
        <v>2531</v>
      </c>
      <c r="C390" t="s">
        <v>2494</v>
      </c>
      <c r="D390" s="4" t="s">
        <v>2532</v>
      </c>
      <c r="E390" t="s">
        <v>89</v>
      </c>
      <c r="F390" t="s">
        <v>2533</v>
      </c>
      <c r="G390" t="s">
        <v>49</v>
      </c>
      <c r="H390" t="s">
        <v>300</v>
      </c>
      <c r="I390" t="s">
        <v>2522</v>
      </c>
      <c r="J390" t="s">
        <v>861</v>
      </c>
      <c r="K390" t="s">
        <v>2534</v>
      </c>
      <c r="L390" t="s">
        <v>54</v>
      </c>
      <c r="M390" t="s">
        <v>55</v>
      </c>
      <c r="N390" t="s">
        <v>56</v>
      </c>
      <c r="O390" t="s">
        <v>57</v>
      </c>
      <c r="P390" t="s">
        <v>58</v>
      </c>
      <c r="Q390">
        <v>4</v>
      </c>
      <c r="R390">
        <v>2</v>
      </c>
      <c r="S390">
        <v>1</v>
      </c>
      <c r="T390">
        <v>1</v>
      </c>
      <c r="U390">
        <v>0</v>
      </c>
      <c r="V390">
        <v>1</v>
      </c>
      <c r="W390">
        <v>1</v>
      </c>
      <c r="X390">
        <v>2</v>
      </c>
      <c r="Y390">
        <v>2</v>
      </c>
      <c r="Z390">
        <v>1</v>
      </c>
      <c r="AA390">
        <v>1</v>
      </c>
      <c r="AB390">
        <v>0.5</v>
      </c>
      <c r="AC390">
        <v>4</v>
      </c>
      <c r="AD390">
        <v>1</v>
      </c>
      <c r="AE390">
        <v>1</v>
      </c>
      <c r="AF390">
        <v>1</v>
      </c>
      <c r="AG390">
        <v>0.5</v>
      </c>
      <c r="AH390">
        <v>1</v>
      </c>
      <c r="AI390">
        <v>1</v>
      </c>
      <c r="AJ390" t="s">
        <v>706</v>
      </c>
      <c r="AK390" t="s">
        <v>391</v>
      </c>
      <c r="AL390" t="s">
        <v>507</v>
      </c>
      <c r="AM390" t="s">
        <v>276</v>
      </c>
      <c r="AN390" s="3" t="s">
        <v>243</v>
      </c>
      <c r="AO390" s="3" t="s">
        <v>293</v>
      </c>
      <c r="AP390" t="s">
        <v>213</v>
      </c>
      <c r="AQ390" t="s">
        <v>62</v>
      </c>
      <c r="AR390" t="s">
        <v>2535</v>
      </c>
      <c r="AS390" t="str">
        <f t="shared" si="19"/>
        <v>https://www.serebii.net/pokemon/art/389.png</v>
      </c>
      <c r="AT390" t="str">
        <f t="shared" si="20"/>
        <v>https://play.pokemonshowdown.com/sprites/bwani/torterra.gif</v>
      </c>
      <c r="AU390" t="str">
        <f t="shared" si="18"/>
        <v>torterra</v>
      </c>
    </row>
    <row r="391" spans="1:47" x14ac:dyDescent="0.2">
      <c r="A391" t="s">
        <v>2536</v>
      </c>
      <c r="B391" t="s">
        <v>2537</v>
      </c>
      <c r="C391" t="s">
        <v>2538</v>
      </c>
      <c r="D391" s="4" t="s">
        <v>585</v>
      </c>
      <c r="E391" t="s">
        <v>89</v>
      </c>
      <c r="F391" t="s">
        <v>90</v>
      </c>
      <c r="G391" t="s">
        <v>90</v>
      </c>
      <c r="I391" t="s">
        <v>2539</v>
      </c>
      <c r="J391" t="s">
        <v>128</v>
      </c>
      <c r="K391" t="s">
        <v>2294</v>
      </c>
      <c r="L391" t="s">
        <v>54</v>
      </c>
      <c r="M391" t="s">
        <v>55</v>
      </c>
      <c r="N391" t="s">
        <v>56</v>
      </c>
      <c r="O391" t="s">
        <v>57</v>
      </c>
      <c r="P391" t="s">
        <v>58</v>
      </c>
      <c r="Q391">
        <v>3</v>
      </c>
      <c r="R391">
        <v>0.5</v>
      </c>
      <c r="S391">
        <v>1</v>
      </c>
      <c r="T391">
        <v>1</v>
      </c>
      <c r="U391">
        <v>1</v>
      </c>
      <c r="V391">
        <v>0.5</v>
      </c>
      <c r="W391">
        <v>1</v>
      </c>
      <c r="X391">
        <v>0.5</v>
      </c>
      <c r="Y391">
        <v>1</v>
      </c>
      <c r="Z391">
        <v>1</v>
      </c>
      <c r="AA391">
        <v>0.5</v>
      </c>
      <c r="AB391">
        <v>2</v>
      </c>
      <c r="AC391">
        <v>0.5</v>
      </c>
      <c r="AD391">
        <v>1</v>
      </c>
      <c r="AE391">
        <v>1</v>
      </c>
      <c r="AF391">
        <v>1</v>
      </c>
      <c r="AG391">
        <v>2</v>
      </c>
      <c r="AH391">
        <v>0.5</v>
      </c>
      <c r="AI391">
        <v>2</v>
      </c>
      <c r="AJ391" t="s">
        <v>94</v>
      </c>
      <c r="AK391" t="s">
        <v>107</v>
      </c>
      <c r="AL391" t="s">
        <v>132</v>
      </c>
      <c r="AM391" t="s">
        <v>132</v>
      </c>
      <c r="AN391" s="3" t="s">
        <v>107</v>
      </c>
      <c r="AO391" s="3" t="s">
        <v>132</v>
      </c>
      <c r="AP391" t="s">
        <v>259</v>
      </c>
      <c r="AQ391" t="s">
        <v>62</v>
      </c>
      <c r="AR391" t="s">
        <v>2540</v>
      </c>
      <c r="AS391" t="str">
        <f t="shared" si="19"/>
        <v>https://www.serebii.net/pokemon/art/390.png</v>
      </c>
      <c r="AT391" t="str">
        <f t="shared" si="20"/>
        <v>https://play.pokemonshowdown.com/sprites/bwani/chimchar.gif</v>
      </c>
      <c r="AU391" t="str">
        <f t="shared" si="18"/>
        <v>chimchar</v>
      </c>
    </row>
    <row r="392" spans="1:47" x14ac:dyDescent="0.2">
      <c r="A392" t="s">
        <v>2541</v>
      </c>
      <c r="B392" t="s">
        <v>2542</v>
      </c>
      <c r="C392" t="s">
        <v>2543</v>
      </c>
      <c r="D392" s="4" t="s">
        <v>2544</v>
      </c>
      <c r="E392" t="s">
        <v>89</v>
      </c>
      <c r="F392" t="s">
        <v>1730</v>
      </c>
      <c r="G392" t="s">
        <v>90</v>
      </c>
      <c r="H392" t="s">
        <v>501</v>
      </c>
      <c r="I392" t="s">
        <v>2539</v>
      </c>
      <c r="J392" t="s">
        <v>350</v>
      </c>
      <c r="K392" t="s">
        <v>2308</v>
      </c>
      <c r="L392" t="s">
        <v>54</v>
      </c>
      <c r="M392" t="s">
        <v>55</v>
      </c>
      <c r="N392" t="s">
        <v>56</v>
      </c>
      <c r="O392" t="s">
        <v>57</v>
      </c>
      <c r="P392" t="s">
        <v>58</v>
      </c>
      <c r="Q392">
        <v>4</v>
      </c>
      <c r="R392">
        <v>0.25</v>
      </c>
      <c r="S392">
        <v>0.5</v>
      </c>
      <c r="T392">
        <v>1</v>
      </c>
      <c r="U392">
        <v>1</v>
      </c>
      <c r="V392">
        <v>1</v>
      </c>
      <c r="W392">
        <v>1</v>
      </c>
      <c r="X392">
        <v>0.5</v>
      </c>
      <c r="Y392">
        <v>2</v>
      </c>
      <c r="Z392">
        <v>1</v>
      </c>
      <c r="AA392">
        <v>0.5</v>
      </c>
      <c r="AB392">
        <v>2</v>
      </c>
      <c r="AC392">
        <v>0.5</v>
      </c>
      <c r="AD392">
        <v>1</v>
      </c>
      <c r="AE392">
        <v>1</v>
      </c>
      <c r="AF392">
        <v>2</v>
      </c>
      <c r="AG392">
        <v>1</v>
      </c>
      <c r="AH392">
        <v>0.5</v>
      </c>
      <c r="AI392">
        <v>2</v>
      </c>
      <c r="AJ392" t="s">
        <v>69</v>
      </c>
      <c r="AK392" t="s">
        <v>118</v>
      </c>
      <c r="AL392" t="s">
        <v>95</v>
      </c>
      <c r="AM392" t="s">
        <v>106</v>
      </c>
      <c r="AN392" s="3" t="s">
        <v>118</v>
      </c>
      <c r="AO392" s="3" t="s">
        <v>95</v>
      </c>
      <c r="AP392" t="s">
        <v>359</v>
      </c>
      <c r="AQ392" t="s">
        <v>62</v>
      </c>
      <c r="AR392" t="s">
        <v>2545</v>
      </c>
      <c r="AS392" t="str">
        <f t="shared" si="19"/>
        <v>https://www.serebii.net/pokemon/art/391.png</v>
      </c>
      <c r="AT392" t="str">
        <f t="shared" si="20"/>
        <v>https://play.pokemonshowdown.com/sprites/bwani/monferno.gif</v>
      </c>
      <c r="AU392" t="str">
        <f t="shared" si="18"/>
        <v>monferno</v>
      </c>
    </row>
    <row r="393" spans="1:47" x14ac:dyDescent="0.2">
      <c r="A393" t="s">
        <v>2546</v>
      </c>
      <c r="B393" t="s">
        <v>2547</v>
      </c>
      <c r="C393" t="s">
        <v>102</v>
      </c>
      <c r="D393" s="4" t="s">
        <v>2548</v>
      </c>
      <c r="E393" t="s">
        <v>89</v>
      </c>
      <c r="F393" t="s">
        <v>1730</v>
      </c>
      <c r="G393" t="s">
        <v>90</v>
      </c>
      <c r="H393" t="s">
        <v>501</v>
      </c>
      <c r="I393" t="s">
        <v>2539</v>
      </c>
      <c r="J393" t="s">
        <v>256</v>
      </c>
      <c r="K393" t="s">
        <v>418</v>
      </c>
      <c r="L393" t="s">
        <v>54</v>
      </c>
      <c r="M393" t="s">
        <v>55</v>
      </c>
      <c r="N393" t="s">
        <v>56</v>
      </c>
      <c r="O393" t="s">
        <v>57</v>
      </c>
      <c r="P393" t="s">
        <v>58</v>
      </c>
      <c r="Q393">
        <v>4</v>
      </c>
      <c r="R393">
        <v>0.25</v>
      </c>
      <c r="S393">
        <v>0.5</v>
      </c>
      <c r="T393">
        <v>1</v>
      </c>
      <c r="U393">
        <v>1</v>
      </c>
      <c r="V393">
        <v>1</v>
      </c>
      <c r="W393">
        <v>1</v>
      </c>
      <c r="X393">
        <v>0.5</v>
      </c>
      <c r="Y393">
        <v>2</v>
      </c>
      <c r="Z393">
        <v>1</v>
      </c>
      <c r="AA393">
        <v>0.5</v>
      </c>
      <c r="AB393">
        <v>2</v>
      </c>
      <c r="AC393">
        <v>0.5</v>
      </c>
      <c r="AD393">
        <v>1</v>
      </c>
      <c r="AE393">
        <v>1</v>
      </c>
      <c r="AF393">
        <v>2</v>
      </c>
      <c r="AG393">
        <v>1</v>
      </c>
      <c r="AH393">
        <v>0.5</v>
      </c>
      <c r="AI393">
        <v>2</v>
      </c>
      <c r="AJ393" t="s">
        <v>1133</v>
      </c>
      <c r="AK393" t="s">
        <v>117</v>
      </c>
      <c r="AL393" t="s">
        <v>220</v>
      </c>
      <c r="AM393" t="s">
        <v>338</v>
      </c>
      <c r="AN393" s="3" t="s">
        <v>117</v>
      </c>
      <c r="AO393" s="3" t="s">
        <v>220</v>
      </c>
      <c r="AP393" t="s">
        <v>816</v>
      </c>
      <c r="AQ393" t="s">
        <v>62</v>
      </c>
      <c r="AR393" t="s">
        <v>2549</v>
      </c>
      <c r="AS393" t="str">
        <f t="shared" si="19"/>
        <v>https://www.serebii.net/pokemon/art/392.png</v>
      </c>
      <c r="AT393" t="str">
        <f t="shared" si="20"/>
        <v>https://play.pokemonshowdown.com/sprites/bwani/infernape.gif</v>
      </c>
      <c r="AU393" t="str">
        <f t="shared" si="18"/>
        <v>infernape</v>
      </c>
    </row>
    <row r="394" spans="1:47" x14ac:dyDescent="0.2">
      <c r="A394" t="s">
        <v>2550</v>
      </c>
      <c r="B394" t="s">
        <v>2551</v>
      </c>
      <c r="C394" t="s">
        <v>2552</v>
      </c>
      <c r="D394" s="4" t="s">
        <v>2553</v>
      </c>
      <c r="E394" t="s">
        <v>89</v>
      </c>
      <c r="F394" t="s">
        <v>126</v>
      </c>
      <c r="G394" t="s">
        <v>126</v>
      </c>
      <c r="I394" t="s">
        <v>2554</v>
      </c>
      <c r="J394" t="s">
        <v>283</v>
      </c>
      <c r="K394" t="s">
        <v>1688</v>
      </c>
      <c r="L394" t="s">
        <v>54</v>
      </c>
      <c r="M394" t="s">
        <v>55</v>
      </c>
      <c r="N394" t="s">
        <v>56</v>
      </c>
      <c r="O394" t="s">
        <v>57</v>
      </c>
      <c r="P394" t="s">
        <v>58</v>
      </c>
      <c r="Q394">
        <v>2</v>
      </c>
      <c r="R394">
        <v>1</v>
      </c>
      <c r="S394">
        <v>1</v>
      </c>
      <c r="T394">
        <v>1</v>
      </c>
      <c r="U394">
        <v>2</v>
      </c>
      <c r="V394">
        <v>1</v>
      </c>
      <c r="W394">
        <v>1</v>
      </c>
      <c r="X394">
        <v>0.5</v>
      </c>
      <c r="Y394">
        <v>1</v>
      </c>
      <c r="Z394">
        <v>1</v>
      </c>
      <c r="AA394">
        <v>2</v>
      </c>
      <c r="AB394">
        <v>1</v>
      </c>
      <c r="AC394">
        <v>0.5</v>
      </c>
      <c r="AD394">
        <v>1</v>
      </c>
      <c r="AE394">
        <v>1</v>
      </c>
      <c r="AF394">
        <v>1</v>
      </c>
      <c r="AG394">
        <v>1</v>
      </c>
      <c r="AH394">
        <v>0.5</v>
      </c>
      <c r="AI394">
        <v>0.5</v>
      </c>
      <c r="AJ394" t="s">
        <v>130</v>
      </c>
      <c r="AK394" t="s">
        <v>470</v>
      </c>
      <c r="AL394" t="s">
        <v>482</v>
      </c>
      <c r="AM394" t="s">
        <v>482</v>
      </c>
      <c r="AN394" s="3" t="s">
        <v>259</v>
      </c>
      <c r="AO394" s="3" t="s">
        <v>213</v>
      </c>
      <c r="AP394" t="s">
        <v>189</v>
      </c>
      <c r="AQ394" t="s">
        <v>62</v>
      </c>
      <c r="AR394" t="s">
        <v>2555</v>
      </c>
      <c r="AS394" t="str">
        <f t="shared" si="19"/>
        <v>https://www.serebii.net/pokemon/art/393.png</v>
      </c>
      <c r="AT394" t="str">
        <f t="shared" si="20"/>
        <v>https://play.pokemonshowdown.com/sprites/bwani/piplup.gif</v>
      </c>
      <c r="AU394" t="str">
        <f t="shared" si="18"/>
        <v>piplup</v>
      </c>
    </row>
    <row r="395" spans="1:47" x14ac:dyDescent="0.2">
      <c r="A395" t="s">
        <v>2556</v>
      </c>
      <c r="B395" t="s">
        <v>2557</v>
      </c>
      <c r="C395" t="s">
        <v>2552</v>
      </c>
      <c r="D395" s="4" t="s">
        <v>2558</v>
      </c>
      <c r="E395" t="s">
        <v>89</v>
      </c>
      <c r="F395" t="s">
        <v>126</v>
      </c>
      <c r="G395" t="s">
        <v>126</v>
      </c>
      <c r="I395" t="s">
        <v>2554</v>
      </c>
      <c r="J395" t="s">
        <v>323</v>
      </c>
      <c r="K395" t="s">
        <v>2559</v>
      </c>
      <c r="L395" t="s">
        <v>54</v>
      </c>
      <c r="M395" t="s">
        <v>55</v>
      </c>
      <c r="N395" t="s">
        <v>56</v>
      </c>
      <c r="O395" t="s">
        <v>57</v>
      </c>
      <c r="P395" t="s">
        <v>58</v>
      </c>
      <c r="Q395">
        <v>2</v>
      </c>
      <c r="R395">
        <v>1</v>
      </c>
      <c r="S395">
        <v>1</v>
      </c>
      <c r="T395">
        <v>1</v>
      </c>
      <c r="U395">
        <v>2</v>
      </c>
      <c r="V395">
        <v>1</v>
      </c>
      <c r="W395">
        <v>1</v>
      </c>
      <c r="X395">
        <v>0.5</v>
      </c>
      <c r="Y395">
        <v>1</v>
      </c>
      <c r="Z395">
        <v>1</v>
      </c>
      <c r="AA395">
        <v>2</v>
      </c>
      <c r="AB395">
        <v>1</v>
      </c>
      <c r="AC395">
        <v>0.5</v>
      </c>
      <c r="AD395">
        <v>1</v>
      </c>
      <c r="AE395">
        <v>1</v>
      </c>
      <c r="AF395">
        <v>1</v>
      </c>
      <c r="AG395">
        <v>1</v>
      </c>
      <c r="AH395">
        <v>0.5</v>
      </c>
      <c r="AI395">
        <v>0.5</v>
      </c>
      <c r="AJ395" t="s">
        <v>69</v>
      </c>
      <c r="AK395" t="s">
        <v>562</v>
      </c>
      <c r="AL395" t="s">
        <v>572</v>
      </c>
      <c r="AM395" t="s">
        <v>106</v>
      </c>
      <c r="AN395" s="3" t="s">
        <v>359</v>
      </c>
      <c r="AO395" s="3" t="s">
        <v>338</v>
      </c>
      <c r="AP395" t="s">
        <v>98</v>
      </c>
      <c r="AQ395" t="s">
        <v>62</v>
      </c>
      <c r="AR395" t="s">
        <v>2560</v>
      </c>
      <c r="AS395" t="str">
        <f t="shared" si="19"/>
        <v>https://www.serebii.net/pokemon/art/394.png</v>
      </c>
      <c r="AT395" t="str">
        <f t="shared" si="20"/>
        <v>https://play.pokemonshowdown.com/sprites/bwani/prinplup.gif</v>
      </c>
      <c r="AU395" t="str">
        <f t="shared" si="18"/>
        <v>prinplup</v>
      </c>
    </row>
    <row r="396" spans="1:47" x14ac:dyDescent="0.2">
      <c r="A396" t="s">
        <v>2561</v>
      </c>
      <c r="B396" t="s">
        <v>2562</v>
      </c>
      <c r="C396" t="s">
        <v>2563</v>
      </c>
      <c r="D396" s="4" t="s">
        <v>181</v>
      </c>
      <c r="E396" t="s">
        <v>89</v>
      </c>
      <c r="F396" t="s">
        <v>2564</v>
      </c>
      <c r="G396" t="s">
        <v>126</v>
      </c>
      <c r="H396" t="s">
        <v>646</v>
      </c>
      <c r="I396" t="s">
        <v>2554</v>
      </c>
      <c r="J396" t="s">
        <v>114</v>
      </c>
      <c r="K396" t="s">
        <v>2565</v>
      </c>
      <c r="L396" t="s">
        <v>54</v>
      </c>
      <c r="M396" t="s">
        <v>55</v>
      </c>
      <c r="N396" t="s">
        <v>56</v>
      </c>
      <c r="O396" t="s">
        <v>57</v>
      </c>
      <c r="P396" t="s">
        <v>58</v>
      </c>
      <c r="Q396">
        <v>3</v>
      </c>
      <c r="R396">
        <v>0.5</v>
      </c>
      <c r="S396">
        <v>1</v>
      </c>
      <c r="T396">
        <v>0.5</v>
      </c>
      <c r="U396">
        <v>2</v>
      </c>
      <c r="V396">
        <v>0.5</v>
      </c>
      <c r="W396">
        <v>2</v>
      </c>
      <c r="X396">
        <v>1</v>
      </c>
      <c r="Y396">
        <v>0.5</v>
      </c>
      <c r="Z396">
        <v>1</v>
      </c>
      <c r="AA396">
        <v>1</v>
      </c>
      <c r="AB396">
        <v>2</v>
      </c>
      <c r="AC396">
        <v>0.25</v>
      </c>
      <c r="AD396">
        <v>0.5</v>
      </c>
      <c r="AE396">
        <v>0</v>
      </c>
      <c r="AF396">
        <v>0.5</v>
      </c>
      <c r="AG396">
        <v>0.5</v>
      </c>
      <c r="AH396">
        <v>0.25</v>
      </c>
      <c r="AI396">
        <v>0.5</v>
      </c>
      <c r="AJ396" t="s">
        <v>785</v>
      </c>
      <c r="AK396" t="s">
        <v>677</v>
      </c>
      <c r="AL396" t="s">
        <v>690</v>
      </c>
      <c r="AM396" t="s">
        <v>664</v>
      </c>
      <c r="AN396" s="3" t="s">
        <v>832</v>
      </c>
      <c r="AO396" s="3" t="s">
        <v>771</v>
      </c>
      <c r="AP396" t="s">
        <v>72</v>
      </c>
      <c r="AQ396" t="s">
        <v>62</v>
      </c>
      <c r="AR396" t="s">
        <v>2566</v>
      </c>
      <c r="AS396" t="str">
        <f t="shared" si="19"/>
        <v>https://www.serebii.net/pokemon/art/395.png</v>
      </c>
      <c r="AT396" t="str">
        <f t="shared" si="20"/>
        <v>https://play.pokemonshowdown.com/sprites/bwani/empoleon.gif</v>
      </c>
      <c r="AU396" t="str">
        <f t="shared" si="18"/>
        <v>empoleon</v>
      </c>
    </row>
    <row r="397" spans="1:47" x14ac:dyDescent="0.2">
      <c r="A397" t="s">
        <v>2567</v>
      </c>
      <c r="B397" t="s">
        <v>2568</v>
      </c>
      <c r="C397" t="s">
        <v>2569</v>
      </c>
      <c r="D397" s="4" t="s">
        <v>2570</v>
      </c>
      <c r="E397" t="s">
        <v>89</v>
      </c>
      <c r="F397" t="s">
        <v>208</v>
      </c>
      <c r="G397" t="s">
        <v>209</v>
      </c>
      <c r="H397" t="s">
        <v>113</v>
      </c>
      <c r="I397" t="s">
        <v>2571</v>
      </c>
      <c r="J397" t="s">
        <v>156</v>
      </c>
      <c r="K397" t="s">
        <v>78</v>
      </c>
      <c r="L397" t="s">
        <v>54</v>
      </c>
      <c r="M397" t="s">
        <v>55</v>
      </c>
      <c r="N397" t="s">
        <v>159</v>
      </c>
      <c r="O397" t="s">
        <v>160</v>
      </c>
      <c r="P397" t="s">
        <v>98</v>
      </c>
      <c r="Q397">
        <v>3</v>
      </c>
      <c r="R397">
        <v>0.5</v>
      </c>
      <c r="S397">
        <v>1</v>
      </c>
      <c r="T397">
        <v>1</v>
      </c>
      <c r="U397">
        <v>2</v>
      </c>
      <c r="V397">
        <v>1</v>
      </c>
      <c r="W397">
        <v>1</v>
      </c>
      <c r="X397">
        <v>1</v>
      </c>
      <c r="Y397">
        <v>1</v>
      </c>
      <c r="Z397">
        <v>0</v>
      </c>
      <c r="AA397">
        <v>0.5</v>
      </c>
      <c r="AB397">
        <v>0</v>
      </c>
      <c r="AC397">
        <v>2</v>
      </c>
      <c r="AD397">
        <v>1</v>
      </c>
      <c r="AE397">
        <v>1</v>
      </c>
      <c r="AF397">
        <v>1</v>
      </c>
      <c r="AG397">
        <v>2</v>
      </c>
      <c r="AH397">
        <v>1</v>
      </c>
      <c r="AI397">
        <v>1</v>
      </c>
      <c r="AJ397" t="s">
        <v>413</v>
      </c>
      <c r="AK397" t="s">
        <v>172</v>
      </c>
      <c r="AL397" t="s">
        <v>162</v>
      </c>
      <c r="AM397" t="s">
        <v>189</v>
      </c>
      <c r="AN397" s="3" t="s">
        <v>162</v>
      </c>
      <c r="AO397" s="3" t="s">
        <v>162</v>
      </c>
      <c r="AP397" t="s">
        <v>72</v>
      </c>
      <c r="AQ397" t="s">
        <v>62</v>
      </c>
      <c r="AR397" t="s">
        <v>2572</v>
      </c>
      <c r="AS397" t="str">
        <f t="shared" si="19"/>
        <v>https://www.serebii.net/pokemon/art/396.png</v>
      </c>
      <c r="AT397" t="str">
        <f t="shared" si="20"/>
        <v>https://play.pokemonshowdown.com/sprites/bwani/starly.gif</v>
      </c>
      <c r="AU397" t="str">
        <f t="shared" si="18"/>
        <v>starly</v>
      </c>
    </row>
    <row r="398" spans="1:47" x14ac:dyDescent="0.2">
      <c r="A398" t="s">
        <v>2573</v>
      </c>
      <c r="B398" t="s">
        <v>2574</v>
      </c>
      <c r="C398" t="s">
        <v>2569</v>
      </c>
      <c r="D398" s="4" t="s">
        <v>2575</v>
      </c>
      <c r="E398" t="s">
        <v>89</v>
      </c>
      <c r="F398" t="s">
        <v>208</v>
      </c>
      <c r="G398" t="s">
        <v>209</v>
      </c>
      <c r="H398" t="s">
        <v>113</v>
      </c>
      <c r="I398" t="s">
        <v>2576</v>
      </c>
      <c r="J398" t="s">
        <v>92</v>
      </c>
      <c r="K398" t="s">
        <v>589</v>
      </c>
      <c r="L398" t="s">
        <v>54</v>
      </c>
      <c r="M398" t="s">
        <v>55</v>
      </c>
      <c r="N398" t="s">
        <v>159</v>
      </c>
      <c r="O398" t="s">
        <v>84</v>
      </c>
      <c r="P398" t="s">
        <v>98</v>
      </c>
      <c r="Q398">
        <v>3</v>
      </c>
      <c r="R398">
        <v>0.5</v>
      </c>
      <c r="S398">
        <v>1</v>
      </c>
      <c r="T398">
        <v>1</v>
      </c>
      <c r="U398">
        <v>2</v>
      </c>
      <c r="V398">
        <v>1</v>
      </c>
      <c r="W398">
        <v>1</v>
      </c>
      <c r="X398">
        <v>1</v>
      </c>
      <c r="Y398">
        <v>1</v>
      </c>
      <c r="Z398">
        <v>0</v>
      </c>
      <c r="AA398">
        <v>0.5</v>
      </c>
      <c r="AB398">
        <v>0</v>
      </c>
      <c r="AC398">
        <v>2</v>
      </c>
      <c r="AD398">
        <v>1</v>
      </c>
      <c r="AE398">
        <v>1</v>
      </c>
      <c r="AF398">
        <v>1</v>
      </c>
      <c r="AG398">
        <v>2</v>
      </c>
      <c r="AH398">
        <v>1</v>
      </c>
      <c r="AI398">
        <v>1</v>
      </c>
      <c r="AJ398" t="s">
        <v>823</v>
      </c>
      <c r="AK398" t="s">
        <v>243</v>
      </c>
      <c r="AL398" t="s">
        <v>98</v>
      </c>
      <c r="AM398" t="s">
        <v>172</v>
      </c>
      <c r="AN398" s="3" t="s">
        <v>189</v>
      </c>
      <c r="AO398" s="3" t="s">
        <v>189</v>
      </c>
      <c r="AP398" t="s">
        <v>73</v>
      </c>
      <c r="AQ398" t="s">
        <v>62</v>
      </c>
      <c r="AR398" t="s">
        <v>2577</v>
      </c>
      <c r="AS398" t="str">
        <f t="shared" si="19"/>
        <v>https://www.serebii.net/pokemon/art/397.png</v>
      </c>
      <c r="AT398" t="str">
        <f t="shared" si="20"/>
        <v>https://play.pokemonshowdown.com/sprites/bwani/staravia.gif</v>
      </c>
      <c r="AU398" t="str">
        <f t="shared" si="18"/>
        <v>staravia</v>
      </c>
    </row>
    <row r="399" spans="1:47" x14ac:dyDescent="0.2">
      <c r="A399" t="s">
        <v>2578</v>
      </c>
      <c r="B399" t="s">
        <v>2579</v>
      </c>
      <c r="C399" t="s">
        <v>2580</v>
      </c>
      <c r="D399" s="4" t="s">
        <v>2581</v>
      </c>
      <c r="E399" t="s">
        <v>89</v>
      </c>
      <c r="F399" t="s">
        <v>208</v>
      </c>
      <c r="G399" t="s">
        <v>209</v>
      </c>
      <c r="H399" t="s">
        <v>113</v>
      </c>
      <c r="I399" t="s">
        <v>2576</v>
      </c>
      <c r="J399" t="s">
        <v>256</v>
      </c>
      <c r="K399" t="s">
        <v>2582</v>
      </c>
      <c r="L399" t="s">
        <v>54</v>
      </c>
      <c r="M399" t="s">
        <v>55</v>
      </c>
      <c r="N399" t="s">
        <v>159</v>
      </c>
      <c r="O399" t="s">
        <v>57</v>
      </c>
      <c r="P399" t="s">
        <v>98</v>
      </c>
      <c r="Q399">
        <v>3</v>
      </c>
      <c r="R399">
        <v>0.5</v>
      </c>
      <c r="S399">
        <v>1</v>
      </c>
      <c r="T399">
        <v>1</v>
      </c>
      <c r="U399">
        <v>2</v>
      </c>
      <c r="V399">
        <v>1</v>
      </c>
      <c r="W399">
        <v>1</v>
      </c>
      <c r="X399">
        <v>1</v>
      </c>
      <c r="Y399">
        <v>1</v>
      </c>
      <c r="Z399">
        <v>0</v>
      </c>
      <c r="AA399">
        <v>0.5</v>
      </c>
      <c r="AB399">
        <v>0</v>
      </c>
      <c r="AC399">
        <v>2</v>
      </c>
      <c r="AD399">
        <v>1</v>
      </c>
      <c r="AE399">
        <v>1</v>
      </c>
      <c r="AF399">
        <v>1</v>
      </c>
      <c r="AG399">
        <v>2</v>
      </c>
      <c r="AH399">
        <v>1</v>
      </c>
      <c r="AI399">
        <v>1</v>
      </c>
      <c r="AJ399" t="s">
        <v>292</v>
      </c>
      <c r="AK399" t="s">
        <v>84</v>
      </c>
      <c r="AL399" t="s">
        <v>55</v>
      </c>
      <c r="AM399" t="s">
        <v>293</v>
      </c>
      <c r="AN399" s="3" t="s">
        <v>98</v>
      </c>
      <c r="AO399" s="3" t="s">
        <v>72</v>
      </c>
      <c r="AP399" t="s">
        <v>81</v>
      </c>
      <c r="AQ399" t="s">
        <v>62</v>
      </c>
      <c r="AR399" t="s">
        <v>2583</v>
      </c>
      <c r="AS399" t="str">
        <f t="shared" si="19"/>
        <v>https://www.serebii.net/pokemon/art/398.png</v>
      </c>
      <c r="AT399" t="str">
        <f t="shared" si="20"/>
        <v>https://play.pokemonshowdown.com/sprites/bwani/staraptor.gif</v>
      </c>
      <c r="AU399" t="str">
        <f t="shared" si="18"/>
        <v>staraptor</v>
      </c>
    </row>
    <row r="400" spans="1:47" x14ac:dyDescent="0.2">
      <c r="A400" t="s">
        <v>2584</v>
      </c>
      <c r="B400" t="s">
        <v>2585</v>
      </c>
      <c r="C400" t="s">
        <v>2586</v>
      </c>
      <c r="D400" s="4" t="s">
        <v>2587</v>
      </c>
      <c r="E400" t="s">
        <v>89</v>
      </c>
      <c r="F400" t="s">
        <v>209</v>
      </c>
      <c r="G400" t="s">
        <v>209</v>
      </c>
      <c r="I400" t="s">
        <v>2588</v>
      </c>
      <c r="J400" t="s">
        <v>128</v>
      </c>
      <c r="K400" t="s">
        <v>324</v>
      </c>
      <c r="L400" t="s">
        <v>158</v>
      </c>
      <c r="M400" t="s">
        <v>55</v>
      </c>
      <c r="N400" t="s">
        <v>159</v>
      </c>
      <c r="O400" t="s">
        <v>160</v>
      </c>
      <c r="P400" t="s">
        <v>98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2</v>
      </c>
      <c r="X400">
        <v>1</v>
      </c>
      <c r="Y400">
        <v>1</v>
      </c>
      <c r="Z400">
        <v>0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 t="s">
        <v>848</v>
      </c>
      <c r="AK400" t="s">
        <v>57</v>
      </c>
      <c r="AL400" t="s">
        <v>189</v>
      </c>
      <c r="AM400" t="s">
        <v>138</v>
      </c>
      <c r="AN400" s="3" t="s">
        <v>163</v>
      </c>
      <c r="AO400" s="3" t="s">
        <v>189</v>
      </c>
      <c r="AP400" t="s">
        <v>250</v>
      </c>
      <c r="AQ400" t="s">
        <v>62</v>
      </c>
      <c r="AR400" t="s">
        <v>2589</v>
      </c>
      <c r="AS400" t="str">
        <f t="shared" si="19"/>
        <v>https://www.serebii.net/pokemon/art/399.png</v>
      </c>
      <c r="AT400" t="str">
        <f t="shared" si="20"/>
        <v>https://play.pokemonshowdown.com/sprites/bwani/bidoof.gif</v>
      </c>
      <c r="AU400" t="str">
        <f t="shared" si="18"/>
        <v>bidoof</v>
      </c>
    </row>
    <row r="401" spans="1:47" x14ac:dyDescent="0.2">
      <c r="A401" t="s">
        <v>2590</v>
      </c>
      <c r="B401" t="s">
        <v>2591</v>
      </c>
      <c r="C401" t="s">
        <v>2592</v>
      </c>
      <c r="D401" s="4" t="s">
        <v>551</v>
      </c>
      <c r="E401" t="s">
        <v>89</v>
      </c>
      <c r="F401" t="s">
        <v>2593</v>
      </c>
      <c r="G401" t="s">
        <v>209</v>
      </c>
      <c r="H401" t="s">
        <v>126</v>
      </c>
      <c r="I401" t="s">
        <v>2588</v>
      </c>
      <c r="J401" t="s">
        <v>67</v>
      </c>
      <c r="K401" t="s">
        <v>2041</v>
      </c>
      <c r="L401" t="s">
        <v>158</v>
      </c>
      <c r="M401" t="s">
        <v>55</v>
      </c>
      <c r="N401" t="s">
        <v>159</v>
      </c>
      <c r="O401" t="s">
        <v>241</v>
      </c>
      <c r="P401" t="s">
        <v>98</v>
      </c>
      <c r="Q401">
        <v>3</v>
      </c>
      <c r="R401">
        <v>1</v>
      </c>
      <c r="S401">
        <v>1</v>
      </c>
      <c r="T401">
        <v>1</v>
      </c>
      <c r="U401">
        <v>2</v>
      </c>
      <c r="V401">
        <v>1</v>
      </c>
      <c r="W401">
        <v>2</v>
      </c>
      <c r="X401">
        <v>0.5</v>
      </c>
      <c r="Y401">
        <v>1</v>
      </c>
      <c r="Z401">
        <v>0</v>
      </c>
      <c r="AA401">
        <v>2</v>
      </c>
      <c r="AB401">
        <v>1</v>
      </c>
      <c r="AC401">
        <v>0.5</v>
      </c>
      <c r="AD401">
        <v>1</v>
      </c>
      <c r="AE401">
        <v>1</v>
      </c>
      <c r="AF401">
        <v>1</v>
      </c>
      <c r="AG401">
        <v>1</v>
      </c>
      <c r="AH401">
        <v>0.5</v>
      </c>
      <c r="AI401">
        <v>0.5</v>
      </c>
      <c r="AJ401" t="s">
        <v>622</v>
      </c>
      <c r="AK401" t="s">
        <v>293</v>
      </c>
      <c r="AL401" t="s">
        <v>72</v>
      </c>
      <c r="AM401" t="s">
        <v>147</v>
      </c>
      <c r="AN401" s="3" t="s">
        <v>172</v>
      </c>
      <c r="AO401" s="3" t="s">
        <v>72</v>
      </c>
      <c r="AP401" t="s">
        <v>220</v>
      </c>
      <c r="AQ401" t="s">
        <v>62</v>
      </c>
      <c r="AR401" t="s">
        <v>2594</v>
      </c>
      <c r="AS401" t="str">
        <f t="shared" si="19"/>
        <v>https://www.serebii.net/pokemon/art/400.png</v>
      </c>
      <c r="AT401" t="str">
        <f t="shared" si="20"/>
        <v>https://play.pokemonshowdown.com/sprites/bwani/bibarel.gif</v>
      </c>
      <c r="AU401" t="str">
        <f t="shared" si="18"/>
        <v>bibarel</v>
      </c>
    </row>
    <row r="402" spans="1:47" x14ac:dyDescent="0.2">
      <c r="A402" t="s">
        <v>2595</v>
      </c>
      <c r="B402" t="s">
        <v>2596</v>
      </c>
      <c r="C402" t="s">
        <v>2597</v>
      </c>
      <c r="D402" s="4" t="s">
        <v>2598</v>
      </c>
      <c r="E402" t="s">
        <v>89</v>
      </c>
      <c r="F402" t="s">
        <v>154</v>
      </c>
      <c r="G402" t="s">
        <v>154</v>
      </c>
      <c r="I402" t="s">
        <v>2599</v>
      </c>
      <c r="J402" t="s">
        <v>156</v>
      </c>
      <c r="K402" t="s">
        <v>861</v>
      </c>
      <c r="L402" t="s">
        <v>54</v>
      </c>
      <c r="M402" t="s">
        <v>55</v>
      </c>
      <c r="N402" t="s">
        <v>159</v>
      </c>
      <c r="O402" t="s">
        <v>160</v>
      </c>
      <c r="P402" t="s">
        <v>98</v>
      </c>
      <c r="Q402">
        <v>3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0.5</v>
      </c>
      <c r="X402">
        <v>2</v>
      </c>
      <c r="Y402">
        <v>2</v>
      </c>
      <c r="Z402">
        <v>1</v>
      </c>
      <c r="AA402">
        <v>0.5</v>
      </c>
      <c r="AB402">
        <v>0.5</v>
      </c>
      <c r="AC402">
        <v>1</v>
      </c>
      <c r="AD402">
        <v>1</v>
      </c>
      <c r="AE402">
        <v>1</v>
      </c>
      <c r="AF402">
        <v>1</v>
      </c>
      <c r="AG402">
        <v>2</v>
      </c>
      <c r="AH402">
        <v>1</v>
      </c>
      <c r="AI402">
        <v>1</v>
      </c>
      <c r="AJ402" t="s">
        <v>1093</v>
      </c>
      <c r="AK402" t="s">
        <v>173</v>
      </c>
      <c r="AL402" t="s">
        <v>319</v>
      </c>
      <c r="AM402" t="s">
        <v>383</v>
      </c>
      <c r="AN402" s="3" t="s">
        <v>173</v>
      </c>
      <c r="AO402" s="3" t="s">
        <v>319</v>
      </c>
      <c r="AP402" t="s">
        <v>173</v>
      </c>
      <c r="AQ402" t="s">
        <v>62</v>
      </c>
      <c r="AR402" t="s">
        <v>2600</v>
      </c>
      <c r="AS402" t="str">
        <f t="shared" si="19"/>
        <v>https://www.serebii.net/pokemon/art/401.png</v>
      </c>
      <c r="AT402" t="str">
        <f t="shared" si="20"/>
        <v>https://play.pokemonshowdown.com/sprites/bwani/kricketot.gif</v>
      </c>
      <c r="AU402" t="str">
        <f t="shared" si="18"/>
        <v>kricketot</v>
      </c>
    </row>
    <row r="403" spans="1:47" x14ac:dyDescent="0.2">
      <c r="A403" t="s">
        <v>2601</v>
      </c>
      <c r="B403" t="s">
        <v>2602</v>
      </c>
      <c r="C403" t="s">
        <v>2597</v>
      </c>
      <c r="D403" s="4" t="s">
        <v>2603</v>
      </c>
      <c r="E403" t="s">
        <v>89</v>
      </c>
      <c r="F403" t="s">
        <v>154</v>
      </c>
      <c r="G403" t="s">
        <v>154</v>
      </c>
      <c r="I403" t="s">
        <v>2604</v>
      </c>
      <c r="J403" t="s">
        <v>67</v>
      </c>
      <c r="K403" t="s">
        <v>2605</v>
      </c>
      <c r="L403" t="s">
        <v>54</v>
      </c>
      <c r="M403" t="s">
        <v>55</v>
      </c>
      <c r="N403" t="s">
        <v>159</v>
      </c>
      <c r="O403" t="s">
        <v>57</v>
      </c>
      <c r="P403" t="s">
        <v>98</v>
      </c>
      <c r="Q403">
        <v>3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0.5</v>
      </c>
      <c r="X403">
        <v>2</v>
      </c>
      <c r="Y403">
        <v>2</v>
      </c>
      <c r="Z403">
        <v>1</v>
      </c>
      <c r="AA403">
        <v>0.5</v>
      </c>
      <c r="AB403">
        <v>0.5</v>
      </c>
      <c r="AC403">
        <v>1</v>
      </c>
      <c r="AD403">
        <v>1</v>
      </c>
      <c r="AE403">
        <v>1</v>
      </c>
      <c r="AF403">
        <v>1</v>
      </c>
      <c r="AG403">
        <v>2</v>
      </c>
      <c r="AH403">
        <v>1</v>
      </c>
      <c r="AI403">
        <v>1</v>
      </c>
      <c r="AJ403" t="s">
        <v>2502</v>
      </c>
      <c r="AK403" t="s">
        <v>293</v>
      </c>
      <c r="AL403" t="s">
        <v>470</v>
      </c>
      <c r="AM403" t="s">
        <v>244</v>
      </c>
      <c r="AN403" s="3" t="s">
        <v>172</v>
      </c>
      <c r="AO403" s="3" t="s">
        <v>470</v>
      </c>
      <c r="AP403" t="s">
        <v>61</v>
      </c>
      <c r="AQ403" t="s">
        <v>62</v>
      </c>
      <c r="AR403" t="s">
        <v>2606</v>
      </c>
      <c r="AS403" t="str">
        <f t="shared" si="19"/>
        <v>https://www.serebii.net/pokemon/art/402.png</v>
      </c>
      <c r="AT403" t="str">
        <f t="shared" si="20"/>
        <v>https://play.pokemonshowdown.com/sprites/bwani/kricketune.gif</v>
      </c>
      <c r="AU403" t="str">
        <f t="shared" si="18"/>
        <v>kricketune</v>
      </c>
    </row>
    <row r="404" spans="1:47" x14ac:dyDescent="0.2">
      <c r="A404" t="s">
        <v>2607</v>
      </c>
      <c r="B404" t="s">
        <v>2608</v>
      </c>
      <c r="C404" t="s">
        <v>2609</v>
      </c>
      <c r="D404" s="4" t="s">
        <v>2610</v>
      </c>
      <c r="E404" t="s">
        <v>89</v>
      </c>
      <c r="F404" t="s">
        <v>281</v>
      </c>
      <c r="G404" t="s">
        <v>281</v>
      </c>
      <c r="I404" t="s">
        <v>2611</v>
      </c>
      <c r="J404" t="s">
        <v>128</v>
      </c>
      <c r="K404" t="s">
        <v>827</v>
      </c>
      <c r="L404" t="s">
        <v>54</v>
      </c>
      <c r="M404" t="s">
        <v>55</v>
      </c>
      <c r="N404" t="s">
        <v>56</v>
      </c>
      <c r="O404" t="s">
        <v>316</v>
      </c>
      <c r="P404" t="s">
        <v>98</v>
      </c>
      <c r="Q404">
        <v>1</v>
      </c>
      <c r="R404">
        <v>1</v>
      </c>
      <c r="S404">
        <v>1</v>
      </c>
      <c r="T404">
        <v>1</v>
      </c>
      <c r="U404">
        <v>0.5</v>
      </c>
      <c r="V404">
        <v>1</v>
      </c>
      <c r="W404">
        <v>1</v>
      </c>
      <c r="X404">
        <v>1</v>
      </c>
      <c r="Y404">
        <v>0.5</v>
      </c>
      <c r="Z404">
        <v>1</v>
      </c>
      <c r="AA404">
        <v>1</v>
      </c>
      <c r="AB404">
        <v>2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0.5</v>
      </c>
      <c r="AI404">
        <v>1</v>
      </c>
      <c r="AJ404" t="s">
        <v>1770</v>
      </c>
      <c r="AK404" t="s">
        <v>61</v>
      </c>
      <c r="AL404" t="s">
        <v>355</v>
      </c>
      <c r="AM404" t="s">
        <v>57</v>
      </c>
      <c r="AN404" s="3" t="s">
        <v>189</v>
      </c>
      <c r="AO404" s="3" t="s">
        <v>355</v>
      </c>
      <c r="AP404" t="s">
        <v>57</v>
      </c>
      <c r="AQ404" t="s">
        <v>62</v>
      </c>
      <c r="AR404" t="s">
        <v>2612</v>
      </c>
      <c r="AS404" t="str">
        <f t="shared" si="19"/>
        <v>https://www.serebii.net/pokemon/art/403.png</v>
      </c>
      <c r="AT404" t="str">
        <f t="shared" si="20"/>
        <v>https://play.pokemonshowdown.com/sprites/bwani/shinx.gif</v>
      </c>
      <c r="AU404" t="str">
        <f t="shared" si="18"/>
        <v>shinx</v>
      </c>
    </row>
    <row r="405" spans="1:47" x14ac:dyDescent="0.2">
      <c r="A405" t="s">
        <v>2613</v>
      </c>
      <c r="B405" t="s">
        <v>2614</v>
      </c>
      <c r="C405" t="s">
        <v>2615</v>
      </c>
      <c r="D405" s="4" t="s">
        <v>2616</v>
      </c>
      <c r="E405" t="s">
        <v>89</v>
      </c>
      <c r="F405" t="s">
        <v>281</v>
      </c>
      <c r="G405" t="s">
        <v>281</v>
      </c>
      <c r="I405" t="s">
        <v>2611</v>
      </c>
      <c r="J405" t="s">
        <v>350</v>
      </c>
      <c r="K405" t="s">
        <v>2617</v>
      </c>
      <c r="L405" t="s">
        <v>54</v>
      </c>
      <c r="M405" t="s">
        <v>81</v>
      </c>
      <c r="N405" t="s">
        <v>56</v>
      </c>
      <c r="O405" t="s">
        <v>84</v>
      </c>
      <c r="P405" t="s">
        <v>98</v>
      </c>
      <c r="Q405">
        <v>1</v>
      </c>
      <c r="R405">
        <v>1</v>
      </c>
      <c r="S405">
        <v>1</v>
      </c>
      <c r="T405">
        <v>1</v>
      </c>
      <c r="U405">
        <v>0.5</v>
      </c>
      <c r="V405">
        <v>1</v>
      </c>
      <c r="W405">
        <v>1</v>
      </c>
      <c r="X405">
        <v>1</v>
      </c>
      <c r="Y405">
        <v>0.5</v>
      </c>
      <c r="Z405">
        <v>1</v>
      </c>
      <c r="AA405">
        <v>1</v>
      </c>
      <c r="AB405">
        <v>2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0.5</v>
      </c>
      <c r="AI405">
        <v>1</v>
      </c>
      <c r="AJ405" t="s">
        <v>2371</v>
      </c>
      <c r="AK405" t="s">
        <v>293</v>
      </c>
      <c r="AL405" t="s">
        <v>60</v>
      </c>
      <c r="AM405" t="s">
        <v>72</v>
      </c>
      <c r="AN405" s="3" t="s">
        <v>72</v>
      </c>
      <c r="AO405" s="3" t="s">
        <v>60</v>
      </c>
      <c r="AP405" t="s">
        <v>72</v>
      </c>
      <c r="AQ405" t="s">
        <v>62</v>
      </c>
      <c r="AR405" t="s">
        <v>2618</v>
      </c>
      <c r="AS405" t="str">
        <f t="shared" si="19"/>
        <v>https://www.serebii.net/pokemon/art/404.png</v>
      </c>
      <c r="AT405" t="str">
        <f t="shared" si="20"/>
        <v>https://play.pokemonshowdown.com/sprites/bwani/luxio.gif</v>
      </c>
      <c r="AU405" t="str">
        <f t="shared" si="18"/>
        <v>luxio</v>
      </c>
    </row>
    <row r="406" spans="1:47" x14ac:dyDescent="0.2">
      <c r="A406" t="s">
        <v>2619</v>
      </c>
      <c r="B406" t="s">
        <v>2620</v>
      </c>
      <c r="C406" t="s">
        <v>2621</v>
      </c>
      <c r="D406" s="4" t="s">
        <v>69</v>
      </c>
      <c r="E406" t="s">
        <v>89</v>
      </c>
      <c r="F406" t="s">
        <v>281</v>
      </c>
      <c r="G406" t="s">
        <v>281</v>
      </c>
      <c r="I406" t="s">
        <v>2611</v>
      </c>
      <c r="J406" t="s">
        <v>356</v>
      </c>
      <c r="K406" t="s">
        <v>2622</v>
      </c>
      <c r="L406" t="s">
        <v>54</v>
      </c>
      <c r="M406" t="s">
        <v>55</v>
      </c>
      <c r="N406" t="s">
        <v>56</v>
      </c>
      <c r="O406" t="s">
        <v>57</v>
      </c>
      <c r="P406" t="s">
        <v>98</v>
      </c>
      <c r="Q406">
        <v>1</v>
      </c>
      <c r="R406">
        <v>1</v>
      </c>
      <c r="S406">
        <v>1</v>
      </c>
      <c r="T406">
        <v>1</v>
      </c>
      <c r="U406">
        <v>0.5</v>
      </c>
      <c r="V406">
        <v>1</v>
      </c>
      <c r="W406">
        <v>1</v>
      </c>
      <c r="X406">
        <v>1</v>
      </c>
      <c r="Y406">
        <v>0.5</v>
      </c>
      <c r="Z406">
        <v>1</v>
      </c>
      <c r="AA406">
        <v>1</v>
      </c>
      <c r="AB406">
        <v>2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0.5</v>
      </c>
      <c r="AI406">
        <v>1</v>
      </c>
      <c r="AJ406" t="s">
        <v>2623</v>
      </c>
      <c r="AK406" t="s">
        <v>84</v>
      </c>
      <c r="AL406" t="s">
        <v>147</v>
      </c>
      <c r="AM406" t="s">
        <v>73</v>
      </c>
      <c r="AN406" s="3" t="s">
        <v>276</v>
      </c>
      <c r="AO406" s="3" t="s">
        <v>147</v>
      </c>
      <c r="AP406" t="s">
        <v>55</v>
      </c>
      <c r="AQ406" t="s">
        <v>62</v>
      </c>
      <c r="AR406" t="s">
        <v>2624</v>
      </c>
      <c r="AS406" t="str">
        <f t="shared" si="19"/>
        <v>https://www.serebii.net/pokemon/art/405.png</v>
      </c>
      <c r="AT406" t="str">
        <f t="shared" si="20"/>
        <v>https://play.pokemonshowdown.com/sprites/bwani/luxray.gif</v>
      </c>
      <c r="AU406" t="str">
        <f t="shared" si="18"/>
        <v>luxray</v>
      </c>
    </row>
    <row r="407" spans="1:47" x14ac:dyDescent="0.2">
      <c r="A407" t="s">
        <v>2625</v>
      </c>
      <c r="B407" t="s">
        <v>2626</v>
      </c>
      <c r="C407" t="s">
        <v>2627</v>
      </c>
      <c r="D407" s="4" t="s">
        <v>2628</v>
      </c>
      <c r="E407" t="s">
        <v>89</v>
      </c>
      <c r="F407" t="s">
        <v>48</v>
      </c>
      <c r="G407" t="s">
        <v>49</v>
      </c>
      <c r="H407" t="s">
        <v>50</v>
      </c>
      <c r="I407" t="s">
        <v>2080</v>
      </c>
      <c r="J407" t="s">
        <v>1251</v>
      </c>
      <c r="K407" t="s">
        <v>256</v>
      </c>
      <c r="L407" t="s">
        <v>54</v>
      </c>
      <c r="M407" t="s">
        <v>55</v>
      </c>
      <c r="N407" t="s">
        <v>56</v>
      </c>
      <c r="O407" t="s">
        <v>160</v>
      </c>
      <c r="P407" t="s">
        <v>98</v>
      </c>
      <c r="Q407">
        <v>4</v>
      </c>
      <c r="R407">
        <v>1</v>
      </c>
      <c r="S407">
        <v>1</v>
      </c>
      <c r="T407">
        <v>1</v>
      </c>
      <c r="U407">
        <v>0.5</v>
      </c>
      <c r="V407">
        <v>0.5</v>
      </c>
      <c r="W407">
        <v>0.5</v>
      </c>
      <c r="X407">
        <v>2</v>
      </c>
      <c r="Y407">
        <v>2</v>
      </c>
      <c r="Z407">
        <v>1</v>
      </c>
      <c r="AA407">
        <v>0.25</v>
      </c>
      <c r="AB407">
        <v>1</v>
      </c>
      <c r="AC407">
        <v>2</v>
      </c>
      <c r="AD407">
        <v>1</v>
      </c>
      <c r="AE407">
        <v>1</v>
      </c>
      <c r="AF407">
        <v>2</v>
      </c>
      <c r="AG407">
        <v>1</v>
      </c>
      <c r="AH407">
        <v>1</v>
      </c>
      <c r="AI407">
        <v>0.5</v>
      </c>
      <c r="AJ407" t="s">
        <v>1264</v>
      </c>
      <c r="AK407" t="s">
        <v>162</v>
      </c>
      <c r="AL407" t="s">
        <v>163</v>
      </c>
      <c r="AM407" t="s">
        <v>189</v>
      </c>
      <c r="AN407" s="3" t="s">
        <v>98</v>
      </c>
      <c r="AO407" s="3" t="s">
        <v>55</v>
      </c>
      <c r="AP407" t="s">
        <v>172</v>
      </c>
      <c r="AQ407" t="s">
        <v>62</v>
      </c>
      <c r="AR407" t="s">
        <v>2629</v>
      </c>
      <c r="AS407" t="str">
        <f t="shared" si="19"/>
        <v>https://www.serebii.net/pokemon/art/406.png</v>
      </c>
      <c r="AT407" t="str">
        <f t="shared" si="20"/>
        <v>https://play.pokemonshowdown.com/sprites/bwani/budew.gif</v>
      </c>
      <c r="AU407" t="str">
        <f t="shared" si="18"/>
        <v>budew</v>
      </c>
    </row>
    <row r="408" spans="1:47" x14ac:dyDescent="0.2">
      <c r="A408" t="s">
        <v>2630</v>
      </c>
      <c r="B408" t="s">
        <v>2631</v>
      </c>
      <c r="C408" t="s">
        <v>2632</v>
      </c>
      <c r="D408" s="4" t="s">
        <v>2633</v>
      </c>
      <c r="E408" t="s">
        <v>89</v>
      </c>
      <c r="F408" t="s">
        <v>48</v>
      </c>
      <c r="G408" t="s">
        <v>49</v>
      </c>
      <c r="H408" t="s">
        <v>50</v>
      </c>
      <c r="I408" t="s">
        <v>2634</v>
      </c>
      <c r="J408" t="s">
        <v>350</v>
      </c>
      <c r="K408" t="s">
        <v>2117</v>
      </c>
      <c r="L408" t="s">
        <v>54</v>
      </c>
      <c r="M408" t="s">
        <v>55</v>
      </c>
      <c r="N408" t="s">
        <v>56</v>
      </c>
      <c r="O408" t="s">
        <v>243</v>
      </c>
      <c r="P408" t="s">
        <v>98</v>
      </c>
      <c r="Q408">
        <v>4</v>
      </c>
      <c r="R408">
        <v>1</v>
      </c>
      <c r="S408">
        <v>1</v>
      </c>
      <c r="T408">
        <v>1</v>
      </c>
      <c r="U408">
        <v>0.5</v>
      </c>
      <c r="V408">
        <v>0.5</v>
      </c>
      <c r="W408">
        <v>0.5</v>
      </c>
      <c r="X408">
        <v>2</v>
      </c>
      <c r="Y408">
        <v>2</v>
      </c>
      <c r="Z408">
        <v>1</v>
      </c>
      <c r="AA408">
        <v>0.25</v>
      </c>
      <c r="AB408">
        <v>1</v>
      </c>
      <c r="AC408">
        <v>2</v>
      </c>
      <c r="AD408">
        <v>1</v>
      </c>
      <c r="AE408">
        <v>1</v>
      </c>
      <c r="AF408">
        <v>2</v>
      </c>
      <c r="AG408">
        <v>1</v>
      </c>
      <c r="AH408">
        <v>1</v>
      </c>
      <c r="AI408">
        <v>0.5</v>
      </c>
      <c r="AJ408" t="s">
        <v>601</v>
      </c>
      <c r="AK408" t="s">
        <v>55</v>
      </c>
      <c r="AL408" t="s">
        <v>61</v>
      </c>
      <c r="AM408" t="s">
        <v>72</v>
      </c>
      <c r="AN408" s="3" t="s">
        <v>786</v>
      </c>
      <c r="AO408" s="3" t="s">
        <v>507</v>
      </c>
      <c r="AP408" t="s">
        <v>182</v>
      </c>
      <c r="AQ408" t="s">
        <v>62</v>
      </c>
      <c r="AR408" t="s">
        <v>2635</v>
      </c>
      <c r="AS408" t="str">
        <f t="shared" si="19"/>
        <v>https://www.serebii.net/pokemon/art/407.png</v>
      </c>
      <c r="AT408" t="str">
        <f t="shared" si="20"/>
        <v>https://play.pokemonshowdown.com/sprites/bwani/roserade.gif</v>
      </c>
      <c r="AU408" t="str">
        <f t="shared" si="18"/>
        <v>roserade</v>
      </c>
    </row>
    <row r="409" spans="1:47" x14ac:dyDescent="0.2">
      <c r="A409" t="s">
        <v>2636</v>
      </c>
      <c r="B409" t="s">
        <v>2637</v>
      </c>
      <c r="C409" t="s">
        <v>2638</v>
      </c>
      <c r="D409" s="4" t="s">
        <v>2639</v>
      </c>
      <c r="E409" t="s">
        <v>89</v>
      </c>
      <c r="F409" t="s">
        <v>608</v>
      </c>
      <c r="G409" t="s">
        <v>608</v>
      </c>
      <c r="I409" t="s">
        <v>2640</v>
      </c>
      <c r="J409" t="s">
        <v>350</v>
      </c>
      <c r="K409" t="s">
        <v>2041</v>
      </c>
      <c r="L409" t="s">
        <v>1930</v>
      </c>
      <c r="M409" t="s">
        <v>55</v>
      </c>
      <c r="N409" t="s">
        <v>1012</v>
      </c>
      <c r="O409" t="s">
        <v>57</v>
      </c>
      <c r="P409" t="s">
        <v>58</v>
      </c>
      <c r="Q409">
        <v>5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2</v>
      </c>
      <c r="X409">
        <v>0.5</v>
      </c>
      <c r="Y409">
        <v>0.5</v>
      </c>
      <c r="Z409">
        <v>1</v>
      </c>
      <c r="AA409">
        <v>2</v>
      </c>
      <c r="AB409">
        <v>2</v>
      </c>
      <c r="AC409">
        <v>1</v>
      </c>
      <c r="AD409">
        <v>0.5</v>
      </c>
      <c r="AE409">
        <v>0.5</v>
      </c>
      <c r="AF409">
        <v>1</v>
      </c>
      <c r="AG409">
        <v>1</v>
      </c>
      <c r="AH409">
        <v>2</v>
      </c>
      <c r="AI409">
        <v>2</v>
      </c>
      <c r="AJ409" t="s">
        <v>515</v>
      </c>
      <c r="AK409" t="s">
        <v>786</v>
      </c>
      <c r="AL409" t="s">
        <v>189</v>
      </c>
      <c r="AM409" t="s">
        <v>326</v>
      </c>
      <c r="AN409" s="3" t="s">
        <v>162</v>
      </c>
      <c r="AO409" s="3" t="s">
        <v>162</v>
      </c>
      <c r="AP409" t="s">
        <v>107</v>
      </c>
      <c r="AQ409" t="s">
        <v>62</v>
      </c>
      <c r="AR409" t="s">
        <v>2641</v>
      </c>
      <c r="AS409" t="str">
        <f t="shared" si="19"/>
        <v>https://www.serebii.net/pokemon/art/408.png</v>
      </c>
      <c r="AT409" t="str">
        <f t="shared" si="20"/>
        <v>https://play.pokemonshowdown.com/sprites/bwani/cranidos.gif</v>
      </c>
      <c r="AU409" t="str">
        <f t="shared" si="18"/>
        <v>cranidos</v>
      </c>
    </row>
    <row r="410" spans="1:47" x14ac:dyDescent="0.2">
      <c r="A410" t="s">
        <v>2642</v>
      </c>
      <c r="B410" t="s">
        <v>2643</v>
      </c>
      <c r="C410" t="s">
        <v>2638</v>
      </c>
      <c r="D410" s="4" t="s">
        <v>2644</v>
      </c>
      <c r="E410" t="s">
        <v>89</v>
      </c>
      <c r="F410" t="s">
        <v>608</v>
      </c>
      <c r="G410" t="s">
        <v>608</v>
      </c>
      <c r="I410" t="s">
        <v>2640</v>
      </c>
      <c r="J410" t="s">
        <v>143</v>
      </c>
      <c r="K410" t="s">
        <v>2645</v>
      </c>
      <c r="L410" t="s">
        <v>1930</v>
      </c>
      <c r="M410" t="s">
        <v>55</v>
      </c>
      <c r="N410" t="s">
        <v>1012</v>
      </c>
      <c r="O410" t="s">
        <v>57</v>
      </c>
      <c r="P410" t="s">
        <v>58</v>
      </c>
      <c r="Q410">
        <v>5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2</v>
      </c>
      <c r="X410">
        <v>0.5</v>
      </c>
      <c r="Y410">
        <v>0.5</v>
      </c>
      <c r="Z410">
        <v>1</v>
      </c>
      <c r="AA410">
        <v>2</v>
      </c>
      <c r="AB410">
        <v>2</v>
      </c>
      <c r="AC410">
        <v>1</v>
      </c>
      <c r="AD410">
        <v>0.5</v>
      </c>
      <c r="AE410">
        <v>0.5</v>
      </c>
      <c r="AF410">
        <v>1</v>
      </c>
      <c r="AG410">
        <v>1</v>
      </c>
      <c r="AH410">
        <v>2</v>
      </c>
      <c r="AI410">
        <v>2</v>
      </c>
      <c r="AJ410" t="s">
        <v>201</v>
      </c>
      <c r="AK410" t="s">
        <v>1179</v>
      </c>
      <c r="AL410" t="s">
        <v>72</v>
      </c>
      <c r="AM410" t="s">
        <v>746</v>
      </c>
      <c r="AN410" s="3" t="s">
        <v>61</v>
      </c>
      <c r="AO410" s="3" t="s">
        <v>98</v>
      </c>
      <c r="AP410" t="s">
        <v>107</v>
      </c>
      <c r="AQ410" t="s">
        <v>62</v>
      </c>
      <c r="AR410" t="s">
        <v>2646</v>
      </c>
      <c r="AS410" t="str">
        <f t="shared" si="19"/>
        <v>https://www.serebii.net/pokemon/art/409.png</v>
      </c>
      <c r="AT410" t="str">
        <f t="shared" si="20"/>
        <v>https://play.pokemonshowdown.com/sprites/bwani/rampardos.gif</v>
      </c>
      <c r="AU410" t="str">
        <f t="shared" si="18"/>
        <v>rampardos</v>
      </c>
    </row>
    <row r="411" spans="1:47" x14ac:dyDescent="0.2">
      <c r="A411" t="s">
        <v>2647</v>
      </c>
      <c r="B411" t="s">
        <v>2648</v>
      </c>
      <c r="C411" t="s">
        <v>2649</v>
      </c>
      <c r="D411" s="4" t="s">
        <v>622</v>
      </c>
      <c r="E411" t="s">
        <v>89</v>
      </c>
      <c r="F411" t="s">
        <v>2650</v>
      </c>
      <c r="G411" t="s">
        <v>608</v>
      </c>
      <c r="H411" t="s">
        <v>646</v>
      </c>
      <c r="I411" t="s">
        <v>2651</v>
      </c>
      <c r="J411" t="s">
        <v>128</v>
      </c>
      <c r="K411" t="s">
        <v>2652</v>
      </c>
      <c r="L411" t="s">
        <v>1930</v>
      </c>
      <c r="M411" t="s">
        <v>55</v>
      </c>
      <c r="N411" t="s">
        <v>1012</v>
      </c>
      <c r="O411" t="s">
        <v>57</v>
      </c>
      <c r="P411" t="s">
        <v>58</v>
      </c>
      <c r="Q411">
        <v>3</v>
      </c>
      <c r="R411">
        <v>0.5</v>
      </c>
      <c r="S411">
        <v>1</v>
      </c>
      <c r="T411">
        <v>0.5</v>
      </c>
      <c r="U411">
        <v>1</v>
      </c>
      <c r="V411">
        <v>0.5</v>
      </c>
      <c r="W411">
        <v>4</v>
      </c>
      <c r="X411">
        <v>1</v>
      </c>
      <c r="Y411">
        <v>0.25</v>
      </c>
      <c r="Z411">
        <v>1</v>
      </c>
      <c r="AA411">
        <v>1</v>
      </c>
      <c r="AB411">
        <v>4</v>
      </c>
      <c r="AC411">
        <v>0.5</v>
      </c>
      <c r="AD411">
        <v>0.25</v>
      </c>
      <c r="AE411">
        <v>0</v>
      </c>
      <c r="AF411">
        <v>0.5</v>
      </c>
      <c r="AG411">
        <v>0.5</v>
      </c>
      <c r="AH411">
        <v>1</v>
      </c>
      <c r="AI411">
        <v>2</v>
      </c>
      <c r="AJ411" t="s">
        <v>515</v>
      </c>
      <c r="AK411" t="s">
        <v>417</v>
      </c>
      <c r="AL411" t="s">
        <v>881</v>
      </c>
      <c r="AM411" t="s">
        <v>162</v>
      </c>
      <c r="AN411" s="3" t="s">
        <v>417</v>
      </c>
      <c r="AO411" s="3" t="s">
        <v>690</v>
      </c>
      <c r="AP411" t="s">
        <v>162</v>
      </c>
      <c r="AQ411" t="s">
        <v>62</v>
      </c>
      <c r="AR411" t="s">
        <v>2653</v>
      </c>
      <c r="AS411" t="str">
        <f t="shared" si="19"/>
        <v>https://www.serebii.net/pokemon/art/410.png</v>
      </c>
      <c r="AT411" t="str">
        <f t="shared" si="20"/>
        <v>https://play.pokemonshowdown.com/sprites/bwani/shieldon.gif</v>
      </c>
      <c r="AU411" t="str">
        <f t="shared" si="18"/>
        <v>shieldon</v>
      </c>
    </row>
    <row r="412" spans="1:47" x14ac:dyDescent="0.2">
      <c r="A412" t="s">
        <v>2654</v>
      </c>
      <c r="B412" t="s">
        <v>2655</v>
      </c>
      <c r="C412" t="s">
        <v>2649</v>
      </c>
      <c r="D412" s="4" t="s">
        <v>2656</v>
      </c>
      <c r="E412" t="s">
        <v>89</v>
      </c>
      <c r="F412" t="s">
        <v>2650</v>
      </c>
      <c r="G412" t="s">
        <v>608</v>
      </c>
      <c r="H412" t="s">
        <v>646</v>
      </c>
      <c r="I412" t="s">
        <v>2651</v>
      </c>
      <c r="J412" t="s">
        <v>333</v>
      </c>
      <c r="K412" t="s">
        <v>2657</v>
      </c>
      <c r="L412" t="s">
        <v>1930</v>
      </c>
      <c r="M412" t="s">
        <v>55</v>
      </c>
      <c r="N412" t="s">
        <v>1012</v>
      </c>
      <c r="O412" t="s">
        <v>57</v>
      </c>
      <c r="P412" t="s">
        <v>58</v>
      </c>
      <c r="Q412">
        <v>3</v>
      </c>
      <c r="R412">
        <v>0.5</v>
      </c>
      <c r="S412">
        <v>1</v>
      </c>
      <c r="T412">
        <v>0.5</v>
      </c>
      <c r="U412">
        <v>1</v>
      </c>
      <c r="V412">
        <v>0.5</v>
      </c>
      <c r="W412">
        <v>4</v>
      </c>
      <c r="X412">
        <v>1</v>
      </c>
      <c r="Y412">
        <v>0.25</v>
      </c>
      <c r="Z412">
        <v>1</v>
      </c>
      <c r="AA412">
        <v>1</v>
      </c>
      <c r="AB412">
        <v>4</v>
      </c>
      <c r="AC412">
        <v>0.5</v>
      </c>
      <c r="AD412">
        <v>0.25</v>
      </c>
      <c r="AE412">
        <v>0</v>
      </c>
      <c r="AF412">
        <v>0.5</v>
      </c>
      <c r="AG412">
        <v>0.5</v>
      </c>
      <c r="AH412">
        <v>1</v>
      </c>
      <c r="AI412">
        <v>2</v>
      </c>
      <c r="AJ412" t="s">
        <v>201</v>
      </c>
      <c r="AK412" t="s">
        <v>95</v>
      </c>
      <c r="AL412" t="s">
        <v>1198</v>
      </c>
      <c r="AM412" t="s">
        <v>72</v>
      </c>
      <c r="AN412" s="3" t="s">
        <v>318</v>
      </c>
      <c r="AO412" s="3" t="s">
        <v>1009</v>
      </c>
      <c r="AP412" t="s">
        <v>162</v>
      </c>
      <c r="AQ412" t="s">
        <v>62</v>
      </c>
      <c r="AR412" t="s">
        <v>2658</v>
      </c>
      <c r="AS412" t="str">
        <f t="shared" si="19"/>
        <v>https://www.serebii.net/pokemon/art/411.png</v>
      </c>
      <c r="AT412" t="str">
        <f t="shared" si="20"/>
        <v>https://play.pokemonshowdown.com/sprites/bwani/bastiodon.gif</v>
      </c>
      <c r="AU412" t="str">
        <f t="shared" si="18"/>
        <v>bastiodon</v>
      </c>
    </row>
    <row r="413" spans="1:47" x14ac:dyDescent="0.2">
      <c r="A413" t="s">
        <v>2659</v>
      </c>
      <c r="B413" t="s">
        <v>2660</v>
      </c>
      <c r="C413" t="s">
        <v>1407</v>
      </c>
      <c r="D413" s="4" t="s">
        <v>2661</v>
      </c>
      <c r="E413" t="s">
        <v>89</v>
      </c>
      <c r="F413" t="s">
        <v>154</v>
      </c>
      <c r="G413" t="s">
        <v>154</v>
      </c>
      <c r="I413" t="s">
        <v>2662</v>
      </c>
      <c r="J413" t="s">
        <v>1251</v>
      </c>
      <c r="K413" t="s">
        <v>2663</v>
      </c>
      <c r="L413" t="s">
        <v>158</v>
      </c>
      <c r="M413" t="s">
        <v>55</v>
      </c>
      <c r="N413" t="s">
        <v>159</v>
      </c>
      <c r="O413" t="s">
        <v>84</v>
      </c>
      <c r="P413" t="s">
        <v>98</v>
      </c>
      <c r="Q413">
        <v>3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0.5</v>
      </c>
      <c r="X413">
        <v>2</v>
      </c>
      <c r="Y413">
        <v>2</v>
      </c>
      <c r="Z413">
        <v>1</v>
      </c>
      <c r="AA413">
        <v>0.5</v>
      </c>
      <c r="AB413">
        <v>0.5</v>
      </c>
      <c r="AC413">
        <v>1</v>
      </c>
      <c r="AD413">
        <v>1</v>
      </c>
      <c r="AE413">
        <v>1</v>
      </c>
      <c r="AF413">
        <v>1</v>
      </c>
      <c r="AG413">
        <v>2</v>
      </c>
      <c r="AH413">
        <v>1</v>
      </c>
      <c r="AI413">
        <v>1</v>
      </c>
      <c r="AJ413" t="s">
        <v>1535</v>
      </c>
      <c r="AK413" t="s">
        <v>313</v>
      </c>
      <c r="AL413" t="s">
        <v>57</v>
      </c>
      <c r="AM413" t="s">
        <v>189</v>
      </c>
      <c r="AN413" s="3" t="s">
        <v>313</v>
      </c>
      <c r="AO413" s="3" t="s">
        <v>57</v>
      </c>
      <c r="AP413" t="s">
        <v>374</v>
      </c>
      <c r="AQ413" t="s">
        <v>62</v>
      </c>
      <c r="AR413" t="s">
        <v>2664</v>
      </c>
      <c r="AS413" t="str">
        <f t="shared" si="19"/>
        <v>https://www.serebii.net/pokemon/art/412.png</v>
      </c>
      <c r="AT413" t="str">
        <f t="shared" si="20"/>
        <v>https://play.pokemonshowdown.com/sprites/bwani/burmy.gif</v>
      </c>
      <c r="AU413" t="str">
        <f t="shared" si="18"/>
        <v>burmy</v>
      </c>
    </row>
    <row r="414" spans="1:47" x14ac:dyDescent="0.2">
      <c r="A414" t="s">
        <v>2665</v>
      </c>
      <c r="B414" t="s">
        <v>2666</v>
      </c>
      <c r="C414" t="s">
        <v>1407</v>
      </c>
      <c r="D414" s="4" t="s">
        <v>242</v>
      </c>
      <c r="E414" t="s">
        <v>89</v>
      </c>
      <c r="F414" t="s">
        <v>442</v>
      </c>
      <c r="G414" t="s">
        <v>154</v>
      </c>
      <c r="H414" t="s">
        <v>49</v>
      </c>
      <c r="I414" t="s">
        <v>2667</v>
      </c>
      <c r="J414" t="s">
        <v>128</v>
      </c>
      <c r="K414" t="s">
        <v>754</v>
      </c>
      <c r="L414" t="s">
        <v>158</v>
      </c>
      <c r="M414" t="s">
        <v>55</v>
      </c>
      <c r="N414" t="s">
        <v>159</v>
      </c>
      <c r="O414" t="s">
        <v>57</v>
      </c>
      <c r="P414" t="s">
        <v>62</v>
      </c>
      <c r="Q414">
        <v>6</v>
      </c>
      <c r="R414">
        <v>2</v>
      </c>
      <c r="S414">
        <v>1</v>
      </c>
      <c r="T414">
        <v>1</v>
      </c>
      <c r="U414">
        <v>0.5</v>
      </c>
      <c r="V414">
        <v>1</v>
      </c>
      <c r="W414">
        <v>0.5</v>
      </c>
      <c r="X414">
        <v>4</v>
      </c>
      <c r="Y414">
        <v>4</v>
      </c>
      <c r="Z414">
        <v>1</v>
      </c>
      <c r="AA414">
        <v>0.25</v>
      </c>
      <c r="AB414">
        <v>0.25</v>
      </c>
      <c r="AC414">
        <v>2</v>
      </c>
      <c r="AD414">
        <v>1</v>
      </c>
      <c r="AE414">
        <v>2</v>
      </c>
      <c r="AF414">
        <v>1</v>
      </c>
      <c r="AG414">
        <v>2</v>
      </c>
      <c r="AH414">
        <v>1</v>
      </c>
      <c r="AI414">
        <v>0.5</v>
      </c>
      <c r="AJ414" t="s">
        <v>2668</v>
      </c>
      <c r="AK414" t="s">
        <v>277</v>
      </c>
      <c r="AL414" t="s">
        <v>276</v>
      </c>
      <c r="AM414" t="s">
        <v>72</v>
      </c>
      <c r="AN414" s="3" t="s">
        <v>277</v>
      </c>
      <c r="AO414" s="3" t="s">
        <v>276</v>
      </c>
      <c r="AP414" t="s">
        <v>374</v>
      </c>
      <c r="AQ414" t="s">
        <v>62</v>
      </c>
      <c r="AR414" t="s">
        <v>2669</v>
      </c>
      <c r="AS414" t="str">
        <f t="shared" si="19"/>
        <v>https://www.serebii.net/pokemon/art/413.png</v>
      </c>
      <c r="AT414" t="str">
        <f t="shared" si="20"/>
        <v>https://play.pokemonshowdown.com/sprites/bwani/wormadam.gif</v>
      </c>
      <c r="AU414" t="str">
        <f t="shared" si="18"/>
        <v>wormadam</v>
      </c>
    </row>
    <row r="415" spans="1:47" x14ac:dyDescent="0.2">
      <c r="A415" t="s">
        <v>2670</v>
      </c>
      <c r="B415" t="s">
        <v>2671</v>
      </c>
      <c r="C415" t="s">
        <v>2672</v>
      </c>
      <c r="D415" s="4" t="s">
        <v>2673</v>
      </c>
      <c r="E415" t="s">
        <v>89</v>
      </c>
      <c r="F415" t="s">
        <v>178</v>
      </c>
      <c r="G415" t="s">
        <v>154</v>
      </c>
      <c r="H415" t="s">
        <v>113</v>
      </c>
      <c r="I415" t="s">
        <v>2674</v>
      </c>
      <c r="J415" t="s">
        <v>350</v>
      </c>
      <c r="K415" t="s">
        <v>2675</v>
      </c>
      <c r="L415" t="s">
        <v>158</v>
      </c>
      <c r="M415" t="s">
        <v>55</v>
      </c>
      <c r="N415" t="s">
        <v>159</v>
      </c>
      <c r="O415" t="s">
        <v>57</v>
      </c>
      <c r="P415" t="s">
        <v>81</v>
      </c>
      <c r="Q415">
        <v>5</v>
      </c>
      <c r="R415">
        <v>0.5</v>
      </c>
      <c r="S415">
        <v>1</v>
      </c>
      <c r="T415">
        <v>1</v>
      </c>
      <c r="U415">
        <v>2</v>
      </c>
      <c r="V415">
        <v>1</v>
      </c>
      <c r="W415">
        <v>0.25</v>
      </c>
      <c r="X415">
        <v>2</v>
      </c>
      <c r="Y415">
        <v>2</v>
      </c>
      <c r="Z415">
        <v>1</v>
      </c>
      <c r="AA415">
        <v>0.25</v>
      </c>
      <c r="AB415">
        <v>0</v>
      </c>
      <c r="AC415">
        <v>2</v>
      </c>
      <c r="AD415">
        <v>1</v>
      </c>
      <c r="AE415">
        <v>1</v>
      </c>
      <c r="AF415">
        <v>1</v>
      </c>
      <c r="AG415">
        <v>4</v>
      </c>
      <c r="AH415">
        <v>1</v>
      </c>
      <c r="AI415">
        <v>1</v>
      </c>
      <c r="AJ415" t="s">
        <v>2668</v>
      </c>
      <c r="AK415" t="s">
        <v>723</v>
      </c>
      <c r="AL415" t="s">
        <v>98</v>
      </c>
      <c r="AM415" t="s">
        <v>55</v>
      </c>
      <c r="AN415" s="3" t="s">
        <v>723</v>
      </c>
      <c r="AO415" s="3" t="s">
        <v>98</v>
      </c>
      <c r="AP415" t="s">
        <v>562</v>
      </c>
      <c r="AQ415" t="s">
        <v>62</v>
      </c>
      <c r="AR415" t="s">
        <v>2676</v>
      </c>
      <c r="AS415" t="str">
        <f t="shared" si="19"/>
        <v>https://www.serebii.net/pokemon/art/414.png</v>
      </c>
      <c r="AT415" t="str">
        <f t="shared" si="20"/>
        <v>https://play.pokemonshowdown.com/sprites/bwani/mothim.gif</v>
      </c>
      <c r="AU415" t="str">
        <f t="shared" si="18"/>
        <v>mothim</v>
      </c>
    </row>
    <row r="416" spans="1:47" x14ac:dyDescent="0.2">
      <c r="A416" t="s">
        <v>2677</v>
      </c>
      <c r="B416" t="s">
        <v>2678</v>
      </c>
      <c r="C416" t="s">
        <v>2679</v>
      </c>
      <c r="D416" s="4" t="s">
        <v>1161</v>
      </c>
      <c r="E416" t="s">
        <v>89</v>
      </c>
      <c r="F416" t="s">
        <v>178</v>
      </c>
      <c r="G416" t="s">
        <v>154</v>
      </c>
      <c r="H416" t="s">
        <v>113</v>
      </c>
      <c r="I416" t="s">
        <v>2680</v>
      </c>
      <c r="J416" t="s">
        <v>156</v>
      </c>
      <c r="K416" t="s">
        <v>398</v>
      </c>
      <c r="L416" t="s">
        <v>54</v>
      </c>
      <c r="M416" t="s">
        <v>55</v>
      </c>
      <c r="N416" t="s">
        <v>159</v>
      </c>
      <c r="O416" t="s">
        <v>84</v>
      </c>
      <c r="P416" t="s">
        <v>58</v>
      </c>
      <c r="Q416">
        <v>5</v>
      </c>
      <c r="R416">
        <v>0.5</v>
      </c>
      <c r="S416">
        <v>1</v>
      </c>
      <c r="T416">
        <v>1</v>
      </c>
      <c r="U416">
        <v>2</v>
      </c>
      <c r="V416">
        <v>1</v>
      </c>
      <c r="W416">
        <v>0.25</v>
      </c>
      <c r="X416">
        <v>2</v>
      </c>
      <c r="Y416">
        <v>2</v>
      </c>
      <c r="Z416">
        <v>1</v>
      </c>
      <c r="AA416">
        <v>0.25</v>
      </c>
      <c r="AB416">
        <v>0</v>
      </c>
      <c r="AC416">
        <v>2</v>
      </c>
      <c r="AD416">
        <v>1</v>
      </c>
      <c r="AE416">
        <v>1</v>
      </c>
      <c r="AF416">
        <v>1</v>
      </c>
      <c r="AG416">
        <v>4</v>
      </c>
      <c r="AH416">
        <v>1</v>
      </c>
      <c r="AI416">
        <v>1</v>
      </c>
      <c r="AJ416" t="s">
        <v>1655</v>
      </c>
      <c r="AK416" t="s">
        <v>162</v>
      </c>
      <c r="AL416" t="s">
        <v>417</v>
      </c>
      <c r="AM416" t="s">
        <v>162</v>
      </c>
      <c r="AN416" s="3" t="s">
        <v>162</v>
      </c>
      <c r="AO416" s="3" t="s">
        <v>417</v>
      </c>
      <c r="AP416" t="s">
        <v>55</v>
      </c>
      <c r="AQ416" t="s">
        <v>62</v>
      </c>
      <c r="AR416" t="s">
        <v>2681</v>
      </c>
      <c r="AS416" t="str">
        <f t="shared" si="19"/>
        <v>https://www.serebii.net/pokemon/art/415.png</v>
      </c>
      <c r="AT416" t="str">
        <f t="shared" si="20"/>
        <v>https://play.pokemonshowdown.com/sprites/bwani/combee.gif</v>
      </c>
      <c r="AU416" t="str">
        <f t="shared" si="18"/>
        <v>combee</v>
      </c>
    </row>
    <row r="417" spans="1:47" x14ac:dyDescent="0.2">
      <c r="A417" t="s">
        <v>2682</v>
      </c>
      <c r="B417" t="s">
        <v>2683</v>
      </c>
      <c r="C417" t="s">
        <v>2684</v>
      </c>
      <c r="D417" s="4" t="s">
        <v>2685</v>
      </c>
      <c r="E417" t="s">
        <v>89</v>
      </c>
      <c r="F417" t="s">
        <v>178</v>
      </c>
      <c r="G417" t="s">
        <v>154</v>
      </c>
      <c r="H417" t="s">
        <v>113</v>
      </c>
      <c r="I417" t="s">
        <v>1089</v>
      </c>
      <c r="J417" t="s">
        <v>256</v>
      </c>
      <c r="K417" t="s">
        <v>2686</v>
      </c>
      <c r="L417" t="s">
        <v>54</v>
      </c>
      <c r="M417" t="s">
        <v>55</v>
      </c>
      <c r="N417" t="s">
        <v>159</v>
      </c>
      <c r="O417" t="s">
        <v>57</v>
      </c>
      <c r="P417" t="s">
        <v>62</v>
      </c>
      <c r="Q417">
        <v>5</v>
      </c>
      <c r="R417">
        <v>0.5</v>
      </c>
      <c r="S417">
        <v>1</v>
      </c>
      <c r="T417">
        <v>1</v>
      </c>
      <c r="U417">
        <v>2</v>
      </c>
      <c r="V417">
        <v>1</v>
      </c>
      <c r="W417">
        <v>0.25</v>
      </c>
      <c r="X417">
        <v>2</v>
      </c>
      <c r="Y417">
        <v>2</v>
      </c>
      <c r="Z417">
        <v>1</v>
      </c>
      <c r="AA417">
        <v>0.25</v>
      </c>
      <c r="AB417">
        <v>0</v>
      </c>
      <c r="AC417">
        <v>2</v>
      </c>
      <c r="AD417">
        <v>1</v>
      </c>
      <c r="AE417">
        <v>1</v>
      </c>
      <c r="AF417">
        <v>1</v>
      </c>
      <c r="AG417">
        <v>4</v>
      </c>
      <c r="AH417">
        <v>1</v>
      </c>
      <c r="AI417">
        <v>1</v>
      </c>
      <c r="AJ417" t="s">
        <v>1976</v>
      </c>
      <c r="AK417" t="s">
        <v>73</v>
      </c>
      <c r="AL417" t="s">
        <v>358</v>
      </c>
      <c r="AM417" t="s">
        <v>55</v>
      </c>
      <c r="AN417" s="3" t="s">
        <v>73</v>
      </c>
      <c r="AO417" s="3" t="s">
        <v>358</v>
      </c>
      <c r="AP417" t="s">
        <v>189</v>
      </c>
      <c r="AQ417" t="s">
        <v>62</v>
      </c>
      <c r="AR417" t="s">
        <v>2687</v>
      </c>
      <c r="AS417" t="str">
        <f t="shared" si="19"/>
        <v>https://www.serebii.net/pokemon/art/416.png</v>
      </c>
      <c r="AT417" t="str">
        <f t="shared" si="20"/>
        <v>https://play.pokemonshowdown.com/sprites/bwani/vespiquen.gif</v>
      </c>
      <c r="AU417" t="str">
        <f t="shared" si="18"/>
        <v>vespiquen</v>
      </c>
    </row>
    <row r="418" spans="1:47" x14ac:dyDescent="0.2">
      <c r="A418" t="s">
        <v>2688</v>
      </c>
      <c r="B418" t="s">
        <v>2689</v>
      </c>
      <c r="C418" t="s">
        <v>2690</v>
      </c>
      <c r="D418" s="4" t="s">
        <v>2691</v>
      </c>
      <c r="E418" t="s">
        <v>89</v>
      </c>
      <c r="F418" t="s">
        <v>281</v>
      </c>
      <c r="G418" t="s">
        <v>281</v>
      </c>
      <c r="I418" t="s">
        <v>2692</v>
      </c>
      <c r="J418" t="s">
        <v>283</v>
      </c>
      <c r="K418" t="s">
        <v>1456</v>
      </c>
      <c r="L418" t="s">
        <v>158</v>
      </c>
      <c r="M418" t="s">
        <v>81</v>
      </c>
      <c r="N418" t="s">
        <v>285</v>
      </c>
      <c r="O418" t="s">
        <v>545</v>
      </c>
      <c r="P418" t="s">
        <v>98</v>
      </c>
      <c r="Q418">
        <v>1</v>
      </c>
      <c r="R418">
        <v>1</v>
      </c>
      <c r="S418">
        <v>1</v>
      </c>
      <c r="T418">
        <v>1</v>
      </c>
      <c r="U418">
        <v>0.5</v>
      </c>
      <c r="V418">
        <v>1</v>
      </c>
      <c r="W418">
        <v>1</v>
      </c>
      <c r="X418">
        <v>1</v>
      </c>
      <c r="Y418">
        <v>0.5</v>
      </c>
      <c r="Z418">
        <v>1</v>
      </c>
      <c r="AA418">
        <v>1</v>
      </c>
      <c r="AB418">
        <v>2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0.5</v>
      </c>
      <c r="AI418">
        <v>1</v>
      </c>
      <c r="AJ418" t="s">
        <v>69</v>
      </c>
      <c r="AK418" t="s">
        <v>57</v>
      </c>
      <c r="AL418" t="s">
        <v>55</v>
      </c>
      <c r="AM418" t="s">
        <v>72</v>
      </c>
      <c r="AN418" s="3" t="s">
        <v>57</v>
      </c>
      <c r="AO418" s="3" t="s">
        <v>182</v>
      </c>
      <c r="AP418" t="s">
        <v>276</v>
      </c>
      <c r="AQ418" t="s">
        <v>62</v>
      </c>
      <c r="AR418" t="s">
        <v>2693</v>
      </c>
      <c r="AS418" t="str">
        <f t="shared" si="19"/>
        <v>https://www.serebii.net/pokemon/art/417.png</v>
      </c>
      <c r="AT418" t="str">
        <f t="shared" si="20"/>
        <v>https://play.pokemonshowdown.com/sprites/bwani/pachirisu.gif</v>
      </c>
      <c r="AU418" t="str">
        <f t="shared" si="18"/>
        <v>pachirisu</v>
      </c>
    </row>
    <row r="419" spans="1:47" x14ac:dyDescent="0.2">
      <c r="A419" t="s">
        <v>2694</v>
      </c>
      <c r="B419" t="s">
        <v>2695</v>
      </c>
      <c r="C419" t="s">
        <v>2696</v>
      </c>
      <c r="D419" s="4" t="s">
        <v>2697</v>
      </c>
      <c r="E419" t="s">
        <v>89</v>
      </c>
      <c r="F419" t="s">
        <v>126</v>
      </c>
      <c r="G419" t="s">
        <v>126</v>
      </c>
      <c r="I419" t="s">
        <v>2395</v>
      </c>
      <c r="J419" t="s">
        <v>52</v>
      </c>
      <c r="K419" t="s">
        <v>200</v>
      </c>
      <c r="L419" t="s">
        <v>158</v>
      </c>
      <c r="M419" t="s">
        <v>55</v>
      </c>
      <c r="N419" t="s">
        <v>56</v>
      </c>
      <c r="O419" t="s">
        <v>286</v>
      </c>
      <c r="P419" t="s">
        <v>98</v>
      </c>
      <c r="Q419">
        <v>2</v>
      </c>
      <c r="R419">
        <v>1</v>
      </c>
      <c r="S419">
        <v>1</v>
      </c>
      <c r="T419">
        <v>1</v>
      </c>
      <c r="U419">
        <v>2</v>
      </c>
      <c r="V419">
        <v>1</v>
      </c>
      <c r="W419">
        <v>1</v>
      </c>
      <c r="X419">
        <v>0.5</v>
      </c>
      <c r="Y419">
        <v>1</v>
      </c>
      <c r="Z419">
        <v>1</v>
      </c>
      <c r="AA419">
        <v>2</v>
      </c>
      <c r="AB419">
        <v>1</v>
      </c>
      <c r="AC419">
        <v>0.5</v>
      </c>
      <c r="AD419">
        <v>1</v>
      </c>
      <c r="AE419">
        <v>1</v>
      </c>
      <c r="AF419">
        <v>1</v>
      </c>
      <c r="AG419">
        <v>1</v>
      </c>
      <c r="AH419">
        <v>0.5</v>
      </c>
      <c r="AI419">
        <v>0.5</v>
      </c>
      <c r="AJ419" t="s">
        <v>767</v>
      </c>
      <c r="AK419" t="s">
        <v>61</v>
      </c>
      <c r="AL419" t="s">
        <v>163</v>
      </c>
      <c r="AM419" t="s">
        <v>172</v>
      </c>
      <c r="AN419" s="3" t="s">
        <v>72</v>
      </c>
      <c r="AO419" s="3" t="s">
        <v>162</v>
      </c>
      <c r="AP419" t="s">
        <v>293</v>
      </c>
      <c r="AQ419" t="s">
        <v>62</v>
      </c>
      <c r="AR419" t="s">
        <v>2698</v>
      </c>
      <c r="AS419" t="str">
        <f t="shared" si="19"/>
        <v>https://www.serebii.net/pokemon/art/418.png</v>
      </c>
      <c r="AT419" t="str">
        <f t="shared" si="20"/>
        <v>https://play.pokemonshowdown.com/sprites/bwani/buizel.gif</v>
      </c>
      <c r="AU419" t="str">
        <f t="shared" si="18"/>
        <v>buizel</v>
      </c>
    </row>
    <row r="420" spans="1:47" x14ac:dyDescent="0.2">
      <c r="A420" t="s">
        <v>2699</v>
      </c>
      <c r="B420" t="s">
        <v>2700</v>
      </c>
      <c r="C420" t="s">
        <v>2696</v>
      </c>
      <c r="D420" s="4" t="s">
        <v>2701</v>
      </c>
      <c r="E420" t="s">
        <v>89</v>
      </c>
      <c r="F420" t="s">
        <v>126</v>
      </c>
      <c r="G420" t="s">
        <v>126</v>
      </c>
      <c r="I420" t="s">
        <v>2395</v>
      </c>
      <c r="J420" t="s">
        <v>104</v>
      </c>
      <c r="K420" t="s">
        <v>1199</v>
      </c>
      <c r="L420" t="s">
        <v>158</v>
      </c>
      <c r="M420" t="s">
        <v>55</v>
      </c>
      <c r="N420" t="s">
        <v>56</v>
      </c>
      <c r="O420" t="s">
        <v>243</v>
      </c>
      <c r="P420" t="s">
        <v>98</v>
      </c>
      <c r="Q420">
        <v>2</v>
      </c>
      <c r="R420">
        <v>1</v>
      </c>
      <c r="S420">
        <v>1</v>
      </c>
      <c r="T420">
        <v>1</v>
      </c>
      <c r="U420">
        <v>2</v>
      </c>
      <c r="V420">
        <v>1</v>
      </c>
      <c r="W420">
        <v>1</v>
      </c>
      <c r="X420">
        <v>0.5</v>
      </c>
      <c r="Y420">
        <v>1</v>
      </c>
      <c r="Z420">
        <v>1</v>
      </c>
      <c r="AA420">
        <v>2</v>
      </c>
      <c r="AB420">
        <v>1</v>
      </c>
      <c r="AC420">
        <v>0.5</v>
      </c>
      <c r="AD420">
        <v>1</v>
      </c>
      <c r="AE420">
        <v>1</v>
      </c>
      <c r="AF420">
        <v>1</v>
      </c>
      <c r="AG420">
        <v>1</v>
      </c>
      <c r="AH420">
        <v>0.5</v>
      </c>
      <c r="AI420">
        <v>0.5</v>
      </c>
      <c r="AJ420" t="s">
        <v>201</v>
      </c>
      <c r="AK420" t="s">
        <v>507</v>
      </c>
      <c r="AL420" t="s">
        <v>172</v>
      </c>
      <c r="AM420" t="s">
        <v>293</v>
      </c>
      <c r="AN420" s="3" t="s">
        <v>293</v>
      </c>
      <c r="AO420" s="3" t="s">
        <v>98</v>
      </c>
      <c r="AP420" t="s">
        <v>120</v>
      </c>
      <c r="AQ420" t="s">
        <v>62</v>
      </c>
      <c r="AR420" t="s">
        <v>2702</v>
      </c>
      <c r="AS420" t="str">
        <f t="shared" si="19"/>
        <v>https://www.serebii.net/pokemon/art/419.png</v>
      </c>
      <c r="AT420" t="str">
        <f t="shared" si="20"/>
        <v>https://play.pokemonshowdown.com/sprites/bwani/floatzel.gif</v>
      </c>
      <c r="AU420" t="str">
        <f t="shared" si="18"/>
        <v>floatzel</v>
      </c>
    </row>
    <row r="421" spans="1:47" x14ac:dyDescent="0.2">
      <c r="A421" t="s">
        <v>2703</v>
      </c>
      <c r="B421" t="s">
        <v>2704</v>
      </c>
      <c r="C421" t="s">
        <v>2705</v>
      </c>
      <c r="D421" s="4" t="s">
        <v>1078</v>
      </c>
      <c r="E421" t="s">
        <v>89</v>
      </c>
      <c r="F421" t="s">
        <v>49</v>
      </c>
      <c r="G421" t="s">
        <v>49</v>
      </c>
      <c r="I421" t="s">
        <v>2706</v>
      </c>
      <c r="J421" t="s">
        <v>283</v>
      </c>
      <c r="K421" t="s">
        <v>1072</v>
      </c>
      <c r="L421" t="s">
        <v>158</v>
      </c>
      <c r="M421" t="s">
        <v>55</v>
      </c>
      <c r="N421" t="s">
        <v>56</v>
      </c>
      <c r="O421" t="s">
        <v>286</v>
      </c>
      <c r="P421" t="s">
        <v>98</v>
      </c>
      <c r="Q421">
        <v>5</v>
      </c>
      <c r="R421">
        <v>2</v>
      </c>
      <c r="S421">
        <v>1</v>
      </c>
      <c r="T421">
        <v>1</v>
      </c>
      <c r="U421">
        <v>0.5</v>
      </c>
      <c r="V421">
        <v>1</v>
      </c>
      <c r="W421">
        <v>1</v>
      </c>
      <c r="X421">
        <v>2</v>
      </c>
      <c r="Y421">
        <v>2</v>
      </c>
      <c r="Z421">
        <v>1</v>
      </c>
      <c r="AA421">
        <v>0.5</v>
      </c>
      <c r="AB421">
        <v>0.5</v>
      </c>
      <c r="AC421">
        <v>2</v>
      </c>
      <c r="AD421">
        <v>1</v>
      </c>
      <c r="AE421">
        <v>2</v>
      </c>
      <c r="AF421">
        <v>1</v>
      </c>
      <c r="AG421">
        <v>1</v>
      </c>
      <c r="AH421">
        <v>1</v>
      </c>
      <c r="AI421">
        <v>0.5</v>
      </c>
      <c r="AJ421" t="s">
        <v>317</v>
      </c>
      <c r="AK421" t="s">
        <v>163</v>
      </c>
      <c r="AL421" t="s">
        <v>57</v>
      </c>
      <c r="AM421" t="s">
        <v>57</v>
      </c>
      <c r="AN421" s="3" t="s">
        <v>70</v>
      </c>
      <c r="AO421" s="3" t="s">
        <v>482</v>
      </c>
      <c r="AP421" t="s">
        <v>163</v>
      </c>
      <c r="AQ421" t="s">
        <v>62</v>
      </c>
      <c r="AR421" t="s">
        <v>2707</v>
      </c>
      <c r="AS421" t="str">
        <f t="shared" si="19"/>
        <v>https://www.serebii.net/pokemon/art/420.png</v>
      </c>
      <c r="AT421" t="str">
        <f t="shared" si="20"/>
        <v>https://play.pokemonshowdown.com/sprites/bwani/cherubi.gif</v>
      </c>
      <c r="AU421" t="str">
        <f t="shared" si="18"/>
        <v>cherubi</v>
      </c>
    </row>
    <row r="422" spans="1:47" x14ac:dyDescent="0.2">
      <c r="A422" t="s">
        <v>2708</v>
      </c>
      <c r="B422" t="s">
        <v>2709</v>
      </c>
      <c r="C422" t="s">
        <v>2710</v>
      </c>
      <c r="D422" s="4" t="s">
        <v>2711</v>
      </c>
      <c r="E422" t="s">
        <v>89</v>
      </c>
      <c r="F422" t="s">
        <v>49</v>
      </c>
      <c r="G422" t="s">
        <v>49</v>
      </c>
      <c r="I422" t="s">
        <v>2712</v>
      </c>
      <c r="J422" t="s">
        <v>128</v>
      </c>
      <c r="K422" t="s">
        <v>2713</v>
      </c>
      <c r="L422" t="s">
        <v>158</v>
      </c>
      <c r="M422" t="s">
        <v>55</v>
      </c>
      <c r="N422" t="s">
        <v>56</v>
      </c>
      <c r="O422" t="s">
        <v>243</v>
      </c>
      <c r="P422" t="s">
        <v>98</v>
      </c>
      <c r="Q422">
        <v>5</v>
      </c>
      <c r="R422">
        <v>2</v>
      </c>
      <c r="S422">
        <v>1</v>
      </c>
      <c r="T422">
        <v>1</v>
      </c>
      <c r="U422">
        <v>0.5</v>
      </c>
      <c r="V422">
        <v>1</v>
      </c>
      <c r="W422">
        <v>1</v>
      </c>
      <c r="X422">
        <v>2</v>
      </c>
      <c r="Y422">
        <v>2</v>
      </c>
      <c r="Z422">
        <v>1</v>
      </c>
      <c r="AA422">
        <v>0.5</v>
      </c>
      <c r="AB422">
        <v>0.5</v>
      </c>
      <c r="AC422">
        <v>2</v>
      </c>
      <c r="AD422">
        <v>1</v>
      </c>
      <c r="AE422">
        <v>2</v>
      </c>
      <c r="AF422">
        <v>1</v>
      </c>
      <c r="AG422">
        <v>1</v>
      </c>
      <c r="AH422">
        <v>1</v>
      </c>
      <c r="AI422">
        <v>0.5</v>
      </c>
      <c r="AJ422" t="s">
        <v>308</v>
      </c>
      <c r="AK422" t="s">
        <v>72</v>
      </c>
      <c r="AL422" t="s">
        <v>55</v>
      </c>
      <c r="AM422" t="s">
        <v>55</v>
      </c>
      <c r="AN422" s="3" t="s">
        <v>337</v>
      </c>
      <c r="AO422" s="3" t="s">
        <v>118</v>
      </c>
      <c r="AP422" t="s">
        <v>293</v>
      </c>
      <c r="AQ422" t="s">
        <v>62</v>
      </c>
      <c r="AR422" t="s">
        <v>2714</v>
      </c>
      <c r="AS422" t="str">
        <f t="shared" si="19"/>
        <v>https://www.serebii.net/pokemon/art/421.png</v>
      </c>
      <c r="AT422" t="str">
        <f t="shared" si="20"/>
        <v>https://play.pokemonshowdown.com/sprites/bwani/cherrim.gif</v>
      </c>
      <c r="AU422" t="str">
        <f t="shared" si="18"/>
        <v>cherrim</v>
      </c>
    </row>
    <row r="423" spans="1:47" x14ac:dyDescent="0.2">
      <c r="A423" t="s">
        <v>2715</v>
      </c>
      <c r="B423" t="s">
        <v>2716</v>
      </c>
      <c r="C423" t="s">
        <v>2717</v>
      </c>
      <c r="D423" s="4" t="s">
        <v>2718</v>
      </c>
      <c r="E423" t="s">
        <v>89</v>
      </c>
      <c r="F423" t="s">
        <v>126</v>
      </c>
      <c r="G423" t="s">
        <v>126</v>
      </c>
      <c r="I423" t="s">
        <v>2719</v>
      </c>
      <c r="J423" t="s">
        <v>156</v>
      </c>
      <c r="K423" t="s">
        <v>2720</v>
      </c>
      <c r="L423" t="s">
        <v>158</v>
      </c>
      <c r="M423" t="s">
        <v>55</v>
      </c>
      <c r="N423" t="s">
        <v>56</v>
      </c>
      <c r="O423" t="s">
        <v>286</v>
      </c>
      <c r="P423" t="s">
        <v>98</v>
      </c>
      <c r="Q423">
        <v>2</v>
      </c>
      <c r="R423">
        <v>1</v>
      </c>
      <c r="S423">
        <v>1</v>
      </c>
      <c r="T423">
        <v>1</v>
      </c>
      <c r="U423">
        <v>2</v>
      </c>
      <c r="V423">
        <v>1</v>
      </c>
      <c r="W423">
        <v>1</v>
      </c>
      <c r="X423">
        <v>0.5</v>
      </c>
      <c r="Y423">
        <v>1</v>
      </c>
      <c r="Z423">
        <v>1</v>
      </c>
      <c r="AA423">
        <v>2</v>
      </c>
      <c r="AB423">
        <v>1</v>
      </c>
      <c r="AC423">
        <v>0.5</v>
      </c>
      <c r="AD423">
        <v>1</v>
      </c>
      <c r="AE423">
        <v>1</v>
      </c>
      <c r="AF423">
        <v>1</v>
      </c>
      <c r="AG423">
        <v>1</v>
      </c>
      <c r="AH423">
        <v>0.5</v>
      </c>
      <c r="AI423">
        <v>0.5</v>
      </c>
      <c r="AJ423" t="s">
        <v>648</v>
      </c>
      <c r="AK423" t="s">
        <v>131</v>
      </c>
      <c r="AL423" t="s">
        <v>131</v>
      </c>
      <c r="AM423" t="s">
        <v>338</v>
      </c>
      <c r="AN423" s="3" t="s">
        <v>344</v>
      </c>
      <c r="AO423" s="3" t="s">
        <v>70</v>
      </c>
      <c r="AP423" t="s">
        <v>355</v>
      </c>
      <c r="AQ423" t="s">
        <v>62</v>
      </c>
      <c r="AR423" t="s">
        <v>2721</v>
      </c>
      <c r="AS423" t="str">
        <f t="shared" si="19"/>
        <v>https://www.serebii.net/pokemon/art/422.png</v>
      </c>
      <c r="AT423" t="str">
        <f t="shared" si="20"/>
        <v>https://play.pokemonshowdown.com/sprites/bwani/shellos.gif</v>
      </c>
      <c r="AU423" t="str">
        <f t="shared" si="18"/>
        <v>shellos</v>
      </c>
    </row>
    <row r="424" spans="1:47" x14ac:dyDescent="0.2">
      <c r="A424" t="s">
        <v>2722</v>
      </c>
      <c r="B424" t="s">
        <v>2723</v>
      </c>
      <c r="C424" t="s">
        <v>2717</v>
      </c>
      <c r="D424" s="4" t="s">
        <v>2724</v>
      </c>
      <c r="E424" t="s">
        <v>89</v>
      </c>
      <c r="F424" t="s">
        <v>1348</v>
      </c>
      <c r="G424" t="s">
        <v>126</v>
      </c>
      <c r="H424" t="s">
        <v>300</v>
      </c>
      <c r="I424" t="s">
        <v>2719</v>
      </c>
      <c r="J424" t="s">
        <v>350</v>
      </c>
      <c r="K424" t="s">
        <v>2725</v>
      </c>
      <c r="L424" t="s">
        <v>158</v>
      </c>
      <c r="M424" t="s">
        <v>55</v>
      </c>
      <c r="N424" t="s">
        <v>56</v>
      </c>
      <c r="O424" t="s">
        <v>243</v>
      </c>
      <c r="P424" t="s">
        <v>98</v>
      </c>
      <c r="Q424">
        <v>1</v>
      </c>
      <c r="R424">
        <v>1</v>
      </c>
      <c r="S424">
        <v>1</v>
      </c>
      <c r="T424">
        <v>1</v>
      </c>
      <c r="U424">
        <v>0</v>
      </c>
      <c r="V424">
        <v>1</v>
      </c>
      <c r="W424">
        <v>1</v>
      </c>
      <c r="X424">
        <v>0.5</v>
      </c>
      <c r="Y424">
        <v>1</v>
      </c>
      <c r="Z424">
        <v>1</v>
      </c>
      <c r="AA424">
        <v>4</v>
      </c>
      <c r="AB424">
        <v>1</v>
      </c>
      <c r="AC424">
        <v>1</v>
      </c>
      <c r="AD424">
        <v>1</v>
      </c>
      <c r="AE424">
        <v>0.5</v>
      </c>
      <c r="AF424">
        <v>1</v>
      </c>
      <c r="AG424">
        <v>0.5</v>
      </c>
      <c r="AH424">
        <v>0.5</v>
      </c>
      <c r="AI424">
        <v>1</v>
      </c>
      <c r="AJ424" t="s">
        <v>685</v>
      </c>
      <c r="AK424" t="s">
        <v>227</v>
      </c>
      <c r="AL424" t="s">
        <v>572</v>
      </c>
      <c r="AM424" t="s">
        <v>832</v>
      </c>
      <c r="AN424" s="3" t="s">
        <v>336</v>
      </c>
      <c r="AO424" s="3" t="s">
        <v>496</v>
      </c>
      <c r="AP424" t="s">
        <v>97</v>
      </c>
      <c r="AQ424" t="s">
        <v>62</v>
      </c>
      <c r="AR424" t="s">
        <v>2726</v>
      </c>
      <c r="AS424" t="str">
        <f t="shared" si="19"/>
        <v>https://www.serebii.net/pokemon/art/423.png</v>
      </c>
      <c r="AT424" t="str">
        <f t="shared" si="20"/>
        <v>https://play.pokemonshowdown.com/sprites/bwani/gastrodon.gif</v>
      </c>
      <c r="AU424" t="str">
        <f t="shared" si="18"/>
        <v>gastrodon</v>
      </c>
    </row>
    <row r="425" spans="1:47" x14ac:dyDescent="0.2">
      <c r="A425" t="s">
        <v>2727</v>
      </c>
      <c r="B425" t="s">
        <v>2728</v>
      </c>
      <c r="C425" t="s">
        <v>1325</v>
      </c>
      <c r="D425" s="4" t="s">
        <v>2668</v>
      </c>
      <c r="E425" t="s">
        <v>89</v>
      </c>
      <c r="F425" t="s">
        <v>209</v>
      </c>
      <c r="G425" t="s">
        <v>209</v>
      </c>
      <c r="I425" t="s">
        <v>2729</v>
      </c>
      <c r="J425" t="s">
        <v>256</v>
      </c>
      <c r="K425" t="s">
        <v>2730</v>
      </c>
      <c r="L425" t="s">
        <v>367</v>
      </c>
      <c r="M425" t="s">
        <v>81</v>
      </c>
      <c r="N425" t="s">
        <v>56</v>
      </c>
      <c r="O425" t="s">
        <v>57</v>
      </c>
      <c r="P425" t="s">
        <v>98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2</v>
      </c>
      <c r="X425">
        <v>1</v>
      </c>
      <c r="Y425">
        <v>1</v>
      </c>
      <c r="Z425">
        <v>0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 t="s">
        <v>2731</v>
      </c>
      <c r="AK425" t="s">
        <v>81</v>
      </c>
      <c r="AL425" t="s">
        <v>562</v>
      </c>
      <c r="AM425" t="s">
        <v>243</v>
      </c>
      <c r="AN425" s="3" t="s">
        <v>72</v>
      </c>
      <c r="AO425" s="3" t="s">
        <v>562</v>
      </c>
      <c r="AP425" t="s">
        <v>120</v>
      </c>
      <c r="AQ425" t="s">
        <v>62</v>
      </c>
      <c r="AR425" t="s">
        <v>2732</v>
      </c>
      <c r="AS425" t="str">
        <f t="shared" si="19"/>
        <v>https://www.serebii.net/pokemon/art/424.png</v>
      </c>
      <c r="AT425" t="str">
        <f t="shared" si="20"/>
        <v>https://play.pokemonshowdown.com/sprites/bwani/ambipom.gif</v>
      </c>
      <c r="AU425" t="str">
        <f t="shared" si="18"/>
        <v>ambipom</v>
      </c>
    </row>
    <row r="426" spans="1:47" x14ac:dyDescent="0.2">
      <c r="A426" t="s">
        <v>2733</v>
      </c>
      <c r="B426" t="s">
        <v>2734</v>
      </c>
      <c r="C426" t="s">
        <v>395</v>
      </c>
      <c r="D426" s="4" t="s">
        <v>471</v>
      </c>
      <c r="E426" t="s">
        <v>89</v>
      </c>
      <c r="F426" t="s">
        <v>2735</v>
      </c>
      <c r="G426" t="s">
        <v>712</v>
      </c>
      <c r="H426" t="s">
        <v>113</v>
      </c>
      <c r="I426" t="s">
        <v>2736</v>
      </c>
      <c r="J426" t="s">
        <v>283</v>
      </c>
      <c r="K426" t="s">
        <v>256</v>
      </c>
      <c r="L426" t="s">
        <v>1897</v>
      </c>
      <c r="M426" t="s">
        <v>55</v>
      </c>
      <c r="N426" t="s">
        <v>1012</v>
      </c>
      <c r="O426" t="s">
        <v>786</v>
      </c>
      <c r="P426" t="s">
        <v>98</v>
      </c>
      <c r="Q426">
        <v>5</v>
      </c>
      <c r="R426">
        <v>0.25</v>
      </c>
      <c r="S426">
        <v>2</v>
      </c>
      <c r="T426">
        <v>1</v>
      </c>
      <c r="U426">
        <v>2</v>
      </c>
      <c r="V426">
        <v>1</v>
      </c>
      <c r="W426">
        <v>0</v>
      </c>
      <c r="X426">
        <v>1</v>
      </c>
      <c r="Y426">
        <v>1</v>
      </c>
      <c r="Z426">
        <v>2</v>
      </c>
      <c r="AA426">
        <v>0.5</v>
      </c>
      <c r="AB426">
        <v>0</v>
      </c>
      <c r="AC426">
        <v>2</v>
      </c>
      <c r="AD426">
        <v>0</v>
      </c>
      <c r="AE426">
        <v>0.5</v>
      </c>
      <c r="AF426">
        <v>1</v>
      </c>
      <c r="AG426">
        <v>2</v>
      </c>
      <c r="AH426">
        <v>1</v>
      </c>
      <c r="AI426">
        <v>1</v>
      </c>
      <c r="AJ426" t="s">
        <v>2282</v>
      </c>
      <c r="AK426" t="s">
        <v>98</v>
      </c>
      <c r="AL426" t="s">
        <v>355</v>
      </c>
      <c r="AM426" t="s">
        <v>182</v>
      </c>
      <c r="AN426" s="3" t="s">
        <v>72</v>
      </c>
      <c r="AO426" s="3" t="s">
        <v>132</v>
      </c>
      <c r="AP426" t="s">
        <v>55</v>
      </c>
      <c r="AQ426" t="s">
        <v>62</v>
      </c>
      <c r="AR426" t="s">
        <v>2737</v>
      </c>
      <c r="AS426" t="str">
        <f t="shared" si="19"/>
        <v>https://www.serebii.net/pokemon/art/425.png</v>
      </c>
      <c r="AT426" t="str">
        <f t="shared" si="20"/>
        <v>https://play.pokemonshowdown.com/sprites/bwani/drifloon.gif</v>
      </c>
      <c r="AU426" t="str">
        <f t="shared" si="18"/>
        <v>drifloon</v>
      </c>
    </row>
    <row r="427" spans="1:47" x14ac:dyDescent="0.2">
      <c r="A427" t="s">
        <v>2738</v>
      </c>
      <c r="B427" t="s">
        <v>2739</v>
      </c>
      <c r="C427" t="s">
        <v>2740</v>
      </c>
      <c r="D427" s="4" t="s">
        <v>2741</v>
      </c>
      <c r="E427" t="s">
        <v>89</v>
      </c>
      <c r="F427" t="s">
        <v>2735</v>
      </c>
      <c r="G427" t="s">
        <v>712</v>
      </c>
      <c r="H427" t="s">
        <v>113</v>
      </c>
      <c r="I427" t="s">
        <v>2736</v>
      </c>
      <c r="J427" t="s">
        <v>256</v>
      </c>
      <c r="K427" t="s">
        <v>658</v>
      </c>
      <c r="L427" t="s">
        <v>1897</v>
      </c>
      <c r="M427" t="s">
        <v>55</v>
      </c>
      <c r="N427" t="s">
        <v>1012</v>
      </c>
      <c r="O427" t="s">
        <v>72</v>
      </c>
      <c r="P427" t="s">
        <v>98</v>
      </c>
      <c r="Q427">
        <v>5</v>
      </c>
      <c r="R427">
        <v>0.25</v>
      </c>
      <c r="S427">
        <v>2</v>
      </c>
      <c r="T427">
        <v>1</v>
      </c>
      <c r="U427">
        <v>2</v>
      </c>
      <c r="V427">
        <v>1</v>
      </c>
      <c r="W427">
        <v>0</v>
      </c>
      <c r="X427">
        <v>1</v>
      </c>
      <c r="Y427">
        <v>1</v>
      </c>
      <c r="Z427">
        <v>2</v>
      </c>
      <c r="AA427">
        <v>0.5</v>
      </c>
      <c r="AB427">
        <v>0</v>
      </c>
      <c r="AC427">
        <v>2</v>
      </c>
      <c r="AD427">
        <v>0</v>
      </c>
      <c r="AE427">
        <v>0.5</v>
      </c>
      <c r="AF427">
        <v>1</v>
      </c>
      <c r="AG427">
        <v>2</v>
      </c>
      <c r="AH427">
        <v>1</v>
      </c>
      <c r="AI427">
        <v>1</v>
      </c>
      <c r="AJ427" t="s">
        <v>2742</v>
      </c>
      <c r="AK427" t="s">
        <v>73</v>
      </c>
      <c r="AL427" t="s">
        <v>132</v>
      </c>
      <c r="AM427" t="s">
        <v>202</v>
      </c>
      <c r="AN427" s="3" t="s">
        <v>182</v>
      </c>
      <c r="AO427" s="3" t="s">
        <v>267</v>
      </c>
      <c r="AP427" t="s">
        <v>73</v>
      </c>
      <c r="AQ427" t="s">
        <v>62</v>
      </c>
      <c r="AR427" t="s">
        <v>2743</v>
      </c>
      <c r="AS427" t="str">
        <f t="shared" si="19"/>
        <v>https://www.serebii.net/pokemon/art/426.png</v>
      </c>
      <c r="AT427" t="str">
        <f t="shared" si="20"/>
        <v>https://play.pokemonshowdown.com/sprites/bwani/drifblim.gif</v>
      </c>
      <c r="AU427" t="str">
        <f t="shared" si="18"/>
        <v>drifblim</v>
      </c>
    </row>
    <row r="428" spans="1:47" x14ac:dyDescent="0.2">
      <c r="A428" t="s">
        <v>2744</v>
      </c>
      <c r="B428" t="s">
        <v>2745</v>
      </c>
      <c r="C428" t="s">
        <v>2746</v>
      </c>
      <c r="D428" s="4" t="s">
        <v>2747</v>
      </c>
      <c r="E428" t="s">
        <v>89</v>
      </c>
      <c r="F428" t="s">
        <v>209</v>
      </c>
      <c r="G428" t="s">
        <v>209</v>
      </c>
      <c r="I428" t="s">
        <v>2748</v>
      </c>
      <c r="J428" t="s">
        <v>283</v>
      </c>
      <c r="K428" t="s">
        <v>398</v>
      </c>
      <c r="L428" t="s">
        <v>158</v>
      </c>
      <c r="M428" t="s">
        <v>62</v>
      </c>
      <c r="N428" t="s">
        <v>56</v>
      </c>
      <c r="O428" t="s">
        <v>286</v>
      </c>
      <c r="P428" t="s">
        <v>98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2</v>
      </c>
      <c r="X428">
        <v>1</v>
      </c>
      <c r="Y428">
        <v>1</v>
      </c>
      <c r="Z428">
        <v>0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 t="s">
        <v>515</v>
      </c>
      <c r="AK428" t="s">
        <v>562</v>
      </c>
      <c r="AL428" t="s">
        <v>132</v>
      </c>
      <c r="AM428" t="s">
        <v>172</v>
      </c>
      <c r="AN428" s="3" t="s">
        <v>132</v>
      </c>
      <c r="AO428" s="3" t="s">
        <v>213</v>
      </c>
      <c r="AP428" t="s">
        <v>293</v>
      </c>
      <c r="AQ428" t="s">
        <v>62</v>
      </c>
      <c r="AR428" t="s">
        <v>2749</v>
      </c>
      <c r="AS428" t="str">
        <f t="shared" si="19"/>
        <v>https://www.serebii.net/pokemon/art/427.png</v>
      </c>
      <c r="AT428" t="str">
        <f t="shared" si="20"/>
        <v>https://play.pokemonshowdown.com/sprites/bwani/buneary.gif</v>
      </c>
      <c r="AU428" t="str">
        <f t="shared" si="18"/>
        <v>buneary</v>
      </c>
    </row>
    <row r="429" spans="1:47" x14ac:dyDescent="0.2">
      <c r="A429" t="s">
        <v>2750</v>
      </c>
      <c r="B429" t="s">
        <v>2751</v>
      </c>
      <c r="C429" t="s">
        <v>2746</v>
      </c>
      <c r="D429" s="4" t="s">
        <v>2752</v>
      </c>
      <c r="E429" t="s">
        <v>89</v>
      </c>
      <c r="F429" t="s">
        <v>209</v>
      </c>
      <c r="G429" t="s">
        <v>209</v>
      </c>
      <c r="I429" t="s">
        <v>2753</v>
      </c>
      <c r="J429" t="s">
        <v>256</v>
      </c>
      <c r="K429" t="s">
        <v>2754</v>
      </c>
      <c r="L429" t="s">
        <v>158</v>
      </c>
      <c r="M429" t="s">
        <v>368</v>
      </c>
      <c r="N429" t="s">
        <v>56</v>
      </c>
      <c r="O429" t="s">
        <v>72</v>
      </c>
      <c r="P429" t="s">
        <v>98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2</v>
      </c>
      <c r="X429">
        <v>1</v>
      </c>
      <c r="Y429">
        <v>1</v>
      </c>
      <c r="Z429">
        <v>0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 t="s">
        <v>1054</v>
      </c>
      <c r="AK429" t="s">
        <v>996</v>
      </c>
      <c r="AL429" t="s">
        <v>723</v>
      </c>
      <c r="AM429" t="s">
        <v>61</v>
      </c>
      <c r="AN429" s="3" t="s">
        <v>267</v>
      </c>
      <c r="AO429" s="3" t="s">
        <v>739</v>
      </c>
      <c r="AP429" t="s">
        <v>148</v>
      </c>
      <c r="AQ429" t="s">
        <v>62</v>
      </c>
      <c r="AR429" t="s">
        <v>2755</v>
      </c>
      <c r="AS429" t="str">
        <f t="shared" si="19"/>
        <v>https://www.serebii.net/pokemon/art/428.png</v>
      </c>
      <c r="AT429" t="str">
        <f t="shared" si="20"/>
        <v>https://play.pokemonshowdown.com/sprites/bwani/lopunny.gif</v>
      </c>
      <c r="AU429" t="str">
        <f t="shared" si="18"/>
        <v>lopunny</v>
      </c>
    </row>
    <row r="430" spans="1:47" x14ac:dyDescent="0.2">
      <c r="A430" t="s">
        <v>2756</v>
      </c>
      <c r="B430" t="s">
        <v>2757</v>
      </c>
      <c r="C430" t="s">
        <v>2758</v>
      </c>
      <c r="D430" s="4" t="s">
        <v>2759</v>
      </c>
      <c r="E430" t="s">
        <v>89</v>
      </c>
      <c r="F430" t="s">
        <v>712</v>
      </c>
      <c r="G430" t="s">
        <v>712</v>
      </c>
      <c r="I430" t="s">
        <v>713</v>
      </c>
      <c r="J430" t="s">
        <v>350</v>
      </c>
      <c r="K430" t="s">
        <v>2760</v>
      </c>
      <c r="L430" t="s">
        <v>367</v>
      </c>
      <c r="M430" t="s">
        <v>163</v>
      </c>
      <c r="N430" t="s">
        <v>733</v>
      </c>
      <c r="O430" t="s">
        <v>57</v>
      </c>
      <c r="P430" t="s">
        <v>98</v>
      </c>
      <c r="Q430">
        <v>2</v>
      </c>
      <c r="R430">
        <v>0.5</v>
      </c>
      <c r="S430">
        <v>2</v>
      </c>
      <c r="T430">
        <v>1</v>
      </c>
      <c r="U430">
        <v>1</v>
      </c>
      <c r="V430">
        <v>1</v>
      </c>
      <c r="W430">
        <v>0</v>
      </c>
      <c r="X430">
        <v>1</v>
      </c>
      <c r="Y430">
        <v>1</v>
      </c>
      <c r="Z430">
        <v>2</v>
      </c>
      <c r="AA430">
        <v>1</v>
      </c>
      <c r="AB430">
        <v>1</v>
      </c>
      <c r="AC430">
        <v>1</v>
      </c>
      <c r="AD430">
        <v>0</v>
      </c>
      <c r="AE430">
        <v>0.5</v>
      </c>
      <c r="AF430">
        <v>1</v>
      </c>
      <c r="AG430">
        <v>1</v>
      </c>
      <c r="AH430">
        <v>1</v>
      </c>
      <c r="AI430">
        <v>1</v>
      </c>
      <c r="AJ430" t="s">
        <v>201</v>
      </c>
      <c r="AK430" t="s">
        <v>72</v>
      </c>
      <c r="AL430" t="s">
        <v>72</v>
      </c>
      <c r="AM430" t="s">
        <v>72</v>
      </c>
      <c r="AN430" s="3" t="s">
        <v>507</v>
      </c>
      <c r="AO430" s="3" t="s">
        <v>507</v>
      </c>
      <c r="AP430" t="s">
        <v>507</v>
      </c>
      <c r="AQ430" t="s">
        <v>62</v>
      </c>
      <c r="AR430" t="s">
        <v>2761</v>
      </c>
      <c r="AS430" t="str">
        <f t="shared" si="19"/>
        <v>https://www.serebii.net/pokemon/art/429.png</v>
      </c>
      <c r="AT430" t="str">
        <f t="shared" si="20"/>
        <v>https://play.pokemonshowdown.com/sprites/bwani/mismagius.gif</v>
      </c>
      <c r="AU430" t="str">
        <f t="shared" si="18"/>
        <v>mismagius</v>
      </c>
    </row>
    <row r="431" spans="1:47" x14ac:dyDescent="0.2">
      <c r="A431" t="s">
        <v>2762</v>
      </c>
      <c r="B431" t="s">
        <v>2763</v>
      </c>
      <c r="C431" t="s">
        <v>2764</v>
      </c>
      <c r="D431" s="4" t="s">
        <v>1353</v>
      </c>
      <c r="E431" t="s">
        <v>89</v>
      </c>
      <c r="F431" t="s">
        <v>1372</v>
      </c>
      <c r="G431" t="s">
        <v>234</v>
      </c>
      <c r="H431" t="s">
        <v>113</v>
      </c>
      <c r="I431" t="s">
        <v>2765</v>
      </c>
      <c r="J431" t="s">
        <v>350</v>
      </c>
      <c r="K431" t="s">
        <v>2766</v>
      </c>
      <c r="L431" t="s">
        <v>54</v>
      </c>
      <c r="M431" t="s">
        <v>163</v>
      </c>
      <c r="N431" t="s">
        <v>56</v>
      </c>
      <c r="O431" t="s">
        <v>162</v>
      </c>
      <c r="P431" t="s">
        <v>98</v>
      </c>
      <c r="Q431">
        <v>4</v>
      </c>
      <c r="R431">
        <v>1</v>
      </c>
      <c r="S431">
        <v>0.5</v>
      </c>
      <c r="T431">
        <v>1</v>
      </c>
      <c r="U431">
        <v>2</v>
      </c>
      <c r="V431">
        <v>2</v>
      </c>
      <c r="W431">
        <v>1</v>
      </c>
      <c r="X431">
        <v>1</v>
      </c>
      <c r="Y431">
        <v>1</v>
      </c>
      <c r="Z431">
        <v>0.5</v>
      </c>
      <c r="AA431">
        <v>0.5</v>
      </c>
      <c r="AB431">
        <v>0</v>
      </c>
      <c r="AC431">
        <v>2</v>
      </c>
      <c r="AD431">
        <v>1</v>
      </c>
      <c r="AE431">
        <v>1</v>
      </c>
      <c r="AF431">
        <v>0</v>
      </c>
      <c r="AG431">
        <v>2</v>
      </c>
      <c r="AH431">
        <v>1</v>
      </c>
      <c r="AI431">
        <v>1</v>
      </c>
      <c r="AJ431" t="s">
        <v>335</v>
      </c>
      <c r="AK431" t="s">
        <v>786</v>
      </c>
      <c r="AL431" t="s">
        <v>95</v>
      </c>
      <c r="AM431" t="s">
        <v>81</v>
      </c>
      <c r="AN431" s="3" t="s">
        <v>507</v>
      </c>
      <c r="AO431" s="3" t="s">
        <v>95</v>
      </c>
      <c r="AP431" t="s">
        <v>220</v>
      </c>
      <c r="AQ431" t="s">
        <v>62</v>
      </c>
      <c r="AR431" t="s">
        <v>2767</v>
      </c>
      <c r="AS431" t="str">
        <f t="shared" si="19"/>
        <v>https://www.serebii.net/pokemon/art/430.png</v>
      </c>
      <c r="AT431" t="str">
        <f t="shared" si="20"/>
        <v>https://play.pokemonshowdown.com/sprites/bwani/honchkrow.gif</v>
      </c>
      <c r="AU431" t="str">
        <f t="shared" si="18"/>
        <v>honchkrow</v>
      </c>
    </row>
    <row r="432" spans="1:47" x14ac:dyDescent="0.2">
      <c r="A432" t="s">
        <v>2768</v>
      </c>
      <c r="B432" t="s">
        <v>2769</v>
      </c>
      <c r="C432" t="s">
        <v>2770</v>
      </c>
      <c r="D432" s="4" t="s">
        <v>2771</v>
      </c>
      <c r="E432" t="s">
        <v>89</v>
      </c>
      <c r="F432" t="s">
        <v>209</v>
      </c>
      <c r="G432" t="s">
        <v>209</v>
      </c>
      <c r="I432" t="s">
        <v>2772</v>
      </c>
      <c r="J432" t="s">
        <v>128</v>
      </c>
      <c r="K432" t="s">
        <v>1456</v>
      </c>
      <c r="L432" t="s">
        <v>367</v>
      </c>
      <c r="M432" t="s">
        <v>55</v>
      </c>
      <c r="N432" t="s">
        <v>56</v>
      </c>
      <c r="O432" t="s">
        <v>286</v>
      </c>
      <c r="P432" t="s">
        <v>369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2</v>
      </c>
      <c r="X432">
        <v>1</v>
      </c>
      <c r="Y432">
        <v>1</v>
      </c>
      <c r="Z432">
        <v>0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 t="s">
        <v>546</v>
      </c>
      <c r="AK432" t="s">
        <v>172</v>
      </c>
      <c r="AL432" t="s">
        <v>417</v>
      </c>
      <c r="AM432" t="s">
        <v>60</v>
      </c>
      <c r="AN432" s="3" t="s">
        <v>417</v>
      </c>
      <c r="AO432" s="3" t="s">
        <v>383</v>
      </c>
      <c r="AP432" t="s">
        <v>293</v>
      </c>
      <c r="AQ432" t="s">
        <v>62</v>
      </c>
      <c r="AR432" t="s">
        <v>2773</v>
      </c>
      <c r="AS432" t="str">
        <f t="shared" si="19"/>
        <v>https://www.serebii.net/pokemon/art/431.png</v>
      </c>
      <c r="AT432" t="str">
        <f t="shared" si="20"/>
        <v>https://play.pokemonshowdown.com/sprites/bwani/glameow.gif</v>
      </c>
      <c r="AU432" t="str">
        <f t="shared" si="18"/>
        <v>glameow</v>
      </c>
    </row>
    <row r="433" spans="1:47" x14ac:dyDescent="0.2">
      <c r="A433" t="s">
        <v>2774</v>
      </c>
      <c r="B433" t="s">
        <v>2775</v>
      </c>
      <c r="C433" t="s">
        <v>2776</v>
      </c>
      <c r="D433" s="4" t="s">
        <v>2777</v>
      </c>
      <c r="E433" t="s">
        <v>89</v>
      </c>
      <c r="F433" t="s">
        <v>209</v>
      </c>
      <c r="G433" t="s">
        <v>209</v>
      </c>
      <c r="I433" t="s">
        <v>2778</v>
      </c>
      <c r="J433" t="s">
        <v>67</v>
      </c>
      <c r="K433" t="s">
        <v>2779</v>
      </c>
      <c r="L433" t="s">
        <v>367</v>
      </c>
      <c r="M433" t="s">
        <v>55</v>
      </c>
      <c r="N433" t="s">
        <v>56</v>
      </c>
      <c r="O433" t="s">
        <v>243</v>
      </c>
      <c r="P433" t="s">
        <v>369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2</v>
      </c>
      <c r="X433">
        <v>1</v>
      </c>
      <c r="Y433">
        <v>1</v>
      </c>
      <c r="Z433">
        <v>0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 t="s">
        <v>1174</v>
      </c>
      <c r="AK433" t="s">
        <v>496</v>
      </c>
      <c r="AL433" t="s">
        <v>106</v>
      </c>
      <c r="AM433" t="s">
        <v>220</v>
      </c>
      <c r="AN433" s="3" t="s">
        <v>106</v>
      </c>
      <c r="AO433" s="3" t="s">
        <v>138</v>
      </c>
      <c r="AP433" t="s">
        <v>840</v>
      </c>
      <c r="AQ433" t="s">
        <v>62</v>
      </c>
      <c r="AR433" t="s">
        <v>2780</v>
      </c>
      <c r="AS433" t="str">
        <f t="shared" si="19"/>
        <v>https://www.serebii.net/pokemon/art/432.png</v>
      </c>
      <c r="AT433" t="str">
        <f t="shared" si="20"/>
        <v>https://play.pokemonshowdown.com/sprites/bwani/purugly.gif</v>
      </c>
      <c r="AU433" t="str">
        <f t="shared" si="18"/>
        <v>purugly</v>
      </c>
    </row>
    <row r="434" spans="1:47" x14ac:dyDescent="0.2">
      <c r="A434" t="s">
        <v>2781</v>
      </c>
      <c r="B434" t="s">
        <v>2782</v>
      </c>
      <c r="C434" t="s">
        <v>2783</v>
      </c>
      <c r="D434" s="4" t="s">
        <v>2784</v>
      </c>
      <c r="E434" t="s">
        <v>89</v>
      </c>
      <c r="F434" t="s">
        <v>543</v>
      </c>
      <c r="G434" t="s">
        <v>543</v>
      </c>
      <c r="I434" t="s">
        <v>713</v>
      </c>
      <c r="J434" t="s">
        <v>1251</v>
      </c>
      <c r="K434" t="s">
        <v>92</v>
      </c>
      <c r="L434" t="s">
        <v>367</v>
      </c>
      <c r="M434" t="s">
        <v>55</v>
      </c>
      <c r="N434" t="s">
        <v>733</v>
      </c>
      <c r="O434" t="s">
        <v>84</v>
      </c>
      <c r="P434" t="s">
        <v>98</v>
      </c>
      <c r="Q434">
        <v>3</v>
      </c>
      <c r="R434">
        <v>2</v>
      </c>
      <c r="S434">
        <v>2</v>
      </c>
      <c r="T434">
        <v>1</v>
      </c>
      <c r="U434">
        <v>1</v>
      </c>
      <c r="V434">
        <v>1</v>
      </c>
      <c r="W434">
        <v>0.5</v>
      </c>
      <c r="X434">
        <v>1</v>
      </c>
      <c r="Y434">
        <v>1</v>
      </c>
      <c r="Z434">
        <v>2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0.5</v>
      </c>
      <c r="AG434">
        <v>1</v>
      </c>
      <c r="AH434">
        <v>1</v>
      </c>
      <c r="AI434">
        <v>1</v>
      </c>
      <c r="AJ434" t="s">
        <v>444</v>
      </c>
      <c r="AK434" t="s">
        <v>162</v>
      </c>
      <c r="AL434" t="s">
        <v>98</v>
      </c>
      <c r="AM434" t="s">
        <v>57</v>
      </c>
      <c r="AN434" s="3" t="s">
        <v>61</v>
      </c>
      <c r="AO434" s="3" t="s">
        <v>98</v>
      </c>
      <c r="AP434" t="s">
        <v>57</v>
      </c>
      <c r="AQ434" t="s">
        <v>62</v>
      </c>
      <c r="AR434" t="s">
        <v>2785</v>
      </c>
      <c r="AS434" t="str">
        <f t="shared" si="19"/>
        <v>https://www.serebii.net/pokemon/art/433.png</v>
      </c>
      <c r="AT434" t="str">
        <f t="shared" si="20"/>
        <v>https://play.pokemonshowdown.com/sprites/bwani/chingling.gif</v>
      </c>
      <c r="AU434" t="str">
        <f t="shared" si="18"/>
        <v>chingling</v>
      </c>
    </row>
    <row r="435" spans="1:47" x14ac:dyDescent="0.2">
      <c r="A435" t="s">
        <v>2786</v>
      </c>
      <c r="B435" t="s">
        <v>2787</v>
      </c>
      <c r="C435" t="s">
        <v>2788</v>
      </c>
      <c r="D435" s="4" t="s">
        <v>2789</v>
      </c>
      <c r="E435" t="s">
        <v>89</v>
      </c>
      <c r="F435" t="s">
        <v>2790</v>
      </c>
      <c r="G435" t="s">
        <v>50</v>
      </c>
      <c r="H435" t="s">
        <v>234</v>
      </c>
      <c r="I435" t="s">
        <v>2791</v>
      </c>
      <c r="J435" t="s">
        <v>283</v>
      </c>
      <c r="K435" t="s">
        <v>2792</v>
      </c>
      <c r="L435" t="s">
        <v>158</v>
      </c>
      <c r="M435" t="s">
        <v>55</v>
      </c>
      <c r="N435" t="s">
        <v>56</v>
      </c>
      <c r="O435" t="s">
        <v>755</v>
      </c>
      <c r="P435" t="s">
        <v>98</v>
      </c>
      <c r="Q435">
        <v>1</v>
      </c>
      <c r="R435">
        <v>1</v>
      </c>
      <c r="S435">
        <v>0.5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0.5</v>
      </c>
      <c r="AA435">
        <v>0.5</v>
      </c>
      <c r="AB435">
        <v>2</v>
      </c>
      <c r="AC435">
        <v>1</v>
      </c>
      <c r="AD435">
        <v>1</v>
      </c>
      <c r="AE435">
        <v>0.5</v>
      </c>
      <c r="AF435">
        <v>0</v>
      </c>
      <c r="AG435">
        <v>1</v>
      </c>
      <c r="AH435">
        <v>1</v>
      </c>
      <c r="AI435">
        <v>1</v>
      </c>
      <c r="AJ435" t="s">
        <v>2165</v>
      </c>
      <c r="AK435" t="s">
        <v>71</v>
      </c>
      <c r="AL435" t="s">
        <v>318</v>
      </c>
      <c r="AM435" t="s">
        <v>71</v>
      </c>
      <c r="AN435" s="3" t="s">
        <v>319</v>
      </c>
      <c r="AO435" s="3" t="s">
        <v>319</v>
      </c>
      <c r="AP435" t="s">
        <v>606</v>
      </c>
      <c r="AQ435" t="s">
        <v>62</v>
      </c>
      <c r="AR435" t="s">
        <v>2793</v>
      </c>
      <c r="AS435" t="str">
        <f t="shared" si="19"/>
        <v>https://www.serebii.net/pokemon/art/434.png</v>
      </c>
      <c r="AT435" t="str">
        <f t="shared" si="20"/>
        <v>https://play.pokemonshowdown.com/sprites/bwani/stunky.gif</v>
      </c>
      <c r="AU435" t="str">
        <f t="shared" si="18"/>
        <v>stunky</v>
      </c>
    </row>
    <row r="436" spans="1:47" x14ac:dyDescent="0.2">
      <c r="A436" t="s">
        <v>2794</v>
      </c>
      <c r="B436" t="s">
        <v>2795</v>
      </c>
      <c r="C436" t="s">
        <v>2788</v>
      </c>
      <c r="D436" s="4" t="s">
        <v>406</v>
      </c>
      <c r="E436" t="s">
        <v>89</v>
      </c>
      <c r="F436" t="s">
        <v>2790</v>
      </c>
      <c r="G436" t="s">
        <v>50</v>
      </c>
      <c r="H436" t="s">
        <v>234</v>
      </c>
      <c r="I436" t="s">
        <v>2791</v>
      </c>
      <c r="J436" t="s">
        <v>67</v>
      </c>
      <c r="K436" t="s">
        <v>257</v>
      </c>
      <c r="L436" t="s">
        <v>158</v>
      </c>
      <c r="M436" t="s">
        <v>55</v>
      </c>
      <c r="N436" t="s">
        <v>56</v>
      </c>
      <c r="O436" t="s">
        <v>72</v>
      </c>
      <c r="P436" t="s">
        <v>98</v>
      </c>
      <c r="Q436">
        <v>1</v>
      </c>
      <c r="R436">
        <v>1</v>
      </c>
      <c r="S436">
        <v>0.5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0.5</v>
      </c>
      <c r="AA436">
        <v>0.5</v>
      </c>
      <c r="AB436">
        <v>2</v>
      </c>
      <c r="AC436">
        <v>1</v>
      </c>
      <c r="AD436">
        <v>1</v>
      </c>
      <c r="AE436">
        <v>0.5</v>
      </c>
      <c r="AF436">
        <v>0</v>
      </c>
      <c r="AG436">
        <v>1</v>
      </c>
      <c r="AH436">
        <v>1</v>
      </c>
      <c r="AI436">
        <v>1</v>
      </c>
      <c r="AJ436" t="s">
        <v>2796</v>
      </c>
      <c r="AK436" t="s">
        <v>718</v>
      </c>
      <c r="AL436" t="s">
        <v>326</v>
      </c>
      <c r="AM436" t="s">
        <v>146</v>
      </c>
      <c r="AN436" s="3" t="s">
        <v>220</v>
      </c>
      <c r="AO436" s="3" t="s">
        <v>259</v>
      </c>
      <c r="AP436" t="s">
        <v>664</v>
      </c>
      <c r="AQ436" t="s">
        <v>62</v>
      </c>
      <c r="AR436" t="s">
        <v>2797</v>
      </c>
      <c r="AS436" t="str">
        <f t="shared" si="19"/>
        <v>https://www.serebii.net/pokemon/art/435.png</v>
      </c>
      <c r="AT436" t="str">
        <f t="shared" si="20"/>
        <v>https://play.pokemonshowdown.com/sprites/bwani/skuntank.gif</v>
      </c>
      <c r="AU436" t="str">
        <f t="shared" si="18"/>
        <v>skuntank</v>
      </c>
    </row>
    <row r="437" spans="1:47" x14ac:dyDescent="0.2">
      <c r="A437" t="s">
        <v>2798</v>
      </c>
      <c r="B437" t="s">
        <v>2799</v>
      </c>
      <c r="C437" t="s">
        <v>2800</v>
      </c>
      <c r="D437" s="4" t="s">
        <v>2801</v>
      </c>
      <c r="E437" t="s">
        <v>89</v>
      </c>
      <c r="F437" t="s">
        <v>2440</v>
      </c>
      <c r="G437" t="s">
        <v>646</v>
      </c>
      <c r="H437" t="s">
        <v>543</v>
      </c>
      <c r="I437" t="s">
        <v>2802</v>
      </c>
      <c r="J437" t="s">
        <v>128</v>
      </c>
      <c r="K437" t="s">
        <v>2803</v>
      </c>
      <c r="L437" t="s">
        <v>158</v>
      </c>
      <c r="M437" t="s">
        <v>55</v>
      </c>
      <c r="N437" t="s">
        <v>56</v>
      </c>
      <c r="O437" t="s">
        <v>160</v>
      </c>
      <c r="Q437">
        <v>4</v>
      </c>
      <c r="R437">
        <v>1</v>
      </c>
      <c r="S437">
        <v>2</v>
      </c>
      <c r="T437">
        <v>0.5</v>
      </c>
      <c r="U437">
        <v>1</v>
      </c>
      <c r="V437">
        <v>0.5</v>
      </c>
      <c r="W437">
        <v>1</v>
      </c>
      <c r="X437">
        <v>2</v>
      </c>
      <c r="Y437">
        <v>0.5</v>
      </c>
      <c r="Z437">
        <v>2</v>
      </c>
      <c r="AA437">
        <v>0.5</v>
      </c>
      <c r="AB437">
        <v>2</v>
      </c>
      <c r="AC437">
        <v>0.5</v>
      </c>
      <c r="AD437">
        <v>0.5</v>
      </c>
      <c r="AE437">
        <v>0</v>
      </c>
      <c r="AF437">
        <v>0.25</v>
      </c>
      <c r="AG437">
        <v>0.5</v>
      </c>
      <c r="AH437">
        <v>0.5</v>
      </c>
      <c r="AI437">
        <v>1</v>
      </c>
      <c r="AJ437" t="s">
        <v>303</v>
      </c>
      <c r="AK437" t="s">
        <v>272</v>
      </c>
      <c r="AL437" t="s">
        <v>677</v>
      </c>
      <c r="AM437" t="s">
        <v>344</v>
      </c>
      <c r="AN437" s="3" t="s">
        <v>272</v>
      </c>
      <c r="AO437" s="3" t="s">
        <v>677</v>
      </c>
      <c r="AP437" t="s">
        <v>264</v>
      </c>
      <c r="AQ437" t="s">
        <v>62</v>
      </c>
      <c r="AR437" t="s">
        <v>2804</v>
      </c>
      <c r="AS437" t="str">
        <f t="shared" si="19"/>
        <v>https://www.serebii.net/pokemon/art/436.png</v>
      </c>
      <c r="AT437" t="str">
        <f t="shared" si="20"/>
        <v>https://play.pokemonshowdown.com/sprites/bwani/bronzor.gif</v>
      </c>
      <c r="AU437" t="str">
        <f t="shared" si="18"/>
        <v>bronzor</v>
      </c>
    </row>
    <row r="438" spans="1:47" x14ac:dyDescent="0.2">
      <c r="A438" t="s">
        <v>2805</v>
      </c>
      <c r="B438" t="s">
        <v>2806</v>
      </c>
      <c r="C438" t="s">
        <v>2807</v>
      </c>
      <c r="D438" s="4" t="s">
        <v>2808</v>
      </c>
      <c r="E438" t="s">
        <v>89</v>
      </c>
      <c r="F438" t="s">
        <v>2440</v>
      </c>
      <c r="G438" t="s">
        <v>646</v>
      </c>
      <c r="H438" t="s">
        <v>543</v>
      </c>
      <c r="I438" t="s">
        <v>2802</v>
      </c>
      <c r="J438" t="s">
        <v>333</v>
      </c>
      <c r="K438" t="s">
        <v>1661</v>
      </c>
      <c r="L438" t="s">
        <v>158</v>
      </c>
      <c r="M438" t="s">
        <v>55</v>
      </c>
      <c r="N438" t="s">
        <v>56</v>
      </c>
      <c r="O438" t="s">
        <v>182</v>
      </c>
      <c r="Q438">
        <v>4</v>
      </c>
      <c r="R438">
        <v>1</v>
      </c>
      <c r="S438">
        <v>2</v>
      </c>
      <c r="T438">
        <v>0.5</v>
      </c>
      <c r="U438">
        <v>1</v>
      </c>
      <c r="V438">
        <v>0.5</v>
      </c>
      <c r="W438">
        <v>1</v>
      </c>
      <c r="X438">
        <v>2</v>
      </c>
      <c r="Y438">
        <v>0.5</v>
      </c>
      <c r="Z438">
        <v>2</v>
      </c>
      <c r="AA438">
        <v>0.5</v>
      </c>
      <c r="AB438">
        <v>2</v>
      </c>
      <c r="AC438">
        <v>0.5</v>
      </c>
      <c r="AD438">
        <v>0.5</v>
      </c>
      <c r="AE438">
        <v>0</v>
      </c>
      <c r="AF438">
        <v>0.25</v>
      </c>
      <c r="AG438">
        <v>0.5</v>
      </c>
      <c r="AH438">
        <v>0.5</v>
      </c>
      <c r="AI438">
        <v>1</v>
      </c>
      <c r="AJ438" t="s">
        <v>495</v>
      </c>
      <c r="AK438" t="s">
        <v>695</v>
      </c>
      <c r="AL438" t="s">
        <v>867</v>
      </c>
      <c r="AM438" t="s">
        <v>326</v>
      </c>
      <c r="AN438" s="3" t="s">
        <v>147</v>
      </c>
      <c r="AO438" s="3" t="s">
        <v>867</v>
      </c>
      <c r="AP438" t="s">
        <v>349</v>
      </c>
      <c r="AQ438" t="s">
        <v>62</v>
      </c>
      <c r="AR438" t="s">
        <v>2809</v>
      </c>
      <c r="AS438" t="str">
        <f t="shared" si="19"/>
        <v>https://www.serebii.net/pokemon/art/437.png</v>
      </c>
      <c r="AT438" t="str">
        <f t="shared" si="20"/>
        <v>https://play.pokemonshowdown.com/sprites/bwani/bronzong.gif</v>
      </c>
      <c r="AU438" t="str">
        <f t="shared" si="18"/>
        <v>bronzong</v>
      </c>
    </row>
    <row r="439" spans="1:47" x14ac:dyDescent="0.2">
      <c r="A439" t="s">
        <v>2810</v>
      </c>
      <c r="B439" t="s">
        <v>2811</v>
      </c>
      <c r="C439" t="s">
        <v>2812</v>
      </c>
      <c r="D439" s="4" t="s">
        <v>2813</v>
      </c>
      <c r="E439" t="s">
        <v>89</v>
      </c>
      <c r="F439" t="s">
        <v>608</v>
      </c>
      <c r="G439" t="s">
        <v>608</v>
      </c>
      <c r="I439" t="s">
        <v>1299</v>
      </c>
      <c r="J439" t="s">
        <v>128</v>
      </c>
      <c r="K439" t="s">
        <v>658</v>
      </c>
      <c r="L439" t="s">
        <v>158</v>
      </c>
      <c r="M439" t="s">
        <v>55</v>
      </c>
      <c r="N439" t="s">
        <v>56</v>
      </c>
      <c r="O439" t="s">
        <v>160</v>
      </c>
      <c r="P439" t="s">
        <v>98</v>
      </c>
      <c r="Q439">
        <v>5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2</v>
      </c>
      <c r="X439">
        <v>0.5</v>
      </c>
      <c r="Y439">
        <v>0.5</v>
      </c>
      <c r="Z439">
        <v>1</v>
      </c>
      <c r="AA439">
        <v>2</v>
      </c>
      <c r="AB439">
        <v>2</v>
      </c>
      <c r="AC439">
        <v>1</v>
      </c>
      <c r="AD439">
        <v>0.5</v>
      </c>
      <c r="AE439">
        <v>0.5</v>
      </c>
      <c r="AF439">
        <v>1</v>
      </c>
      <c r="AG439">
        <v>1</v>
      </c>
      <c r="AH439">
        <v>2</v>
      </c>
      <c r="AI439">
        <v>2</v>
      </c>
      <c r="AJ439" t="s">
        <v>477</v>
      </c>
      <c r="AK439" t="s">
        <v>73</v>
      </c>
      <c r="AL439" t="s">
        <v>276</v>
      </c>
      <c r="AM439" t="s">
        <v>98</v>
      </c>
      <c r="AN439" s="3" t="s">
        <v>153</v>
      </c>
      <c r="AO439" s="3" t="s">
        <v>57</v>
      </c>
      <c r="AP439" t="s">
        <v>153</v>
      </c>
      <c r="AQ439" t="s">
        <v>62</v>
      </c>
      <c r="AR439" t="s">
        <v>2814</v>
      </c>
      <c r="AS439" t="str">
        <f t="shared" si="19"/>
        <v>https://www.serebii.net/pokemon/art/438.png</v>
      </c>
      <c r="AT439" t="str">
        <f t="shared" si="20"/>
        <v>https://play.pokemonshowdown.com/sprites/bwani/bonsly.gif</v>
      </c>
      <c r="AU439" t="str">
        <f t="shared" si="18"/>
        <v>bonsly</v>
      </c>
    </row>
    <row r="440" spans="1:47" x14ac:dyDescent="0.2">
      <c r="A440" t="s">
        <v>5014</v>
      </c>
      <c r="B440" t="s">
        <v>2815</v>
      </c>
      <c r="C440" t="s">
        <v>2816</v>
      </c>
      <c r="D440" s="4" t="s">
        <v>2817</v>
      </c>
      <c r="E440" t="s">
        <v>89</v>
      </c>
      <c r="F440" t="s">
        <v>902</v>
      </c>
      <c r="G440" t="s">
        <v>543</v>
      </c>
      <c r="H440" t="s">
        <v>364</v>
      </c>
      <c r="I440" t="s">
        <v>903</v>
      </c>
      <c r="J440" t="s">
        <v>92</v>
      </c>
      <c r="K440" t="s">
        <v>68</v>
      </c>
      <c r="L440" t="s">
        <v>158</v>
      </c>
      <c r="M440" t="s">
        <v>55</v>
      </c>
      <c r="N440" t="s">
        <v>733</v>
      </c>
      <c r="O440" t="s">
        <v>203</v>
      </c>
      <c r="P440" t="s">
        <v>98</v>
      </c>
      <c r="Q440">
        <v>3</v>
      </c>
      <c r="R440">
        <v>1</v>
      </c>
      <c r="S440">
        <v>1</v>
      </c>
      <c r="T440">
        <v>0</v>
      </c>
      <c r="U440">
        <v>1</v>
      </c>
      <c r="V440">
        <v>1</v>
      </c>
      <c r="W440">
        <v>0.25</v>
      </c>
      <c r="X440">
        <v>1</v>
      </c>
      <c r="Y440">
        <v>1</v>
      </c>
      <c r="Z440">
        <v>2</v>
      </c>
      <c r="AA440">
        <v>1</v>
      </c>
      <c r="AB440">
        <v>1</v>
      </c>
      <c r="AC440">
        <v>1</v>
      </c>
      <c r="AD440">
        <v>1</v>
      </c>
      <c r="AE440">
        <v>2</v>
      </c>
      <c r="AF440">
        <v>0.5</v>
      </c>
      <c r="AG440">
        <v>1</v>
      </c>
      <c r="AH440">
        <v>2</v>
      </c>
      <c r="AI440">
        <v>1</v>
      </c>
      <c r="AJ440" t="s">
        <v>546</v>
      </c>
      <c r="AK440" t="s">
        <v>173</v>
      </c>
      <c r="AL440" t="s">
        <v>57</v>
      </c>
      <c r="AM440" t="s">
        <v>164</v>
      </c>
      <c r="AN440" s="3" t="s">
        <v>55</v>
      </c>
      <c r="AO440" s="3" t="s">
        <v>182</v>
      </c>
      <c r="AP440" t="s">
        <v>72</v>
      </c>
      <c r="AQ440" t="s">
        <v>62</v>
      </c>
      <c r="AR440" t="s">
        <v>4905</v>
      </c>
      <c r="AS440" t="str">
        <f t="shared" si="19"/>
        <v>https://www.serebii.net/pokemon/art/439.png</v>
      </c>
      <c r="AT440" t="str">
        <f t="shared" si="20"/>
        <v>https://play.pokemonshowdown.com/sprites/bwani/mimejr..gif</v>
      </c>
      <c r="AU440" t="str">
        <f t="shared" si="18"/>
        <v>mimejr.</v>
      </c>
    </row>
    <row r="441" spans="1:47" x14ac:dyDescent="0.2">
      <c r="A441" t="s">
        <v>2818</v>
      </c>
      <c r="B441" t="s">
        <v>2819</v>
      </c>
      <c r="C441" t="s">
        <v>2820</v>
      </c>
      <c r="D441" s="4" t="s">
        <v>484</v>
      </c>
      <c r="E441" t="s">
        <v>89</v>
      </c>
      <c r="F441" t="s">
        <v>209</v>
      </c>
      <c r="G441" t="s">
        <v>209</v>
      </c>
      <c r="I441" t="s">
        <v>2821</v>
      </c>
      <c r="J441" t="s">
        <v>92</v>
      </c>
      <c r="K441" t="s">
        <v>2822</v>
      </c>
      <c r="L441" t="s">
        <v>367</v>
      </c>
      <c r="M441" t="s">
        <v>368</v>
      </c>
      <c r="N441" t="s">
        <v>847</v>
      </c>
      <c r="O441" t="s">
        <v>574</v>
      </c>
      <c r="P441" t="s">
        <v>62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2</v>
      </c>
      <c r="X441">
        <v>1</v>
      </c>
      <c r="Y441">
        <v>1</v>
      </c>
      <c r="Z441">
        <v>0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 t="s">
        <v>1510</v>
      </c>
      <c r="AK441" t="s">
        <v>103</v>
      </c>
      <c r="AL441" t="s">
        <v>103</v>
      </c>
      <c r="AM441" t="s">
        <v>81</v>
      </c>
      <c r="AN441" s="3" t="s">
        <v>198</v>
      </c>
      <c r="AO441" s="3" t="s">
        <v>61</v>
      </c>
      <c r="AP441" t="s">
        <v>162</v>
      </c>
      <c r="AQ441" t="s">
        <v>62</v>
      </c>
      <c r="AR441" t="s">
        <v>4906</v>
      </c>
      <c r="AS441" t="str">
        <f t="shared" si="19"/>
        <v>https://www.serebii.net/pokemon/art/440.png</v>
      </c>
      <c r="AT441" t="str">
        <f t="shared" si="20"/>
        <v>https://play.pokemonshowdown.com/sprites/bwani/happiny.gif</v>
      </c>
      <c r="AU441" t="str">
        <f t="shared" si="18"/>
        <v>happiny</v>
      </c>
    </row>
    <row r="442" spans="1:47" x14ac:dyDescent="0.2">
      <c r="A442" t="s">
        <v>2823</v>
      </c>
      <c r="B442" t="s">
        <v>2824</v>
      </c>
      <c r="C442" t="s">
        <v>2825</v>
      </c>
      <c r="D442" s="4" t="s">
        <v>2826</v>
      </c>
      <c r="E442" t="s">
        <v>89</v>
      </c>
      <c r="F442" t="s">
        <v>208</v>
      </c>
      <c r="G442" t="s">
        <v>209</v>
      </c>
      <c r="H442" t="s">
        <v>113</v>
      </c>
      <c r="I442" t="s">
        <v>210</v>
      </c>
      <c r="J442" t="s">
        <v>128</v>
      </c>
      <c r="K442" t="s">
        <v>520</v>
      </c>
      <c r="L442" t="s">
        <v>54</v>
      </c>
      <c r="M442" t="s">
        <v>163</v>
      </c>
      <c r="N442" t="s">
        <v>56</v>
      </c>
      <c r="O442" t="s">
        <v>162</v>
      </c>
      <c r="P442" t="s">
        <v>98</v>
      </c>
      <c r="Q442">
        <v>3</v>
      </c>
      <c r="R442">
        <v>0.5</v>
      </c>
      <c r="S442">
        <v>1</v>
      </c>
      <c r="T442">
        <v>1</v>
      </c>
      <c r="U442">
        <v>2</v>
      </c>
      <c r="V442">
        <v>1</v>
      </c>
      <c r="W442">
        <v>1</v>
      </c>
      <c r="X442">
        <v>1</v>
      </c>
      <c r="Y442">
        <v>1</v>
      </c>
      <c r="Z442">
        <v>0</v>
      </c>
      <c r="AA442">
        <v>0.5</v>
      </c>
      <c r="AB442">
        <v>0</v>
      </c>
      <c r="AC442">
        <v>2</v>
      </c>
      <c r="AD442">
        <v>1</v>
      </c>
      <c r="AE442">
        <v>1</v>
      </c>
      <c r="AF442">
        <v>1</v>
      </c>
      <c r="AG442">
        <v>2</v>
      </c>
      <c r="AH442">
        <v>1</v>
      </c>
      <c r="AI442">
        <v>1</v>
      </c>
      <c r="AJ442" t="s">
        <v>2656</v>
      </c>
      <c r="AK442" t="s">
        <v>61</v>
      </c>
      <c r="AL442" t="s">
        <v>57</v>
      </c>
      <c r="AM442" t="s">
        <v>338</v>
      </c>
      <c r="AN442" s="3" t="s">
        <v>336</v>
      </c>
      <c r="AO442" s="3" t="s">
        <v>417</v>
      </c>
      <c r="AP442" t="s">
        <v>704</v>
      </c>
      <c r="AQ442" t="s">
        <v>62</v>
      </c>
      <c r="AR442" t="s">
        <v>2827</v>
      </c>
      <c r="AS442" t="str">
        <f t="shared" si="19"/>
        <v>https://www.serebii.net/pokemon/art/441.png</v>
      </c>
      <c r="AT442" t="str">
        <f t="shared" si="20"/>
        <v>https://play.pokemonshowdown.com/sprites/bwani/chatot.gif</v>
      </c>
      <c r="AU442" t="str">
        <f t="shared" si="18"/>
        <v>chatot</v>
      </c>
    </row>
    <row r="443" spans="1:47" x14ac:dyDescent="0.2">
      <c r="A443" t="s">
        <v>2828</v>
      </c>
      <c r="B443" t="s">
        <v>2829</v>
      </c>
      <c r="C443" t="s">
        <v>2830</v>
      </c>
      <c r="D443" s="4" t="s">
        <v>258</v>
      </c>
      <c r="E443" t="s">
        <v>89</v>
      </c>
      <c r="F443" t="s">
        <v>2831</v>
      </c>
      <c r="G443" t="s">
        <v>712</v>
      </c>
      <c r="H443" t="s">
        <v>234</v>
      </c>
      <c r="I443" t="s">
        <v>2832</v>
      </c>
      <c r="J443" t="s">
        <v>67</v>
      </c>
      <c r="K443" t="s">
        <v>2257</v>
      </c>
      <c r="L443" t="s">
        <v>158</v>
      </c>
      <c r="M443" t="s">
        <v>55</v>
      </c>
      <c r="N443" t="s">
        <v>1012</v>
      </c>
      <c r="O443" t="s">
        <v>81</v>
      </c>
      <c r="P443" t="s">
        <v>98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2</v>
      </c>
      <c r="W443">
        <v>0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0</v>
      </c>
      <c r="AE443">
        <v>0.5</v>
      </c>
      <c r="AF443">
        <v>0</v>
      </c>
      <c r="AG443">
        <v>1</v>
      </c>
      <c r="AH443">
        <v>1</v>
      </c>
      <c r="AI443">
        <v>1</v>
      </c>
      <c r="AJ443" t="s">
        <v>292</v>
      </c>
      <c r="AK443" t="s">
        <v>336</v>
      </c>
      <c r="AL443" t="s">
        <v>816</v>
      </c>
      <c r="AM443" t="s">
        <v>98</v>
      </c>
      <c r="AN443" s="3" t="s">
        <v>336</v>
      </c>
      <c r="AO443" s="3" t="s">
        <v>816</v>
      </c>
      <c r="AP443" t="s">
        <v>163</v>
      </c>
      <c r="AQ443" t="s">
        <v>62</v>
      </c>
      <c r="AR443" t="s">
        <v>2833</v>
      </c>
      <c r="AS443" t="str">
        <f t="shared" si="19"/>
        <v>https://www.serebii.net/pokemon/art/442.png</v>
      </c>
      <c r="AT443" t="str">
        <f t="shared" si="20"/>
        <v>https://play.pokemonshowdown.com/sprites/bwani/spiritomb.gif</v>
      </c>
      <c r="AU443" t="str">
        <f t="shared" si="18"/>
        <v>spiritomb</v>
      </c>
    </row>
    <row r="444" spans="1:47" x14ac:dyDescent="0.2">
      <c r="A444" t="s">
        <v>2834</v>
      </c>
      <c r="B444" t="s">
        <v>2835</v>
      </c>
      <c r="C444" t="s">
        <v>2836</v>
      </c>
      <c r="D444" s="4" t="s">
        <v>2837</v>
      </c>
      <c r="E444" t="s">
        <v>89</v>
      </c>
      <c r="F444" t="s">
        <v>2838</v>
      </c>
      <c r="G444" t="s">
        <v>1070</v>
      </c>
      <c r="H444" t="s">
        <v>300</v>
      </c>
      <c r="I444" t="s">
        <v>2839</v>
      </c>
      <c r="J444" t="s">
        <v>52</v>
      </c>
      <c r="K444" t="s">
        <v>1470</v>
      </c>
      <c r="L444" t="s">
        <v>513</v>
      </c>
      <c r="M444" t="s">
        <v>55</v>
      </c>
      <c r="N444" t="s">
        <v>847</v>
      </c>
      <c r="O444" t="s">
        <v>57</v>
      </c>
      <c r="P444" t="s">
        <v>98</v>
      </c>
      <c r="Q444">
        <v>3</v>
      </c>
      <c r="R444">
        <v>1</v>
      </c>
      <c r="S444">
        <v>1</v>
      </c>
      <c r="T444">
        <v>2</v>
      </c>
      <c r="U444">
        <v>0</v>
      </c>
      <c r="V444">
        <v>2</v>
      </c>
      <c r="W444">
        <v>1</v>
      </c>
      <c r="X444">
        <v>0.5</v>
      </c>
      <c r="Y444">
        <v>1</v>
      </c>
      <c r="Z444">
        <v>1</v>
      </c>
      <c r="AA444">
        <v>1</v>
      </c>
      <c r="AB444">
        <v>1</v>
      </c>
      <c r="AC444">
        <v>4</v>
      </c>
      <c r="AD444">
        <v>1</v>
      </c>
      <c r="AE444">
        <v>0.5</v>
      </c>
      <c r="AF444">
        <v>1</v>
      </c>
      <c r="AG444">
        <v>0.5</v>
      </c>
      <c r="AH444">
        <v>1</v>
      </c>
      <c r="AI444">
        <v>1</v>
      </c>
      <c r="AJ444" t="s">
        <v>303</v>
      </c>
      <c r="AK444" t="s">
        <v>55</v>
      </c>
      <c r="AL444" t="s">
        <v>57</v>
      </c>
      <c r="AM444" t="s">
        <v>107</v>
      </c>
      <c r="AN444" s="3" t="s">
        <v>189</v>
      </c>
      <c r="AO444" s="3" t="s">
        <v>57</v>
      </c>
      <c r="AP444" t="s">
        <v>417</v>
      </c>
      <c r="AQ444" t="s">
        <v>62</v>
      </c>
      <c r="AR444" t="s">
        <v>2840</v>
      </c>
      <c r="AS444" t="str">
        <f t="shared" si="19"/>
        <v>https://www.serebii.net/pokemon/art/443.png</v>
      </c>
      <c r="AT444" t="str">
        <f t="shared" si="20"/>
        <v>https://play.pokemonshowdown.com/sprites/bwani/gible.gif</v>
      </c>
      <c r="AU444" t="str">
        <f t="shared" si="18"/>
        <v>gible</v>
      </c>
    </row>
    <row r="445" spans="1:47" x14ac:dyDescent="0.2">
      <c r="A445" t="s">
        <v>2841</v>
      </c>
      <c r="B445" t="s">
        <v>2842</v>
      </c>
      <c r="C445" t="s">
        <v>2843</v>
      </c>
      <c r="D445" s="4" t="s">
        <v>2844</v>
      </c>
      <c r="E445" t="s">
        <v>89</v>
      </c>
      <c r="F445" t="s">
        <v>2838</v>
      </c>
      <c r="G445" t="s">
        <v>1070</v>
      </c>
      <c r="H445" t="s">
        <v>300</v>
      </c>
      <c r="I445" t="s">
        <v>2839</v>
      </c>
      <c r="J445" t="s">
        <v>356</v>
      </c>
      <c r="K445" t="s">
        <v>910</v>
      </c>
      <c r="L445" t="s">
        <v>513</v>
      </c>
      <c r="M445" t="s">
        <v>55</v>
      </c>
      <c r="N445" t="s">
        <v>847</v>
      </c>
      <c r="O445" t="s">
        <v>57</v>
      </c>
      <c r="P445" t="s">
        <v>98</v>
      </c>
      <c r="Q445">
        <v>3</v>
      </c>
      <c r="R445">
        <v>1</v>
      </c>
      <c r="S445">
        <v>1</v>
      </c>
      <c r="T445">
        <v>2</v>
      </c>
      <c r="U445">
        <v>0</v>
      </c>
      <c r="V445">
        <v>2</v>
      </c>
      <c r="W445">
        <v>1</v>
      </c>
      <c r="X445">
        <v>0.5</v>
      </c>
      <c r="Y445">
        <v>1</v>
      </c>
      <c r="Z445">
        <v>1</v>
      </c>
      <c r="AA445">
        <v>1</v>
      </c>
      <c r="AB445">
        <v>1</v>
      </c>
      <c r="AC445">
        <v>4</v>
      </c>
      <c r="AD445">
        <v>1</v>
      </c>
      <c r="AE445">
        <v>0.5</v>
      </c>
      <c r="AF445">
        <v>1</v>
      </c>
      <c r="AG445">
        <v>0.5</v>
      </c>
      <c r="AH445">
        <v>1</v>
      </c>
      <c r="AI445">
        <v>1</v>
      </c>
      <c r="AJ445" t="s">
        <v>622</v>
      </c>
      <c r="AK445" t="s">
        <v>182</v>
      </c>
      <c r="AL445" t="s">
        <v>61</v>
      </c>
      <c r="AM445" t="s">
        <v>572</v>
      </c>
      <c r="AN445" s="3" t="s">
        <v>98</v>
      </c>
      <c r="AO445" s="3" t="s">
        <v>172</v>
      </c>
      <c r="AP445" t="s">
        <v>496</v>
      </c>
      <c r="AQ445" t="s">
        <v>62</v>
      </c>
      <c r="AR445" t="s">
        <v>2845</v>
      </c>
      <c r="AS445" t="str">
        <f t="shared" si="19"/>
        <v>https://www.serebii.net/pokemon/art/444.png</v>
      </c>
      <c r="AT445" t="str">
        <f t="shared" si="20"/>
        <v>https://play.pokemonshowdown.com/sprites/bwani/gabite.gif</v>
      </c>
      <c r="AU445" t="str">
        <f t="shared" si="18"/>
        <v>gabite</v>
      </c>
    </row>
    <row r="446" spans="1:47" x14ac:dyDescent="0.2">
      <c r="A446" t="s">
        <v>2846</v>
      </c>
      <c r="B446" t="s">
        <v>2847</v>
      </c>
      <c r="C446" t="s">
        <v>2848</v>
      </c>
      <c r="D446" s="4" t="s">
        <v>2849</v>
      </c>
      <c r="E446" t="s">
        <v>89</v>
      </c>
      <c r="F446" t="s">
        <v>2838</v>
      </c>
      <c r="G446" t="s">
        <v>1070</v>
      </c>
      <c r="H446" t="s">
        <v>300</v>
      </c>
      <c r="I446" t="s">
        <v>2839</v>
      </c>
      <c r="J446" t="s">
        <v>520</v>
      </c>
      <c r="K446" t="s">
        <v>626</v>
      </c>
      <c r="L446" t="s">
        <v>513</v>
      </c>
      <c r="M446" t="s">
        <v>55</v>
      </c>
      <c r="N446" t="s">
        <v>847</v>
      </c>
      <c r="O446" t="s">
        <v>57</v>
      </c>
      <c r="P446" t="s">
        <v>98</v>
      </c>
      <c r="Q446">
        <v>3</v>
      </c>
      <c r="R446">
        <v>1</v>
      </c>
      <c r="S446">
        <v>1</v>
      </c>
      <c r="T446">
        <v>2</v>
      </c>
      <c r="U446">
        <v>0</v>
      </c>
      <c r="V446">
        <v>2</v>
      </c>
      <c r="W446">
        <v>1</v>
      </c>
      <c r="X446">
        <v>0.5</v>
      </c>
      <c r="Y446">
        <v>1</v>
      </c>
      <c r="Z446">
        <v>1</v>
      </c>
      <c r="AA446">
        <v>1</v>
      </c>
      <c r="AB446">
        <v>1</v>
      </c>
      <c r="AC446">
        <v>4</v>
      </c>
      <c r="AD446">
        <v>1</v>
      </c>
      <c r="AE446">
        <v>0.5</v>
      </c>
      <c r="AF446">
        <v>1</v>
      </c>
      <c r="AG446">
        <v>0.5</v>
      </c>
      <c r="AH446">
        <v>1</v>
      </c>
      <c r="AI446">
        <v>1</v>
      </c>
      <c r="AJ446" t="s">
        <v>1681</v>
      </c>
      <c r="AK446" t="s">
        <v>399</v>
      </c>
      <c r="AL446" t="s">
        <v>120</v>
      </c>
      <c r="AM446" t="s">
        <v>816</v>
      </c>
      <c r="AN446" s="3" t="s">
        <v>84</v>
      </c>
      <c r="AO446" s="3" t="s">
        <v>276</v>
      </c>
      <c r="AP446" t="s">
        <v>336</v>
      </c>
      <c r="AQ446" t="s">
        <v>62</v>
      </c>
      <c r="AR446" t="s">
        <v>2850</v>
      </c>
      <c r="AS446" t="str">
        <f t="shared" si="19"/>
        <v>https://www.serebii.net/pokemon/art/445.png</v>
      </c>
      <c r="AT446" t="str">
        <f t="shared" si="20"/>
        <v>https://play.pokemonshowdown.com/sprites/bwani/garchomp.gif</v>
      </c>
      <c r="AU446" t="str">
        <f t="shared" si="18"/>
        <v>garchomp</v>
      </c>
    </row>
    <row r="447" spans="1:47" x14ac:dyDescent="0.2">
      <c r="A447" t="s">
        <v>2851</v>
      </c>
      <c r="B447" t="s">
        <v>2852</v>
      </c>
      <c r="C447" t="s">
        <v>2853</v>
      </c>
      <c r="D447" s="4" t="s">
        <v>2854</v>
      </c>
      <c r="E447" t="s">
        <v>89</v>
      </c>
      <c r="F447" t="s">
        <v>209</v>
      </c>
      <c r="G447" t="s">
        <v>209</v>
      </c>
      <c r="I447" t="s">
        <v>2855</v>
      </c>
      <c r="J447" t="s">
        <v>92</v>
      </c>
      <c r="K447" t="s">
        <v>2856</v>
      </c>
      <c r="L447" t="s">
        <v>513</v>
      </c>
      <c r="M447" t="s">
        <v>55</v>
      </c>
      <c r="N447" t="s">
        <v>847</v>
      </c>
      <c r="O447" t="s">
        <v>98</v>
      </c>
      <c r="P447" t="s">
        <v>58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2</v>
      </c>
      <c r="X447">
        <v>1</v>
      </c>
      <c r="Y447">
        <v>1</v>
      </c>
      <c r="Z447">
        <v>0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 t="s">
        <v>585</v>
      </c>
      <c r="AK447" t="s">
        <v>293</v>
      </c>
      <c r="AL447" t="s">
        <v>189</v>
      </c>
      <c r="AM447" t="s">
        <v>148</v>
      </c>
      <c r="AN447" s="3" t="s">
        <v>189</v>
      </c>
      <c r="AO447" s="3" t="s">
        <v>293</v>
      </c>
      <c r="AP447" t="s">
        <v>103</v>
      </c>
      <c r="AQ447" t="s">
        <v>62</v>
      </c>
      <c r="AR447" t="s">
        <v>2857</v>
      </c>
      <c r="AS447" t="str">
        <f t="shared" si="19"/>
        <v>https://www.serebii.net/pokemon/art/446.png</v>
      </c>
      <c r="AT447" t="str">
        <f t="shared" si="20"/>
        <v>https://play.pokemonshowdown.com/sprites/bwani/munchlax.gif</v>
      </c>
      <c r="AU447" t="str">
        <f t="shared" si="18"/>
        <v>munchlax</v>
      </c>
    </row>
    <row r="448" spans="1:47" x14ac:dyDescent="0.2">
      <c r="A448" t="s">
        <v>2858</v>
      </c>
      <c r="B448" t="s">
        <v>2859</v>
      </c>
      <c r="C448" t="s">
        <v>2860</v>
      </c>
      <c r="D448" s="4" t="s">
        <v>2861</v>
      </c>
      <c r="E448" t="s">
        <v>89</v>
      </c>
      <c r="F448" t="s">
        <v>501</v>
      </c>
      <c r="G448" t="s">
        <v>501</v>
      </c>
      <c r="I448" t="s">
        <v>2862</v>
      </c>
      <c r="J448" t="s">
        <v>52</v>
      </c>
      <c r="K448" t="s">
        <v>1870</v>
      </c>
      <c r="L448" t="s">
        <v>54</v>
      </c>
      <c r="M448" t="s">
        <v>55</v>
      </c>
      <c r="N448" t="s">
        <v>733</v>
      </c>
      <c r="O448" t="s">
        <v>243</v>
      </c>
      <c r="P448" t="s">
        <v>58</v>
      </c>
      <c r="Q448">
        <v>3</v>
      </c>
      <c r="R448">
        <v>0.5</v>
      </c>
      <c r="S448">
        <v>0.5</v>
      </c>
      <c r="T448">
        <v>1</v>
      </c>
      <c r="U448">
        <v>1</v>
      </c>
      <c r="V448">
        <v>2</v>
      </c>
      <c r="W448">
        <v>1</v>
      </c>
      <c r="X448">
        <v>1</v>
      </c>
      <c r="Y448">
        <v>2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2</v>
      </c>
      <c r="AG448">
        <v>0.5</v>
      </c>
      <c r="AH448">
        <v>1</v>
      </c>
      <c r="AI448">
        <v>1</v>
      </c>
      <c r="AJ448" t="s">
        <v>444</v>
      </c>
      <c r="AK448" t="s">
        <v>55</v>
      </c>
      <c r="AL448" t="s">
        <v>189</v>
      </c>
      <c r="AM448" t="s">
        <v>189</v>
      </c>
      <c r="AN448" s="3" t="s">
        <v>163</v>
      </c>
      <c r="AO448" s="3" t="s">
        <v>189</v>
      </c>
      <c r="AP448" t="s">
        <v>72</v>
      </c>
      <c r="AQ448" t="s">
        <v>62</v>
      </c>
      <c r="AR448" t="s">
        <v>2863</v>
      </c>
      <c r="AS448" t="str">
        <f t="shared" si="19"/>
        <v>https://www.serebii.net/pokemon/art/447.png</v>
      </c>
      <c r="AT448" t="str">
        <f t="shared" si="20"/>
        <v>https://play.pokemonshowdown.com/sprites/bwani/riolu.gif</v>
      </c>
      <c r="AU448" t="str">
        <f t="shared" si="18"/>
        <v>riolu</v>
      </c>
    </row>
    <row r="449" spans="1:47" x14ac:dyDescent="0.2">
      <c r="A449" t="s">
        <v>2864</v>
      </c>
      <c r="B449" t="s">
        <v>2865</v>
      </c>
      <c r="C449" t="s">
        <v>2866</v>
      </c>
      <c r="D449" s="4" t="s">
        <v>275</v>
      </c>
      <c r="E449" t="s">
        <v>89</v>
      </c>
      <c r="F449" t="s">
        <v>2867</v>
      </c>
      <c r="G449" t="s">
        <v>501</v>
      </c>
      <c r="H449" t="s">
        <v>646</v>
      </c>
      <c r="I449" t="s">
        <v>2868</v>
      </c>
      <c r="J449" t="s">
        <v>256</v>
      </c>
      <c r="K449" t="s">
        <v>537</v>
      </c>
      <c r="L449" t="s">
        <v>54</v>
      </c>
      <c r="M449" t="s">
        <v>55</v>
      </c>
      <c r="N449" t="s">
        <v>733</v>
      </c>
      <c r="O449" t="s">
        <v>57</v>
      </c>
      <c r="P449" t="s">
        <v>58</v>
      </c>
      <c r="Q449">
        <v>3</v>
      </c>
      <c r="R449">
        <v>0.25</v>
      </c>
      <c r="S449">
        <v>0.5</v>
      </c>
      <c r="T449">
        <v>0.5</v>
      </c>
      <c r="U449">
        <v>1</v>
      </c>
      <c r="V449">
        <v>1</v>
      </c>
      <c r="W449">
        <v>2</v>
      </c>
      <c r="X449">
        <v>2</v>
      </c>
      <c r="Y449">
        <v>1</v>
      </c>
      <c r="Z449">
        <v>1</v>
      </c>
      <c r="AA449">
        <v>0.5</v>
      </c>
      <c r="AB449">
        <v>2</v>
      </c>
      <c r="AC449">
        <v>0.5</v>
      </c>
      <c r="AD449">
        <v>0.5</v>
      </c>
      <c r="AE449">
        <v>0</v>
      </c>
      <c r="AF449">
        <v>1</v>
      </c>
      <c r="AG449">
        <v>0.25</v>
      </c>
      <c r="AH449">
        <v>0.5</v>
      </c>
      <c r="AI449">
        <v>1</v>
      </c>
      <c r="AJ449" t="s">
        <v>80</v>
      </c>
      <c r="AK449" t="s">
        <v>203</v>
      </c>
      <c r="AL449" t="s">
        <v>690</v>
      </c>
      <c r="AM449" t="s">
        <v>55</v>
      </c>
      <c r="AN449" s="3" t="s">
        <v>368</v>
      </c>
      <c r="AO449" s="3" t="s">
        <v>55</v>
      </c>
      <c r="AP449" t="s">
        <v>840</v>
      </c>
      <c r="AQ449" t="s">
        <v>62</v>
      </c>
      <c r="AR449" t="s">
        <v>2869</v>
      </c>
      <c r="AS449" t="str">
        <f t="shared" si="19"/>
        <v>https://www.serebii.net/pokemon/art/448.png</v>
      </c>
      <c r="AT449" t="str">
        <f t="shared" si="20"/>
        <v>https://play.pokemonshowdown.com/sprites/bwani/lucario.gif</v>
      </c>
      <c r="AU449" t="str">
        <f t="shared" si="18"/>
        <v>lucario</v>
      </c>
    </row>
    <row r="450" spans="1:47" x14ac:dyDescent="0.2">
      <c r="A450" t="s">
        <v>2870</v>
      </c>
      <c r="B450" t="s">
        <v>2871</v>
      </c>
      <c r="C450" t="s">
        <v>2872</v>
      </c>
      <c r="D450" s="4" t="s">
        <v>2873</v>
      </c>
      <c r="E450" t="s">
        <v>89</v>
      </c>
      <c r="F450" t="s">
        <v>300</v>
      </c>
      <c r="G450" t="s">
        <v>300</v>
      </c>
      <c r="I450" t="s">
        <v>2874</v>
      </c>
      <c r="J450" t="s">
        <v>323</v>
      </c>
      <c r="K450" t="s">
        <v>2875</v>
      </c>
      <c r="L450" t="s">
        <v>513</v>
      </c>
      <c r="M450" t="s">
        <v>55</v>
      </c>
      <c r="N450" t="s">
        <v>1012</v>
      </c>
      <c r="O450" t="s">
        <v>368</v>
      </c>
      <c r="P450" t="s">
        <v>98</v>
      </c>
      <c r="Q450">
        <v>3</v>
      </c>
      <c r="R450">
        <v>1</v>
      </c>
      <c r="S450">
        <v>1</v>
      </c>
      <c r="T450">
        <v>1</v>
      </c>
      <c r="U450">
        <v>0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2</v>
      </c>
      <c r="AB450">
        <v>1</v>
      </c>
      <c r="AC450">
        <v>2</v>
      </c>
      <c r="AD450">
        <v>1</v>
      </c>
      <c r="AE450">
        <v>0.5</v>
      </c>
      <c r="AF450">
        <v>1</v>
      </c>
      <c r="AG450">
        <v>0.5</v>
      </c>
      <c r="AH450">
        <v>1</v>
      </c>
      <c r="AI450">
        <v>2</v>
      </c>
      <c r="AJ450" t="s">
        <v>767</v>
      </c>
      <c r="AK450" t="s">
        <v>237</v>
      </c>
      <c r="AL450" t="s">
        <v>118</v>
      </c>
      <c r="AM450" t="s">
        <v>572</v>
      </c>
      <c r="AN450" s="3" t="s">
        <v>387</v>
      </c>
      <c r="AO450" s="3" t="s">
        <v>417</v>
      </c>
      <c r="AP450" t="s">
        <v>342</v>
      </c>
      <c r="AQ450" t="s">
        <v>62</v>
      </c>
      <c r="AR450" t="s">
        <v>2876</v>
      </c>
      <c r="AS450" t="str">
        <f t="shared" si="19"/>
        <v>https://www.serebii.net/pokemon/art/449.png</v>
      </c>
      <c r="AT450" t="str">
        <f t="shared" si="20"/>
        <v>https://play.pokemonshowdown.com/sprites/bwani/hippopotas.gif</v>
      </c>
      <c r="AU450" t="str">
        <f t="shared" si="18"/>
        <v>hippopotas</v>
      </c>
    </row>
    <row r="451" spans="1:47" x14ac:dyDescent="0.2">
      <c r="A451" t="s">
        <v>2877</v>
      </c>
      <c r="B451" t="s">
        <v>2878</v>
      </c>
      <c r="C451" t="s">
        <v>2879</v>
      </c>
      <c r="D451" s="4" t="s">
        <v>308</v>
      </c>
      <c r="E451" t="s">
        <v>89</v>
      </c>
      <c r="F451" t="s">
        <v>300</v>
      </c>
      <c r="G451" t="s">
        <v>300</v>
      </c>
      <c r="I451" t="s">
        <v>2874</v>
      </c>
      <c r="J451" t="s">
        <v>78</v>
      </c>
      <c r="K451" t="s">
        <v>2880</v>
      </c>
      <c r="L451" t="s">
        <v>513</v>
      </c>
      <c r="M451" t="s">
        <v>55</v>
      </c>
      <c r="N451" t="s">
        <v>1012</v>
      </c>
      <c r="O451" t="s">
        <v>72</v>
      </c>
      <c r="P451" t="s">
        <v>98</v>
      </c>
      <c r="Q451">
        <v>3</v>
      </c>
      <c r="R451">
        <v>1</v>
      </c>
      <c r="S451">
        <v>1</v>
      </c>
      <c r="T451">
        <v>1</v>
      </c>
      <c r="U451">
        <v>0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2</v>
      </c>
      <c r="AB451">
        <v>1</v>
      </c>
      <c r="AC451">
        <v>2</v>
      </c>
      <c r="AD451">
        <v>1</v>
      </c>
      <c r="AE451">
        <v>0.5</v>
      </c>
      <c r="AF451">
        <v>1</v>
      </c>
      <c r="AG451">
        <v>0.5</v>
      </c>
      <c r="AH451">
        <v>1</v>
      </c>
      <c r="AI451">
        <v>2</v>
      </c>
      <c r="AJ451" t="s">
        <v>706</v>
      </c>
      <c r="AK451" t="s">
        <v>840</v>
      </c>
      <c r="AL451" t="s">
        <v>881</v>
      </c>
      <c r="AM451" t="s">
        <v>816</v>
      </c>
      <c r="AN451" s="3" t="s">
        <v>572</v>
      </c>
      <c r="AO451" s="3" t="s">
        <v>237</v>
      </c>
      <c r="AP451" t="s">
        <v>318</v>
      </c>
      <c r="AQ451" t="s">
        <v>62</v>
      </c>
      <c r="AR451" t="s">
        <v>2881</v>
      </c>
      <c r="AS451" t="str">
        <f t="shared" si="19"/>
        <v>https://www.serebii.net/pokemon/art/450.png</v>
      </c>
      <c r="AT451" t="str">
        <f t="shared" si="20"/>
        <v>https://play.pokemonshowdown.com/sprites/bwani/hippowdon.gif</v>
      </c>
      <c r="AU451" t="str">
        <f t="shared" ref="AU451:AU514" si="21">LOWER(A451)</f>
        <v>hippowdon</v>
      </c>
    </row>
    <row r="452" spans="1:47" x14ac:dyDescent="0.2">
      <c r="A452" t="s">
        <v>2882</v>
      </c>
      <c r="B452" t="s">
        <v>2883</v>
      </c>
      <c r="C452" t="s">
        <v>2884</v>
      </c>
      <c r="D452" s="4" t="s">
        <v>2885</v>
      </c>
      <c r="E452" t="s">
        <v>89</v>
      </c>
      <c r="F452" t="s">
        <v>2886</v>
      </c>
      <c r="G452" t="s">
        <v>50</v>
      </c>
      <c r="H452" t="s">
        <v>154</v>
      </c>
      <c r="I452" t="s">
        <v>2887</v>
      </c>
      <c r="J452" t="s">
        <v>323</v>
      </c>
      <c r="K452" t="s">
        <v>405</v>
      </c>
      <c r="L452" t="s">
        <v>513</v>
      </c>
      <c r="M452" t="s">
        <v>55</v>
      </c>
      <c r="N452" t="s">
        <v>56</v>
      </c>
      <c r="O452" t="s">
        <v>84</v>
      </c>
      <c r="P452" t="s">
        <v>98</v>
      </c>
      <c r="Q452">
        <v>4</v>
      </c>
      <c r="R452">
        <v>0.5</v>
      </c>
      <c r="S452">
        <v>1</v>
      </c>
      <c r="T452">
        <v>1</v>
      </c>
      <c r="U452">
        <v>1</v>
      </c>
      <c r="V452">
        <v>0.5</v>
      </c>
      <c r="W452">
        <v>0.25</v>
      </c>
      <c r="X452">
        <v>2</v>
      </c>
      <c r="Y452">
        <v>2</v>
      </c>
      <c r="Z452">
        <v>1</v>
      </c>
      <c r="AA452">
        <v>0.25</v>
      </c>
      <c r="AB452">
        <v>1</v>
      </c>
      <c r="AC452">
        <v>1</v>
      </c>
      <c r="AD452">
        <v>1</v>
      </c>
      <c r="AE452">
        <v>0.5</v>
      </c>
      <c r="AF452">
        <v>2</v>
      </c>
      <c r="AG452">
        <v>2</v>
      </c>
      <c r="AH452">
        <v>1</v>
      </c>
      <c r="AI452">
        <v>1</v>
      </c>
      <c r="AJ452" t="s">
        <v>767</v>
      </c>
      <c r="AK452" t="s">
        <v>98</v>
      </c>
      <c r="AL452" t="s">
        <v>182</v>
      </c>
      <c r="AM452" t="s">
        <v>189</v>
      </c>
      <c r="AN452" s="3" t="s">
        <v>162</v>
      </c>
      <c r="AO452" s="3" t="s">
        <v>172</v>
      </c>
      <c r="AP452" t="s">
        <v>61</v>
      </c>
      <c r="AQ452" t="s">
        <v>62</v>
      </c>
      <c r="AR452" t="s">
        <v>2888</v>
      </c>
      <c r="AS452" t="str">
        <f t="shared" ref="AS452:AS515" si="22">"https://www.serebii.net/pokemon/art/"&amp;""&amp;D452&amp;""&amp;".png"</f>
        <v>https://www.serebii.net/pokemon/art/451.png</v>
      </c>
      <c r="AT452" t="str">
        <f t="shared" ref="AT452:AT515" si="23">"https://play.pokemonshowdown.com/sprites/bwani/"&amp;""&amp;AU452&amp;""&amp;".gif"</f>
        <v>https://play.pokemonshowdown.com/sprites/bwani/skorupi.gif</v>
      </c>
      <c r="AU452" t="str">
        <f t="shared" si="21"/>
        <v>skorupi</v>
      </c>
    </row>
    <row r="453" spans="1:47" x14ac:dyDescent="0.2">
      <c r="A453" t="s">
        <v>2889</v>
      </c>
      <c r="B453" t="s">
        <v>2890</v>
      </c>
      <c r="C453" t="s">
        <v>2891</v>
      </c>
      <c r="D453" s="4" t="s">
        <v>1174</v>
      </c>
      <c r="E453" t="s">
        <v>89</v>
      </c>
      <c r="F453" t="s">
        <v>2790</v>
      </c>
      <c r="G453" t="s">
        <v>50</v>
      </c>
      <c r="H453" t="s">
        <v>234</v>
      </c>
      <c r="I453" t="s">
        <v>2887</v>
      </c>
      <c r="J453" t="s">
        <v>333</v>
      </c>
      <c r="K453" t="s">
        <v>1273</v>
      </c>
      <c r="L453" t="s">
        <v>513</v>
      </c>
      <c r="M453" t="s">
        <v>55</v>
      </c>
      <c r="N453" t="s">
        <v>56</v>
      </c>
      <c r="O453" t="s">
        <v>57</v>
      </c>
      <c r="P453" t="s">
        <v>98</v>
      </c>
      <c r="Q453">
        <v>1</v>
      </c>
      <c r="R453">
        <v>1</v>
      </c>
      <c r="S453">
        <v>0.5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0.5</v>
      </c>
      <c r="AA453">
        <v>0.5</v>
      </c>
      <c r="AB453">
        <v>2</v>
      </c>
      <c r="AC453">
        <v>1</v>
      </c>
      <c r="AD453">
        <v>1</v>
      </c>
      <c r="AE453">
        <v>0.5</v>
      </c>
      <c r="AF453">
        <v>0</v>
      </c>
      <c r="AG453">
        <v>1</v>
      </c>
      <c r="AH453">
        <v>1</v>
      </c>
      <c r="AI453">
        <v>1</v>
      </c>
      <c r="AJ453" t="s">
        <v>495</v>
      </c>
      <c r="AK453" t="s">
        <v>182</v>
      </c>
      <c r="AL453" t="s">
        <v>294</v>
      </c>
      <c r="AM453" t="s">
        <v>55</v>
      </c>
      <c r="AN453" s="3" t="s">
        <v>72</v>
      </c>
      <c r="AO453" s="3" t="s">
        <v>243</v>
      </c>
      <c r="AP453" t="s">
        <v>276</v>
      </c>
      <c r="AQ453" t="s">
        <v>62</v>
      </c>
      <c r="AR453" t="s">
        <v>2892</v>
      </c>
      <c r="AS453" t="str">
        <f t="shared" si="22"/>
        <v>https://www.serebii.net/pokemon/art/452.png</v>
      </c>
      <c r="AT453" t="str">
        <f t="shared" si="23"/>
        <v>https://play.pokemonshowdown.com/sprites/bwani/drapion.gif</v>
      </c>
      <c r="AU453" t="str">
        <f t="shared" si="21"/>
        <v>drapion</v>
      </c>
    </row>
    <row r="454" spans="1:47" x14ac:dyDescent="0.2">
      <c r="A454" t="s">
        <v>2893</v>
      </c>
      <c r="B454" t="s">
        <v>2894</v>
      </c>
      <c r="C454" t="s">
        <v>2895</v>
      </c>
      <c r="D454" s="4" t="s">
        <v>2896</v>
      </c>
      <c r="E454" t="s">
        <v>89</v>
      </c>
      <c r="F454" t="s">
        <v>2897</v>
      </c>
      <c r="G454" t="s">
        <v>50</v>
      </c>
      <c r="H454" t="s">
        <v>501</v>
      </c>
      <c r="I454" t="s">
        <v>2898</v>
      </c>
      <c r="J454" t="s">
        <v>52</v>
      </c>
      <c r="K454" t="s">
        <v>2559</v>
      </c>
      <c r="L454" t="s">
        <v>158</v>
      </c>
      <c r="M454" t="s">
        <v>81</v>
      </c>
      <c r="N454" t="s">
        <v>285</v>
      </c>
      <c r="O454" t="s">
        <v>368</v>
      </c>
      <c r="P454" t="s">
        <v>98</v>
      </c>
      <c r="Q454">
        <v>3</v>
      </c>
      <c r="R454">
        <v>0.25</v>
      </c>
      <c r="S454">
        <v>0.5</v>
      </c>
      <c r="T454">
        <v>1</v>
      </c>
      <c r="U454">
        <v>1</v>
      </c>
      <c r="V454">
        <v>1</v>
      </c>
      <c r="W454">
        <v>0.5</v>
      </c>
      <c r="X454">
        <v>1</v>
      </c>
      <c r="Y454">
        <v>2</v>
      </c>
      <c r="Z454">
        <v>1</v>
      </c>
      <c r="AA454">
        <v>0.5</v>
      </c>
      <c r="AB454">
        <v>2</v>
      </c>
      <c r="AC454">
        <v>1</v>
      </c>
      <c r="AD454">
        <v>1</v>
      </c>
      <c r="AE454">
        <v>0.5</v>
      </c>
      <c r="AF454">
        <v>4</v>
      </c>
      <c r="AG454">
        <v>0.5</v>
      </c>
      <c r="AH454">
        <v>1</v>
      </c>
      <c r="AI454">
        <v>1</v>
      </c>
      <c r="AJ454" t="s">
        <v>303</v>
      </c>
      <c r="AK454" t="s">
        <v>259</v>
      </c>
      <c r="AL454" t="s">
        <v>189</v>
      </c>
      <c r="AM454" t="s">
        <v>131</v>
      </c>
      <c r="AN454" s="3" t="s">
        <v>259</v>
      </c>
      <c r="AO454" s="3" t="s">
        <v>189</v>
      </c>
      <c r="AP454" t="s">
        <v>98</v>
      </c>
      <c r="AQ454" t="s">
        <v>62</v>
      </c>
      <c r="AR454" t="s">
        <v>2899</v>
      </c>
      <c r="AS454" t="str">
        <f t="shared" si="22"/>
        <v>https://www.serebii.net/pokemon/art/453.png</v>
      </c>
      <c r="AT454" t="str">
        <f t="shared" si="23"/>
        <v>https://play.pokemonshowdown.com/sprites/bwani/croagunk.gif</v>
      </c>
      <c r="AU454" t="str">
        <f t="shared" si="21"/>
        <v>croagunk</v>
      </c>
    </row>
    <row r="455" spans="1:47" x14ac:dyDescent="0.2">
      <c r="A455" t="s">
        <v>2900</v>
      </c>
      <c r="B455" t="s">
        <v>2901</v>
      </c>
      <c r="C455" t="s">
        <v>2895</v>
      </c>
      <c r="D455" s="4" t="s">
        <v>1891</v>
      </c>
      <c r="E455" t="s">
        <v>89</v>
      </c>
      <c r="F455" t="s">
        <v>2897</v>
      </c>
      <c r="G455" t="s">
        <v>50</v>
      </c>
      <c r="H455" t="s">
        <v>501</v>
      </c>
      <c r="I455" t="s">
        <v>2898</v>
      </c>
      <c r="J455" t="s">
        <v>333</v>
      </c>
      <c r="K455" t="s">
        <v>2902</v>
      </c>
      <c r="L455" t="s">
        <v>158</v>
      </c>
      <c r="M455" t="s">
        <v>55</v>
      </c>
      <c r="N455" t="s">
        <v>56</v>
      </c>
      <c r="O455" t="s">
        <v>243</v>
      </c>
      <c r="P455" t="s">
        <v>98</v>
      </c>
      <c r="Q455">
        <v>3</v>
      </c>
      <c r="R455">
        <v>0.25</v>
      </c>
      <c r="S455">
        <v>0.5</v>
      </c>
      <c r="T455">
        <v>1</v>
      </c>
      <c r="U455">
        <v>1</v>
      </c>
      <c r="V455">
        <v>1</v>
      </c>
      <c r="W455">
        <v>0.5</v>
      </c>
      <c r="X455">
        <v>1</v>
      </c>
      <c r="Y455">
        <v>2</v>
      </c>
      <c r="Z455">
        <v>1</v>
      </c>
      <c r="AA455">
        <v>0.5</v>
      </c>
      <c r="AB455">
        <v>2</v>
      </c>
      <c r="AC455">
        <v>1</v>
      </c>
      <c r="AD455">
        <v>1</v>
      </c>
      <c r="AE455">
        <v>0.5</v>
      </c>
      <c r="AF455">
        <v>4</v>
      </c>
      <c r="AG455">
        <v>0.5</v>
      </c>
      <c r="AH455">
        <v>1</v>
      </c>
      <c r="AI455">
        <v>1</v>
      </c>
      <c r="AJ455" t="s">
        <v>437</v>
      </c>
      <c r="AK455" t="s">
        <v>802</v>
      </c>
      <c r="AL455" t="s">
        <v>61</v>
      </c>
      <c r="AM455" t="s">
        <v>227</v>
      </c>
      <c r="AN455" s="3" t="s">
        <v>677</v>
      </c>
      <c r="AO455" s="3" t="s">
        <v>61</v>
      </c>
      <c r="AP455" t="s">
        <v>293</v>
      </c>
      <c r="AQ455" t="s">
        <v>62</v>
      </c>
      <c r="AR455" t="s">
        <v>2903</v>
      </c>
      <c r="AS455" t="str">
        <f t="shared" si="22"/>
        <v>https://www.serebii.net/pokemon/art/454.png</v>
      </c>
      <c r="AT455" t="str">
        <f t="shared" si="23"/>
        <v>https://play.pokemonshowdown.com/sprites/bwani/toxicroak.gif</v>
      </c>
      <c r="AU455" t="str">
        <f t="shared" si="21"/>
        <v>toxicroak</v>
      </c>
    </row>
    <row r="456" spans="1:47" x14ac:dyDescent="0.2">
      <c r="A456" t="s">
        <v>2904</v>
      </c>
      <c r="B456" t="s">
        <v>2905</v>
      </c>
      <c r="C456" t="s">
        <v>2906</v>
      </c>
      <c r="D456" s="4" t="s">
        <v>419</v>
      </c>
      <c r="E456" t="s">
        <v>89</v>
      </c>
      <c r="F456" t="s">
        <v>49</v>
      </c>
      <c r="G456" t="s">
        <v>49</v>
      </c>
      <c r="I456" t="s">
        <v>713</v>
      </c>
      <c r="J456" t="s">
        <v>356</v>
      </c>
      <c r="K456" t="s">
        <v>1366</v>
      </c>
      <c r="L456" t="s">
        <v>513</v>
      </c>
      <c r="M456" t="s">
        <v>55</v>
      </c>
      <c r="N456" t="s">
        <v>733</v>
      </c>
      <c r="O456" t="s">
        <v>545</v>
      </c>
      <c r="P456" t="s">
        <v>98</v>
      </c>
      <c r="Q456">
        <v>5</v>
      </c>
      <c r="R456">
        <v>2</v>
      </c>
      <c r="S456">
        <v>1</v>
      </c>
      <c r="T456">
        <v>1</v>
      </c>
      <c r="U456">
        <v>0.5</v>
      </c>
      <c r="V456">
        <v>1</v>
      </c>
      <c r="W456">
        <v>1</v>
      </c>
      <c r="X456">
        <v>2</v>
      </c>
      <c r="Y456">
        <v>2</v>
      </c>
      <c r="Z456">
        <v>1</v>
      </c>
      <c r="AA456">
        <v>0.5</v>
      </c>
      <c r="AB456">
        <v>0.5</v>
      </c>
      <c r="AC456">
        <v>2</v>
      </c>
      <c r="AD456">
        <v>1</v>
      </c>
      <c r="AE456">
        <v>2</v>
      </c>
      <c r="AF456">
        <v>1</v>
      </c>
      <c r="AG456">
        <v>1</v>
      </c>
      <c r="AH456">
        <v>1</v>
      </c>
      <c r="AI456">
        <v>0.5</v>
      </c>
      <c r="AJ456" t="s">
        <v>1891</v>
      </c>
      <c r="AK456" t="s">
        <v>81</v>
      </c>
      <c r="AL456" t="s">
        <v>237</v>
      </c>
      <c r="AM456" t="s">
        <v>606</v>
      </c>
      <c r="AN456" s="3" t="s">
        <v>182</v>
      </c>
      <c r="AO456" s="3" t="s">
        <v>237</v>
      </c>
      <c r="AP456" t="s">
        <v>345</v>
      </c>
      <c r="AQ456" t="s">
        <v>62</v>
      </c>
      <c r="AR456" t="s">
        <v>2907</v>
      </c>
      <c r="AS456" t="str">
        <f t="shared" si="22"/>
        <v>https://www.serebii.net/pokemon/art/455.png</v>
      </c>
      <c r="AT456" t="str">
        <f t="shared" si="23"/>
        <v>https://play.pokemonshowdown.com/sprites/bwani/carnivine.gif</v>
      </c>
      <c r="AU456" t="str">
        <f t="shared" si="21"/>
        <v>carnivine</v>
      </c>
    </row>
    <row r="457" spans="1:47" x14ac:dyDescent="0.2">
      <c r="A457" t="s">
        <v>2908</v>
      </c>
      <c r="B457" t="s">
        <v>2909</v>
      </c>
      <c r="C457" t="s">
        <v>2910</v>
      </c>
      <c r="D457" s="4" t="s">
        <v>1937</v>
      </c>
      <c r="E457" t="s">
        <v>89</v>
      </c>
      <c r="F457" t="s">
        <v>126</v>
      </c>
      <c r="G457" t="s">
        <v>126</v>
      </c>
      <c r="I457" t="s">
        <v>2911</v>
      </c>
      <c r="J457" t="s">
        <v>283</v>
      </c>
      <c r="K457" t="s">
        <v>315</v>
      </c>
      <c r="L457" t="s">
        <v>1930</v>
      </c>
      <c r="M457" t="s">
        <v>55</v>
      </c>
      <c r="N457" t="s">
        <v>56</v>
      </c>
      <c r="O457" t="s">
        <v>286</v>
      </c>
      <c r="P457" t="s">
        <v>98</v>
      </c>
      <c r="Q457">
        <v>2</v>
      </c>
      <c r="R457">
        <v>1</v>
      </c>
      <c r="S457">
        <v>1</v>
      </c>
      <c r="T457">
        <v>1</v>
      </c>
      <c r="U457">
        <v>2</v>
      </c>
      <c r="V457">
        <v>1</v>
      </c>
      <c r="W457">
        <v>1</v>
      </c>
      <c r="X457">
        <v>0.5</v>
      </c>
      <c r="Y457">
        <v>1</v>
      </c>
      <c r="Z457">
        <v>1</v>
      </c>
      <c r="AA457">
        <v>2</v>
      </c>
      <c r="AB457">
        <v>1</v>
      </c>
      <c r="AC457">
        <v>0.5</v>
      </c>
      <c r="AD457">
        <v>1</v>
      </c>
      <c r="AE457">
        <v>1</v>
      </c>
      <c r="AF457">
        <v>1</v>
      </c>
      <c r="AG457">
        <v>1</v>
      </c>
      <c r="AH457">
        <v>0.5</v>
      </c>
      <c r="AI457">
        <v>0.5</v>
      </c>
      <c r="AJ457" t="s">
        <v>767</v>
      </c>
      <c r="AK457" t="s">
        <v>60</v>
      </c>
      <c r="AL457" t="s">
        <v>213</v>
      </c>
      <c r="AM457" t="s">
        <v>60</v>
      </c>
      <c r="AN457" s="3" t="s">
        <v>60</v>
      </c>
      <c r="AO457" s="3" t="s">
        <v>259</v>
      </c>
      <c r="AP457" t="s">
        <v>562</v>
      </c>
      <c r="AQ457" t="s">
        <v>62</v>
      </c>
      <c r="AR457" t="s">
        <v>2912</v>
      </c>
      <c r="AS457" t="str">
        <f t="shared" si="22"/>
        <v>https://www.serebii.net/pokemon/art/456.png</v>
      </c>
      <c r="AT457" t="str">
        <f t="shared" si="23"/>
        <v>https://play.pokemonshowdown.com/sprites/bwani/finneon.gif</v>
      </c>
      <c r="AU457" t="str">
        <f t="shared" si="21"/>
        <v>finneon</v>
      </c>
    </row>
    <row r="458" spans="1:47" x14ac:dyDescent="0.2">
      <c r="A458" t="s">
        <v>2913</v>
      </c>
      <c r="B458" t="s">
        <v>2914</v>
      </c>
      <c r="C458" t="s">
        <v>2915</v>
      </c>
      <c r="D458" s="4" t="s">
        <v>2916</v>
      </c>
      <c r="E458" t="s">
        <v>89</v>
      </c>
      <c r="F458" t="s">
        <v>126</v>
      </c>
      <c r="G458" t="s">
        <v>126</v>
      </c>
      <c r="I458" t="s">
        <v>2911</v>
      </c>
      <c r="J458" t="s">
        <v>256</v>
      </c>
      <c r="K458" t="s">
        <v>1910</v>
      </c>
      <c r="L458" t="s">
        <v>1930</v>
      </c>
      <c r="M458" t="s">
        <v>55</v>
      </c>
      <c r="N458" t="s">
        <v>56</v>
      </c>
      <c r="O458" t="s">
        <v>243</v>
      </c>
      <c r="P458" t="s">
        <v>98</v>
      </c>
      <c r="Q458">
        <v>2</v>
      </c>
      <c r="R458">
        <v>1</v>
      </c>
      <c r="S458">
        <v>1</v>
      </c>
      <c r="T458">
        <v>1</v>
      </c>
      <c r="U458">
        <v>2</v>
      </c>
      <c r="V458">
        <v>1</v>
      </c>
      <c r="W458">
        <v>1</v>
      </c>
      <c r="X458">
        <v>0.5</v>
      </c>
      <c r="Y458">
        <v>1</v>
      </c>
      <c r="Z458">
        <v>1</v>
      </c>
      <c r="AA458">
        <v>2</v>
      </c>
      <c r="AB458">
        <v>1</v>
      </c>
      <c r="AC458">
        <v>0.5</v>
      </c>
      <c r="AD458">
        <v>1</v>
      </c>
      <c r="AE458">
        <v>1</v>
      </c>
      <c r="AF458">
        <v>1</v>
      </c>
      <c r="AG458">
        <v>1</v>
      </c>
      <c r="AH458">
        <v>0.5</v>
      </c>
      <c r="AI458">
        <v>0.5</v>
      </c>
      <c r="AJ458" t="s">
        <v>905</v>
      </c>
      <c r="AK458" t="s">
        <v>277</v>
      </c>
      <c r="AL458" t="s">
        <v>338</v>
      </c>
      <c r="AM458" t="s">
        <v>277</v>
      </c>
      <c r="AN458" s="3" t="s">
        <v>277</v>
      </c>
      <c r="AO458" s="3" t="s">
        <v>677</v>
      </c>
      <c r="AP458" t="s">
        <v>704</v>
      </c>
      <c r="AQ458" t="s">
        <v>62</v>
      </c>
      <c r="AR458" t="s">
        <v>2917</v>
      </c>
      <c r="AS458" t="str">
        <f t="shared" si="22"/>
        <v>https://www.serebii.net/pokemon/art/457.png</v>
      </c>
      <c r="AT458" t="str">
        <f t="shared" si="23"/>
        <v>https://play.pokemonshowdown.com/sprites/bwani/lumineon.gif</v>
      </c>
      <c r="AU458" t="str">
        <f t="shared" si="21"/>
        <v>lumineon</v>
      </c>
    </row>
    <row r="459" spans="1:47" x14ac:dyDescent="0.2">
      <c r="A459" t="s">
        <v>2918</v>
      </c>
      <c r="B459" t="s">
        <v>2919</v>
      </c>
      <c r="C459" t="s">
        <v>1547</v>
      </c>
      <c r="D459" s="4" t="s">
        <v>2203</v>
      </c>
      <c r="E459" t="s">
        <v>89</v>
      </c>
      <c r="F459" t="s">
        <v>955</v>
      </c>
      <c r="G459" t="s">
        <v>126</v>
      </c>
      <c r="H459" t="s">
        <v>113</v>
      </c>
      <c r="I459" t="s">
        <v>1549</v>
      </c>
      <c r="J459" t="s">
        <v>67</v>
      </c>
      <c r="K459" t="s">
        <v>274</v>
      </c>
      <c r="L459" t="s">
        <v>513</v>
      </c>
      <c r="M459" t="s">
        <v>55</v>
      </c>
      <c r="N459" t="s">
        <v>733</v>
      </c>
      <c r="O459" t="s">
        <v>173</v>
      </c>
      <c r="P459" t="s">
        <v>98</v>
      </c>
      <c r="Q459">
        <v>2</v>
      </c>
      <c r="R459">
        <v>0.5</v>
      </c>
      <c r="S459">
        <v>1</v>
      </c>
      <c r="T459">
        <v>1</v>
      </c>
      <c r="U459">
        <v>4</v>
      </c>
      <c r="V459">
        <v>1</v>
      </c>
      <c r="W459">
        <v>0.5</v>
      </c>
      <c r="X459">
        <v>0.5</v>
      </c>
      <c r="Y459">
        <v>1</v>
      </c>
      <c r="Z459">
        <v>1</v>
      </c>
      <c r="AA459">
        <v>1</v>
      </c>
      <c r="AB459">
        <v>0</v>
      </c>
      <c r="AC459">
        <v>1</v>
      </c>
      <c r="AD459">
        <v>1</v>
      </c>
      <c r="AE459">
        <v>1</v>
      </c>
      <c r="AF459">
        <v>1</v>
      </c>
      <c r="AG459">
        <v>2</v>
      </c>
      <c r="AH459">
        <v>0.5</v>
      </c>
      <c r="AI459">
        <v>0.5</v>
      </c>
      <c r="AJ459" t="s">
        <v>836</v>
      </c>
      <c r="AK459" t="s">
        <v>164</v>
      </c>
      <c r="AL459" t="s">
        <v>98</v>
      </c>
      <c r="AM459" t="s">
        <v>57</v>
      </c>
      <c r="AN459" s="3" t="s">
        <v>72</v>
      </c>
      <c r="AO459" s="3" t="s">
        <v>84</v>
      </c>
      <c r="AP459" t="s">
        <v>98</v>
      </c>
      <c r="AQ459" t="s">
        <v>62</v>
      </c>
      <c r="AR459" t="s">
        <v>2920</v>
      </c>
      <c r="AS459" t="str">
        <f t="shared" si="22"/>
        <v>https://www.serebii.net/pokemon/art/458.png</v>
      </c>
      <c r="AT459" t="str">
        <f t="shared" si="23"/>
        <v>https://play.pokemonshowdown.com/sprites/bwani/mantyke.gif</v>
      </c>
      <c r="AU459" t="str">
        <f t="shared" si="21"/>
        <v>mantyke</v>
      </c>
    </row>
    <row r="460" spans="1:47" x14ac:dyDescent="0.2">
      <c r="A460" t="s">
        <v>2921</v>
      </c>
      <c r="B460" t="s">
        <v>2922</v>
      </c>
      <c r="C460" t="s">
        <v>2923</v>
      </c>
      <c r="D460" s="4" t="s">
        <v>2924</v>
      </c>
      <c r="E460" t="s">
        <v>89</v>
      </c>
      <c r="F460" t="s">
        <v>2925</v>
      </c>
      <c r="G460" t="s">
        <v>49</v>
      </c>
      <c r="H460" t="s">
        <v>301</v>
      </c>
      <c r="I460" t="s">
        <v>2926</v>
      </c>
      <c r="J460" t="s">
        <v>67</v>
      </c>
      <c r="K460" t="s">
        <v>1557</v>
      </c>
      <c r="L460" t="s">
        <v>513</v>
      </c>
      <c r="M460" t="s">
        <v>55</v>
      </c>
      <c r="N460" t="s">
        <v>56</v>
      </c>
      <c r="O460" t="s">
        <v>84</v>
      </c>
      <c r="P460" t="s">
        <v>98</v>
      </c>
      <c r="Q460">
        <v>7</v>
      </c>
      <c r="R460">
        <v>2</v>
      </c>
      <c r="S460">
        <v>1</v>
      </c>
      <c r="T460">
        <v>1</v>
      </c>
      <c r="U460">
        <v>0.5</v>
      </c>
      <c r="V460">
        <v>1</v>
      </c>
      <c r="W460">
        <v>2</v>
      </c>
      <c r="X460">
        <v>4</v>
      </c>
      <c r="Y460">
        <v>2</v>
      </c>
      <c r="Z460">
        <v>1</v>
      </c>
      <c r="AA460">
        <v>0.5</v>
      </c>
      <c r="AB460">
        <v>0.5</v>
      </c>
      <c r="AC460">
        <v>1</v>
      </c>
      <c r="AD460">
        <v>1</v>
      </c>
      <c r="AE460">
        <v>2</v>
      </c>
      <c r="AF460">
        <v>1</v>
      </c>
      <c r="AG460">
        <v>2</v>
      </c>
      <c r="AH460">
        <v>2</v>
      </c>
      <c r="AI460">
        <v>0.5</v>
      </c>
      <c r="AJ460" t="s">
        <v>2195</v>
      </c>
      <c r="AK460" t="s">
        <v>70</v>
      </c>
      <c r="AL460" t="s">
        <v>98</v>
      </c>
      <c r="AM460" t="s">
        <v>72</v>
      </c>
      <c r="AN460" s="3" t="s">
        <v>70</v>
      </c>
      <c r="AO460" s="3" t="s">
        <v>72</v>
      </c>
      <c r="AP460" t="s">
        <v>189</v>
      </c>
      <c r="AQ460" t="s">
        <v>62</v>
      </c>
      <c r="AR460" t="s">
        <v>2927</v>
      </c>
      <c r="AS460" t="str">
        <f t="shared" si="22"/>
        <v>https://www.serebii.net/pokemon/art/459.png</v>
      </c>
      <c r="AT460" t="str">
        <f t="shared" si="23"/>
        <v>https://play.pokemonshowdown.com/sprites/bwani/snover.gif</v>
      </c>
      <c r="AU460" t="str">
        <f t="shared" si="21"/>
        <v>snover</v>
      </c>
    </row>
    <row r="461" spans="1:47" x14ac:dyDescent="0.2">
      <c r="A461" t="s">
        <v>2928</v>
      </c>
      <c r="B461" t="s">
        <v>2929</v>
      </c>
      <c r="C461" t="s">
        <v>2923</v>
      </c>
      <c r="D461" s="4" t="s">
        <v>905</v>
      </c>
      <c r="E461" t="s">
        <v>89</v>
      </c>
      <c r="F461" t="s">
        <v>2925</v>
      </c>
      <c r="G461" t="s">
        <v>49</v>
      </c>
      <c r="H461" t="s">
        <v>301</v>
      </c>
      <c r="I461" t="s">
        <v>2926</v>
      </c>
      <c r="J461" t="s">
        <v>861</v>
      </c>
      <c r="K461" t="s">
        <v>2930</v>
      </c>
      <c r="L461" t="s">
        <v>513</v>
      </c>
      <c r="M461" t="s">
        <v>55</v>
      </c>
      <c r="N461" t="s">
        <v>56</v>
      </c>
      <c r="O461" t="s">
        <v>72</v>
      </c>
      <c r="P461" t="s">
        <v>98</v>
      </c>
      <c r="Q461">
        <v>7</v>
      </c>
      <c r="R461">
        <v>2</v>
      </c>
      <c r="S461">
        <v>1</v>
      </c>
      <c r="T461">
        <v>1</v>
      </c>
      <c r="U461">
        <v>0.5</v>
      </c>
      <c r="V461">
        <v>1</v>
      </c>
      <c r="W461">
        <v>2</v>
      </c>
      <c r="X461">
        <v>4</v>
      </c>
      <c r="Y461">
        <v>2</v>
      </c>
      <c r="Z461">
        <v>1</v>
      </c>
      <c r="AA461">
        <v>0.5</v>
      </c>
      <c r="AB461">
        <v>0.5</v>
      </c>
      <c r="AC461">
        <v>1</v>
      </c>
      <c r="AD461">
        <v>1</v>
      </c>
      <c r="AE461">
        <v>2</v>
      </c>
      <c r="AF461">
        <v>1</v>
      </c>
      <c r="AG461">
        <v>2</v>
      </c>
      <c r="AH461">
        <v>2</v>
      </c>
      <c r="AI461">
        <v>0.5</v>
      </c>
      <c r="AJ461" t="s">
        <v>2931</v>
      </c>
      <c r="AK461" t="s">
        <v>971</v>
      </c>
      <c r="AL461" t="s">
        <v>507</v>
      </c>
      <c r="AM461" t="s">
        <v>182</v>
      </c>
      <c r="AN461" s="3" t="s">
        <v>971</v>
      </c>
      <c r="AO461" s="3" t="s">
        <v>507</v>
      </c>
      <c r="AP461" t="s">
        <v>162</v>
      </c>
      <c r="AQ461" t="s">
        <v>62</v>
      </c>
      <c r="AR461" t="s">
        <v>2932</v>
      </c>
      <c r="AS461" t="str">
        <f t="shared" si="22"/>
        <v>https://www.serebii.net/pokemon/art/460.png</v>
      </c>
      <c r="AT461" t="str">
        <f t="shared" si="23"/>
        <v>https://play.pokemonshowdown.com/sprites/bwani/abomasnow.gif</v>
      </c>
      <c r="AU461" t="str">
        <f t="shared" si="21"/>
        <v>abomasnow</v>
      </c>
    </row>
    <row r="462" spans="1:47" x14ac:dyDescent="0.2">
      <c r="A462" t="s">
        <v>2933</v>
      </c>
      <c r="B462" t="s">
        <v>2934</v>
      </c>
      <c r="C462" t="s">
        <v>1481</v>
      </c>
      <c r="D462" s="4" t="s">
        <v>2935</v>
      </c>
      <c r="E462" t="s">
        <v>89</v>
      </c>
      <c r="F462" t="s">
        <v>1482</v>
      </c>
      <c r="G462" t="s">
        <v>234</v>
      </c>
      <c r="H462" t="s">
        <v>301</v>
      </c>
      <c r="I462" t="s">
        <v>2936</v>
      </c>
      <c r="J462" t="s">
        <v>104</v>
      </c>
      <c r="K462" t="s">
        <v>2937</v>
      </c>
      <c r="L462" t="s">
        <v>54</v>
      </c>
      <c r="M462" t="s">
        <v>163</v>
      </c>
      <c r="N462" t="s">
        <v>56</v>
      </c>
      <c r="O462" t="s">
        <v>57</v>
      </c>
      <c r="P462" t="s">
        <v>98</v>
      </c>
      <c r="Q462">
        <v>6</v>
      </c>
      <c r="R462">
        <v>2</v>
      </c>
      <c r="S462">
        <v>0.5</v>
      </c>
      <c r="T462">
        <v>1</v>
      </c>
      <c r="U462">
        <v>1</v>
      </c>
      <c r="V462">
        <v>2</v>
      </c>
      <c r="W462">
        <v>4</v>
      </c>
      <c r="X462">
        <v>2</v>
      </c>
      <c r="Y462">
        <v>1</v>
      </c>
      <c r="Z462">
        <v>0.5</v>
      </c>
      <c r="AA462">
        <v>1</v>
      </c>
      <c r="AB462">
        <v>1</v>
      </c>
      <c r="AC462">
        <v>0.5</v>
      </c>
      <c r="AD462">
        <v>1</v>
      </c>
      <c r="AE462">
        <v>1</v>
      </c>
      <c r="AF462">
        <v>0</v>
      </c>
      <c r="AG462">
        <v>2</v>
      </c>
      <c r="AH462">
        <v>2</v>
      </c>
      <c r="AI462">
        <v>1</v>
      </c>
      <c r="AJ462" t="s">
        <v>538</v>
      </c>
      <c r="AK462" t="s">
        <v>84</v>
      </c>
      <c r="AL462" t="s">
        <v>61</v>
      </c>
      <c r="AM462" t="s">
        <v>55</v>
      </c>
      <c r="AN462" s="3" t="s">
        <v>57</v>
      </c>
      <c r="AO462" s="3" t="s">
        <v>293</v>
      </c>
      <c r="AP462" t="s">
        <v>786</v>
      </c>
      <c r="AQ462" t="s">
        <v>62</v>
      </c>
      <c r="AR462" t="s">
        <v>2938</v>
      </c>
      <c r="AS462" t="str">
        <f t="shared" si="22"/>
        <v>https://www.serebii.net/pokemon/art/461.png</v>
      </c>
      <c r="AT462" t="str">
        <f t="shared" si="23"/>
        <v>https://play.pokemonshowdown.com/sprites/bwani/weavile.gif</v>
      </c>
      <c r="AU462" t="str">
        <f t="shared" si="21"/>
        <v>weavile</v>
      </c>
    </row>
    <row r="463" spans="1:47" x14ac:dyDescent="0.2">
      <c r="A463" t="s">
        <v>2939</v>
      </c>
      <c r="B463" t="s">
        <v>2940</v>
      </c>
      <c r="C463" t="s">
        <v>2941</v>
      </c>
      <c r="D463" s="4" t="s">
        <v>2942</v>
      </c>
      <c r="E463" t="s">
        <v>89</v>
      </c>
      <c r="F463" t="s">
        <v>645</v>
      </c>
      <c r="G463" t="s">
        <v>281</v>
      </c>
      <c r="H463" t="s">
        <v>646</v>
      </c>
      <c r="I463" t="s">
        <v>647</v>
      </c>
      <c r="J463" t="s">
        <v>256</v>
      </c>
      <c r="K463" t="s">
        <v>2943</v>
      </c>
      <c r="L463" t="s">
        <v>158</v>
      </c>
      <c r="M463" t="s">
        <v>55</v>
      </c>
      <c r="N463" t="s">
        <v>56</v>
      </c>
      <c r="O463" t="s">
        <v>162</v>
      </c>
      <c r="Q463">
        <v>3</v>
      </c>
      <c r="R463">
        <v>0.5</v>
      </c>
      <c r="S463">
        <v>1</v>
      </c>
      <c r="T463">
        <v>0.5</v>
      </c>
      <c r="U463">
        <v>0.5</v>
      </c>
      <c r="V463">
        <v>0.5</v>
      </c>
      <c r="W463">
        <v>2</v>
      </c>
      <c r="X463">
        <v>2</v>
      </c>
      <c r="Y463">
        <v>0.25</v>
      </c>
      <c r="Z463">
        <v>1</v>
      </c>
      <c r="AA463">
        <v>0.5</v>
      </c>
      <c r="AB463">
        <v>4</v>
      </c>
      <c r="AC463">
        <v>0.5</v>
      </c>
      <c r="AD463">
        <v>0.5</v>
      </c>
      <c r="AE463">
        <v>0</v>
      </c>
      <c r="AF463">
        <v>0.5</v>
      </c>
      <c r="AG463">
        <v>0.5</v>
      </c>
      <c r="AH463">
        <v>0.25</v>
      </c>
      <c r="AI463">
        <v>1</v>
      </c>
      <c r="AJ463" t="s">
        <v>966</v>
      </c>
      <c r="AK463" t="s">
        <v>55</v>
      </c>
      <c r="AL463" t="s">
        <v>120</v>
      </c>
      <c r="AM463" t="s">
        <v>55</v>
      </c>
      <c r="AN463" s="3" t="s">
        <v>574</v>
      </c>
      <c r="AO463" s="3" t="s">
        <v>182</v>
      </c>
      <c r="AP463" t="s">
        <v>72</v>
      </c>
      <c r="AQ463" t="s">
        <v>62</v>
      </c>
      <c r="AR463" t="s">
        <v>2944</v>
      </c>
      <c r="AS463" t="str">
        <f t="shared" si="22"/>
        <v>https://www.serebii.net/pokemon/art/462.png</v>
      </c>
      <c r="AT463" t="str">
        <f t="shared" si="23"/>
        <v>https://play.pokemonshowdown.com/sprites/bwani/magnezone.gif</v>
      </c>
      <c r="AU463" t="str">
        <f t="shared" si="21"/>
        <v>magnezone</v>
      </c>
    </row>
    <row r="464" spans="1:47" x14ac:dyDescent="0.2">
      <c r="A464" t="s">
        <v>2945</v>
      </c>
      <c r="B464" t="s">
        <v>2946</v>
      </c>
      <c r="C464" t="s">
        <v>815</v>
      </c>
      <c r="D464" s="4" t="s">
        <v>2947</v>
      </c>
      <c r="E464" t="s">
        <v>89</v>
      </c>
      <c r="F464" t="s">
        <v>209</v>
      </c>
      <c r="G464" t="s">
        <v>209</v>
      </c>
      <c r="I464" t="s">
        <v>817</v>
      </c>
      <c r="J464" t="s">
        <v>114</v>
      </c>
      <c r="K464" t="s">
        <v>2948</v>
      </c>
      <c r="L464" t="s">
        <v>158</v>
      </c>
      <c r="M464" t="s">
        <v>55</v>
      </c>
      <c r="N464" t="s">
        <v>56</v>
      </c>
      <c r="O464" t="s">
        <v>162</v>
      </c>
      <c r="P464" t="s">
        <v>98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2</v>
      </c>
      <c r="X464">
        <v>1</v>
      </c>
      <c r="Y464">
        <v>1</v>
      </c>
      <c r="Z464">
        <v>0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 t="s">
        <v>601</v>
      </c>
      <c r="AK464" t="s">
        <v>293</v>
      </c>
      <c r="AL464" t="s">
        <v>276</v>
      </c>
      <c r="AM464" t="s">
        <v>294</v>
      </c>
      <c r="AN464" s="3" t="s">
        <v>73</v>
      </c>
      <c r="AO464" s="3" t="s">
        <v>276</v>
      </c>
      <c r="AP464" t="s">
        <v>98</v>
      </c>
      <c r="AQ464" t="s">
        <v>62</v>
      </c>
      <c r="AR464" t="s">
        <v>2949</v>
      </c>
      <c r="AS464" t="str">
        <f t="shared" si="22"/>
        <v>https://www.serebii.net/pokemon/art/463.png</v>
      </c>
      <c r="AT464" t="str">
        <f t="shared" si="23"/>
        <v>https://play.pokemonshowdown.com/sprites/bwani/lickilicky.gif</v>
      </c>
      <c r="AU464" t="str">
        <f t="shared" si="21"/>
        <v>lickilicky</v>
      </c>
    </row>
    <row r="465" spans="1:47" x14ac:dyDescent="0.2">
      <c r="A465" t="s">
        <v>2950</v>
      </c>
      <c r="B465" t="s">
        <v>2951</v>
      </c>
      <c r="C465" t="s">
        <v>330</v>
      </c>
      <c r="D465" s="4" t="s">
        <v>2952</v>
      </c>
      <c r="E465" t="s">
        <v>89</v>
      </c>
      <c r="F465" t="s">
        <v>833</v>
      </c>
      <c r="G465" t="s">
        <v>300</v>
      </c>
      <c r="H465" t="s">
        <v>608</v>
      </c>
      <c r="I465" t="s">
        <v>2953</v>
      </c>
      <c r="J465" t="s">
        <v>2954</v>
      </c>
      <c r="K465" t="s">
        <v>2955</v>
      </c>
      <c r="L465" t="s">
        <v>513</v>
      </c>
      <c r="M465" t="s">
        <v>55</v>
      </c>
      <c r="N465" t="s">
        <v>56</v>
      </c>
      <c r="O465" t="s">
        <v>162</v>
      </c>
      <c r="P465" t="s">
        <v>98</v>
      </c>
      <c r="Q465">
        <v>6</v>
      </c>
      <c r="R465">
        <v>1</v>
      </c>
      <c r="S465">
        <v>1</v>
      </c>
      <c r="T465">
        <v>1</v>
      </c>
      <c r="U465">
        <v>0</v>
      </c>
      <c r="V465">
        <v>1</v>
      </c>
      <c r="W465">
        <v>2</v>
      </c>
      <c r="X465">
        <v>0.5</v>
      </c>
      <c r="Y465">
        <v>0.5</v>
      </c>
      <c r="Z465">
        <v>1</v>
      </c>
      <c r="AA465">
        <v>4</v>
      </c>
      <c r="AB465">
        <v>2</v>
      </c>
      <c r="AC465">
        <v>2</v>
      </c>
      <c r="AD465">
        <v>0.5</v>
      </c>
      <c r="AE465">
        <v>0.25</v>
      </c>
      <c r="AF465">
        <v>1</v>
      </c>
      <c r="AG465">
        <v>0.5</v>
      </c>
      <c r="AH465">
        <v>2</v>
      </c>
      <c r="AI465">
        <v>4</v>
      </c>
      <c r="AJ465" t="s">
        <v>966</v>
      </c>
      <c r="AK465" t="s">
        <v>368</v>
      </c>
      <c r="AL465" t="s">
        <v>574</v>
      </c>
      <c r="AM465" t="s">
        <v>120</v>
      </c>
      <c r="AN465" s="3" t="s">
        <v>172</v>
      </c>
      <c r="AO465" s="3" t="s">
        <v>172</v>
      </c>
      <c r="AP465" t="s">
        <v>189</v>
      </c>
      <c r="AQ465" t="s">
        <v>62</v>
      </c>
      <c r="AR465" t="s">
        <v>2956</v>
      </c>
      <c r="AS465" t="str">
        <f t="shared" si="22"/>
        <v>https://www.serebii.net/pokemon/art/464.png</v>
      </c>
      <c r="AT465" t="str">
        <f t="shared" si="23"/>
        <v>https://play.pokemonshowdown.com/sprites/bwani/rhyperior.gif</v>
      </c>
      <c r="AU465" t="str">
        <f t="shared" si="21"/>
        <v>rhyperior</v>
      </c>
    </row>
    <row r="466" spans="1:47" x14ac:dyDescent="0.2">
      <c r="A466" t="s">
        <v>2957</v>
      </c>
      <c r="B466" t="s">
        <v>2958</v>
      </c>
      <c r="C466" t="s">
        <v>852</v>
      </c>
      <c r="D466" s="4" t="s">
        <v>652</v>
      </c>
      <c r="E466" t="s">
        <v>89</v>
      </c>
      <c r="F466" t="s">
        <v>49</v>
      </c>
      <c r="G466" t="s">
        <v>49</v>
      </c>
      <c r="I466" t="s">
        <v>854</v>
      </c>
      <c r="J466" t="s">
        <v>78</v>
      </c>
      <c r="K466" t="s">
        <v>2959</v>
      </c>
      <c r="L466" t="s">
        <v>158</v>
      </c>
      <c r="M466" t="s">
        <v>55</v>
      </c>
      <c r="N466" t="s">
        <v>56</v>
      </c>
      <c r="O466" t="s">
        <v>162</v>
      </c>
      <c r="P466" t="s">
        <v>98</v>
      </c>
      <c r="Q466">
        <v>5</v>
      </c>
      <c r="R466">
        <v>2</v>
      </c>
      <c r="S466">
        <v>1</v>
      </c>
      <c r="T466">
        <v>1</v>
      </c>
      <c r="U466">
        <v>0.5</v>
      </c>
      <c r="V466">
        <v>1</v>
      </c>
      <c r="W466">
        <v>1</v>
      </c>
      <c r="X466">
        <v>2</v>
      </c>
      <c r="Y466">
        <v>2</v>
      </c>
      <c r="Z466">
        <v>1</v>
      </c>
      <c r="AA466">
        <v>0.5</v>
      </c>
      <c r="AB466">
        <v>0.5</v>
      </c>
      <c r="AC466">
        <v>2</v>
      </c>
      <c r="AD466">
        <v>1</v>
      </c>
      <c r="AE466">
        <v>2</v>
      </c>
      <c r="AF466">
        <v>1</v>
      </c>
      <c r="AG466">
        <v>1</v>
      </c>
      <c r="AH466">
        <v>1</v>
      </c>
      <c r="AI466">
        <v>0.5</v>
      </c>
      <c r="AJ466" t="s">
        <v>966</v>
      </c>
      <c r="AK466" t="s">
        <v>81</v>
      </c>
      <c r="AL466" t="s">
        <v>786</v>
      </c>
      <c r="AM466" t="s">
        <v>81</v>
      </c>
      <c r="AN466" s="3" t="s">
        <v>294</v>
      </c>
      <c r="AO466" s="3" t="s">
        <v>98</v>
      </c>
      <c r="AP466" t="s">
        <v>98</v>
      </c>
      <c r="AQ466" t="s">
        <v>62</v>
      </c>
      <c r="AR466" t="s">
        <v>2960</v>
      </c>
      <c r="AS466" t="str">
        <f t="shared" si="22"/>
        <v>https://www.serebii.net/pokemon/art/465.png</v>
      </c>
      <c r="AT466" t="str">
        <f t="shared" si="23"/>
        <v>https://play.pokemonshowdown.com/sprites/bwani/tangrowth.gif</v>
      </c>
      <c r="AU466" t="str">
        <f t="shared" si="21"/>
        <v>tangrowth</v>
      </c>
    </row>
    <row r="467" spans="1:47" x14ac:dyDescent="0.2">
      <c r="A467" t="s">
        <v>2961</v>
      </c>
      <c r="B467" t="s">
        <v>2962</v>
      </c>
      <c r="C467" t="s">
        <v>2963</v>
      </c>
      <c r="D467" s="4" t="s">
        <v>2964</v>
      </c>
      <c r="E467" t="s">
        <v>89</v>
      </c>
      <c r="F467" t="s">
        <v>281</v>
      </c>
      <c r="G467" t="s">
        <v>281</v>
      </c>
      <c r="I467" t="s">
        <v>2965</v>
      </c>
      <c r="J467" t="s">
        <v>211</v>
      </c>
      <c r="K467" t="s">
        <v>2966</v>
      </c>
      <c r="L467" t="s">
        <v>158</v>
      </c>
      <c r="M467" t="s">
        <v>55</v>
      </c>
      <c r="N467" t="s">
        <v>733</v>
      </c>
      <c r="O467" t="s">
        <v>162</v>
      </c>
      <c r="P467" t="s">
        <v>514</v>
      </c>
      <c r="Q467">
        <v>1</v>
      </c>
      <c r="R467">
        <v>1</v>
      </c>
      <c r="S467">
        <v>1</v>
      </c>
      <c r="T467">
        <v>1</v>
      </c>
      <c r="U467">
        <v>0.5</v>
      </c>
      <c r="V467">
        <v>1</v>
      </c>
      <c r="W467">
        <v>1</v>
      </c>
      <c r="X467">
        <v>1</v>
      </c>
      <c r="Y467">
        <v>0.5</v>
      </c>
      <c r="Z467">
        <v>1</v>
      </c>
      <c r="AA467">
        <v>1</v>
      </c>
      <c r="AB467">
        <v>2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0.5</v>
      </c>
      <c r="AI467">
        <v>1</v>
      </c>
      <c r="AJ467" t="s">
        <v>1044</v>
      </c>
      <c r="AK467" t="s">
        <v>82</v>
      </c>
      <c r="AL467" t="s">
        <v>326</v>
      </c>
      <c r="AM467" t="s">
        <v>243</v>
      </c>
      <c r="AN467" s="3" t="s">
        <v>276</v>
      </c>
      <c r="AO467" s="3" t="s">
        <v>293</v>
      </c>
      <c r="AP467" t="s">
        <v>276</v>
      </c>
      <c r="AQ467" t="s">
        <v>62</v>
      </c>
      <c r="AR467" t="s">
        <v>2967</v>
      </c>
      <c r="AS467" t="str">
        <f t="shared" si="22"/>
        <v>https://www.serebii.net/pokemon/art/466.png</v>
      </c>
      <c r="AT467" t="str">
        <f t="shared" si="23"/>
        <v>https://play.pokemonshowdown.com/sprites/bwani/electivire.gif</v>
      </c>
      <c r="AU467" t="str">
        <f t="shared" si="21"/>
        <v>electivire</v>
      </c>
    </row>
    <row r="468" spans="1:47" x14ac:dyDescent="0.2">
      <c r="A468" t="s">
        <v>2968</v>
      </c>
      <c r="B468" t="s">
        <v>2969</v>
      </c>
      <c r="C468" t="s">
        <v>2970</v>
      </c>
      <c r="D468" s="4" t="s">
        <v>2093</v>
      </c>
      <c r="E468" t="s">
        <v>89</v>
      </c>
      <c r="F468" t="s">
        <v>90</v>
      </c>
      <c r="G468" t="s">
        <v>90</v>
      </c>
      <c r="I468" t="s">
        <v>929</v>
      </c>
      <c r="J468" t="s">
        <v>143</v>
      </c>
      <c r="K468" t="s">
        <v>2971</v>
      </c>
      <c r="L468" t="s">
        <v>158</v>
      </c>
      <c r="M468" t="s">
        <v>55</v>
      </c>
      <c r="N468" t="s">
        <v>733</v>
      </c>
      <c r="O468" t="s">
        <v>162</v>
      </c>
      <c r="P468" t="s">
        <v>514</v>
      </c>
      <c r="Q468">
        <v>3</v>
      </c>
      <c r="R468">
        <v>0.5</v>
      </c>
      <c r="S468">
        <v>1</v>
      </c>
      <c r="T468">
        <v>1</v>
      </c>
      <c r="U468">
        <v>1</v>
      </c>
      <c r="V468">
        <v>0.5</v>
      </c>
      <c r="W468">
        <v>1</v>
      </c>
      <c r="X468">
        <v>0.5</v>
      </c>
      <c r="Y468">
        <v>1</v>
      </c>
      <c r="Z468">
        <v>1</v>
      </c>
      <c r="AA468">
        <v>0.5</v>
      </c>
      <c r="AB468">
        <v>2</v>
      </c>
      <c r="AC468">
        <v>0.5</v>
      </c>
      <c r="AD468">
        <v>1</v>
      </c>
      <c r="AE468">
        <v>1</v>
      </c>
      <c r="AF468">
        <v>1</v>
      </c>
      <c r="AG468">
        <v>2</v>
      </c>
      <c r="AH468">
        <v>0.5</v>
      </c>
      <c r="AI468">
        <v>2</v>
      </c>
      <c r="AJ468" t="s">
        <v>1044</v>
      </c>
      <c r="AK468" t="s">
        <v>276</v>
      </c>
      <c r="AL468" t="s">
        <v>326</v>
      </c>
      <c r="AM468" t="s">
        <v>243</v>
      </c>
      <c r="AN468" s="3" t="s">
        <v>786</v>
      </c>
      <c r="AO468" s="3" t="s">
        <v>276</v>
      </c>
      <c r="AP468" t="s">
        <v>227</v>
      </c>
      <c r="AQ468" t="s">
        <v>62</v>
      </c>
      <c r="AR468" t="s">
        <v>2972</v>
      </c>
      <c r="AS468" t="str">
        <f t="shared" si="22"/>
        <v>https://www.serebii.net/pokemon/art/467.png</v>
      </c>
      <c r="AT468" t="str">
        <f t="shared" si="23"/>
        <v>https://play.pokemonshowdown.com/sprites/bwani/magmortar.gif</v>
      </c>
      <c r="AU468" t="str">
        <f t="shared" si="21"/>
        <v>magmortar</v>
      </c>
    </row>
    <row r="469" spans="1:47" x14ac:dyDescent="0.2">
      <c r="A469" t="s">
        <v>2973</v>
      </c>
      <c r="B469" t="s">
        <v>2974</v>
      </c>
      <c r="C469" t="s">
        <v>2975</v>
      </c>
      <c r="D469" s="4" t="s">
        <v>2233</v>
      </c>
      <c r="E469" t="s">
        <v>89</v>
      </c>
      <c r="F469" t="s">
        <v>1243</v>
      </c>
      <c r="G469" t="s">
        <v>364</v>
      </c>
      <c r="H469" t="s">
        <v>113</v>
      </c>
      <c r="I469" t="s">
        <v>1237</v>
      </c>
      <c r="J469" t="s">
        <v>224</v>
      </c>
      <c r="K469" t="s">
        <v>257</v>
      </c>
      <c r="L469" t="s">
        <v>367</v>
      </c>
      <c r="M469" t="s">
        <v>55</v>
      </c>
      <c r="N469" t="s">
        <v>285</v>
      </c>
      <c r="O469" t="s">
        <v>162</v>
      </c>
      <c r="P469" t="s">
        <v>58</v>
      </c>
      <c r="Q469">
        <v>5</v>
      </c>
      <c r="R469">
        <v>0.25</v>
      </c>
      <c r="S469">
        <v>0.5</v>
      </c>
      <c r="T469">
        <v>0</v>
      </c>
      <c r="U469">
        <v>2</v>
      </c>
      <c r="V469">
        <v>1</v>
      </c>
      <c r="W469">
        <v>0.25</v>
      </c>
      <c r="X469">
        <v>1</v>
      </c>
      <c r="Y469">
        <v>1</v>
      </c>
      <c r="Z469">
        <v>1</v>
      </c>
      <c r="AA469">
        <v>0.5</v>
      </c>
      <c r="AB469">
        <v>0</v>
      </c>
      <c r="AC469">
        <v>2</v>
      </c>
      <c r="AD469">
        <v>1</v>
      </c>
      <c r="AE469">
        <v>2</v>
      </c>
      <c r="AF469">
        <v>1</v>
      </c>
      <c r="AG469">
        <v>2</v>
      </c>
      <c r="AH469">
        <v>2</v>
      </c>
      <c r="AI469">
        <v>1</v>
      </c>
      <c r="AJ469" t="s">
        <v>2976</v>
      </c>
      <c r="AK469" t="s">
        <v>98</v>
      </c>
      <c r="AL469" t="s">
        <v>276</v>
      </c>
      <c r="AM469" t="s">
        <v>293</v>
      </c>
      <c r="AN469" s="3" t="s">
        <v>84</v>
      </c>
      <c r="AO469" s="3" t="s">
        <v>120</v>
      </c>
      <c r="AP469" t="s">
        <v>73</v>
      </c>
      <c r="AQ469" t="s">
        <v>62</v>
      </c>
      <c r="AR469" t="s">
        <v>2977</v>
      </c>
      <c r="AS469" t="str">
        <f t="shared" si="22"/>
        <v>https://www.serebii.net/pokemon/art/468.png</v>
      </c>
      <c r="AT469" t="str">
        <f t="shared" si="23"/>
        <v>https://play.pokemonshowdown.com/sprites/bwani/togekiss.gif</v>
      </c>
      <c r="AU469" t="str">
        <f t="shared" si="21"/>
        <v>togekiss</v>
      </c>
    </row>
    <row r="470" spans="1:47" x14ac:dyDescent="0.2">
      <c r="A470" t="s">
        <v>2978</v>
      </c>
      <c r="B470" t="s">
        <v>2979</v>
      </c>
      <c r="C470" t="s">
        <v>2980</v>
      </c>
      <c r="D470" s="4" t="s">
        <v>2981</v>
      </c>
      <c r="E470" t="s">
        <v>89</v>
      </c>
      <c r="F470" t="s">
        <v>178</v>
      </c>
      <c r="G470" t="s">
        <v>154</v>
      </c>
      <c r="H470" t="s">
        <v>113</v>
      </c>
      <c r="I470" t="s">
        <v>2982</v>
      </c>
      <c r="J470" t="s">
        <v>520</v>
      </c>
      <c r="K470" t="s">
        <v>2983</v>
      </c>
      <c r="L470" t="s">
        <v>158</v>
      </c>
      <c r="M470" t="s">
        <v>55</v>
      </c>
      <c r="N470" t="s">
        <v>56</v>
      </c>
      <c r="O470" t="s">
        <v>162</v>
      </c>
      <c r="P470" t="s">
        <v>98</v>
      </c>
      <c r="Q470">
        <v>5</v>
      </c>
      <c r="R470">
        <v>0.5</v>
      </c>
      <c r="S470">
        <v>1</v>
      </c>
      <c r="T470">
        <v>1</v>
      </c>
      <c r="U470">
        <v>2</v>
      </c>
      <c r="V470">
        <v>1</v>
      </c>
      <c r="W470">
        <v>0.25</v>
      </c>
      <c r="X470">
        <v>2</v>
      </c>
      <c r="Y470">
        <v>2</v>
      </c>
      <c r="Z470">
        <v>1</v>
      </c>
      <c r="AA470">
        <v>0.25</v>
      </c>
      <c r="AB470">
        <v>0</v>
      </c>
      <c r="AC470">
        <v>2</v>
      </c>
      <c r="AD470">
        <v>1</v>
      </c>
      <c r="AE470">
        <v>1</v>
      </c>
      <c r="AF470">
        <v>1</v>
      </c>
      <c r="AG470">
        <v>4</v>
      </c>
      <c r="AH470">
        <v>1</v>
      </c>
      <c r="AI470">
        <v>1</v>
      </c>
      <c r="AJ470" t="s">
        <v>601</v>
      </c>
      <c r="AK470" t="s">
        <v>338</v>
      </c>
      <c r="AL470" t="s">
        <v>677</v>
      </c>
      <c r="AM470" t="s">
        <v>677</v>
      </c>
      <c r="AN470" s="3" t="s">
        <v>867</v>
      </c>
      <c r="AO470" s="3" t="s">
        <v>213</v>
      </c>
      <c r="AP470" t="s">
        <v>276</v>
      </c>
      <c r="AQ470" t="s">
        <v>62</v>
      </c>
      <c r="AR470" t="s">
        <v>2984</v>
      </c>
      <c r="AS470" t="str">
        <f t="shared" si="22"/>
        <v>https://www.serebii.net/pokemon/art/469.png</v>
      </c>
      <c r="AT470" t="str">
        <f t="shared" si="23"/>
        <v>https://play.pokemonshowdown.com/sprites/bwani/yanmega.gif</v>
      </c>
      <c r="AU470" t="str">
        <f t="shared" si="21"/>
        <v>yanmega</v>
      </c>
    </row>
    <row r="471" spans="1:47" x14ac:dyDescent="0.2">
      <c r="A471" t="s">
        <v>2985</v>
      </c>
      <c r="B471" t="s">
        <v>2986</v>
      </c>
      <c r="C471" t="s">
        <v>2987</v>
      </c>
      <c r="D471" s="4" t="s">
        <v>672</v>
      </c>
      <c r="E471" t="s">
        <v>89</v>
      </c>
      <c r="F471" t="s">
        <v>49</v>
      </c>
      <c r="G471" t="s">
        <v>49</v>
      </c>
      <c r="I471" t="s">
        <v>2988</v>
      </c>
      <c r="J471" t="s">
        <v>67</v>
      </c>
      <c r="K471" t="s">
        <v>2605</v>
      </c>
      <c r="L471" t="s">
        <v>158</v>
      </c>
      <c r="M471" t="s">
        <v>163</v>
      </c>
      <c r="N471" t="s">
        <v>979</v>
      </c>
      <c r="O471" t="s">
        <v>57</v>
      </c>
      <c r="P471" t="s">
        <v>58</v>
      </c>
      <c r="Q471">
        <v>5</v>
      </c>
      <c r="R471">
        <v>2</v>
      </c>
      <c r="S471">
        <v>1</v>
      </c>
      <c r="T471">
        <v>1</v>
      </c>
      <c r="U471">
        <v>0.5</v>
      </c>
      <c r="V471">
        <v>1</v>
      </c>
      <c r="W471">
        <v>1</v>
      </c>
      <c r="X471">
        <v>2</v>
      </c>
      <c r="Y471">
        <v>2</v>
      </c>
      <c r="Z471">
        <v>1</v>
      </c>
      <c r="AA471">
        <v>0.5</v>
      </c>
      <c r="AB471">
        <v>0.5</v>
      </c>
      <c r="AC471">
        <v>2</v>
      </c>
      <c r="AD471">
        <v>1</v>
      </c>
      <c r="AE471">
        <v>2</v>
      </c>
      <c r="AF471">
        <v>1</v>
      </c>
      <c r="AG471">
        <v>1</v>
      </c>
      <c r="AH471">
        <v>1</v>
      </c>
      <c r="AI471">
        <v>0.5</v>
      </c>
      <c r="AJ471" t="s">
        <v>706</v>
      </c>
      <c r="AK471" t="s">
        <v>294</v>
      </c>
      <c r="AL471" t="s">
        <v>574</v>
      </c>
      <c r="AM471" t="s">
        <v>61</v>
      </c>
      <c r="AN471" s="3" t="s">
        <v>72</v>
      </c>
      <c r="AO471" s="3" t="s">
        <v>61</v>
      </c>
      <c r="AP471" t="s">
        <v>276</v>
      </c>
      <c r="AQ471" t="s">
        <v>62</v>
      </c>
      <c r="AR471" t="s">
        <v>2989</v>
      </c>
      <c r="AS471" t="str">
        <f t="shared" si="22"/>
        <v>https://www.serebii.net/pokemon/art/470.png</v>
      </c>
      <c r="AT471" t="str">
        <f t="shared" si="23"/>
        <v>https://play.pokemonshowdown.com/sprites/bwani/leafeon.gif</v>
      </c>
      <c r="AU471" t="str">
        <f t="shared" si="21"/>
        <v>leafeon</v>
      </c>
    </row>
    <row r="472" spans="1:47" x14ac:dyDescent="0.2">
      <c r="A472" t="s">
        <v>2990</v>
      </c>
      <c r="B472" t="s">
        <v>2991</v>
      </c>
      <c r="C472" t="s">
        <v>2992</v>
      </c>
      <c r="D472" s="4" t="s">
        <v>2993</v>
      </c>
      <c r="E472" t="s">
        <v>89</v>
      </c>
      <c r="F472" t="s">
        <v>301</v>
      </c>
      <c r="G472" t="s">
        <v>301</v>
      </c>
      <c r="I472" t="s">
        <v>2994</v>
      </c>
      <c r="J472" t="s">
        <v>323</v>
      </c>
      <c r="K472" t="s">
        <v>2995</v>
      </c>
      <c r="L472" t="s">
        <v>158</v>
      </c>
      <c r="M472" t="s">
        <v>163</v>
      </c>
      <c r="N472" t="s">
        <v>979</v>
      </c>
      <c r="O472" t="s">
        <v>57</v>
      </c>
      <c r="P472" t="s">
        <v>58</v>
      </c>
      <c r="Q472">
        <v>4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2</v>
      </c>
      <c r="X472">
        <v>2</v>
      </c>
      <c r="Y472">
        <v>1</v>
      </c>
      <c r="Z472">
        <v>1</v>
      </c>
      <c r="AA472">
        <v>1</v>
      </c>
      <c r="AB472">
        <v>1</v>
      </c>
      <c r="AC472">
        <v>0.5</v>
      </c>
      <c r="AD472">
        <v>1</v>
      </c>
      <c r="AE472">
        <v>1</v>
      </c>
      <c r="AF472">
        <v>1</v>
      </c>
      <c r="AG472">
        <v>2</v>
      </c>
      <c r="AH472">
        <v>2</v>
      </c>
      <c r="AI472">
        <v>1</v>
      </c>
      <c r="AJ472" t="s">
        <v>706</v>
      </c>
      <c r="AK472" t="s">
        <v>72</v>
      </c>
      <c r="AL472" t="s">
        <v>294</v>
      </c>
      <c r="AM472" t="s">
        <v>61</v>
      </c>
      <c r="AN472" s="3" t="s">
        <v>574</v>
      </c>
      <c r="AO472" s="3" t="s">
        <v>276</v>
      </c>
      <c r="AP472" t="s">
        <v>61</v>
      </c>
      <c r="AQ472" t="s">
        <v>62</v>
      </c>
      <c r="AR472" t="s">
        <v>2996</v>
      </c>
      <c r="AS472" t="str">
        <f t="shared" si="22"/>
        <v>https://www.serebii.net/pokemon/art/471.png</v>
      </c>
      <c r="AT472" t="str">
        <f t="shared" si="23"/>
        <v>https://play.pokemonshowdown.com/sprites/bwani/glaceon.gif</v>
      </c>
      <c r="AU472" t="str">
        <f t="shared" si="21"/>
        <v>glaceon</v>
      </c>
    </row>
    <row r="473" spans="1:47" x14ac:dyDescent="0.2">
      <c r="A473" t="s">
        <v>2997</v>
      </c>
      <c r="B473" t="s">
        <v>2998</v>
      </c>
      <c r="C473" t="s">
        <v>2999</v>
      </c>
      <c r="D473" s="4" t="s">
        <v>3000</v>
      </c>
      <c r="E473" t="s">
        <v>89</v>
      </c>
      <c r="F473" t="s">
        <v>1428</v>
      </c>
      <c r="G473" t="s">
        <v>300</v>
      </c>
      <c r="H473" t="s">
        <v>113</v>
      </c>
      <c r="I473" t="s">
        <v>3001</v>
      </c>
      <c r="J473" t="s">
        <v>78</v>
      </c>
      <c r="K473" t="s">
        <v>3002</v>
      </c>
      <c r="L473" t="s">
        <v>54</v>
      </c>
      <c r="M473" t="s">
        <v>55</v>
      </c>
      <c r="N473" t="s">
        <v>56</v>
      </c>
      <c r="O473" t="s">
        <v>162</v>
      </c>
      <c r="P473" t="s">
        <v>98</v>
      </c>
      <c r="Q473">
        <v>2</v>
      </c>
      <c r="R473">
        <v>0.5</v>
      </c>
      <c r="S473">
        <v>1</v>
      </c>
      <c r="T473">
        <v>1</v>
      </c>
      <c r="U473">
        <v>0</v>
      </c>
      <c r="V473">
        <v>1</v>
      </c>
      <c r="W473">
        <v>0.5</v>
      </c>
      <c r="X473">
        <v>1</v>
      </c>
      <c r="Y473">
        <v>1</v>
      </c>
      <c r="Z473">
        <v>1</v>
      </c>
      <c r="AA473">
        <v>1</v>
      </c>
      <c r="AB473">
        <v>0</v>
      </c>
      <c r="AC473">
        <v>4</v>
      </c>
      <c r="AD473">
        <v>1</v>
      </c>
      <c r="AE473">
        <v>0.5</v>
      </c>
      <c r="AF473">
        <v>1</v>
      </c>
      <c r="AG473">
        <v>1</v>
      </c>
      <c r="AH473">
        <v>1</v>
      </c>
      <c r="AI473">
        <v>2</v>
      </c>
      <c r="AJ473" t="s">
        <v>538</v>
      </c>
      <c r="AK473" t="s">
        <v>276</v>
      </c>
      <c r="AL473" t="s">
        <v>786</v>
      </c>
      <c r="AM473" t="s">
        <v>243</v>
      </c>
      <c r="AN473" s="3" t="s">
        <v>57</v>
      </c>
      <c r="AO473" s="3" t="s">
        <v>243</v>
      </c>
      <c r="AP473" t="s">
        <v>276</v>
      </c>
      <c r="AQ473" t="s">
        <v>62</v>
      </c>
      <c r="AR473" t="s">
        <v>3003</v>
      </c>
      <c r="AS473" t="str">
        <f t="shared" si="22"/>
        <v>https://www.serebii.net/pokemon/art/472.png</v>
      </c>
      <c r="AT473" t="str">
        <f t="shared" si="23"/>
        <v>https://play.pokemonshowdown.com/sprites/bwani/gliscor.gif</v>
      </c>
      <c r="AU473" t="str">
        <f t="shared" si="21"/>
        <v>gliscor</v>
      </c>
    </row>
    <row r="474" spans="1:47" x14ac:dyDescent="0.2">
      <c r="A474" t="s">
        <v>3004</v>
      </c>
      <c r="B474" t="s">
        <v>3005</v>
      </c>
      <c r="C474" t="s">
        <v>3006</v>
      </c>
      <c r="D474" s="4" t="s">
        <v>3007</v>
      </c>
      <c r="E474" t="s">
        <v>89</v>
      </c>
      <c r="F474" t="s">
        <v>1511</v>
      </c>
      <c r="G474" t="s">
        <v>301</v>
      </c>
      <c r="H474" t="s">
        <v>300</v>
      </c>
      <c r="I474" t="s">
        <v>1512</v>
      </c>
      <c r="J474" t="s">
        <v>779</v>
      </c>
      <c r="K474" t="s">
        <v>3008</v>
      </c>
      <c r="L474" t="s">
        <v>513</v>
      </c>
      <c r="M474" t="s">
        <v>55</v>
      </c>
      <c r="N474" t="s">
        <v>56</v>
      </c>
      <c r="O474" t="s">
        <v>98</v>
      </c>
      <c r="P474" t="s">
        <v>98</v>
      </c>
      <c r="Q474">
        <v>5</v>
      </c>
      <c r="R474">
        <v>1</v>
      </c>
      <c r="S474">
        <v>1</v>
      </c>
      <c r="T474">
        <v>1</v>
      </c>
      <c r="U474">
        <v>0</v>
      </c>
      <c r="V474">
        <v>1</v>
      </c>
      <c r="W474">
        <v>2</v>
      </c>
      <c r="X474">
        <v>2</v>
      </c>
      <c r="Y474">
        <v>1</v>
      </c>
      <c r="Z474">
        <v>1</v>
      </c>
      <c r="AA474">
        <v>2</v>
      </c>
      <c r="AB474">
        <v>1</v>
      </c>
      <c r="AC474">
        <v>1</v>
      </c>
      <c r="AD474">
        <v>1</v>
      </c>
      <c r="AE474">
        <v>0.5</v>
      </c>
      <c r="AF474">
        <v>1</v>
      </c>
      <c r="AG474">
        <v>1</v>
      </c>
      <c r="AH474">
        <v>2</v>
      </c>
      <c r="AI474">
        <v>2</v>
      </c>
      <c r="AJ474" t="s">
        <v>785</v>
      </c>
      <c r="AK474" t="s">
        <v>574</v>
      </c>
      <c r="AL474" t="s">
        <v>73</v>
      </c>
      <c r="AM474" t="s">
        <v>294</v>
      </c>
      <c r="AN474" s="3" t="s">
        <v>55</v>
      </c>
      <c r="AO474" s="3" t="s">
        <v>72</v>
      </c>
      <c r="AP474" t="s">
        <v>73</v>
      </c>
      <c r="AQ474" t="s">
        <v>62</v>
      </c>
      <c r="AR474" t="s">
        <v>3009</v>
      </c>
      <c r="AS474" t="str">
        <f t="shared" si="22"/>
        <v>https://www.serebii.net/pokemon/art/473.png</v>
      </c>
      <c r="AT474" t="str">
        <f t="shared" si="23"/>
        <v>https://play.pokemonshowdown.com/sprites/bwani/mamoswine.gif</v>
      </c>
      <c r="AU474" t="str">
        <f t="shared" si="21"/>
        <v>mamoswine</v>
      </c>
    </row>
    <row r="475" spans="1:47" x14ac:dyDescent="0.2">
      <c r="A475" t="s">
        <v>3010</v>
      </c>
      <c r="B475" t="s">
        <v>3011</v>
      </c>
      <c r="C475" t="s">
        <v>1001</v>
      </c>
      <c r="D475" s="4" t="s">
        <v>1976</v>
      </c>
      <c r="E475" t="s">
        <v>89</v>
      </c>
      <c r="F475" t="s">
        <v>209</v>
      </c>
      <c r="G475" t="s">
        <v>209</v>
      </c>
      <c r="I475" t="s">
        <v>3012</v>
      </c>
      <c r="J475" t="s">
        <v>350</v>
      </c>
      <c r="K475" t="s">
        <v>2937</v>
      </c>
      <c r="L475" t="s">
        <v>158</v>
      </c>
      <c r="M475" t="s">
        <v>55</v>
      </c>
      <c r="N475" t="s">
        <v>56</v>
      </c>
      <c r="O475" t="s">
        <v>162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2</v>
      </c>
      <c r="X475">
        <v>1</v>
      </c>
      <c r="Y475">
        <v>1</v>
      </c>
      <c r="Z475">
        <v>0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 t="s">
        <v>966</v>
      </c>
      <c r="AK475" t="s">
        <v>73</v>
      </c>
      <c r="AL475" t="s">
        <v>55</v>
      </c>
      <c r="AM475" t="s">
        <v>293</v>
      </c>
      <c r="AN475" s="3" t="s">
        <v>148</v>
      </c>
      <c r="AO475" s="3" t="s">
        <v>243</v>
      </c>
      <c r="AP475" t="s">
        <v>182</v>
      </c>
      <c r="AQ475" t="s">
        <v>62</v>
      </c>
      <c r="AR475" t="s">
        <v>3013</v>
      </c>
      <c r="AS475" t="str">
        <f t="shared" si="22"/>
        <v>https://www.serebii.net/pokemon/art/474.png</v>
      </c>
      <c r="AT475" t="str">
        <f t="shared" si="23"/>
        <v>https://play.pokemonshowdown.com/sprites/bwani/porygon-z.gif</v>
      </c>
      <c r="AU475" t="str">
        <f t="shared" si="21"/>
        <v>porygon-z</v>
      </c>
    </row>
    <row r="476" spans="1:47" x14ac:dyDescent="0.2">
      <c r="A476" t="s">
        <v>3014</v>
      </c>
      <c r="B476" t="s">
        <v>3015</v>
      </c>
      <c r="C476" t="s">
        <v>3016</v>
      </c>
      <c r="D476" s="4" t="s">
        <v>685</v>
      </c>
      <c r="E476" t="s">
        <v>89</v>
      </c>
      <c r="F476" t="s">
        <v>3017</v>
      </c>
      <c r="G476" t="s">
        <v>543</v>
      </c>
      <c r="H476" t="s">
        <v>501</v>
      </c>
      <c r="I476" t="s">
        <v>3018</v>
      </c>
      <c r="J476" t="s">
        <v>143</v>
      </c>
      <c r="K476" t="s">
        <v>1736</v>
      </c>
      <c r="L476" t="s">
        <v>513</v>
      </c>
      <c r="M476" t="s">
        <v>163</v>
      </c>
      <c r="N476" t="s">
        <v>56</v>
      </c>
      <c r="O476" t="s">
        <v>57</v>
      </c>
      <c r="P476" t="s">
        <v>81</v>
      </c>
      <c r="Q476">
        <v>3</v>
      </c>
      <c r="R476">
        <v>1</v>
      </c>
      <c r="S476">
        <v>1</v>
      </c>
      <c r="T476">
        <v>1</v>
      </c>
      <c r="U476">
        <v>1</v>
      </c>
      <c r="V476">
        <v>2</v>
      </c>
      <c r="W476">
        <v>0.5</v>
      </c>
      <c r="X476">
        <v>1</v>
      </c>
      <c r="Y476">
        <v>2</v>
      </c>
      <c r="Z476">
        <v>2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0.5</v>
      </c>
      <c r="AH476">
        <v>1</v>
      </c>
      <c r="AI476">
        <v>1</v>
      </c>
      <c r="AJ476" t="s">
        <v>1877</v>
      </c>
      <c r="AK476" t="s">
        <v>1179</v>
      </c>
      <c r="AL476" t="s">
        <v>276</v>
      </c>
      <c r="AM476" t="s">
        <v>572</v>
      </c>
      <c r="AN476" s="3" t="s">
        <v>61</v>
      </c>
      <c r="AO476" s="3" t="s">
        <v>120</v>
      </c>
      <c r="AP476" t="s">
        <v>294</v>
      </c>
      <c r="AQ476" t="s">
        <v>62</v>
      </c>
      <c r="AR476" t="s">
        <v>3019</v>
      </c>
      <c r="AS476" t="str">
        <f t="shared" si="22"/>
        <v>https://www.serebii.net/pokemon/art/475.png</v>
      </c>
      <c r="AT476" t="str">
        <f t="shared" si="23"/>
        <v>https://play.pokemonshowdown.com/sprites/bwani/gallade.gif</v>
      </c>
      <c r="AU476" t="str">
        <f t="shared" si="21"/>
        <v>gallade</v>
      </c>
    </row>
    <row r="477" spans="1:47" x14ac:dyDescent="0.2">
      <c r="A477" t="s">
        <v>3020</v>
      </c>
      <c r="B477" t="s">
        <v>3021</v>
      </c>
      <c r="C477" t="s">
        <v>1985</v>
      </c>
      <c r="D477" s="4" t="s">
        <v>3022</v>
      </c>
      <c r="E477" t="s">
        <v>89</v>
      </c>
      <c r="F477" t="s">
        <v>2650</v>
      </c>
      <c r="G477" t="s">
        <v>608</v>
      </c>
      <c r="H477" t="s">
        <v>646</v>
      </c>
      <c r="I477" t="s">
        <v>1986</v>
      </c>
      <c r="J477" t="s">
        <v>356</v>
      </c>
      <c r="K477" t="s">
        <v>3023</v>
      </c>
      <c r="L477" t="s">
        <v>158</v>
      </c>
      <c r="M477" t="s">
        <v>55</v>
      </c>
      <c r="N477" t="s">
        <v>56</v>
      </c>
      <c r="O477" t="s">
        <v>72</v>
      </c>
      <c r="P477" t="s">
        <v>98</v>
      </c>
      <c r="Q477">
        <v>3</v>
      </c>
      <c r="R477">
        <v>0.5</v>
      </c>
      <c r="S477">
        <v>1</v>
      </c>
      <c r="T477">
        <v>0.5</v>
      </c>
      <c r="U477">
        <v>1</v>
      </c>
      <c r="V477">
        <v>0.5</v>
      </c>
      <c r="W477">
        <v>4</v>
      </c>
      <c r="X477">
        <v>1</v>
      </c>
      <c r="Y477">
        <v>0.25</v>
      </c>
      <c r="Z477">
        <v>1</v>
      </c>
      <c r="AA477">
        <v>1</v>
      </c>
      <c r="AB477">
        <v>4</v>
      </c>
      <c r="AC477">
        <v>0.5</v>
      </c>
      <c r="AD477">
        <v>0.25</v>
      </c>
      <c r="AE477">
        <v>0</v>
      </c>
      <c r="AF477">
        <v>0.5</v>
      </c>
      <c r="AG477">
        <v>0.5</v>
      </c>
      <c r="AH477">
        <v>1</v>
      </c>
      <c r="AI477">
        <v>2</v>
      </c>
      <c r="AJ477" t="s">
        <v>706</v>
      </c>
      <c r="AK477" t="s">
        <v>172</v>
      </c>
      <c r="AL477" t="s">
        <v>203</v>
      </c>
      <c r="AM477" t="s">
        <v>72</v>
      </c>
      <c r="AN477" s="3" t="s">
        <v>243</v>
      </c>
      <c r="AO477" s="3" t="s">
        <v>202</v>
      </c>
      <c r="AP477" t="s">
        <v>189</v>
      </c>
      <c r="AQ477" t="s">
        <v>62</v>
      </c>
      <c r="AR477" t="s">
        <v>3024</v>
      </c>
      <c r="AS477" t="str">
        <f t="shared" si="22"/>
        <v>https://www.serebii.net/pokemon/art/476.png</v>
      </c>
      <c r="AT477" t="str">
        <f t="shared" si="23"/>
        <v>https://play.pokemonshowdown.com/sprites/bwani/probopass.gif</v>
      </c>
      <c r="AU477" t="str">
        <f t="shared" si="21"/>
        <v>probopass</v>
      </c>
    </row>
    <row r="478" spans="1:47" x14ac:dyDescent="0.2">
      <c r="A478" t="s">
        <v>3025</v>
      </c>
      <c r="B478" t="s">
        <v>3026</v>
      </c>
      <c r="C478" t="s">
        <v>3027</v>
      </c>
      <c r="D478" s="4" t="s">
        <v>3028</v>
      </c>
      <c r="E478" t="s">
        <v>89</v>
      </c>
      <c r="F478" t="s">
        <v>712</v>
      </c>
      <c r="G478" t="s">
        <v>712</v>
      </c>
      <c r="I478" t="s">
        <v>2330</v>
      </c>
      <c r="J478" t="s">
        <v>861</v>
      </c>
      <c r="K478" t="s">
        <v>3029</v>
      </c>
      <c r="L478" t="s">
        <v>367</v>
      </c>
      <c r="M478" t="s">
        <v>163</v>
      </c>
      <c r="N478" t="s">
        <v>733</v>
      </c>
      <c r="O478" t="s">
        <v>57</v>
      </c>
      <c r="P478" t="s">
        <v>98</v>
      </c>
      <c r="Q478">
        <v>2</v>
      </c>
      <c r="R478">
        <v>0.5</v>
      </c>
      <c r="S478">
        <v>2</v>
      </c>
      <c r="T478">
        <v>1</v>
      </c>
      <c r="U478">
        <v>1</v>
      </c>
      <c r="V478">
        <v>1</v>
      </c>
      <c r="W478">
        <v>0</v>
      </c>
      <c r="X478">
        <v>1</v>
      </c>
      <c r="Y478">
        <v>1</v>
      </c>
      <c r="Z478">
        <v>2</v>
      </c>
      <c r="AA478">
        <v>1</v>
      </c>
      <c r="AB478">
        <v>1</v>
      </c>
      <c r="AC478">
        <v>1</v>
      </c>
      <c r="AD478">
        <v>0</v>
      </c>
      <c r="AE478">
        <v>0.5</v>
      </c>
      <c r="AF478">
        <v>1</v>
      </c>
      <c r="AG478">
        <v>1</v>
      </c>
      <c r="AH478">
        <v>1</v>
      </c>
      <c r="AI478">
        <v>1</v>
      </c>
      <c r="AJ478" t="s">
        <v>706</v>
      </c>
      <c r="AK478" t="s">
        <v>81</v>
      </c>
      <c r="AL478" t="s">
        <v>148</v>
      </c>
      <c r="AM478" t="s">
        <v>57</v>
      </c>
      <c r="AN478" s="3" t="s">
        <v>61</v>
      </c>
      <c r="AO478" s="3" t="s">
        <v>148</v>
      </c>
      <c r="AP478" t="s">
        <v>57</v>
      </c>
      <c r="AQ478" t="s">
        <v>62</v>
      </c>
      <c r="AR478" t="s">
        <v>3030</v>
      </c>
      <c r="AS478" t="str">
        <f t="shared" si="22"/>
        <v>https://www.serebii.net/pokemon/art/477.png</v>
      </c>
      <c r="AT478" t="str">
        <f t="shared" si="23"/>
        <v>https://play.pokemonshowdown.com/sprites/bwani/dusknoir.gif</v>
      </c>
      <c r="AU478" t="str">
        <f t="shared" si="21"/>
        <v>dusknoir</v>
      </c>
    </row>
    <row r="479" spans="1:47" x14ac:dyDescent="0.2">
      <c r="A479" t="s">
        <v>3031</v>
      </c>
      <c r="B479" t="s">
        <v>3032</v>
      </c>
      <c r="C479" t="s">
        <v>3033</v>
      </c>
      <c r="D479" s="4" t="s">
        <v>3034</v>
      </c>
      <c r="E479" t="s">
        <v>89</v>
      </c>
      <c r="F479" t="s">
        <v>3035</v>
      </c>
      <c r="G479" t="s">
        <v>301</v>
      </c>
      <c r="H479" t="s">
        <v>712</v>
      </c>
      <c r="I479" t="s">
        <v>3036</v>
      </c>
      <c r="J479" t="s">
        <v>333</v>
      </c>
      <c r="K479" t="s">
        <v>3037</v>
      </c>
      <c r="L479" t="s">
        <v>158</v>
      </c>
      <c r="M479" t="s">
        <v>55</v>
      </c>
      <c r="N479" t="s">
        <v>56</v>
      </c>
      <c r="O479" t="s">
        <v>243</v>
      </c>
      <c r="P479" t="s">
        <v>62</v>
      </c>
      <c r="Q479">
        <v>5</v>
      </c>
      <c r="R479">
        <v>0.5</v>
      </c>
      <c r="S479">
        <v>2</v>
      </c>
      <c r="T479">
        <v>1</v>
      </c>
      <c r="U479">
        <v>1</v>
      </c>
      <c r="V479">
        <v>1</v>
      </c>
      <c r="W479">
        <v>0</v>
      </c>
      <c r="X479">
        <v>2</v>
      </c>
      <c r="Y479">
        <v>1</v>
      </c>
      <c r="Z479">
        <v>2</v>
      </c>
      <c r="AA479">
        <v>1</v>
      </c>
      <c r="AB479">
        <v>1</v>
      </c>
      <c r="AC479">
        <v>0.5</v>
      </c>
      <c r="AD479">
        <v>0</v>
      </c>
      <c r="AE479">
        <v>0.5</v>
      </c>
      <c r="AF479">
        <v>1</v>
      </c>
      <c r="AG479">
        <v>2</v>
      </c>
      <c r="AH479">
        <v>2</v>
      </c>
      <c r="AI479">
        <v>1</v>
      </c>
      <c r="AJ479" t="s">
        <v>1537</v>
      </c>
      <c r="AK479" t="s">
        <v>73</v>
      </c>
      <c r="AL479" t="s">
        <v>55</v>
      </c>
      <c r="AM479" t="s">
        <v>55</v>
      </c>
      <c r="AN479" s="3" t="s">
        <v>73</v>
      </c>
      <c r="AO479" s="3" t="s">
        <v>55</v>
      </c>
      <c r="AP479" t="s">
        <v>294</v>
      </c>
      <c r="AQ479" t="s">
        <v>62</v>
      </c>
      <c r="AR479" t="s">
        <v>3038</v>
      </c>
      <c r="AS479" t="str">
        <f t="shared" si="22"/>
        <v>https://www.serebii.net/pokemon/art/478.png</v>
      </c>
      <c r="AT479" t="str">
        <f t="shared" si="23"/>
        <v>https://play.pokemonshowdown.com/sprites/bwani/froslass.gif</v>
      </c>
      <c r="AU479" t="str">
        <f t="shared" si="21"/>
        <v>froslass</v>
      </c>
    </row>
    <row r="480" spans="1:47" x14ac:dyDescent="0.2">
      <c r="A480" t="s">
        <v>3039</v>
      </c>
      <c r="B480" t="s">
        <v>3040</v>
      </c>
      <c r="C480" t="s">
        <v>3041</v>
      </c>
      <c r="D480" s="4" t="s">
        <v>2796</v>
      </c>
      <c r="E480" t="s">
        <v>89</v>
      </c>
      <c r="F480" t="s">
        <v>3042</v>
      </c>
      <c r="G480" t="s">
        <v>281</v>
      </c>
      <c r="H480" t="s">
        <v>712</v>
      </c>
      <c r="I480" t="s">
        <v>713</v>
      </c>
      <c r="J480" t="s">
        <v>156</v>
      </c>
      <c r="K480" t="s">
        <v>156</v>
      </c>
      <c r="L480" t="s">
        <v>158</v>
      </c>
      <c r="M480" t="s">
        <v>55</v>
      </c>
      <c r="N480" t="s">
        <v>56</v>
      </c>
      <c r="O480" t="s">
        <v>57</v>
      </c>
      <c r="Q480">
        <v>3</v>
      </c>
      <c r="R480">
        <v>0.5</v>
      </c>
      <c r="S480">
        <v>2</v>
      </c>
      <c r="T480">
        <v>1</v>
      </c>
      <c r="U480">
        <v>0.5</v>
      </c>
      <c r="V480">
        <v>1</v>
      </c>
      <c r="W480">
        <v>0</v>
      </c>
      <c r="X480">
        <v>1</v>
      </c>
      <c r="Y480">
        <v>0.5</v>
      </c>
      <c r="Z480">
        <v>2</v>
      </c>
      <c r="AA480">
        <v>1</v>
      </c>
      <c r="AB480">
        <v>2</v>
      </c>
      <c r="AC480">
        <v>1</v>
      </c>
      <c r="AD480">
        <v>0</v>
      </c>
      <c r="AE480">
        <v>0.5</v>
      </c>
      <c r="AF480">
        <v>1</v>
      </c>
      <c r="AG480">
        <v>1</v>
      </c>
      <c r="AH480">
        <v>0.5</v>
      </c>
      <c r="AI480">
        <v>1</v>
      </c>
      <c r="AJ480" t="s">
        <v>898</v>
      </c>
      <c r="AK480" t="s">
        <v>61</v>
      </c>
      <c r="AL480" t="s">
        <v>809</v>
      </c>
      <c r="AM480" t="s">
        <v>98</v>
      </c>
      <c r="AN480" s="3" t="s">
        <v>507</v>
      </c>
      <c r="AO480" s="3" t="s">
        <v>809</v>
      </c>
      <c r="AP480" t="s">
        <v>677</v>
      </c>
      <c r="AQ480" t="s">
        <v>62</v>
      </c>
      <c r="AR480" t="s">
        <v>3043</v>
      </c>
      <c r="AS480" t="str">
        <f t="shared" si="22"/>
        <v>https://www.serebii.net/pokemon/art/479.png</v>
      </c>
      <c r="AT480" t="str">
        <f t="shared" si="23"/>
        <v>https://play.pokemonshowdown.com/sprites/bwani/rotom.gif</v>
      </c>
      <c r="AU480" t="str">
        <f t="shared" si="21"/>
        <v>rotom</v>
      </c>
    </row>
    <row r="481" spans="1:47" x14ac:dyDescent="0.2">
      <c r="A481" t="s">
        <v>3044</v>
      </c>
      <c r="B481" t="s">
        <v>3045</v>
      </c>
      <c r="C481" t="s">
        <v>3046</v>
      </c>
      <c r="D481" s="4" t="s">
        <v>1537</v>
      </c>
      <c r="E481" t="s">
        <v>89</v>
      </c>
      <c r="F481" t="s">
        <v>543</v>
      </c>
      <c r="G481" t="s">
        <v>543</v>
      </c>
      <c r="I481" t="s">
        <v>713</v>
      </c>
      <c r="J481" t="s">
        <v>156</v>
      </c>
      <c r="K481" t="s">
        <v>156</v>
      </c>
      <c r="L481" t="s">
        <v>513</v>
      </c>
      <c r="M481" t="s">
        <v>368</v>
      </c>
      <c r="N481" t="s">
        <v>1053</v>
      </c>
      <c r="O481" t="s">
        <v>77</v>
      </c>
      <c r="Q481">
        <v>3</v>
      </c>
      <c r="R481">
        <v>2</v>
      </c>
      <c r="S481">
        <v>2</v>
      </c>
      <c r="T481">
        <v>1</v>
      </c>
      <c r="U481">
        <v>1</v>
      </c>
      <c r="V481">
        <v>1</v>
      </c>
      <c r="W481">
        <v>0.5</v>
      </c>
      <c r="X481">
        <v>1</v>
      </c>
      <c r="Y481">
        <v>1</v>
      </c>
      <c r="Z481">
        <v>2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0.5</v>
      </c>
      <c r="AG481">
        <v>1</v>
      </c>
      <c r="AH481">
        <v>1</v>
      </c>
      <c r="AI481">
        <v>1</v>
      </c>
      <c r="AJ481" t="s">
        <v>1054</v>
      </c>
      <c r="AK481" t="s">
        <v>243</v>
      </c>
      <c r="AL481" t="s">
        <v>574</v>
      </c>
      <c r="AM481" t="s">
        <v>243</v>
      </c>
      <c r="AN481" s="3" t="s">
        <v>243</v>
      </c>
      <c r="AO481" s="3" t="s">
        <v>574</v>
      </c>
      <c r="AP481" t="s">
        <v>276</v>
      </c>
      <c r="AQ481" t="s">
        <v>47</v>
      </c>
      <c r="AR481" t="s">
        <v>3047</v>
      </c>
      <c r="AS481" t="str">
        <f t="shared" si="22"/>
        <v>https://www.serebii.net/pokemon/art/480.png</v>
      </c>
      <c r="AT481" t="str">
        <f t="shared" si="23"/>
        <v>https://play.pokemonshowdown.com/sprites/bwani/uxie.gif</v>
      </c>
      <c r="AU481" t="str">
        <f t="shared" si="21"/>
        <v>uxie</v>
      </c>
    </row>
    <row r="482" spans="1:47" x14ac:dyDescent="0.2">
      <c r="A482" t="s">
        <v>3048</v>
      </c>
      <c r="B482" t="s">
        <v>3049</v>
      </c>
      <c r="C482" t="s">
        <v>1868</v>
      </c>
      <c r="D482" s="4" t="s">
        <v>3050</v>
      </c>
      <c r="E482" t="s">
        <v>89</v>
      </c>
      <c r="F482" t="s">
        <v>543</v>
      </c>
      <c r="G482" t="s">
        <v>543</v>
      </c>
      <c r="I482" t="s">
        <v>713</v>
      </c>
      <c r="J482" t="s">
        <v>156</v>
      </c>
      <c r="K482" t="s">
        <v>156</v>
      </c>
      <c r="L482" t="s">
        <v>513</v>
      </c>
      <c r="M482" t="s">
        <v>368</v>
      </c>
      <c r="N482" t="s">
        <v>1053</v>
      </c>
      <c r="O482" t="s">
        <v>77</v>
      </c>
      <c r="Q482">
        <v>3</v>
      </c>
      <c r="R482">
        <v>2</v>
      </c>
      <c r="S482">
        <v>2</v>
      </c>
      <c r="T482">
        <v>1</v>
      </c>
      <c r="U482">
        <v>1</v>
      </c>
      <c r="V482">
        <v>1</v>
      </c>
      <c r="W482">
        <v>0.5</v>
      </c>
      <c r="X482">
        <v>1</v>
      </c>
      <c r="Y482">
        <v>1</v>
      </c>
      <c r="Z482">
        <v>2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0.5</v>
      </c>
      <c r="AG482">
        <v>1</v>
      </c>
      <c r="AH482">
        <v>1</v>
      </c>
      <c r="AI482">
        <v>1</v>
      </c>
      <c r="AJ482" t="s">
        <v>1054</v>
      </c>
      <c r="AK482" t="s">
        <v>507</v>
      </c>
      <c r="AL482" t="s">
        <v>507</v>
      </c>
      <c r="AM482" t="s">
        <v>73</v>
      </c>
      <c r="AN482" s="3" t="s">
        <v>507</v>
      </c>
      <c r="AO482" s="3" t="s">
        <v>507</v>
      </c>
      <c r="AP482" t="s">
        <v>73</v>
      </c>
      <c r="AQ482" t="s">
        <v>47</v>
      </c>
      <c r="AR482" t="s">
        <v>3051</v>
      </c>
      <c r="AS482" t="str">
        <f t="shared" si="22"/>
        <v>https://www.serebii.net/pokemon/art/481.png</v>
      </c>
      <c r="AT482" t="str">
        <f t="shared" si="23"/>
        <v>https://play.pokemonshowdown.com/sprites/bwani/mesprit.gif</v>
      </c>
      <c r="AU482" t="str">
        <f t="shared" si="21"/>
        <v>mesprit</v>
      </c>
    </row>
    <row r="483" spans="1:47" x14ac:dyDescent="0.2">
      <c r="A483" t="s">
        <v>3052</v>
      </c>
      <c r="B483" t="s">
        <v>3053</v>
      </c>
      <c r="C483" t="s">
        <v>3054</v>
      </c>
      <c r="D483" s="4" t="s">
        <v>2731</v>
      </c>
      <c r="E483" t="s">
        <v>89</v>
      </c>
      <c r="F483" t="s">
        <v>543</v>
      </c>
      <c r="G483" t="s">
        <v>543</v>
      </c>
      <c r="I483" t="s">
        <v>713</v>
      </c>
      <c r="J483" t="s">
        <v>156</v>
      </c>
      <c r="K483" t="s">
        <v>156</v>
      </c>
      <c r="L483" t="s">
        <v>513</v>
      </c>
      <c r="M483" t="s">
        <v>368</v>
      </c>
      <c r="N483" t="s">
        <v>1053</v>
      </c>
      <c r="O483" t="s">
        <v>77</v>
      </c>
      <c r="Q483">
        <v>3</v>
      </c>
      <c r="R483">
        <v>2</v>
      </c>
      <c r="S483">
        <v>2</v>
      </c>
      <c r="T483">
        <v>1</v>
      </c>
      <c r="U483">
        <v>1</v>
      </c>
      <c r="V483">
        <v>1</v>
      </c>
      <c r="W483">
        <v>0.5</v>
      </c>
      <c r="X483">
        <v>1</v>
      </c>
      <c r="Y483">
        <v>1</v>
      </c>
      <c r="Z483">
        <v>2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0.5</v>
      </c>
      <c r="AG483">
        <v>1</v>
      </c>
      <c r="AH483">
        <v>1</v>
      </c>
      <c r="AI483">
        <v>1</v>
      </c>
      <c r="AJ483" t="s">
        <v>1054</v>
      </c>
      <c r="AK483" t="s">
        <v>786</v>
      </c>
      <c r="AL483" t="s">
        <v>55</v>
      </c>
      <c r="AM483" t="s">
        <v>243</v>
      </c>
      <c r="AN483" s="3" t="s">
        <v>786</v>
      </c>
      <c r="AO483" s="3" t="s">
        <v>55</v>
      </c>
      <c r="AP483" t="s">
        <v>120</v>
      </c>
      <c r="AQ483" t="s">
        <v>47</v>
      </c>
      <c r="AR483" t="s">
        <v>3055</v>
      </c>
      <c r="AS483" t="str">
        <f t="shared" si="22"/>
        <v>https://www.serebii.net/pokemon/art/482.png</v>
      </c>
      <c r="AT483" t="str">
        <f t="shared" si="23"/>
        <v>https://play.pokemonshowdown.com/sprites/bwani/azelf.gif</v>
      </c>
      <c r="AU483" t="str">
        <f t="shared" si="21"/>
        <v>azelf</v>
      </c>
    </row>
    <row r="484" spans="1:47" x14ac:dyDescent="0.2">
      <c r="A484" t="s">
        <v>3056</v>
      </c>
      <c r="B484" t="s">
        <v>3057</v>
      </c>
      <c r="C484" t="s">
        <v>3058</v>
      </c>
      <c r="D484" s="4" t="s">
        <v>377</v>
      </c>
      <c r="E484" t="s">
        <v>89</v>
      </c>
      <c r="F484" t="s">
        <v>3059</v>
      </c>
      <c r="G484" t="s">
        <v>646</v>
      </c>
      <c r="H484" t="s">
        <v>1070</v>
      </c>
      <c r="I484" t="s">
        <v>3060</v>
      </c>
      <c r="J484" t="s">
        <v>425</v>
      </c>
      <c r="K484" t="s">
        <v>3061</v>
      </c>
      <c r="L484" t="s">
        <v>513</v>
      </c>
      <c r="M484" t="s">
        <v>62</v>
      </c>
      <c r="N484" t="s">
        <v>1091</v>
      </c>
      <c r="O484" t="s">
        <v>77</v>
      </c>
      <c r="Q484">
        <v>2</v>
      </c>
      <c r="R484">
        <v>0.5</v>
      </c>
      <c r="S484">
        <v>1</v>
      </c>
      <c r="T484">
        <v>1</v>
      </c>
      <c r="U484">
        <v>0.5</v>
      </c>
      <c r="V484">
        <v>1</v>
      </c>
      <c r="W484">
        <v>2</v>
      </c>
      <c r="X484">
        <v>1</v>
      </c>
      <c r="Y484">
        <v>0.5</v>
      </c>
      <c r="Z484">
        <v>1</v>
      </c>
      <c r="AA484">
        <v>0.25</v>
      </c>
      <c r="AB484">
        <v>2</v>
      </c>
      <c r="AC484">
        <v>1</v>
      </c>
      <c r="AD484">
        <v>0.5</v>
      </c>
      <c r="AE484">
        <v>0</v>
      </c>
      <c r="AF484">
        <v>0.5</v>
      </c>
      <c r="AG484">
        <v>0.5</v>
      </c>
      <c r="AH484">
        <v>0.5</v>
      </c>
      <c r="AI484">
        <v>0.5</v>
      </c>
      <c r="AJ484" t="s">
        <v>1690</v>
      </c>
      <c r="AK484" t="s">
        <v>84</v>
      </c>
      <c r="AL484" t="s">
        <v>84</v>
      </c>
      <c r="AM484" t="s">
        <v>81</v>
      </c>
      <c r="AN484" s="3" t="s">
        <v>202</v>
      </c>
      <c r="AO484" s="3" t="s">
        <v>81</v>
      </c>
      <c r="AP484" t="s">
        <v>182</v>
      </c>
      <c r="AQ484" t="s">
        <v>47</v>
      </c>
      <c r="AR484" t="s">
        <v>3062</v>
      </c>
      <c r="AS484" t="str">
        <f t="shared" si="22"/>
        <v>https://www.serebii.net/pokemon/art/483.png</v>
      </c>
      <c r="AT484" t="str">
        <f t="shared" si="23"/>
        <v>https://play.pokemonshowdown.com/sprites/bwani/dialga.gif</v>
      </c>
      <c r="AU484" t="str">
        <f t="shared" si="21"/>
        <v>dialga</v>
      </c>
    </row>
    <row r="485" spans="1:47" x14ac:dyDescent="0.2">
      <c r="A485" t="s">
        <v>3063</v>
      </c>
      <c r="B485" t="s">
        <v>3064</v>
      </c>
      <c r="C485" t="s">
        <v>3065</v>
      </c>
      <c r="D485" s="4" t="s">
        <v>3066</v>
      </c>
      <c r="E485" t="s">
        <v>89</v>
      </c>
      <c r="F485" t="s">
        <v>1572</v>
      </c>
      <c r="G485" t="s">
        <v>126</v>
      </c>
      <c r="H485" t="s">
        <v>1070</v>
      </c>
      <c r="I485" t="s">
        <v>3060</v>
      </c>
      <c r="J485" t="s">
        <v>2059</v>
      </c>
      <c r="K485" t="s">
        <v>3067</v>
      </c>
      <c r="L485" t="s">
        <v>513</v>
      </c>
      <c r="M485" t="s">
        <v>62</v>
      </c>
      <c r="N485" t="s">
        <v>1091</v>
      </c>
      <c r="O485" t="s">
        <v>77</v>
      </c>
      <c r="Q485">
        <v>2</v>
      </c>
      <c r="R485">
        <v>1</v>
      </c>
      <c r="S485">
        <v>1</v>
      </c>
      <c r="T485">
        <v>2</v>
      </c>
      <c r="U485">
        <v>1</v>
      </c>
      <c r="V485">
        <v>2</v>
      </c>
      <c r="W485">
        <v>1</v>
      </c>
      <c r="X485">
        <v>0.25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0.5</v>
      </c>
      <c r="AI485">
        <v>0.25</v>
      </c>
      <c r="AJ485" t="s">
        <v>1690</v>
      </c>
      <c r="AK485" t="s">
        <v>84</v>
      </c>
      <c r="AL485" t="s">
        <v>81</v>
      </c>
      <c r="AM485" t="s">
        <v>182</v>
      </c>
      <c r="AN485" s="3" t="s">
        <v>202</v>
      </c>
      <c r="AO485" s="3" t="s">
        <v>84</v>
      </c>
      <c r="AP485" t="s">
        <v>81</v>
      </c>
      <c r="AQ485" t="s">
        <v>47</v>
      </c>
      <c r="AR485" t="s">
        <v>3068</v>
      </c>
      <c r="AS485" t="str">
        <f t="shared" si="22"/>
        <v>https://www.serebii.net/pokemon/art/484.png</v>
      </c>
      <c r="AT485" t="str">
        <f t="shared" si="23"/>
        <v>https://play.pokemonshowdown.com/sprites/bwani/palkia.gif</v>
      </c>
      <c r="AU485" t="str">
        <f t="shared" si="21"/>
        <v>palkia</v>
      </c>
    </row>
    <row r="486" spans="1:47" x14ac:dyDescent="0.2">
      <c r="A486" t="s">
        <v>3069</v>
      </c>
      <c r="B486" t="s">
        <v>3070</v>
      </c>
      <c r="C486" t="s">
        <v>3071</v>
      </c>
      <c r="D486" s="4" t="s">
        <v>292</v>
      </c>
      <c r="E486" t="s">
        <v>89</v>
      </c>
      <c r="F486" t="s">
        <v>3072</v>
      </c>
      <c r="G486" t="s">
        <v>90</v>
      </c>
      <c r="H486" t="s">
        <v>646</v>
      </c>
      <c r="I486" t="s">
        <v>3073</v>
      </c>
      <c r="J486" t="s">
        <v>114</v>
      </c>
      <c r="K486" t="s">
        <v>3074</v>
      </c>
      <c r="L486" t="s">
        <v>513</v>
      </c>
      <c r="M486" t="s">
        <v>81</v>
      </c>
      <c r="N486" t="s">
        <v>285</v>
      </c>
      <c r="O486" t="s">
        <v>77</v>
      </c>
      <c r="P486" t="s">
        <v>98</v>
      </c>
      <c r="Q486">
        <v>3</v>
      </c>
      <c r="R486">
        <v>0.25</v>
      </c>
      <c r="S486">
        <v>1</v>
      </c>
      <c r="T486">
        <v>0.5</v>
      </c>
      <c r="U486">
        <v>1</v>
      </c>
      <c r="V486">
        <v>0.25</v>
      </c>
      <c r="W486">
        <v>2</v>
      </c>
      <c r="X486">
        <v>1</v>
      </c>
      <c r="Y486">
        <v>0.5</v>
      </c>
      <c r="Z486">
        <v>1</v>
      </c>
      <c r="AA486">
        <v>0.25</v>
      </c>
      <c r="AB486">
        <v>4</v>
      </c>
      <c r="AC486">
        <v>0.25</v>
      </c>
      <c r="AD486">
        <v>0.5</v>
      </c>
      <c r="AE486">
        <v>0</v>
      </c>
      <c r="AF486">
        <v>0.5</v>
      </c>
      <c r="AG486">
        <v>1</v>
      </c>
      <c r="AH486">
        <v>0.25</v>
      </c>
      <c r="AI486">
        <v>2</v>
      </c>
      <c r="AJ486" t="s">
        <v>556</v>
      </c>
      <c r="AK486" t="s">
        <v>182</v>
      </c>
      <c r="AL486" t="s">
        <v>802</v>
      </c>
      <c r="AM486" t="s">
        <v>704</v>
      </c>
      <c r="AN486" s="3" t="s">
        <v>574</v>
      </c>
      <c r="AO486" s="3" t="s">
        <v>802</v>
      </c>
      <c r="AP486" t="s">
        <v>244</v>
      </c>
      <c r="AQ486" t="s">
        <v>47</v>
      </c>
      <c r="AR486" t="s">
        <v>3075</v>
      </c>
      <c r="AS486" t="str">
        <f t="shared" si="22"/>
        <v>https://www.serebii.net/pokemon/art/485.png</v>
      </c>
      <c r="AT486" t="str">
        <f t="shared" si="23"/>
        <v>https://play.pokemonshowdown.com/sprites/bwani/heatran.gif</v>
      </c>
      <c r="AU486" t="str">
        <f t="shared" si="21"/>
        <v>heatran</v>
      </c>
    </row>
    <row r="487" spans="1:47" x14ac:dyDescent="0.2">
      <c r="A487" t="s">
        <v>3076</v>
      </c>
      <c r="B487" t="s">
        <v>3077</v>
      </c>
      <c r="C487" t="s">
        <v>3078</v>
      </c>
      <c r="D487" s="4" t="s">
        <v>3079</v>
      </c>
      <c r="E487" t="s">
        <v>89</v>
      </c>
      <c r="F487" t="s">
        <v>209</v>
      </c>
      <c r="G487" t="s">
        <v>209</v>
      </c>
      <c r="I487" t="s">
        <v>3080</v>
      </c>
      <c r="J487" t="s">
        <v>3081</v>
      </c>
      <c r="K487" t="s">
        <v>3082</v>
      </c>
      <c r="L487" t="s">
        <v>513</v>
      </c>
      <c r="M487" t="s">
        <v>62</v>
      </c>
      <c r="N487" t="s">
        <v>1091</v>
      </c>
      <c r="O487" t="s">
        <v>77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2</v>
      </c>
      <c r="X487">
        <v>1</v>
      </c>
      <c r="Y487">
        <v>1</v>
      </c>
      <c r="Z487">
        <v>0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 t="s">
        <v>1923</v>
      </c>
      <c r="AK487" t="s">
        <v>734</v>
      </c>
      <c r="AL487" t="s">
        <v>294</v>
      </c>
      <c r="AM487" t="s">
        <v>294</v>
      </c>
      <c r="AN487" s="3" t="s">
        <v>73</v>
      </c>
      <c r="AO487" s="3" t="s">
        <v>294</v>
      </c>
      <c r="AP487" t="s">
        <v>81</v>
      </c>
      <c r="AQ487" t="s">
        <v>47</v>
      </c>
      <c r="AR487" t="s">
        <v>3083</v>
      </c>
      <c r="AS487" t="str">
        <f t="shared" si="22"/>
        <v>https://www.serebii.net/pokemon/art/486.png</v>
      </c>
      <c r="AT487" t="str">
        <f t="shared" si="23"/>
        <v>https://play.pokemonshowdown.com/sprites/bwani/regigigas.gif</v>
      </c>
      <c r="AU487" t="str">
        <f t="shared" si="21"/>
        <v>regigigas</v>
      </c>
    </row>
    <row r="488" spans="1:47" x14ac:dyDescent="0.2">
      <c r="A488" t="s">
        <v>3084</v>
      </c>
      <c r="B488" t="s">
        <v>3085</v>
      </c>
      <c r="C488" t="s">
        <v>3086</v>
      </c>
      <c r="D488" s="4" t="s">
        <v>3087</v>
      </c>
      <c r="E488" t="s">
        <v>89</v>
      </c>
      <c r="F488" t="s">
        <v>3088</v>
      </c>
      <c r="G488" t="s">
        <v>712</v>
      </c>
      <c r="H488" t="s">
        <v>1070</v>
      </c>
      <c r="I488" t="s">
        <v>3089</v>
      </c>
      <c r="J488" t="s">
        <v>1896</v>
      </c>
      <c r="K488" t="s">
        <v>3090</v>
      </c>
      <c r="L488" t="s">
        <v>513</v>
      </c>
      <c r="M488" t="s">
        <v>62</v>
      </c>
      <c r="N488" t="s">
        <v>1091</v>
      </c>
      <c r="O488" t="s">
        <v>77</v>
      </c>
      <c r="Q488">
        <v>5</v>
      </c>
      <c r="R488">
        <v>0.5</v>
      </c>
      <c r="S488">
        <v>2</v>
      </c>
      <c r="T488">
        <v>2</v>
      </c>
      <c r="U488">
        <v>0.5</v>
      </c>
      <c r="V488">
        <v>2</v>
      </c>
      <c r="W488">
        <v>0</v>
      </c>
      <c r="X488">
        <v>0.5</v>
      </c>
      <c r="Y488">
        <v>1</v>
      </c>
      <c r="Z488">
        <v>2</v>
      </c>
      <c r="AA488">
        <v>0.5</v>
      </c>
      <c r="AB488">
        <v>1</v>
      </c>
      <c r="AC488">
        <v>2</v>
      </c>
      <c r="AD488">
        <v>0</v>
      </c>
      <c r="AE488">
        <v>0.5</v>
      </c>
      <c r="AF488">
        <v>1</v>
      </c>
      <c r="AG488">
        <v>1</v>
      </c>
      <c r="AH488">
        <v>1</v>
      </c>
      <c r="AI488">
        <v>0.5</v>
      </c>
      <c r="AJ488" t="s">
        <v>1690</v>
      </c>
      <c r="AK488" t="s">
        <v>84</v>
      </c>
      <c r="AL488" t="s">
        <v>81</v>
      </c>
      <c r="AM488" t="s">
        <v>202</v>
      </c>
      <c r="AN488" s="3" t="s">
        <v>84</v>
      </c>
      <c r="AO488" s="3" t="s">
        <v>81</v>
      </c>
      <c r="AP488" t="s">
        <v>182</v>
      </c>
      <c r="AQ488" t="s">
        <v>47</v>
      </c>
      <c r="AR488" t="s">
        <v>3091</v>
      </c>
      <c r="AS488" t="str">
        <f t="shared" si="22"/>
        <v>https://www.serebii.net/pokemon/art/487.png</v>
      </c>
      <c r="AT488" t="str">
        <f t="shared" si="23"/>
        <v>https://play.pokemonshowdown.com/sprites/bwani/giratina.gif</v>
      </c>
      <c r="AU488" t="str">
        <f t="shared" si="21"/>
        <v>giratina</v>
      </c>
    </row>
    <row r="489" spans="1:47" x14ac:dyDescent="0.2">
      <c r="A489" t="s">
        <v>3092</v>
      </c>
      <c r="B489" t="s">
        <v>3093</v>
      </c>
      <c r="C489" t="s">
        <v>3094</v>
      </c>
      <c r="D489" s="4" t="s">
        <v>3095</v>
      </c>
      <c r="E489" t="s">
        <v>89</v>
      </c>
      <c r="F489" t="s">
        <v>543</v>
      </c>
      <c r="G489" t="s">
        <v>543</v>
      </c>
      <c r="I489" t="s">
        <v>713</v>
      </c>
      <c r="J489" t="s">
        <v>224</v>
      </c>
      <c r="K489" t="s">
        <v>3096</v>
      </c>
      <c r="L489" t="s">
        <v>513</v>
      </c>
      <c r="M489" t="s">
        <v>81</v>
      </c>
      <c r="N489" t="s">
        <v>1091</v>
      </c>
      <c r="O489" t="s">
        <v>77</v>
      </c>
      <c r="P489" t="s">
        <v>62</v>
      </c>
      <c r="Q489">
        <v>3</v>
      </c>
      <c r="R489">
        <v>2</v>
      </c>
      <c r="S489">
        <v>2</v>
      </c>
      <c r="T489">
        <v>1</v>
      </c>
      <c r="U489">
        <v>1</v>
      </c>
      <c r="V489">
        <v>1</v>
      </c>
      <c r="W489">
        <v>0.5</v>
      </c>
      <c r="X489">
        <v>1</v>
      </c>
      <c r="Y489">
        <v>1</v>
      </c>
      <c r="Z489">
        <v>2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0.5</v>
      </c>
      <c r="AG489">
        <v>1</v>
      </c>
      <c r="AH489">
        <v>1</v>
      </c>
      <c r="AI489">
        <v>1</v>
      </c>
      <c r="AJ489" t="s">
        <v>556</v>
      </c>
      <c r="AK489" t="s">
        <v>55</v>
      </c>
      <c r="AL489" t="s">
        <v>84</v>
      </c>
      <c r="AM489" t="s">
        <v>84</v>
      </c>
      <c r="AN489" s="3" t="s">
        <v>243</v>
      </c>
      <c r="AO489" s="3" t="s">
        <v>574</v>
      </c>
      <c r="AP489" t="s">
        <v>293</v>
      </c>
      <c r="AQ489" t="s">
        <v>47</v>
      </c>
      <c r="AR489" t="s">
        <v>3097</v>
      </c>
      <c r="AS489" t="str">
        <f t="shared" si="22"/>
        <v>https://www.serebii.net/pokemon/art/488.png</v>
      </c>
      <c r="AT489" t="str">
        <f t="shared" si="23"/>
        <v>https://play.pokemonshowdown.com/sprites/bwani/cresselia.gif</v>
      </c>
      <c r="AU489" t="str">
        <f t="shared" si="21"/>
        <v>cresselia</v>
      </c>
    </row>
    <row r="490" spans="1:47" x14ac:dyDescent="0.2">
      <c r="A490" t="s">
        <v>3098</v>
      </c>
      <c r="B490" t="s">
        <v>3099</v>
      </c>
      <c r="C490" t="s">
        <v>3100</v>
      </c>
      <c r="D490" s="4" t="s">
        <v>3101</v>
      </c>
      <c r="E490" t="s">
        <v>89</v>
      </c>
      <c r="F490" t="s">
        <v>126</v>
      </c>
      <c r="G490" t="s">
        <v>126</v>
      </c>
      <c r="I490" t="s">
        <v>3102</v>
      </c>
      <c r="J490" t="s">
        <v>283</v>
      </c>
      <c r="K490" t="s">
        <v>3103</v>
      </c>
      <c r="L490" t="s">
        <v>513</v>
      </c>
      <c r="M490" t="s">
        <v>55</v>
      </c>
      <c r="N490" t="s">
        <v>847</v>
      </c>
      <c r="O490" t="s">
        <v>162</v>
      </c>
      <c r="Q490">
        <v>2</v>
      </c>
      <c r="R490">
        <v>1</v>
      </c>
      <c r="S490">
        <v>1</v>
      </c>
      <c r="T490">
        <v>1</v>
      </c>
      <c r="U490">
        <v>2</v>
      </c>
      <c r="V490">
        <v>1</v>
      </c>
      <c r="W490">
        <v>1</v>
      </c>
      <c r="X490">
        <v>0.5</v>
      </c>
      <c r="Y490">
        <v>1</v>
      </c>
      <c r="Z490">
        <v>1</v>
      </c>
      <c r="AA490">
        <v>2</v>
      </c>
      <c r="AB490">
        <v>1</v>
      </c>
      <c r="AC490">
        <v>0.5</v>
      </c>
      <c r="AD490">
        <v>1</v>
      </c>
      <c r="AE490">
        <v>1</v>
      </c>
      <c r="AF490">
        <v>1</v>
      </c>
      <c r="AG490">
        <v>1</v>
      </c>
      <c r="AH490">
        <v>0.5</v>
      </c>
      <c r="AI490">
        <v>0.5</v>
      </c>
      <c r="AJ490" t="s">
        <v>1537</v>
      </c>
      <c r="AK490" t="s">
        <v>73</v>
      </c>
      <c r="AL490" t="s">
        <v>73</v>
      </c>
      <c r="AM490" t="s">
        <v>73</v>
      </c>
      <c r="AN490" s="3" t="s">
        <v>73</v>
      </c>
      <c r="AO490" s="3" t="s">
        <v>73</v>
      </c>
      <c r="AP490" t="s">
        <v>73</v>
      </c>
      <c r="AQ490" t="s">
        <v>62</v>
      </c>
      <c r="AR490" t="s">
        <v>3104</v>
      </c>
      <c r="AS490" t="str">
        <f t="shared" si="22"/>
        <v>https://www.serebii.net/pokemon/art/489.png</v>
      </c>
      <c r="AT490" t="str">
        <f t="shared" si="23"/>
        <v>https://play.pokemonshowdown.com/sprites/bwani/phione.gif</v>
      </c>
      <c r="AU490" t="str">
        <f t="shared" si="21"/>
        <v>phione</v>
      </c>
    </row>
    <row r="491" spans="1:47" x14ac:dyDescent="0.2">
      <c r="A491" t="s">
        <v>3105</v>
      </c>
      <c r="B491" t="s">
        <v>3106</v>
      </c>
      <c r="C491" t="s">
        <v>3107</v>
      </c>
      <c r="D491" s="4" t="s">
        <v>437</v>
      </c>
      <c r="E491" t="s">
        <v>89</v>
      </c>
      <c r="F491" t="s">
        <v>126</v>
      </c>
      <c r="G491" t="s">
        <v>126</v>
      </c>
      <c r="I491" t="s">
        <v>3102</v>
      </c>
      <c r="J491" t="s">
        <v>156</v>
      </c>
      <c r="K491" t="s">
        <v>356</v>
      </c>
      <c r="L491" t="s">
        <v>513</v>
      </c>
      <c r="M491" t="s">
        <v>55</v>
      </c>
      <c r="N491" t="s">
        <v>285</v>
      </c>
      <c r="O491" t="s">
        <v>77</v>
      </c>
      <c r="Q491">
        <v>2</v>
      </c>
      <c r="R491">
        <v>1</v>
      </c>
      <c r="S491">
        <v>1</v>
      </c>
      <c r="T491">
        <v>1</v>
      </c>
      <c r="U491">
        <v>2</v>
      </c>
      <c r="V491">
        <v>1</v>
      </c>
      <c r="W491">
        <v>1</v>
      </c>
      <c r="X491">
        <v>0.5</v>
      </c>
      <c r="Y491">
        <v>1</v>
      </c>
      <c r="Z491">
        <v>1</v>
      </c>
      <c r="AA491">
        <v>2</v>
      </c>
      <c r="AB491">
        <v>1</v>
      </c>
      <c r="AC491">
        <v>0.5</v>
      </c>
      <c r="AD491">
        <v>1</v>
      </c>
      <c r="AE491">
        <v>1</v>
      </c>
      <c r="AF491">
        <v>1</v>
      </c>
      <c r="AG491">
        <v>1</v>
      </c>
      <c r="AH491">
        <v>0.5</v>
      </c>
      <c r="AI491">
        <v>0.5</v>
      </c>
      <c r="AJ491" t="s">
        <v>556</v>
      </c>
      <c r="AK491" t="s">
        <v>81</v>
      </c>
      <c r="AL491" t="s">
        <v>81</v>
      </c>
      <c r="AM491" t="s">
        <v>81</v>
      </c>
      <c r="AN491" s="3" t="s">
        <v>81</v>
      </c>
      <c r="AO491" s="3" t="s">
        <v>81</v>
      </c>
      <c r="AP491" t="s">
        <v>81</v>
      </c>
      <c r="AQ491" t="s">
        <v>47</v>
      </c>
      <c r="AR491" t="s">
        <v>3108</v>
      </c>
      <c r="AS491" t="str">
        <f t="shared" si="22"/>
        <v>https://www.serebii.net/pokemon/art/490.png</v>
      </c>
      <c r="AT491" t="str">
        <f t="shared" si="23"/>
        <v>https://play.pokemonshowdown.com/sprites/bwani/manaphy.gif</v>
      </c>
      <c r="AU491" t="str">
        <f t="shared" si="21"/>
        <v>manaphy</v>
      </c>
    </row>
    <row r="492" spans="1:47" x14ac:dyDescent="0.2">
      <c r="A492" t="s">
        <v>3109</v>
      </c>
      <c r="B492" t="s">
        <v>3110</v>
      </c>
      <c r="C492" t="s">
        <v>3111</v>
      </c>
      <c r="D492" s="4" t="s">
        <v>3112</v>
      </c>
      <c r="E492" t="s">
        <v>89</v>
      </c>
      <c r="F492" t="s">
        <v>234</v>
      </c>
      <c r="G492" t="s">
        <v>234</v>
      </c>
      <c r="I492" t="s">
        <v>3113</v>
      </c>
      <c r="J492" t="s">
        <v>224</v>
      </c>
      <c r="K492" t="s">
        <v>1557</v>
      </c>
      <c r="L492" t="s">
        <v>513</v>
      </c>
      <c r="M492" t="s">
        <v>62</v>
      </c>
      <c r="N492" t="s">
        <v>1091</v>
      </c>
      <c r="O492" t="s">
        <v>77</v>
      </c>
      <c r="Q492">
        <v>3</v>
      </c>
      <c r="R492">
        <v>2</v>
      </c>
      <c r="S492">
        <v>0.5</v>
      </c>
      <c r="T492">
        <v>1</v>
      </c>
      <c r="U492">
        <v>1</v>
      </c>
      <c r="V492">
        <v>2</v>
      </c>
      <c r="W492">
        <v>2</v>
      </c>
      <c r="X492">
        <v>1</v>
      </c>
      <c r="Y492">
        <v>1</v>
      </c>
      <c r="Z492">
        <v>0.5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0</v>
      </c>
      <c r="AG492">
        <v>1</v>
      </c>
      <c r="AH492">
        <v>1</v>
      </c>
      <c r="AI492">
        <v>1</v>
      </c>
      <c r="AJ492" t="s">
        <v>556</v>
      </c>
      <c r="AK492" t="s">
        <v>182</v>
      </c>
      <c r="AL492" t="s">
        <v>182</v>
      </c>
      <c r="AM492" t="s">
        <v>55</v>
      </c>
      <c r="AN492" s="3" t="s">
        <v>148</v>
      </c>
      <c r="AO492" s="3" t="s">
        <v>182</v>
      </c>
      <c r="AP492" t="s">
        <v>786</v>
      </c>
      <c r="AQ492" t="s">
        <v>47</v>
      </c>
      <c r="AR492" t="s">
        <v>3114</v>
      </c>
      <c r="AS492" t="str">
        <f t="shared" si="22"/>
        <v>https://www.serebii.net/pokemon/art/491.png</v>
      </c>
      <c r="AT492" t="str">
        <f t="shared" si="23"/>
        <v>https://play.pokemonshowdown.com/sprites/bwani/darkrai.gif</v>
      </c>
      <c r="AU492" t="str">
        <f t="shared" si="21"/>
        <v>darkrai</v>
      </c>
    </row>
    <row r="493" spans="1:47" x14ac:dyDescent="0.2">
      <c r="A493" t="s">
        <v>3115</v>
      </c>
      <c r="B493" t="s">
        <v>3116</v>
      </c>
      <c r="C493" t="s">
        <v>3117</v>
      </c>
      <c r="D493" s="4" t="s">
        <v>3118</v>
      </c>
      <c r="E493" t="s">
        <v>89</v>
      </c>
      <c r="F493" t="s">
        <v>3119</v>
      </c>
      <c r="G493" t="s">
        <v>49</v>
      </c>
      <c r="H493" t="s">
        <v>49</v>
      </c>
      <c r="I493" t="s">
        <v>3120</v>
      </c>
      <c r="J493" t="s">
        <v>1251</v>
      </c>
      <c r="K493" t="s">
        <v>1042</v>
      </c>
      <c r="L493" t="s">
        <v>54</v>
      </c>
      <c r="M493" t="s">
        <v>81</v>
      </c>
      <c r="N493" t="s">
        <v>1091</v>
      </c>
      <c r="O493" t="s">
        <v>57</v>
      </c>
      <c r="Q493">
        <v>5</v>
      </c>
      <c r="R493">
        <v>2</v>
      </c>
      <c r="S493">
        <v>1</v>
      </c>
      <c r="T493">
        <v>1</v>
      </c>
      <c r="U493">
        <v>0.5</v>
      </c>
      <c r="V493">
        <v>1</v>
      </c>
      <c r="W493">
        <v>1</v>
      </c>
      <c r="X493">
        <v>2</v>
      </c>
      <c r="Y493">
        <v>2</v>
      </c>
      <c r="Z493">
        <v>1</v>
      </c>
      <c r="AA493">
        <v>0.5</v>
      </c>
      <c r="AB493">
        <v>0.5</v>
      </c>
      <c r="AC493">
        <v>2</v>
      </c>
      <c r="AD493">
        <v>1</v>
      </c>
      <c r="AE493">
        <v>2</v>
      </c>
      <c r="AF493">
        <v>1</v>
      </c>
      <c r="AG493">
        <v>1</v>
      </c>
      <c r="AH493">
        <v>1</v>
      </c>
      <c r="AI493">
        <v>0.5</v>
      </c>
      <c r="AJ493" t="s">
        <v>556</v>
      </c>
      <c r="AK493" t="s">
        <v>146</v>
      </c>
      <c r="AL493" t="s">
        <v>243</v>
      </c>
      <c r="AM493" t="s">
        <v>81</v>
      </c>
      <c r="AN493" s="3" t="s">
        <v>84</v>
      </c>
      <c r="AO493" s="3" t="s">
        <v>243</v>
      </c>
      <c r="AP493" t="s">
        <v>241</v>
      </c>
      <c r="AQ493" t="s">
        <v>47</v>
      </c>
      <c r="AR493" t="s">
        <v>3121</v>
      </c>
      <c r="AS493" t="str">
        <f t="shared" si="22"/>
        <v>https://www.serebii.net/pokemon/art/492.png</v>
      </c>
      <c r="AT493" t="str">
        <f t="shared" si="23"/>
        <v>https://play.pokemonshowdown.com/sprites/bwani/shaymin.gif</v>
      </c>
      <c r="AU493" t="str">
        <f t="shared" si="21"/>
        <v>shaymin</v>
      </c>
    </row>
    <row r="494" spans="1:47" x14ac:dyDescent="0.2">
      <c r="A494" t="s">
        <v>3122</v>
      </c>
      <c r="B494" t="s">
        <v>3123</v>
      </c>
      <c r="C494" t="s">
        <v>3124</v>
      </c>
      <c r="D494" s="4" t="s">
        <v>3125</v>
      </c>
      <c r="E494" t="s">
        <v>89</v>
      </c>
      <c r="F494" t="s">
        <v>209</v>
      </c>
      <c r="G494" t="s">
        <v>209</v>
      </c>
      <c r="I494" t="s">
        <v>3126</v>
      </c>
      <c r="J494" t="s">
        <v>188</v>
      </c>
      <c r="K494" t="s">
        <v>3127</v>
      </c>
      <c r="L494" t="s">
        <v>513</v>
      </c>
      <c r="M494" t="s">
        <v>62</v>
      </c>
      <c r="N494" t="s">
        <v>1091</v>
      </c>
      <c r="O494" t="s">
        <v>77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2</v>
      </c>
      <c r="X494">
        <v>1</v>
      </c>
      <c r="Y494">
        <v>1</v>
      </c>
      <c r="Z494">
        <v>0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 t="s">
        <v>3128</v>
      </c>
      <c r="AK494" t="s">
        <v>84</v>
      </c>
      <c r="AL494" t="s">
        <v>84</v>
      </c>
      <c r="AM494" t="s">
        <v>84</v>
      </c>
      <c r="AN494" s="3" t="s">
        <v>84</v>
      </c>
      <c r="AO494" s="3" t="s">
        <v>84</v>
      </c>
      <c r="AP494" t="s">
        <v>84</v>
      </c>
      <c r="AQ494" t="s">
        <v>47</v>
      </c>
      <c r="AR494" t="s">
        <v>3129</v>
      </c>
      <c r="AS494" t="str">
        <f t="shared" si="22"/>
        <v>https://www.serebii.net/pokemon/art/493.png</v>
      </c>
      <c r="AT494" t="str">
        <f t="shared" si="23"/>
        <v>https://play.pokemonshowdown.com/sprites/bwani/arceus.gif</v>
      </c>
      <c r="AU494" t="str">
        <f t="shared" si="21"/>
        <v>arceus</v>
      </c>
    </row>
    <row r="495" spans="1:47" x14ac:dyDescent="0.2">
      <c r="A495" t="s">
        <v>3130</v>
      </c>
      <c r="B495" t="s">
        <v>3131</v>
      </c>
      <c r="C495" t="s">
        <v>3132</v>
      </c>
      <c r="D495" s="4" t="s">
        <v>3133</v>
      </c>
      <c r="E495" t="s">
        <v>103</v>
      </c>
      <c r="F495" t="s">
        <v>3134</v>
      </c>
      <c r="G495" t="s">
        <v>543</v>
      </c>
      <c r="H495" t="s">
        <v>90</v>
      </c>
      <c r="I495" t="s">
        <v>3135</v>
      </c>
      <c r="J495" t="s">
        <v>283</v>
      </c>
      <c r="K495" t="s">
        <v>579</v>
      </c>
      <c r="L495" t="s">
        <v>513</v>
      </c>
      <c r="M495" t="s">
        <v>81</v>
      </c>
      <c r="N495" t="s">
        <v>1091</v>
      </c>
      <c r="O495" t="s">
        <v>77</v>
      </c>
      <c r="Q495">
        <v>5</v>
      </c>
      <c r="R495">
        <v>1</v>
      </c>
      <c r="S495">
        <v>2</v>
      </c>
      <c r="T495">
        <v>1</v>
      </c>
      <c r="U495">
        <v>1</v>
      </c>
      <c r="V495">
        <v>0.5</v>
      </c>
      <c r="W495">
        <v>0.5</v>
      </c>
      <c r="X495">
        <v>0.5</v>
      </c>
      <c r="Y495">
        <v>1</v>
      </c>
      <c r="Z495">
        <v>2</v>
      </c>
      <c r="AA495">
        <v>0.5</v>
      </c>
      <c r="AB495">
        <v>2</v>
      </c>
      <c r="AC495">
        <v>0.5</v>
      </c>
      <c r="AD495">
        <v>1</v>
      </c>
      <c r="AE495">
        <v>1</v>
      </c>
      <c r="AF495">
        <v>0.5</v>
      </c>
      <c r="AG495">
        <v>2</v>
      </c>
      <c r="AH495">
        <v>0.5</v>
      </c>
      <c r="AI495">
        <v>2</v>
      </c>
      <c r="AJ495" t="s">
        <v>556</v>
      </c>
      <c r="AK495" t="s">
        <v>81</v>
      </c>
      <c r="AL495" t="s">
        <v>81</v>
      </c>
      <c r="AM495" t="s">
        <v>81</v>
      </c>
      <c r="AN495" s="3" t="s">
        <v>81</v>
      </c>
      <c r="AO495" s="3" t="s">
        <v>81</v>
      </c>
      <c r="AP495" t="s">
        <v>81</v>
      </c>
      <c r="AQ495" t="s">
        <v>47</v>
      </c>
      <c r="AR495" t="s">
        <v>3136</v>
      </c>
      <c r="AS495" t="str">
        <f t="shared" si="22"/>
        <v>https://www.serebii.net/pokemon/art/494.png</v>
      </c>
      <c r="AT495" t="str">
        <f t="shared" si="23"/>
        <v>https://play.pokemonshowdown.com/sprites/bwani/victini.gif</v>
      </c>
      <c r="AU495" t="str">
        <f t="shared" si="21"/>
        <v>victini</v>
      </c>
    </row>
    <row r="496" spans="1:47" x14ac:dyDescent="0.2">
      <c r="A496" t="s">
        <v>3137</v>
      </c>
      <c r="B496" t="s">
        <v>3138</v>
      </c>
      <c r="C496" t="s">
        <v>3139</v>
      </c>
      <c r="D496" s="4" t="s">
        <v>201</v>
      </c>
      <c r="E496" t="s">
        <v>103</v>
      </c>
      <c r="F496" t="s">
        <v>49</v>
      </c>
      <c r="G496" t="s">
        <v>49</v>
      </c>
      <c r="I496" t="s">
        <v>3140</v>
      </c>
      <c r="J496" t="s">
        <v>92</v>
      </c>
      <c r="K496" t="s">
        <v>3141</v>
      </c>
      <c r="L496" t="s">
        <v>54</v>
      </c>
      <c r="M496" t="s">
        <v>55</v>
      </c>
      <c r="N496" t="s">
        <v>56</v>
      </c>
      <c r="O496" t="s">
        <v>57</v>
      </c>
      <c r="P496" t="s">
        <v>58</v>
      </c>
      <c r="Q496">
        <v>5</v>
      </c>
      <c r="R496">
        <v>2</v>
      </c>
      <c r="S496">
        <v>1</v>
      </c>
      <c r="T496">
        <v>1</v>
      </c>
      <c r="U496">
        <v>0.5</v>
      </c>
      <c r="V496">
        <v>1</v>
      </c>
      <c r="W496">
        <v>1</v>
      </c>
      <c r="X496">
        <v>2</v>
      </c>
      <c r="Y496">
        <v>2</v>
      </c>
      <c r="Z496">
        <v>1</v>
      </c>
      <c r="AA496">
        <v>0.5</v>
      </c>
      <c r="AB496">
        <v>0.5</v>
      </c>
      <c r="AC496">
        <v>2</v>
      </c>
      <c r="AD496">
        <v>1</v>
      </c>
      <c r="AE496">
        <v>2</v>
      </c>
      <c r="AF496">
        <v>1</v>
      </c>
      <c r="AG496">
        <v>1</v>
      </c>
      <c r="AH496">
        <v>1</v>
      </c>
      <c r="AI496">
        <v>0.5</v>
      </c>
      <c r="AJ496" t="s">
        <v>2040</v>
      </c>
      <c r="AK496" t="s">
        <v>57</v>
      </c>
      <c r="AL496" t="s">
        <v>172</v>
      </c>
      <c r="AM496" t="s">
        <v>57</v>
      </c>
      <c r="AN496" s="3" t="s">
        <v>57</v>
      </c>
      <c r="AO496" s="3" t="s">
        <v>172</v>
      </c>
      <c r="AP496" t="s">
        <v>71</v>
      </c>
      <c r="AQ496" t="s">
        <v>62</v>
      </c>
      <c r="AR496" t="s">
        <v>3142</v>
      </c>
      <c r="AS496" t="str">
        <f t="shared" si="22"/>
        <v>https://www.serebii.net/pokemon/art/495.png</v>
      </c>
      <c r="AT496" t="str">
        <f t="shared" si="23"/>
        <v>https://play.pokemonshowdown.com/sprites/bwani/snivy.gif</v>
      </c>
      <c r="AU496" t="str">
        <f t="shared" si="21"/>
        <v>snivy</v>
      </c>
    </row>
    <row r="497" spans="1:47" x14ac:dyDescent="0.2">
      <c r="A497" t="s">
        <v>3143</v>
      </c>
      <c r="B497" t="s">
        <v>3144</v>
      </c>
      <c r="C497" t="s">
        <v>3139</v>
      </c>
      <c r="D497" s="4" t="s">
        <v>3145</v>
      </c>
      <c r="E497" t="s">
        <v>103</v>
      </c>
      <c r="F497" t="s">
        <v>49</v>
      </c>
      <c r="G497" t="s">
        <v>49</v>
      </c>
      <c r="I497" t="s">
        <v>3140</v>
      </c>
      <c r="J497" t="s">
        <v>323</v>
      </c>
      <c r="K497" t="s">
        <v>1543</v>
      </c>
      <c r="L497" t="s">
        <v>54</v>
      </c>
      <c r="M497" t="s">
        <v>55</v>
      </c>
      <c r="N497" t="s">
        <v>56</v>
      </c>
      <c r="O497" t="s">
        <v>57</v>
      </c>
      <c r="P497" t="s">
        <v>58</v>
      </c>
      <c r="Q497">
        <v>5</v>
      </c>
      <c r="R497">
        <v>2</v>
      </c>
      <c r="S497">
        <v>1</v>
      </c>
      <c r="T497">
        <v>1</v>
      </c>
      <c r="U497">
        <v>0.5</v>
      </c>
      <c r="V497">
        <v>1</v>
      </c>
      <c r="W497">
        <v>1</v>
      </c>
      <c r="X497">
        <v>2</v>
      </c>
      <c r="Y497">
        <v>2</v>
      </c>
      <c r="Z497">
        <v>1</v>
      </c>
      <c r="AA497">
        <v>0.5</v>
      </c>
      <c r="AB497">
        <v>0.5</v>
      </c>
      <c r="AC497">
        <v>2</v>
      </c>
      <c r="AD497">
        <v>1</v>
      </c>
      <c r="AE497">
        <v>2</v>
      </c>
      <c r="AF497">
        <v>1</v>
      </c>
      <c r="AG497">
        <v>1</v>
      </c>
      <c r="AH497">
        <v>1</v>
      </c>
      <c r="AI497">
        <v>0.5</v>
      </c>
      <c r="AJ497" t="s">
        <v>242</v>
      </c>
      <c r="AK497" t="s">
        <v>72</v>
      </c>
      <c r="AL497" t="s">
        <v>243</v>
      </c>
      <c r="AM497" t="s">
        <v>72</v>
      </c>
      <c r="AN497" s="3" t="s">
        <v>72</v>
      </c>
      <c r="AO497" s="3" t="s">
        <v>243</v>
      </c>
      <c r="AP497" t="s">
        <v>227</v>
      </c>
      <c r="AQ497" t="s">
        <v>62</v>
      </c>
      <c r="AR497" t="s">
        <v>3146</v>
      </c>
      <c r="AS497" t="str">
        <f t="shared" si="22"/>
        <v>https://www.serebii.net/pokemon/art/496.png</v>
      </c>
      <c r="AT497" t="str">
        <f t="shared" si="23"/>
        <v>https://play.pokemonshowdown.com/sprites/bwani/servine.gif</v>
      </c>
      <c r="AU497" t="str">
        <f t="shared" si="21"/>
        <v>servine</v>
      </c>
    </row>
    <row r="498" spans="1:47" x14ac:dyDescent="0.2">
      <c r="A498" t="s">
        <v>3147</v>
      </c>
      <c r="B498" t="s">
        <v>3148</v>
      </c>
      <c r="C498" t="s">
        <v>3149</v>
      </c>
      <c r="D498" s="4" t="s">
        <v>3150</v>
      </c>
      <c r="E498" t="s">
        <v>103</v>
      </c>
      <c r="F498" t="s">
        <v>49</v>
      </c>
      <c r="G498" t="s">
        <v>49</v>
      </c>
      <c r="I498" t="s">
        <v>3140</v>
      </c>
      <c r="J498" t="s">
        <v>1072</v>
      </c>
      <c r="K498" t="s">
        <v>3151</v>
      </c>
      <c r="L498" t="s">
        <v>54</v>
      </c>
      <c r="M498" t="s">
        <v>55</v>
      </c>
      <c r="N498" t="s">
        <v>56</v>
      </c>
      <c r="O498" t="s">
        <v>57</v>
      </c>
      <c r="P498" t="s">
        <v>58</v>
      </c>
      <c r="Q498">
        <v>5</v>
      </c>
      <c r="R498">
        <v>2</v>
      </c>
      <c r="S498">
        <v>1</v>
      </c>
      <c r="T498">
        <v>1</v>
      </c>
      <c r="U498">
        <v>0.5</v>
      </c>
      <c r="V498">
        <v>1</v>
      </c>
      <c r="W498">
        <v>1</v>
      </c>
      <c r="X498">
        <v>2</v>
      </c>
      <c r="Y498">
        <v>2</v>
      </c>
      <c r="Z498">
        <v>1</v>
      </c>
      <c r="AA498">
        <v>0.5</v>
      </c>
      <c r="AB498">
        <v>0.5</v>
      </c>
      <c r="AC498">
        <v>2</v>
      </c>
      <c r="AD498">
        <v>1</v>
      </c>
      <c r="AE498">
        <v>2</v>
      </c>
      <c r="AF498">
        <v>1</v>
      </c>
      <c r="AG498">
        <v>1</v>
      </c>
      <c r="AH498">
        <v>1</v>
      </c>
      <c r="AI498">
        <v>0.5</v>
      </c>
      <c r="AJ498" t="s">
        <v>3152</v>
      </c>
      <c r="AK498" t="s">
        <v>243</v>
      </c>
      <c r="AL498" t="s">
        <v>276</v>
      </c>
      <c r="AM498" t="s">
        <v>243</v>
      </c>
      <c r="AN498" s="3" t="s">
        <v>243</v>
      </c>
      <c r="AO498" s="3" t="s">
        <v>276</v>
      </c>
      <c r="AP498" t="s">
        <v>844</v>
      </c>
      <c r="AQ498" t="s">
        <v>62</v>
      </c>
      <c r="AR498" t="s">
        <v>3153</v>
      </c>
      <c r="AS498" t="str">
        <f t="shared" si="22"/>
        <v>https://www.serebii.net/pokemon/art/497.png</v>
      </c>
      <c r="AT498" t="str">
        <f t="shared" si="23"/>
        <v>https://play.pokemonshowdown.com/sprites/bwani/serperior.gif</v>
      </c>
      <c r="AU498" t="str">
        <f t="shared" si="21"/>
        <v>serperior</v>
      </c>
    </row>
    <row r="499" spans="1:47" x14ac:dyDescent="0.2">
      <c r="A499" t="s">
        <v>3154</v>
      </c>
      <c r="B499" t="s">
        <v>3155</v>
      </c>
      <c r="C499" t="s">
        <v>3156</v>
      </c>
      <c r="D499" s="4" t="s">
        <v>2742</v>
      </c>
      <c r="E499" t="s">
        <v>103</v>
      </c>
      <c r="F499" t="s">
        <v>90</v>
      </c>
      <c r="G499" t="s">
        <v>90</v>
      </c>
      <c r="I499" t="s">
        <v>3157</v>
      </c>
      <c r="J499" t="s">
        <v>128</v>
      </c>
      <c r="K499" t="s">
        <v>170</v>
      </c>
      <c r="L499" t="s">
        <v>54</v>
      </c>
      <c r="M499" t="s">
        <v>55</v>
      </c>
      <c r="N499" t="s">
        <v>56</v>
      </c>
      <c r="O499" t="s">
        <v>57</v>
      </c>
      <c r="P499" t="s">
        <v>58</v>
      </c>
      <c r="Q499">
        <v>3</v>
      </c>
      <c r="R499">
        <v>0.5</v>
      </c>
      <c r="S499">
        <v>1</v>
      </c>
      <c r="T499">
        <v>1</v>
      </c>
      <c r="U499">
        <v>1</v>
      </c>
      <c r="V499">
        <v>0.5</v>
      </c>
      <c r="W499">
        <v>1</v>
      </c>
      <c r="X499">
        <v>0.5</v>
      </c>
      <c r="Y499">
        <v>1</v>
      </c>
      <c r="Z499">
        <v>1</v>
      </c>
      <c r="AA499">
        <v>0.5</v>
      </c>
      <c r="AB499">
        <v>2</v>
      </c>
      <c r="AC499">
        <v>0.5</v>
      </c>
      <c r="AD499">
        <v>1</v>
      </c>
      <c r="AE499">
        <v>1</v>
      </c>
      <c r="AF499">
        <v>1</v>
      </c>
      <c r="AG499">
        <v>2</v>
      </c>
      <c r="AH499">
        <v>0.5</v>
      </c>
      <c r="AI499">
        <v>2</v>
      </c>
      <c r="AJ499" t="s">
        <v>2040</v>
      </c>
      <c r="AK499" t="s">
        <v>71</v>
      </c>
      <c r="AL499" t="s">
        <v>57</v>
      </c>
      <c r="AM499" t="s">
        <v>61</v>
      </c>
      <c r="AN499" s="3" t="s">
        <v>57</v>
      </c>
      <c r="AO499" s="3" t="s">
        <v>57</v>
      </c>
      <c r="AP499" t="s">
        <v>57</v>
      </c>
      <c r="AQ499" t="s">
        <v>62</v>
      </c>
      <c r="AR499" t="s">
        <v>3158</v>
      </c>
      <c r="AS499" t="str">
        <f t="shared" si="22"/>
        <v>https://www.serebii.net/pokemon/art/498.png</v>
      </c>
      <c r="AT499" t="str">
        <f t="shared" si="23"/>
        <v>https://play.pokemonshowdown.com/sprites/bwani/tepig.gif</v>
      </c>
      <c r="AU499" t="str">
        <f t="shared" si="21"/>
        <v>tepig</v>
      </c>
    </row>
    <row r="500" spans="1:47" x14ac:dyDescent="0.2">
      <c r="A500" t="s">
        <v>3159</v>
      </c>
      <c r="B500" t="s">
        <v>3160</v>
      </c>
      <c r="C500" t="s">
        <v>3156</v>
      </c>
      <c r="D500" s="4" t="s">
        <v>3161</v>
      </c>
      <c r="E500" t="s">
        <v>103</v>
      </c>
      <c r="F500" t="s">
        <v>1730</v>
      </c>
      <c r="G500" t="s">
        <v>90</v>
      </c>
      <c r="H500" t="s">
        <v>501</v>
      </c>
      <c r="I500" t="s">
        <v>3157</v>
      </c>
      <c r="J500" t="s">
        <v>67</v>
      </c>
      <c r="K500" t="s">
        <v>3162</v>
      </c>
      <c r="L500" t="s">
        <v>54</v>
      </c>
      <c r="M500" t="s">
        <v>55</v>
      </c>
      <c r="N500" t="s">
        <v>56</v>
      </c>
      <c r="O500" t="s">
        <v>57</v>
      </c>
      <c r="P500" t="s">
        <v>58</v>
      </c>
      <c r="Q500">
        <v>4</v>
      </c>
      <c r="R500">
        <v>0.25</v>
      </c>
      <c r="S500">
        <v>0.5</v>
      </c>
      <c r="T500">
        <v>1</v>
      </c>
      <c r="U500">
        <v>1</v>
      </c>
      <c r="V500">
        <v>1</v>
      </c>
      <c r="W500">
        <v>1</v>
      </c>
      <c r="X500">
        <v>0.5</v>
      </c>
      <c r="Y500">
        <v>2</v>
      </c>
      <c r="Z500">
        <v>1</v>
      </c>
      <c r="AA500">
        <v>0.5</v>
      </c>
      <c r="AB500">
        <v>2</v>
      </c>
      <c r="AC500">
        <v>0.5</v>
      </c>
      <c r="AD500">
        <v>1</v>
      </c>
      <c r="AE500">
        <v>1</v>
      </c>
      <c r="AF500">
        <v>2</v>
      </c>
      <c r="AG500">
        <v>1</v>
      </c>
      <c r="AH500">
        <v>0.5</v>
      </c>
      <c r="AI500">
        <v>2</v>
      </c>
      <c r="AJ500" t="s">
        <v>2697</v>
      </c>
      <c r="AK500" t="s">
        <v>718</v>
      </c>
      <c r="AL500" t="s">
        <v>172</v>
      </c>
      <c r="AM500" t="s">
        <v>182</v>
      </c>
      <c r="AN500" s="3" t="s">
        <v>55</v>
      </c>
      <c r="AO500" s="3" t="s">
        <v>172</v>
      </c>
      <c r="AP500" t="s">
        <v>172</v>
      </c>
      <c r="AQ500" t="s">
        <v>62</v>
      </c>
      <c r="AR500" t="s">
        <v>3163</v>
      </c>
      <c r="AS500" t="str">
        <f t="shared" si="22"/>
        <v>https://www.serebii.net/pokemon/art/499.png</v>
      </c>
      <c r="AT500" t="str">
        <f t="shared" si="23"/>
        <v>https://play.pokemonshowdown.com/sprites/bwani/pignite.gif</v>
      </c>
      <c r="AU500" t="str">
        <f t="shared" si="21"/>
        <v>pignite</v>
      </c>
    </row>
    <row r="501" spans="1:47" x14ac:dyDescent="0.2">
      <c r="A501" t="s">
        <v>3164</v>
      </c>
      <c r="B501" t="s">
        <v>3165</v>
      </c>
      <c r="C501" t="s">
        <v>3166</v>
      </c>
      <c r="D501" s="4" t="s">
        <v>495</v>
      </c>
      <c r="E501" t="s">
        <v>103</v>
      </c>
      <c r="F501" t="s">
        <v>1730</v>
      </c>
      <c r="G501" t="s">
        <v>90</v>
      </c>
      <c r="H501" t="s">
        <v>501</v>
      </c>
      <c r="I501" t="s">
        <v>3167</v>
      </c>
      <c r="J501" t="s">
        <v>143</v>
      </c>
      <c r="K501" t="s">
        <v>3168</v>
      </c>
      <c r="L501" t="s">
        <v>54</v>
      </c>
      <c r="M501" t="s">
        <v>55</v>
      </c>
      <c r="N501" t="s">
        <v>56</v>
      </c>
      <c r="O501" t="s">
        <v>57</v>
      </c>
      <c r="P501" t="s">
        <v>58</v>
      </c>
      <c r="Q501">
        <v>4</v>
      </c>
      <c r="R501">
        <v>0.25</v>
      </c>
      <c r="S501">
        <v>0.5</v>
      </c>
      <c r="T501">
        <v>1</v>
      </c>
      <c r="U501">
        <v>1</v>
      </c>
      <c r="V501">
        <v>1</v>
      </c>
      <c r="W501">
        <v>1</v>
      </c>
      <c r="X501">
        <v>0.5</v>
      </c>
      <c r="Y501">
        <v>2</v>
      </c>
      <c r="Z501">
        <v>1</v>
      </c>
      <c r="AA501">
        <v>0.5</v>
      </c>
      <c r="AB501">
        <v>2</v>
      </c>
      <c r="AC501">
        <v>0.5</v>
      </c>
      <c r="AD501">
        <v>1</v>
      </c>
      <c r="AE501">
        <v>1</v>
      </c>
      <c r="AF501">
        <v>2</v>
      </c>
      <c r="AG501">
        <v>1</v>
      </c>
      <c r="AH501">
        <v>0.5</v>
      </c>
      <c r="AI501">
        <v>2</v>
      </c>
      <c r="AJ501" t="s">
        <v>3152</v>
      </c>
      <c r="AK501" t="s">
        <v>82</v>
      </c>
      <c r="AL501" t="s">
        <v>61</v>
      </c>
      <c r="AM501" t="s">
        <v>294</v>
      </c>
      <c r="AN501" s="3" t="s">
        <v>81</v>
      </c>
      <c r="AO501" s="3" t="s">
        <v>61</v>
      </c>
      <c r="AP501" t="s">
        <v>61</v>
      </c>
      <c r="AQ501" t="s">
        <v>62</v>
      </c>
      <c r="AR501" t="s">
        <v>3169</v>
      </c>
      <c r="AS501" t="str">
        <f t="shared" si="22"/>
        <v>https://www.serebii.net/pokemon/art/500.png</v>
      </c>
      <c r="AT501" t="str">
        <f t="shared" si="23"/>
        <v>https://play.pokemonshowdown.com/sprites/bwani/emboar.gif</v>
      </c>
      <c r="AU501" t="str">
        <f t="shared" si="21"/>
        <v>emboar</v>
      </c>
    </row>
    <row r="502" spans="1:47" x14ac:dyDescent="0.2">
      <c r="A502" t="s">
        <v>3170</v>
      </c>
      <c r="B502" t="s">
        <v>3171</v>
      </c>
      <c r="C502" t="s">
        <v>3172</v>
      </c>
      <c r="D502" s="4" t="s">
        <v>3173</v>
      </c>
      <c r="E502" t="s">
        <v>103</v>
      </c>
      <c r="F502" t="s">
        <v>126</v>
      </c>
      <c r="G502" t="s">
        <v>126</v>
      </c>
      <c r="I502" t="s">
        <v>3174</v>
      </c>
      <c r="J502" t="s">
        <v>128</v>
      </c>
      <c r="K502" t="s">
        <v>3175</v>
      </c>
      <c r="L502" t="s">
        <v>54</v>
      </c>
      <c r="M502" t="s">
        <v>55</v>
      </c>
      <c r="N502" t="s">
        <v>56</v>
      </c>
      <c r="O502" t="s">
        <v>57</v>
      </c>
      <c r="P502" t="s">
        <v>58</v>
      </c>
      <c r="Q502">
        <v>2</v>
      </c>
      <c r="R502">
        <v>1</v>
      </c>
      <c r="S502">
        <v>1</v>
      </c>
      <c r="T502">
        <v>1</v>
      </c>
      <c r="U502">
        <v>2</v>
      </c>
      <c r="V502">
        <v>1</v>
      </c>
      <c r="W502">
        <v>1</v>
      </c>
      <c r="X502">
        <v>0.5</v>
      </c>
      <c r="Y502">
        <v>1</v>
      </c>
      <c r="Z502">
        <v>1</v>
      </c>
      <c r="AA502">
        <v>2</v>
      </c>
      <c r="AB502">
        <v>1</v>
      </c>
      <c r="AC502">
        <v>0.5</v>
      </c>
      <c r="AD502">
        <v>1</v>
      </c>
      <c r="AE502">
        <v>1</v>
      </c>
      <c r="AF502">
        <v>1</v>
      </c>
      <c r="AG502">
        <v>1</v>
      </c>
      <c r="AH502">
        <v>0.5</v>
      </c>
      <c r="AI502">
        <v>0.5</v>
      </c>
      <c r="AJ502" t="s">
        <v>2040</v>
      </c>
      <c r="AK502" t="s">
        <v>172</v>
      </c>
      <c r="AL502" t="s">
        <v>57</v>
      </c>
      <c r="AM502" t="s">
        <v>172</v>
      </c>
      <c r="AN502" s="3" t="s">
        <v>71</v>
      </c>
      <c r="AO502" s="3" t="s">
        <v>57</v>
      </c>
      <c r="AP502" t="s">
        <v>57</v>
      </c>
      <c r="AQ502" t="s">
        <v>62</v>
      </c>
      <c r="AR502" t="s">
        <v>3176</v>
      </c>
      <c r="AS502" t="str">
        <f t="shared" si="22"/>
        <v>https://www.serebii.net/pokemon/art/501.png</v>
      </c>
      <c r="AT502" t="str">
        <f t="shared" si="23"/>
        <v>https://play.pokemonshowdown.com/sprites/bwani/oshawott.gif</v>
      </c>
      <c r="AU502" t="str">
        <f t="shared" si="21"/>
        <v>oshawott</v>
      </c>
    </row>
    <row r="503" spans="1:47" x14ac:dyDescent="0.2">
      <c r="A503" t="s">
        <v>3177</v>
      </c>
      <c r="B503" t="s">
        <v>3178</v>
      </c>
      <c r="C503" t="s">
        <v>3179</v>
      </c>
      <c r="D503" s="4" t="s">
        <v>3180</v>
      </c>
      <c r="E503" t="s">
        <v>103</v>
      </c>
      <c r="F503" t="s">
        <v>126</v>
      </c>
      <c r="G503" t="s">
        <v>126</v>
      </c>
      <c r="I503" t="s">
        <v>3174</v>
      </c>
      <c r="J503" t="s">
        <v>323</v>
      </c>
      <c r="K503" t="s">
        <v>992</v>
      </c>
      <c r="L503" t="s">
        <v>54</v>
      </c>
      <c r="M503" t="s">
        <v>55</v>
      </c>
      <c r="N503" t="s">
        <v>56</v>
      </c>
      <c r="O503" t="s">
        <v>57</v>
      </c>
      <c r="P503" t="s">
        <v>58</v>
      </c>
      <c r="Q503">
        <v>2</v>
      </c>
      <c r="R503">
        <v>1</v>
      </c>
      <c r="S503">
        <v>1</v>
      </c>
      <c r="T503">
        <v>1</v>
      </c>
      <c r="U503">
        <v>2</v>
      </c>
      <c r="V503">
        <v>1</v>
      </c>
      <c r="W503">
        <v>1</v>
      </c>
      <c r="X503">
        <v>0.5</v>
      </c>
      <c r="Y503">
        <v>1</v>
      </c>
      <c r="Z503">
        <v>1</v>
      </c>
      <c r="AA503">
        <v>2</v>
      </c>
      <c r="AB503">
        <v>1</v>
      </c>
      <c r="AC503">
        <v>0.5</v>
      </c>
      <c r="AD503">
        <v>1</v>
      </c>
      <c r="AE503">
        <v>1</v>
      </c>
      <c r="AF503">
        <v>1</v>
      </c>
      <c r="AG503">
        <v>1</v>
      </c>
      <c r="AH503">
        <v>0.5</v>
      </c>
      <c r="AI503">
        <v>0.5</v>
      </c>
      <c r="AJ503" t="s">
        <v>242</v>
      </c>
      <c r="AK503" t="s">
        <v>243</v>
      </c>
      <c r="AL503" t="s">
        <v>72</v>
      </c>
      <c r="AM503" t="s">
        <v>243</v>
      </c>
      <c r="AN503" s="3" t="s">
        <v>227</v>
      </c>
      <c r="AO503" s="3" t="s">
        <v>72</v>
      </c>
      <c r="AP503" t="s">
        <v>72</v>
      </c>
      <c r="AQ503" t="s">
        <v>62</v>
      </c>
      <c r="AR503" t="s">
        <v>3181</v>
      </c>
      <c r="AS503" t="str">
        <f t="shared" si="22"/>
        <v>https://www.serebii.net/pokemon/art/502.png</v>
      </c>
      <c r="AT503" t="str">
        <f t="shared" si="23"/>
        <v>https://play.pokemonshowdown.com/sprites/bwani/dewott.gif</v>
      </c>
      <c r="AU503" t="str">
        <f t="shared" si="21"/>
        <v>dewott</v>
      </c>
    </row>
    <row r="504" spans="1:47" x14ac:dyDescent="0.2">
      <c r="A504" t="s">
        <v>3182</v>
      </c>
      <c r="B504" t="s">
        <v>3183</v>
      </c>
      <c r="C504" t="s">
        <v>3184</v>
      </c>
      <c r="D504" s="4" t="s">
        <v>3185</v>
      </c>
      <c r="E504" t="s">
        <v>103</v>
      </c>
      <c r="F504" t="s">
        <v>126</v>
      </c>
      <c r="G504" t="s">
        <v>126</v>
      </c>
      <c r="I504" t="s">
        <v>3174</v>
      </c>
      <c r="J504" t="s">
        <v>224</v>
      </c>
      <c r="K504" t="s">
        <v>3186</v>
      </c>
      <c r="L504" t="s">
        <v>54</v>
      </c>
      <c r="M504" t="s">
        <v>55</v>
      </c>
      <c r="N504" t="s">
        <v>56</v>
      </c>
      <c r="O504" t="s">
        <v>57</v>
      </c>
      <c r="P504" t="s">
        <v>58</v>
      </c>
      <c r="Q504">
        <v>2</v>
      </c>
      <c r="R504">
        <v>1</v>
      </c>
      <c r="S504">
        <v>1</v>
      </c>
      <c r="T504">
        <v>1</v>
      </c>
      <c r="U504">
        <v>2</v>
      </c>
      <c r="V504">
        <v>1</v>
      </c>
      <c r="W504">
        <v>1</v>
      </c>
      <c r="X504">
        <v>0.5</v>
      </c>
      <c r="Y504">
        <v>1</v>
      </c>
      <c r="Z504">
        <v>1</v>
      </c>
      <c r="AA504">
        <v>2</v>
      </c>
      <c r="AB504">
        <v>1</v>
      </c>
      <c r="AC504">
        <v>0.5</v>
      </c>
      <c r="AD504">
        <v>1</v>
      </c>
      <c r="AE504">
        <v>1</v>
      </c>
      <c r="AF504">
        <v>1</v>
      </c>
      <c r="AG504">
        <v>1</v>
      </c>
      <c r="AH504">
        <v>0.5</v>
      </c>
      <c r="AI504">
        <v>0.5</v>
      </c>
      <c r="AJ504" t="s">
        <v>3152</v>
      </c>
      <c r="AK504" t="s">
        <v>81</v>
      </c>
      <c r="AL504" t="s">
        <v>293</v>
      </c>
      <c r="AM504" t="s">
        <v>276</v>
      </c>
      <c r="AN504" s="3" t="s">
        <v>816</v>
      </c>
      <c r="AO504" s="3" t="s">
        <v>55</v>
      </c>
      <c r="AP504" t="s">
        <v>55</v>
      </c>
      <c r="AQ504" t="s">
        <v>62</v>
      </c>
      <c r="AR504" t="s">
        <v>3187</v>
      </c>
      <c r="AS504" t="str">
        <f t="shared" si="22"/>
        <v>https://www.serebii.net/pokemon/art/503.png</v>
      </c>
      <c r="AT504" t="str">
        <f t="shared" si="23"/>
        <v>https://play.pokemonshowdown.com/sprites/bwani/samurott.gif</v>
      </c>
      <c r="AU504" t="str">
        <f t="shared" si="21"/>
        <v>samurott</v>
      </c>
    </row>
    <row r="505" spans="1:47" x14ac:dyDescent="0.2">
      <c r="A505" t="s">
        <v>3188</v>
      </c>
      <c r="B505" t="s">
        <v>3189</v>
      </c>
      <c r="C505" t="s">
        <v>1151</v>
      </c>
      <c r="D505" s="4" t="s">
        <v>3190</v>
      </c>
      <c r="E505" t="s">
        <v>103</v>
      </c>
      <c r="F505" t="s">
        <v>209</v>
      </c>
      <c r="G505" t="s">
        <v>209</v>
      </c>
      <c r="I505" t="s">
        <v>3191</v>
      </c>
      <c r="J505" t="s">
        <v>128</v>
      </c>
      <c r="K505" t="s">
        <v>3192</v>
      </c>
      <c r="L505" t="s">
        <v>158</v>
      </c>
      <c r="M505" t="s">
        <v>55</v>
      </c>
      <c r="N505" t="s">
        <v>159</v>
      </c>
      <c r="O505" t="s">
        <v>160</v>
      </c>
      <c r="P505" t="s">
        <v>98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2</v>
      </c>
      <c r="X505">
        <v>1</v>
      </c>
      <c r="Y505">
        <v>1</v>
      </c>
      <c r="Z505">
        <v>0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 t="s">
        <v>160</v>
      </c>
      <c r="AK505" t="s">
        <v>172</v>
      </c>
      <c r="AL505" t="s">
        <v>97</v>
      </c>
      <c r="AM505" t="s">
        <v>57</v>
      </c>
      <c r="AN505" s="3" t="s">
        <v>163</v>
      </c>
      <c r="AO505" s="3" t="s">
        <v>97</v>
      </c>
      <c r="AP505" t="s">
        <v>417</v>
      </c>
      <c r="AQ505" t="s">
        <v>62</v>
      </c>
      <c r="AR505" t="s">
        <v>3193</v>
      </c>
      <c r="AS505" t="str">
        <f t="shared" si="22"/>
        <v>https://www.serebii.net/pokemon/art/504.png</v>
      </c>
      <c r="AT505" t="str">
        <f t="shared" si="23"/>
        <v>https://play.pokemonshowdown.com/sprites/bwani/patrat.gif</v>
      </c>
      <c r="AU505" t="str">
        <f t="shared" si="21"/>
        <v>patrat</v>
      </c>
    </row>
    <row r="506" spans="1:47" x14ac:dyDescent="0.2">
      <c r="A506" t="s">
        <v>3194</v>
      </c>
      <c r="B506" t="s">
        <v>3195</v>
      </c>
      <c r="C506" t="s">
        <v>3196</v>
      </c>
      <c r="D506" s="4" t="s">
        <v>335</v>
      </c>
      <c r="E506" t="s">
        <v>103</v>
      </c>
      <c r="F506" t="s">
        <v>209</v>
      </c>
      <c r="G506" t="s">
        <v>209</v>
      </c>
      <c r="I506" t="s">
        <v>3197</v>
      </c>
      <c r="J506" t="s">
        <v>104</v>
      </c>
      <c r="K506" t="s">
        <v>1366</v>
      </c>
      <c r="L506" t="s">
        <v>158</v>
      </c>
      <c r="M506" t="s">
        <v>55</v>
      </c>
      <c r="N506" t="s">
        <v>56</v>
      </c>
      <c r="O506" t="s">
        <v>160</v>
      </c>
      <c r="P506" t="s">
        <v>98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2</v>
      </c>
      <c r="X506">
        <v>1</v>
      </c>
      <c r="Y506">
        <v>1</v>
      </c>
      <c r="Z506">
        <v>0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 t="s">
        <v>1078</v>
      </c>
      <c r="AK506" t="s">
        <v>293</v>
      </c>
      <c r="AL506" t="s">
        <v>277</v>
      </c>
      <c r="AM506" t="s">
        <v>72</v>
      </c>
      <c r="AN506" s="3" t="s">
        <v>72</v>
      </c>
      <c r="AO506" s="3" t="s">
        <v>277</v>
      </c>
      <c r="AP506" t="s">
        <v>244</v>
      </c>
      <c r="AQ506" t="s">
        <v>62</v>
      </c>
      <c r="AR506" t="s">
        <v>3198</v>
      </c>
      <c r="AS506" t="str">
        <f t="shared" si="22"/>
        <v>https://www.serebii.net/pokemon/art/505.png</v>
      </c>
      <c r="AT506" t="str">
        <f t="shared" si="23"/>
        <v>https://play.pokemonshowdown.com/sprites/bwani/watchog.gif</v>
      </c>
      <c r="AU506" t="str">
        <f t="shared" si="21"/>
        <v>watchog</v>
      </c>
    </row>
    <row r="507" spans="1:47" x14ac:dyDescent="0.2">
      <c r="A507" t="s">
        <v>3199</v>
      </c>
      <c r="B507" t="s">
        <v>3200</v>
      </c>
      <c r="C507" t="s">
        <v>511</v>
      </c>
      <c r="D507" s="4" t="s">
        <v>3201</v>
      </c>
      <c r="E507" t="s">
        <v>103</v>
      </c>
      <c r="F507" t="s">
        <v>209</v>
      </c>
      <c r="G507" t="s">
        <v>209</v>
      </c>
      <c r="I507" t="s">
        <v>3202</v>
      </c>
      <c r="J507" t="s">
        <v>283</v>
      </c>
      <c r="K507" t="s">
        <v>3203</v>
      </c>
      <c r="L507" t="s">
        <v>54</v>
      </c>
      <c r="M507" t="s">
        <v>55</v>
      </c>
      <c r="N507" t="s">
        <v>159</v>
      </c>
      <c r="O507" t="s">
        <v>160</v>
      </c>
      <c r="P507" t="s">
        <v>98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2</v>
      </c>
      <c r="X507">
        <v>1</v>
      </c>
      <c r="Y507">
        <v>1</v>
      </c>
      <c r="Z507">
        <v>0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 t="s">
        <v>317</v>
      </c>
      <c r="AK507" t="s">
        <v>72</v>
      </c>
      <c r="AL507" t="s">
        <v>57</v>
      </c>
      <c r="AM507" t="s">
        <v>57</v>
      </c>
      <c r="AN507" s="3" t="s">
        <v>173</v>
      </c>
      <c r="AO507" s="3" t="s">
        <v>57</v>
      </c>
      <c r="AP507" t="s">
        <v>172</v>
      </c>
      <c r="AQ507" t="s">
        <v>62</v>
      </c>
      <c r="AR507" t="s">
        <v>3204</v>
      </c>
      <c r="AS507" t="str">
        <f t="shared" si="22"/>
        <v>https://www.serebii.net/pokemon/art/506.png</v>
      </c>
      <c r="AT507" t="str">
        <f t="shared" si="23"/>
        <v>https://play.pokemonshowdown.com/sprites/bwani/lillipup.gif</v>
      </c>
      <c r="AU507" t="str">
        <f t="shared" si="21"/>
        <v>lillipup</v>
      </c>
    </row>
    <row r="508" spans="1:47" x14ac:dyDescent="0.2">
      <c r="A508" t="s">
        <v>3205</v>
      </c>
      <c r="B508" t="s">
        <v>3206</v>
      </c>
      <c r="C508" t="s">
        <v>3207</v>
      </c>
      <c r="D508" s="4" t="s">
        <v>3208</v>
      </c>
      <c r="E508" t="s">
        <v>103</v>
      </c>
      <c r="F508" t="s">
        <v>209</v>
      </c>
      <c r="G508" t="s">
        <v>209</v>
      </c>
      <c r="I508" t="s">
        <v>3209</v>
      </c>
      <c r="J508" t="s">
        <v>350</v>
      </c>
      <c r="K508" t="s">
        <v>3210</v>
      </c>
      <c r="L508" t="s">
        <v>54</v>
      </c>
      <c r="M508" t="s">
        <v>55</v>
      </c>
      <c r="N508" t="s">
        <v>159</v>
      </c>
      <c r="O508" t="s">
        <v>84</v>
      </c>
      <c r="P508" t="s">
        <v>98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2</v>
      </c>
      <c r="X508">
        <v>1</v>
      </c>
      <c r="Y508">
        <v>1</v>
      </c>
      <c r="Z508">
        <v>0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 t="s">
        <v>2414</v>
      </c>
      <c r="AK508" t="s">
        <v>73</v>
      </c>
      <c r="AL508" t="s">
        <v>61</v>
      </c>
      <c r="AM508" t="s">
        <v>61</v>
      </c>
      <c r="AN508" s="3" t="s">
        <v>163</v>
      </c>
      <c r="AO508" s="3" t="s">
        <v>61</v>
      </c>
      <c r="AP508" t="s">
        <v>72</v>
      </c>
      <c r="AQ508" t="s">
        <v>62</v>
      </c>
      <c r="AR508" t="s">
        <v>3211</v>
      </c>
      <c r="AS508" t="str">
        <f t="shared" si="22"/>
        <v>https://www.serebii.net/pokemon/art/507.png</v>
      </c>
      <c r="AT508" t="str">
        <f t="shared" si="23"/>
        <v>https://play.pokemonshowdown.com/sprites/bwani/herdier.gif</v>
      </c>
      <c r="AU508" t="str">
        <f t="shared" si="21"/>
        <v>herdier</v>
      </c>
    </row>
    <row r="509" spans="1:47" x14ac:dyDescent="0.2">
      <c r="A509" t="s">
        <v>3212</v>
      </c>
      <c r="B509" t="s">
        <v>3213</v>
      </c>
      <c r="C509" t="s">
        <v>3214</v>
      </c>
      <c r="D509" s="4" t="s">
        <v>3215</v>
      </c>
      <c r="E509" t="s">
        <v>103</v>
      </c>
      <c r="F509" t="s">
        <v>209</v>
      </c>
      <c r="G509" t="s">
        <v>209</v>
      </c>
      <c r="I509" t="s">
        <v>3209</v>
      </c>
      <c r="J509" t="s">
        <v>256</v>
      </c>
      <c r="K509" t="s">
        <v>3216</v>
      </c>
      <c r="L509" t="s">
        <v>54</v>
      </c>
      <c r="M509" t="s">
        <v>55</v>
      </c>
      <c r="N509" t="s">
        <v>159</v>
      </c>
      <c r="O509" t="s">
        <v>57</v>
      </c>
      <c r="P509" t="s">
        <v>98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2</v>
      </c>
      <c r="X509">
        <v>1</v>
      </c>
      <c r="Y509">
        <v>1</v>
      </c>
      <c r="Z509">
        <v>0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 t="s">
        <v>495</v>
      </c>
      <c r="AK509" t="s">
        <v>294</v>
      </c>
      <c r="AL509" t="s">
        <v>182</v>
      </c>
      <c r="AM509" t="s">
        <v>293</v>
      </c>
      <c r="AN509" s="3" t="s">
        <v>57</v>
      </c>
      <c r="AO509" s="3" t="s">
        <v>182</v>
      </c>
      <c r="AP509" t="s">
        <v>73</v>
      </c>
      <c r="AQ509" t="s">
        <v>62</v>
      </c>
      <c r="AR509" t="s">
        <v>3217</v>
      </c>
      <c r="AS509" t="str">
        <f t="shared" si="22"/>
        <v>https://www.serebii.net/pokemon/art/508.png</v>
      </c>
      <c r="AT509" t="str">
        <f t="shared" si="23"/>
        <v>https://play.pokemonshowdown.com/sprites/bwani/stoutland.gif</v>
      </c>
      <c r="AU509" t="str">
        <f t="shared" si="21"/>
        <v>stoutland</v>
      </c>
    </row>
    <row r="510" spans="1:47" x14ac:dyDescent="0.2">
      <c r="A510" t="s">
        <v>3218</v>
      </c>
      <c r="B510" t="s">
        <v>3219</v>
      </c>
      <c r="C510" t="s">
        <v>3220</v>
      </c>
      <c r="D510" s="4" t="s">
        <v>3221</v>
      </c>
      <c r="E510" t="s">
        <v>103</v>
      </c>
      <c r="F510" t="s">
        <v>234</v>
      </c>
      <c r="G510" t="s">
        <v>234</v>
      </c>
      <c r="I510" t="s">
        <v>3222</v>
      </c>
      <c r="J510" t="s">
        <v>283</v>
      </c>
      <c r="K510" t="s">
        <v>3223</v>
      </c>
      <c r="L510" t="s">
        <v>158</v>
      </c>
      <c r="M510" t="s">
        <v>55</v>
      </c>
      <c r="N510" t="s">
        <v>56</v>
      </c>
      <c r="O510" t="s">
        <v>160</v>
      </c>
      <c r="P510" t="s">
        <v>98</v>
      </c>
      <c r="Q510">
        <v>3</v>
      </c>
      <c r="R510">
        <v>2</v>
      </c>
      <c r="S510">
        <v>0.5</v>
      </c>
      <c r="T510">
        <v>1</v>
      </c>
      <c r="U510">
        <v>1</v>
      </c>
      <c r="V510">
        <v>2</v>
      </c>
      <c r="W510">
        <v>2</v>
      </c>
      <c r="X510">
        <v>1</v>
      </c>
      <c r="Y510">
        <v>1</v>
      </c>
      <c r="Z510">
        <v>0.5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0</v>
      </c>
      <c r="AG510">
        <v>1</v>
      </c>
      <c r="AH510">
        <v>1</v>
      </c>
      <c r="AI510">
        <v>1</v>
      </c>
      <c r="AJ510" t="s">
        <v>1869</v>
      </c>
      <c r="AK510" t="s">
        <v>98</v>
      </c>
      <c r="AL510" t="s">
        <v>383</v>
      </c>
      <c r="AM510" t="s">
        <v>319</v>
      </c>
      <c r="AN510" s="3" t="s">
        <v>98</v>
      </c>
      <c r="AO510" s="3" t="s">
        <v>383</v>
      </c>
      <c r="AP510" t="s">
        <v>562</v>
      </c>
      <c r="AQ510" t="s">
        <v>62</v>
      </c>
      <c r="AR510" t="s">
        <v>3224</v>
      </c>
      <c r="AS510" t="str">
        <f t="shared" si="22"/>
        <v>https://www.serebii.net/pokemon/art/509.png</v>
      </c>
      <c r="AT510" t="str">
        <f t="shared" si="23"/>
        <v>https://play.pokemonshowdown.com/sprites/bwani/purrloin.gif</v>
      </c>
      <c r="AU510" t="str">
        <f t="shared" si="21"/>
        <v>purrloin</v>
      </c>
    </row>
    <row r="511" spans="1:47" x14ac:dyDescent="0.2">
      <c r="A511" t="s">
        <v>3225</v>
      </c>
      <c r="B511" t="s">
        <v>3226</v>
      </c>
      <c r="C511" t="s">
        <v>3227</v>
      </c>
      <c r="D511" s="4" t="s">
        <v>538</v>
      </c>
      <c r="E511" t="s">
        <v>103</v>
      </c>
      <c r="F511" t="s">
        <v>234</v>
      </c>
      <c r="G511" t="s">
        <v>234</v>
      </c>
      <c r="I511" t="s">
        <v>3222</v>
      </c>
      <c r="J511" t="s">
        <v>104</v>
      </c>
      <c r="K511" t="s">
        <v>3228</v>
      </c>
      <c r="L511" t="s">
        <v>158</v>
      </c>
      <c r="M511" t="s">
        <v>55</v>
      </c>
      <c r="N511" t="s">
        <v>56</v>
      </c>
      <c r="O511" t="s">
        <v>182</v>
      </c>
      <c r="P511" t="s">
        <v>98</v>
      </c>
      <c r="Q511">
        <v>3</v>
      </c>
      <c r="R511">
        <v>2</v>
      </c>
      <c r="S511">
        <v>0.5</v>
      </c>
      <c r="T511">
        <v>1</v>
      </c>
      <c r="U511">
        <v>1</v>
      </c>
      <c r="V511">
        <v>2</v>
      </c>
      <c r="W511">
        <v>2</v>
      </c>
      <c r="X511">
        <v>1</v>
      </c>
      <c r="Y511">
        <v>1</v>
      </c>
      <c r="Z511">
        <v>0.5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0</v>
      </c>
      <c r="AG511">
        <v>1</v>
      </c>
      <c r="AH511">
        <v>1</v>
      </c>
      <c r="AI511">
        <v>1</v>
      </c>
      <c r="AJ511" t="s">
        <v>2854</v>
      </c>
      <c r="AK511" t="s">
        <v>690</v>
      </c>
      <c r="AL511" t="s">
        <v>98</v>
      </c>
      <c r="AM511" t="s">
        <v>106</v>
      </c>
      <c r="AN511" s="3" t="s">
        <v>690</v>
      </c>
      <c r="AO511" s="3" t="s">
        <v>98</v>
      </c>
      <c r="AP511" t="s">
        <v>802</v>
      </c>
      <c r="AQ511" t="s">
        <v>62</v>
      </c>
      <c r="AR511" t="s">
        <v>3229</v>
      </c>
      <c r="AS511" t="str">
        <f t="shared" si="22"/>
        <v>https://www.serebii.net/pokemon/art/510.png</v>
      </c>
      <c r="AT511" t="str">
        <f t="shared" si="23"/>
        <v>https://play.pokemonshowdown.com/sprites/bwani/liepard.gif</v>
      </c>
      <c r="AU511" t="str">
        <f t="shared" si="21"/>
        <v>liepard</v>
      </c>
    </row>
    <row r="512" spans="1:47" x14ac:dyDescent="0.2">
      <c r="A512" t="s">
        <v>3230</v>
      </c>
      <c r="B512" t="s">
        <v>3231</v>
      </c>
      <c r="C512" t="s">
        <v>3232</v>
      </c>
      <c r="D512" s="4" t="s">
        <v>3233</v>
      </c>
      <c r="E512" t="s">
        <v>103</v>
      </c>
      <c r="F512" t="s">
        <v>49</v>
      </c>
      <c r="G512" t="s">
        <v>49</v>
      </c>
      <c r="I512" t="s">
        <v>3234</v>
      </c>
      <c r="J512" t="s">
        <v>92</v>
      </c>
      <c r="K512" t="s">
        <v>3235</v>
      </c>
      <c r="L512" t="s">
        <v>158</v>
      </c>
      <c r="M512" t="s">
        <v>55</v>
      </c>
      <c r="N512" t="s">
        <v>56</v>
      </c>
      <c r="O512" t="s">
        <v>286</v>
      </c>
      <c r="P512" t="s">
        <v>58</v>
      </c>
      <c r="Q512">
        <v>5</v>
      </c>
      <c r="R512">
        <v>2</v>
      </c>
      <c r="S512">
        <v>1</v>
      </c>
      <c r="T512">
        <v>1</v>
      </c>
      <c r="U512">
        <v>0.5</v>
      </c>
      <c r="V512">
        <v>1</v>
      </c>
      <c r="W512">
        <v>1</v>
      </c>
      <c r="X512">
        <v>2</v>
      </c>
      <c r="Y512">
        <v>2</v>
      </c>
      <c r="Z512">
        <v>1</v>
      </c>
      <c r="AA512">
        <v>0.5</v>
      </c>
      <c r="AB512">
        <v>0.5</v>
      </c>
      <c r="AC512">
        <v>2</v>
      </c>
      <c r="AD512">
        <v>1</v>
      </c>
      <c r="AE512">
        <v>2</v>
      </c>
      <c r="AF512">
        <v>1</v>
      </c>
      <c r="AG512">
        <v>1</v>
      </c>
      <c r="AH512">
        <v>1</v>
      </c>
      <c r="AI512">
        <v>0.5</v>
      </c>
      <c r="AJ512" t="s">
        <v>2085</v>
      </c>
      <c r="AK512" t="s">
        <v>482</v>
      </c>
      <c r="AL512" t="s">
        <v>131</v>
      </c>
      <c r="AM512" t="s">
        <v>98</v>
      </c>
      <c r="AN512" s="3" t="s">
        <v>482</v>
      </c>
      <c r="AO512" s="3" t="s">
        <v>131</v>
      </c>
      <c r="AP512" t="s">
        <v>106</v>
      </c>
      <c r="AQ512" t="s">
        <v>62</v>
      </c>
      <c r="AR512" t="s">
        <v>3236</v>
      </c>
      <c r="AS512" t="str">
        <f t="shared" si="22"/>
        <v>https://www.serebii.net/pokemon/art/511.png</v>
      </c>
      <c r="AT512" t="str">
        <f t="shared" si="23"/>
        <v>https://play.pokemonshowdown.com/sprites/bwani/pansage.gif</v>
      </c>
      <c r="AU512" t="str">
        <f t="shared" si="21"/>
        <v>pansage</v>
      </c>
    </row>
    <row r="513" spans="1:47" x14ac:dyDescent="0.2">
      <c r="A513" t="s">
        <v>3237</v>
      </c>
      <c r="B513" t="s">
        <v>3238</v>
      </c>
      <c r="C513" t="s">
        <v>3239</v>
      </c>
      <c r="D513" s="4" t="s">
        <v>3240</v>
      </c>
      <c r="E513" t="s">
        <v>103</v>
      </c>
      <c r="F513" t="s">
        <v>49</v>
      </c>
      <c r="G513" t="s">
        <v>49</v>
      </c>
      <c r="I513" t="s">
        <v>3234</v>
      </c>
      <c r="J513" t="s">
        <v>104</v>
      </c>
      <c r="K513" t="s">
        <v>2617</v>
      </c>
      <c r="L513" t="s">
        <v>158</v>
      </c>
      <c r="M513" t="s">
        <v>55</v>
      </c>
      <c r="N513" t="s">
        <v>56</v>
      </c>
      <c r="O513" t="s">
        <v>243</v>
      </c>
      <c r="P513" t="s">
        <v>58</v>
      </c>
      <c r="Q513">
        <v>5</v>
      </c>
      <c r="R513">
        <v>2</v>
      </c>
      <c r="S513">
        <v>1</v>
      </c>
      <c r="T513">
        <v>1</v>
      </c>
      <c r="U513">
        <v>0.5</v>
      </c>
      <c r="V513">
        <v>1</v>
      </c>
      <c r="W513">
        <v>1</v>
      </c>
      <c r="X513">
        <v>2</v>
      </c>
      <c r="Y513">
        <v>2</v>
      </c>
      <c r="Z513">
        <v>1</v>
      </c>
      <c r="AA513">
        <v>0.5</v>
      </c>
      <c r="AB513">
        <v>0.5</v>
      </c>
      <c r="AC513">
        <v>2</v>
      </c>
      <c r="AD513">
        <v>1</v>
      </c>
      <c r="AE513">
        <v>2</v>
      </c>
      <c r="AF513">
        <v>1</v>
      </c>
      <c r="AG513">
        <v>1</v>
      </c>
      <c r="AH513">
        <v>1</v>
      </c>
      <c r="AI513">
        <v>0.5</v>
      </c>
      <c r="AJ513" t="s">
        <v>2742</v>
      </c>
      <c r="AK513" t="s">
        <v>752</v>
      </c>
      <c r="AL513" t="s">
        <v>71</v>
      </c>
      <c r="AM513" t="s">
        <v>243</v>
      </c>
      <c r="AN513" s="3" t="s">
        <v>752</v>
      </c>
      <c r="AO513" s="3" t="s">
        <v>71</v>
      </c>
      <c r="AP513" t="s">
        <v>771</v>
      </c>
      <c r="AQ513" t="s">
        <v>62</v>
      </c>
      <c r="AR513" t="s">
        <v>3241</v>
      </c>
      <c r="AS513" t="str">
        <f t="shared" si="22"/>
        <v>https://www.serebii.net/pokemon/art/512.png</v>
      </c>
      <c r="AT513" t="str">
        <f t="shared" si="23"/>
        <v>https://play.pokemonshowdown.com/sprites/bwani/simisage.gif</v>
      </c>
      <c r="AU513" t="str">
        <f t="shared" si="21"/>
        <v>simisage</v>
      </c>
    </row>
    <row r="514" spans="1:47" x14ac:dyDescent="0.2">
      <c r="A514" t="s">
        <v>3242</v>
      </c>
      <c r="B514" t="s">
        <v>3243</v>
      </c>
      <c r="C514" t="s">
        <v>3244</v>
      </c>
      <c r="D514" s="4" t="s">
        <v>3245</v>
      </c>
      <c r="E514" t="s">
        <v>103</v>
      </c>
      <c r="F514" t="s">
        <v>90</v>
      </c>
      <c r="G514" t="s">
        <v>90</v>
      </c>
      <c r="I514" t="s">
        <v>3246</v>
      </c>
      <c r="J514" t="s">
        <v>92</v>
      </c>
      <c r="K514" t="s">
        <v>1994</v>
      </c>
      <c r="L514" t="s">
        <v>158</v>
      </c>
      <c r="M514" t="s">
        <v>55</v>
      </c>
      <c r="N514" t="s">
        <v>56</v>
      </c>
      <c r="O514" t="s">
        <v>286</v>
      </c>
      <c r="P514" t="s">
        <v>58</v>
      </c>
      <c r="Q514">
        <v>3</v>
      </c>
      <c r="R514">
        <v>0.5</v>
      </c>
      <c r="S514">
        <v>1</v>
      </c>
      <c r="T514">
        <v>1</v>
      </c>
      <c r="U514">
        <v>1</v>
      </c>
      <c r="V514">
        <v>0.5</v>
      </c>
      <c r="W514">
        <v>1</v>
      </c>
      <c r="X514">
        <v>0.5</v>
      </c>
      <c r="Y514">
        <v>1</v>
      </c>
      <c r="Z514">
        <v>1</v>
      </c>
      <c r="AA514">
        <v>0.5</v>
      </c>
      <c r="AB514">
        <v>2</v>
      </c>
      <c r="AC514">
        <v>0.5</v>
      </c>
      <c r="AD514">
        <v>1</v>
      </c>
      <c r="AE514">
        <v>1</v>
      </c>
      <c r="AF514">
        <v>1</v>
      </c>
      <c r="AG514">
        <v>2</v>
      </c>
      <c r="AH514">
        <v>0.5</v>
      </c>
      <c r="AI514">
        <v>2</v>
      </c>
      <c r="AJ514" t="s">
        <v>2085</v>
      </c>
      <c r="AK514" t="s">
        <v>482</v>
      </c>
      <c r="AL514" t="s">
        <v>131</v>
      </c>
      <c r="AM514" t="s">
        <v>98</v>
      </c>
      <c r="AN514" s="3" t="s">
        <v>482</v>
      </c>
      <c r="AO514" s="3" t="s">
        <v>131</v>
      </c>
      <c r="AP514" t="s">
        <v>106</v>
      </c>
      <c r="AQ514" t="s">
        <v>62</v>
      </c>
      <c r="AR514" t="s">
        <v>3247</v>
      </c>
      <c r="AS514" t="str">
        <f t="shared" si="22"/>
        <v>https://www.serebii.net/pokemon/art/513.png</v>
      </c>
      <c r="AT514" t="str">
        <f t="shared" si="23"/>
        <v>https://play.pokemonshowdown.com/sprites/bwani/pansear.gif</v>
      </c>
      <c r="AU514" t="str">
        <f t="shared" si="21"/>
        <v>pansear</v>
      </c>
    </row>
    <row r="515" spans="1:47" x14ac:dyDescent="0.2">
      <c r="A515" t="s">
        <v>3248</v>
      </c>
      <c r="B515" t="s">
        <v>3249</v>
      </c>
      <c r="C515" t="s">
        <v>3250</v>
      </c>
      <c r="D515" s="4" t="s">
        <v>3251</v>
      </c>
      <c r="E515" t="s">
        <v>103</v>
      </c>
      <c r="F515" t="s">
        <v>90</v>
      </c>
      <c r="G515" t="s">
        <v>90</v>
      </c>
      <c r="I515" t="s">
        <v>3246</v>
      </c>
      <c r="J515" t="s">
        <v>67</v>
      </c>
      <c r="K515" t="s">
        <v>503</v>
      </c>
      <c r="L515" t="s">
        <v>158</v>
      </c>
      <c r="M515" t="s">
        <v>55</v>
      </c>
      <c r="N515" t="s">
        <v>56</v>
      </c>
      <c r="O515" t="s">
        <v>243</v>
      </c>
      <c r="P515" t="s">
        <v>58</v>
      </c>
      <c r="Q515">
        <v>3</v>
      </c>
      <c r="R515">
        <v>0.5</v>
      </c>
      <c r="S515">
        <v>1</v>
      </c>
      <c r="T515">
        <v>1</v>
      </c>
      <c r="U515">
        <v>1</v>
      </c>
      <c r="V515">
        <v>0.5</v>
      </c>
      <c r="W515">
        <v>1</v>
      </c>
      <c r="X515">
        <v>0.5</v>
      </c>
      <c r="Y515">
        <v>1</v>
      </c>
      <c r="Z515">
        <v>1</v>
      </c>
      <c r="AA515">
        <v>0.5</v>
      </c>
      <c r="AB515">
        <v>2</v>
      </c>
      <c r="AC515">
        <v>0.5</v>
      </c>
      <c r="AD515">
        <v>1</v>
      </c>
      <c r="AE515">
        <v>1</v>
      </c>
      <c r="AF515">
        <v>1</v>
      </c>
      <c r="AG515">
        <v>2</v>
      </c>
      <c r="AH515">
        <v>0.5</v>
      </c>
      <c r="AI515">
        <v>2</v>
      </c>
      <c r="AJ515" t="s">
        <v>2742</v>
      </c>
      <c r="AK515" t="s">
        <v>752</v>
      </c>
      <c r="AL515" t="s">
        <v>71</v>
      </c>
      <c r="AM515" t="s">
        <v>243</v>
      </c>
      <c r="AN515" s="3" t="s">
        <v>752</v>
      </c>
      <c r="AO515" s="3" t="s">
        <v>71</v>
      </c>
      <c r="AP515" t="s">
        <v>771</v>
      </c>
      <c r="AQ515" t="s">
        <v>62</v>
      </c>
      <c r="AR515" t="s">
        <v>3252</v>
      </c>
      <c r="AS515" t="str">
        <f t="shared" si="22"/>
        <v>https://www.serebii.net/pokemon/art/514.png</v>
      </c>
      <c r="AT515" t="str">
        <f t="shared" si="23"/>
        <v>https://play.pokemonshowdown.com/sprites/bwani/simisear.gif</v>
      </c>
      <c r="AU515" t="str">
        <f t="shared" ref="AU515:AU578" si="24">LOWER(A515)</f>
        <v>simisear</v>
      </c>
    </row>
    <row r="516" spans="1:47" x14ac:dyDescent="0.2">
      <c r="A516" t="s">
        <v>3253</v>
      </c>
      <c r="B516" t="s">
        <v>3254</v>
      </c>
      <c r="C516" t="s">
        <v>3255</v>
      </c>
      <c r="D516" s="4" t="s">
        <v>601</v>
      </c>
      <c r="E516" t="s">
        <v>103</v>
      </c>
      <c r="F516" t="s">
        <v>126</v>
      </c>
      <c r="G516" t="s">
        <v>126</v>
      </c>
      <c r="I516" t="s">
        <v>3256</v>
      </c>
      <c r="J516" t="s">
        <v>92</v>
      </c>
      <c r="K516" t="s">
        <v>3257</v>
      </c>
      <c r="L516" t="s">
        <v>158</v>
      </c>
      <c r="M516" t="s">
        <v>55</v>
      </c>
      <c r="N516" t="s">
        <v>56</v>
      </c>
      <c r="O516" t="s">
        <v>286</v>
      </c>
      <c r="P516" t="s">
        <v>58</v>
      </c>
      <c r="Q516">
        <v>2</v>
      </c>
      <c r="R516">
        <v>1</v>
      </c>
      <c r="S516">
        <v>1</v>
      </c>
      <c r="T516">
        <v>1</v>
      </c>
      <c r="U516">
        <v>2</v>
      </c>
      <c r="V516">
        <v>1</v>
      </c>
      <c r="W516">
        <v>1</v>
      </c>
      <c r="X516">
        <v>0.5</v>
      </c>
      <c r="Y516">
        <v>1</v>
      </c>
      <c r="Z516">
        <v>1</v>
      </c>
      <c r="AA516">
        <v>2</v>
      </c>
      <c r="AB516">
        <v>1</v>
      </c>
      <c r="AC516">
        <v>0.5</v>
      </c>
      <c r="AD516">
        <v>1</v>
      </c>
      <c r="AE516">
        <v>1</v>
      </c>
      <c r="AF516">
        <v>1</v>
      </c>
      <c r="AG516">
        <v>1</v>
      </c>
      <c r="AH516">
        <v>0.5</v>
      </c>
      <c r="AI516">
        <v>0.5</v>
      </c>
      <c r="AJ516" t="s">
        <v>2085</v>
      </c>
      <c r="AK516" t="s">
        <v>482</v>
      </c>
      <c r="AL516" t="s">
        <v>131</v>
      </c>
      <c r="AM516" t="s">
        <v>98</v>
      </c>
      <c r="AN516" s="3" t="s">
        <v>482</v>
      </c>
      <c r="AO516" s="3" t="s">
        <v>131</v>
      </c>
      <c r="AP516" t="s">
        <v>106</v>
      </c>
      <c r="AQ516" t="s">
        <v>62</v>
      </c>
      <c r="AR516" t="s">
        <v>3258</v>
      </c>
      <c r="AS516" t="str">
        <f t="shared" ref="AS516:AS579" si="25">"https://www.serebii.net/pokemon/art/"&amp;""&amp;D516&amp;""&amp;".png"</f>
        <v>https://www.serebii.net/pokemon/art/515.png</v>
      </c>
      <c r="AT516" t="str">
        <f t="shared" ref="AT516:AT579" si="26">"https://play.pokemonshowdown.com/sprites/bwani/"&amp;""&amp;AU516&amp;""&amp;".gif"</f>
        <v>https://play.pokemonshowdown.com/sprites/bwani/panpour.gif</v>
      </c>
      <c r="AU516" t="str">
        <f t="shared" si="24"/>
        <v>panpour</v>
      </c>
    </row>
    <row r="517" spans="1:47" x14ac:dyDescent="0.2">
      <c r="A517" t="s">
        <v>3259</v>
      </c>
      <c r="B517" t="s">
        <v>3260</v>
      </c>
      <c r="C517" t="s">
        <v>3261</v>
      </c>
      <c r="D517" s="4" t="s">
        <v>3262</v>
      </c>
      <c r="E517" t="s">
        <v>103</v>
      </c>
      <c r="F517" t="s">
        <v>126</v>
      </c>
      <c r="G517" t="s">
        <v>126</v>
      </c>
      <c r="I517" t="s">
        <v>3256</v>
      </c>
      <c r="J517" t="s">
        <v>67</v>
      </c>
      <c r="K517" t="s">
        <v>986</v>
      </c>
      <c r="L517" t="s">
        <v>158</v>
      </c>
      <c r="M517" t="s">
        <v>55</v>
      </c>
      <c r="N517" t="s">
        <v>56</v>
      </c>
      <c r="O517" t="s">
        <v>243</v>
      </c>
      <c r="P517" t="s">
        <v>58</v>
      </c>
      <c r="Q517">
        <v>2</v>
      </c>
      <c r="R517">
        <v>1</v>
      </c>
      <c r="S517">
        <v>1</v>
      </c>
      <c r="T517">
        <v>1</v>
      </c>
      <c r="U517">
        <v>2</v>
      </c>
      <c r="V517">
        <v>1</v>
      </c>
      <c r="W517">
        <v>1</v>
      </c>
      <c r="X517">
        <v>0.5</v>
      </c>
      <c r="Y517">
        <v>1</v>
      </c>
      <c r="Z517">
        <v>1</v>
      </c>
      <c r="AA517">
        <v>2</v>
      </c>
      <c r="AB517">
        <v>1</v>
      </c>
      <c r="AC517">
        <v>0.5</v>
      </c>
      <c r="AD517">
        <v>1</v>
      </c>
      <c r="AE517">
        <v>1</v>
      </c>
      <c r="AF517">
        <v>1</v>
      </c>
      <c r="AG517">
        <v>1</v>
      </c>
      <c r="AH517">
        <v>0.5</v>
      </c>
      <c r="AI517">
        <v>0.5</v>
      </c>
      <c r="AJ517" t="s">
        <v>2742</v>
      </c>
      <c r="AK517" t="s">
        <v>752</v>
      </c>
      <c r="AL517" t="s">
        <v>71</v>
      </c>
      <c r="AM517" t="s">
        <v>243</v>
      </c>
      <c r="AN517" s="3" t="s">
        <v>752</v>
      </c>
      <c r="AO517" s="3" t="s">
        <v>71</v>
      </c>
      <c r="AP517" t="s">
        <v>771</v>
      </c>
      <c r="AQ517" t="s">
        <v>62</v>
      </c>
      <c r="AR517" t="s">
        <v>3263</v>
      </c>
      <c r="AS517" t="str">
        <f t="shared" si="25"/>
        <v>https://www.serebii.net/pokemon/art/516.png</v>
      </c>
      <c r="AT517" t="str">
        <f t="shared" si="26"/>
        <v>https://play.pokemonshowdown.com/sprites/bwani/simipour.gif</v>
      </c>
      <c r="AU517" t="str">
        <f t="shared" si="24"/>
        <v>simipour</v>
      </c>
    </row>
    <row r="518" spans="1:47" x14ac:dyDescent="0.2">
      <c r="A518" t="s">
        <v>3264</v>
      </c>
      <c r="B518" t="s">
        <v>3265</v>
      </c>
      <c r="C518" t="s">
        <v>3266</v>
      </c>
      <c r="D518" s="4" t="s">
        <v>3267</v>
      </c>
      <c r="E518" t="s">
        <v>103</v>
      </c>
      <c r="F518" t="s">
        <v>543</v>
      </c>
      <c r="G518" t="s">
        <v>543</v>
      </c>
      <c r="I518" t="s">
        <v>3268</v>
      </c>
      <c r="J518" t="s">
        <v>92</v>
      </c>
      <c r="K518" t="s">
        <v>2675</v>
      </c>
      <c r="L518" t="s">
        <v>367</v>
      </c>
      <c r="M518" t="s">
        <v>55</v>
      </c>
      <c r="N518" t="s">
        <v>285</v>
      </c>
      <c r="O518" t="s">
        <v>286</v>
      </c>
      <c r="P518" t="s">
        <v>98</v>
      </c>
      <c r="Q518">
        <v>3</v>
      </c>
      <c r="R518">
        <v>2</v>
      </c>
      <c r="S518">
        <v>2</v>
      </c>
      <c r="T518">
        <v>1</v>
      </c>
      <c r="U518">
        <v>1</v>
      </c>
      <c r="V518">
        <v>1</v>
      </c>
      <c r="W518">
        <v>0.5</v>
      </c>
      <c r="X518">
        <v>1</v>
      </c>
      <c r="Y518">
        <v>1</v>
      </c>
      <c r="Z518">
        <v>2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0.5</v>
      </c>
      <c r="AG518">
        <v>1</v>
      </c>
      <c r="AH518">
        <v>1</v>
      </c>
      <c r="AI518">
        <v>1</v>
      </c>
      <c r="AJ518" t="s">
        <v>1942</v>
      </c>
      <c r="AK518" t="s">
        <v>173</v>
      </c>
      <c r="AL518" t="s">
        <v>57</v>
      </c>
      <c r="AM518" t="s">
        <v>338</v>
      </c>
      <c r="AN518" s="3" t="s">
        <v>326</v>
      </c>
      <c r="AO518" s="3" t="s">
        <v>172</v>
      </c>
      <c r="AP518" t="s">
        <v>272</v>
      </c>
      <c r="AQ518" t="s">
        <v>62</v>
      </c>
      <c r="AR518" t="s">
        <v>3269</v>
      </c>
      <c r="AS518" t="str">
        <f t="shared" si="25"/>
        <v>https://www.serebii.net/pokemon/art/517.png</v>
      </c>
      <c r="AT518" t="str">
        <f t="shared" si="26"/>
        <v>https://play.pokemonshowdown.com/sprites/bwani/munna.gif</v>
      </c>
      <c r="AU518" t="str">
        <f t="shared" si="24"/>
        <v>munna</v>
      </c>
    </row>
    <row r="519" spans="1:47" x14ac:dyDescent="0.2">
      <c r="A519" t="s">
        <v>3270</v>
      </c>
      <c r="B519" t="s">
        <v>3271</v>
      </c>
      <c r="C519" t="s">
        <v>3272</v>
      </c>
      <c r="D519" s="4" t="s">
        <v>3273</v>
      </c>
      <c r="E519" t="s">
        <v>103</v>
      </c>
      <c r="F519" t="s">
        <v>543</v>
      </c>
      <c r="G519" t="s">
        <v>543</v>
      </c>
      <c r="I519" t="s">
        <v>3268</v>
      </c>
      <c r="J519" t="s">
        <v>104</v>
      </c>
      <c r="K519" t="s">
        <v>2803</v>
      </c>
      <c r="L519" t="s">
        <v>367</v>
      </c>
      <c r="M519" t="s">
        <v>55</v>
      </c>
      <c r="N519" t="s">
        <v>285</v>
      </c>
      <c r="O519" t="s">
        <v>243</v>
      </c>
      <c r="P519" t="s">
        <v>98</v>
      </c>
      <c r="Q519">
        <v>3</v>
      </c>
      <c r="R519">
        <v>2</v>
      </c>
      <c r="S519">
        <v>2</v>
      </c>
      <c r="T519">
        <v>1</v>
      </c>
      <c r="U519">
        <v>1</v>
      </c>
      <c r="V519">
        <v>1</v>
      </c>
      <c r="W519">
        <v>0.5</v>
      </c>
      <c r="X519">
        <v>1</v>
      </c>
      <c r="Y519">
        <v>1</v>
      </c>
      <c r="Z519">
        <v>2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0.5</v>
      </c>
      <c r="AG519">
        <v>1</v>
      </c>
      <c r="AH519">
        <v>1</v>
      </c>
      <c r="AI519">
        <v>1</v>
      </c>
      <c r="AJ519" t="s">
        <v>3087</v>
      </c>
      <c r="AK519" t="s">
        <v>172</v>
      </c>
      <c r="AL519" t="s">
        <v>293</v>
      </c>
      <c r="AM519" t="s">
        <v>867</v>
      </c>
      <c r="AN519" s="3" t="s">
        <v>809</v>
      </c>
      <c r="AO519" s="3" t="s">
        <v>276</v>
      </c>
      <c r="AP519" t="s">
        <v>313</v>
      </c>
      <c r="AQ519" t="s">
        <v>62</v>
      </c>
      <c r="AR519" t="s">
        <v>3274</v>
      </c>
      <c r="AS519" t="str">
        <f t="shared" si="25"/>
        <v>https://www.serebii.net/pokemon/art/518.png</v>
      </c>
      <c r="AT519" t="str">
        <f t="shared" si="26"/>
        <v>https://play.pokemonshowdown.com/sprites/bwani/musharna.gif</v>
      </c>
      <c r="AU519" t="str">
        <f t="shared" si="24"/>
        <v>musharna</v>
      </c>
    </row>
    <row r="520" spans="1:47" x14ac:dyDescent="0.2">
      <c r="A520" t="s">
        <v>3275</v>
      </c>
      <c r="B520" t="s">
        <v>3276</v>
      </c>
      <c r="C520" t="s">
        <v>3277</v>
      </c>
      <c r="D520" s="4" t="s">
        <v>3278</v>
      </c>
      <c r="E520" t="s">
        <v>103</v>
      </c>
      <c r="F520" t="s">
        <v>208</v>
      </c>
      <c r="G520" t="s">
        <v>209</v>
      </c>
      <c r="H520" t="s">
        <v>113</v>
      </c>
      <c r="I520" t="s">
        <v>3279</v>
      </c>
      <c r="J520" t="s">
        <v>156</v>
      </c>
      <c r="K520" t="s">
        <v>1042</v>
      </c>
      <c r="L520" t="s">
        <v>54</v>
      </c>
      <c r="M520" t="s">
        <v>55</v>
      </c>
      <c r="N520" t="s">
        <v>159</v>
      </c>
      <c r="O520" t="s">
        <v>160</v>
      </c>
      <c r="P520" t="s">
        <v>98</v>
      </c>
      <c r="Q520">
        <v>3</v>
      </c>
      <c r="R520">
        <v>0.5</v>
      </c>
      <c r="S520">
        <v>1</v>
      </c>
      <c r="T520">
        <v>1</v>
      </c>
      <c r="U520">
        <v>2</v>
      </c>
      <c r="V520">
        <v>1</v>
      </c>
      <c r="W520">
        <v>1</v>
      </c>
      <c r="X520">
        <v>1</v>
      </c>
      <c r="Y520">
        <v>1</v>
      </c>
      <c r="Z520">
        <v>0</v>
      </c>
      <c r="AA520">
        <v>0.5</v>
      </c>
      <c r="AB520">
        <v>0</v>
      </c>
      <c r="AC520">
        <v>2</v>
      </c>
      <c r="AD520">
        <v>1</v>
      </c>
      <c r="AE520">
        <v>1</v>
      </c>
      <c r="AF520">
        <v>1</v>
      </c>
      <c r="AG520">
        <v>2</v>
      </c>
      <c r="AH520">
        <v>1</v>
      </c>
      <c r="AI520">
        <v>1</v>
      </c>
      <c r="AJ520" t="s">
        <v>1777</v>
      </c>
      <c r="AK520" t="s">
        <v>172</v>
      </c>
      <c r="AL520" t="s">
        <v>98</v>
      </c>
      <c r="AM520" t="s">
        <v>98</v>
      </c>
      <c r="AN520" s="3" t="s">
        <v>374</v>
      </c>
      <c r="AO520" s="3" t="s">
        <v>162</v>
      </c>
      <c r="AP520" t="s">
        <v>96</v>
      </c>
      <c r="AQ520" t="s">
        <v>62</v>
      </c>
      <c r="AR520" t="s">
        <v>3280</v>
      </c>
      <c r="AS520" t="str">
        <f t="shared" si="25"/>
        <v>https://www.serebii.net/pokemon/art/519.png</v>
      </c>
      <c r="AT520" t="str">
        <f t="shared" si="26"/>
        <v>https://play.pokemonshowdown.com/sprites/bwani/pidove.gif</v>
      </c>
      <c r="AU520" t="str">
        <f t="shared" si="24"/>
        <v>pidove</v>
      </c>
    </row>
    <row r="521" spans="1:47" x14ac:dyDescent="0.2">
      <c r="A521" t="s">
        <v>3281</v>
      </c>
      <c r="B521" t="s">
        <v>3282</v>
      </c>
      <c r="C521" t="s">
        <v>3283</v>
      </c>
      <c r="D521" s="4" t="s">
        <v>898</v>
      </c>
      <c r="E521" t="s">
        <v>103</v>
      </c>
      <c r="F521" t="s">
        <v>208</v>
      </c>
      <c r="G521" t="s">
        <v>209</v>
      </c>
      <c r="H521" t="s">
        <v>113</v>
      </c>
      <c r="I521" t="s">
        <v>3279</v>
      </c>
      <c r="J521" t="s">
        <v>92</v>
      </c>
      <c r="K521" t="s">
        <v>658</v>
      </c>
      <c r="L521" t="s">
        <v>54</v>
      </c>
      <c r="M521" t="s">
        <v>55</v>
      </c>
      <c r="N521" t="s">
        <v>159</v>
      </c>
      <c r="O521" t="s">
        <v>84</v>
      </c>
      <c r="P521" t="s">
        <v>98</v>
      </c>
      <c r="Q521">
        <v>3</v>
      </c>
      <c r="R521">
        <v>0.5</v>
      </c>
      <c r="S521">
        <v>1</v>
      </c>
      <c r="T521">
        <v>1</v>
      </c>
      <c r="U521">
        <v>2</v>
      </c>
      <c r="V521">
        <v>1</v>
      </c>
      <c r="W521">
        <v>1</v>
      </c>
      <c r="X521">
        <v>1</v>
      </c>
      <c r="Y521">
        <v>1</v>
      </c>
      <c r="Z521">
        <v>0</v>
      </c>
      <c r="AA521">
        <v>0.5</v>
      </c>
      <c r="AB521">
        <v>0</v>
      </c>
      <c r="AC521">
        <v>2</v>
      </c>
      <c r="AD521">
        <v>1</v>
      </c>
      <c r="AE521">
        <v>1</v>
      </c>
      <c r="AF521">
        <v>1</v>
      </c>
      <c r="AG521">
        <v>2</v>
      </c>
      <c r="AH521">
        <v>1</v>
      </c>
      <c r="AI521">
        <v>1</v>
      </c>
      <c r="AJ521" t="s">
        <v>2341</v>
      </c>
      <c r="AK521" t="s">
        <v>244</v>
      </c>
      <c r="AL521" t="s">
        <v>70</v>
      </c>
      <c r="AM521" t="s">
        <v>70</v>
      </c>
      <c r="AN521" s="3" t="s">
        <v>98</v>
      </c>
      <c r="AO521" s="3" t="s">
        <v>417</v>
      </c>
      <c r="AP521" t="s">
        <v>61</v>
      </c>
      <c r="AQ521" t="s">
        <v>62</v>
      </c>
      <c r="AR521" t="s">
        <v>3284</v>
      </c>
      <c r="AS521" t="str">
        <f t="shared" si="25"/>
        <v>https://www.serebii.net/pokemon/art/520.png</v>
      </c>
      <c r="AT521" t="str">
        <f t="shared" si="26"/>
        <v>https://play.pokemonshowdown.com/sprites/bwani/tranquill.gif</v>
      </c>
      <c r="AU521" t="str">
        <f t="shared" si="24"/>
        <v>tranquill</v>
      </c>
    </row>
    <row r="522" spans="1:47" x14ac:dyDescent="0.2">
      <c r="A522" t="s">
        <v>3285</v>
      </c>
      <c r="B522" t="s">
        <v>3286</v>
      </c>
      <c r="C522" t="s">
        <v>3287</v>
      </c>
      <c r="D522" s="4" t="s">
        <v>3288</v>
      </c>
      <c r="E522" t="s">
        <v>103</v>
      </c>
      <c r="F522" t="s">
        <v>208</v>
      </c>
      <c r="G522" t="s">
        <v>209</v>
      </c>
      <c r="H522" t="s">
        <v>113</v>
      </c>
      <c r="I522" t="s">
        <v>3279</v>
      </c>
      <c r="J522" t="s">
        <v>256</v>
      </c>
      <c r="K522" t="s">
        <v>986</v>
      </c>
      <c r="L522" t="s">
        <v>54</v>
      </c>
      <c r="M522" t="s">
        <v>55</v>
      </c>
      <c r="N522" t="s">
        <v>159</v>
      </c>
      <c r="O522" t="s">
        <v>57</v>
      </c>
      <c r="P522" t="s">
        <v>98</v>
      </c>
      <c r="Q522">
        <v>3</v>
      </c>
      <c r="R522">
        <v>0.5</v>
      </c>
      <c r="S522">
        <v>1</v>
      </c>
      <c r="T522">
        <v>1</v>
      </c>
      <c r="U522">
        <v>2</v>
      </c>
      <c r="V522">
        <v>1</v>
      </c>
      <c r="W522">
        <v>1</v>
      </c>
      <c r="X522">
        <v>1</v>
      </c>
      <c r="Y522">
        <v>1</v>
      </c>
      <c r="Z522">
        <v>0</v>
      </c>
      <c r="AA522">
        <v>0.5</v>
      </c>
      <c r="AB522">
        <v>0</v>
      </c>
      <c r="AC522">
        <v>2</v>
      </c>
      <c r="AD522">
        <v>1</v>
      </c>
      <c r="AE522">
        <v>1</v>
      </c>
      <c r="AF522">
        <v>1</v>
      </c>
      <c r="AG522">
        <v>2</v>
      </c>
      <c r="AH522">
        <v>1</v>
      </c>
      <c r="AI522">
        <v>1</v>
      </c>
      <c r="AJ522" t="s">
        <v>3095</v>
      </c>
      <c r="AK522" t="s">
        <v>120</v>
      </c>
      <c r="AL522" t="s">
        <v>73</v>
      </c>
      <c r="AM522" t="s">
        <v>73</v>
      </c>
      <c r="AN522" s="3" t="s">
        <v>61</v>
      </c>
      <c r="AO522" s="3" t="s">
        <v>172</v>
      </c>
      <c r="AP522" t="s">
        <v>718</v>
      </c>
      <c r="AQ522" t="s">
        <v>62</v>
      </c>
      <c r="AR522" t="s">
        <v>3289</v>
      </c>
      <c r="AS522" t="str">
        <f t="shared" si="25"/>
        <v>https://www.serebii.net/pokemon/art/521.png</v>
      </c>
      <c r="AT522" t="str">
        <f t="shared" si="26"/>
        <v>https://play.pokemonshowdown.com/sprites/bwani/unfezant.gif</v>
      </c>
      <c r="AU522" t="str">
        <f t="shared" si="24"/>
        <v>unfezant</v>
      </c>
    </row>
    <row r="523" spans="1:47" x14ac:dyDescent="0.2">
      <c r="A523" t="s">
        <v>3290</v>
      </c>
      <c r="B523" t="s">
        <v>3291</v>
      </c>
      <c r="C523" t="s">
        <v>3292</v>
      </c>
      <c r="D523" s="4" t="s">
        <v>3293</v>
      </c>
      <c r="E523" t="s">
        <v>103</v>
      </c>
      <c r="F523" t="s">
        <v>281</v>
      </c>
      <c r="G523" t="s">
        <v>281</v>
      </c>
      <c r="I523" t="s">
        <v>3294</v>
      </c>
      <c r="J523" t="s">
        <v>323</v>
      </c>
      <c r="K523" t="s">
        <v>3295</v>
      </c>
      <c r="L523" t="s">
        <v>158</v>
      </c>
      <c r="M523" t="s">
        <v>55</v>
      </c>
      <c r="N523" t="s">
        <v>56</v>
      </c>
      <c r="O523" t="s">
        <v>286</v>
      </c>
      <c r="P523" t="s">
        <v>98</v>
      </c>
      <c r="Q523">
        <v>1</v>
      </c>
      <c r="R523">
        <v>1</v>
      </c>
      <c r="S523">
        <v>1</v>
      </c>
      <c r="T523">
        <v>1</v>
      </c>
      <c r="U523">
        <v>0.5</v>
      </c>
      <c r="V523">
        <v>1</v>
      </c>
      <c r="W523">
        <v>1</v>
      </c>
      <c r="X523">
        <v>1</v>
      </c>
      <c r="Y523">
        <v>0.5</v>
      </c>
      <c r="Z523">
        <v>1</v>
      </c>
      <c r="AA523">
        <v>1</v>
      </c>
      <c r="AB523">
        <v>2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0.5</v>
      </c>
      <c r="AI523">
        <v>1</v>
      </c>
      <c r="AJ523" t="s">
        <v>870</v>
      </c>
      <c r="AK523" t="s">
        <v>72</v>
      </c>
      <c r="AL523" t="s">
        <v>342</v>
      </c>
      <c r="AM523" t="s">
        <v>57</v>
      </c>
      <c r="AN523" s="3" t="s">
        <v>98</v>
      </c>
      <c r="AO523" s="3" t="s">
        <v>342</v>
      </c>
      <c r="AP523" t="s">
        <v>338</v>
      </c>
      <c r="AQ523" t="s">
        <v>62</v>
      </c>
      <c r="AR523" t="s">
        <v>3296</v>
      </c>
      <c r="AS523" t="str">
        <f t="shared" si="25"/>
        <v>https://www.serebii.net/pokemon/art/522.png</v>
      </c>
      <c r="AT523" t="str">
        <f t="shared" si="26"/>
        <v>https://play.pokemonshowdown.com/sprites/bwani/blitzle.gif</v>
      </c>
      <c r="AU523" t="str">
        <f t="shared" si="24"/>
        <v>blitzle</v>
      </c>
    </row>
    <row r="524" spans="1:47" x14ac:dyDescent="0.2">
      <c r="A524" t="s">
        <v>3297</v>
      </c>
      <c r="B524" t="s">
        <v>3298</v>
      </c>
      <c r="C524" t="s">
        <v>2963</v>
      </c>
      <c r="D524" s="4" t="s">
        <v>2623</v>
      </c>
      <c r="E524" t="s">
        <v>103</v>
      </c>
      <c r="F524" t="s">
        <v>281</v>
      </c>
      <c r="G524" t="s">
        <v>281</v>
      </c>
      <c r="I524" t="s">
        <v>3294</v>
      </c>
      <c r="J524" t="s">
        <v>143</v>
      </c>
      <c r="K524" t="s">
        <v>1132</v>
      </c>
      <c r="L524" t="s">
        <v>158</v>
      </c>
      <c r="M524" t="s">
        <v>55</v>
      </c>
      <c r="N524" t="s">
        <v>56</v>
      </c>
      <c r="O524" t="s">
        <v>243</v>
      </c>
      <c r="P524" t="s">
        <v>98</v>
      </c>
      <c r="Q524">
        <v>1</v>
      </c>
      <c r="R524">
        <v>1</v>
      </c>
      <c r="S524">
        <v>1</v>
      </c>
      <c r="T524">
        <v>1</v>
      </c>
      <c r="U524">
        <v>0.5</v>
      </c>
      <c r="V524">
        <v>1</v>
      </c>
      <c r="W524">
        <v>1</v>
      </c>
      <c r="X524">
        <v>1</v>
      </c>
      <c r="Y524">
        <v>0.5</v>
      </c>
      <c r="Z524">
        <v>1</v>
      </c>
      <c r="AA524">
        <v>1</v>
      </c>
      <c r="AB524">
        <v>2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0.5</v>
      </c>
      <c r="AI524">
        <v>1</v>
      </c>
      <c r="AJ524" t="s">
        <v>3150</v>
      </c>
      <c r="AK524" t="s">
        <v>81</v>
      </c>
      <c r="AL524" t="s">
        <v>71</v>
      </c>
      <c r="AM524" t="s">
        <v>243</v>
      </c>
      <c r="AN524" s="3" t="s">
        <v>73</v>
      </c>
      <c r="AO524" s="3" t="s">
        <v>71</v>
      </c>
      <c r="AP524" t="s">
        <v>867</v>
      </c>
      <c r="AQ524" t="s">
        <v>62</v>
      </c>
      <c r="AR524" t="s">
        <v>3299</v>
      </c>
      <c r="AS524" t="str">
        <f t="shared" si="25"/>
        <v>https://www.serebii.net/pokemon/art/523.png</v>
      </c>
      <c r="AT524" t="str">
        <f t="shared" si="26"/>
        <v>https://play.pokemonshowdown.com/sprites/bwani/zebstrika.gif</v>
      </c>
      <c r="AU524" t="str">
        <f t="shared" si="24"/>
        <v>zebstrika</v>
      </c>
    </row>
    <row r="525" spans="1:47" x14ac:dyDescent="0.2">
      <c r="A525" t="s">
        <v>3300</v>
      </c>
      <c r="B525" t="s">
        <v>3301</v>
      </c>
      <c r="C525" t="s">
        <v>3302</v>
      </c>
      <c r="D525" s="4" t="s">
        <v>3303</v>
      </c>
      <c r="E525" t="s">
        <v>103</v>
      </c>
      <c r="F525" t="s">
        <v>608</v>
      </c>
      <c r="G525" t="s">
        <v>608</v>
      </c>
      <c r="I525" t="s">
        <v>3304</v>
      </c>
      <c r="J525" t="s">
        <v>283</v>
      </c>
      <c r="K525" t="s">
        <v>3305</v>
      </c>
      <c r="L525" t="s">
        <v>54</v>
      </c>
      <c r="M525" t="s">
        <v>55</v>
      </c>
      <c r="N525" t="s">
        <v>159</v>
      </c>
      <c r="O525" t="s">
        <v>160</v>
      </c>
      <c r="P525" t="s">
        <v>98</v>
      </c>
      <c r="Q525">
        <v>5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2</v>
      </c>
      <c r="X525">
        <v>0.5</v>
      </c>
      <c r="Y525">
        <v>0.5</v>
      </c>
      <c r="Z525">
        <v>1</v>
      </c>
      <c r="AA525">
        <v>2</v>
      </c>
      <c r="AB525">
        <v>2</v>
      </c>
      <c r="AC525">
        <v>1</v>
      </c>
      <c r="AD525">
        <v>0.5</v>
      </c>
      <c r="AE525">
        <v>0.5</v>
      </c>
      <c r="AF525">
        <v>1</v>
      </c>
      <c r="AG525">
        <v>1</v>
      </c>
      <c r="AH525">
        <v>2</v>
      </c>
      <c r="AI525">
        <v>2</v>
      </c>
      <c r="AJ525" t="s">
        <v>1264</v>
      </c>
      <c r="AK525" t="s">
        <v>243</v>
      </c>
      <c r="AL525" t="s">
        <v>293</v>
      </c>
      <c r="AM525" t="s">
        <v>172</v>
      </c>
      <c r="AN525" s="3" t="s">
        <v>173</v>
      </c>
      <c r="AO525" s="3" t="s">
        <v>173</v>
      </c>
      <c r="AP525" t="s">
        <v>198</v>
      </c>
      <c r="AQ525" t="s">
        <v>62</v>
      </c>
      <c r="AR525" t="s">
        <v>3306</v>
      </c>
      <c r="AS525" t="str">
        <f t="shared" si="25"/>
        <v>https://www.serebii.net/pokemon/art/524.png</v>
      </c>
      <c r="AT525" t="str">
        <f t="shared" si="26"/>
        <v>https://play.pokemonshowdown.com/sprites/bwani/roggenrola.gif</v>
      </c>
      <c r="AU525" t="str">
        <f t="shared" si="24"/>
        <v>roggenrola</v>
      </c>
    </row>
    <row r="526" spans="1:47" x14ac:dyDescent="0.2">
      <c r="A526" t="s">
        <v>3307</v>
      </c>
      <c r="B526" t="s">
        <v>3308</v>
      </c>
      <c r="C526" t="s">
        <v>3309</v>
      </c>
      <c r="D526" s="4" t="s">
        <v>706</v>
      </c>
      <c r="E526" t="s">
        <v>103</v>
      </c>
      <c r="F526" t="s">
        <v>608</v>
      </c>
      <c r="G526" t="s">
        <v>608</v>
      </c>
      <c r="I526" t="s">
        <v>3304</v>
      </c>
      <c r="J526" t="s">
        <v>350</v>
      </c>
      <c r="K526" t="s">
        <v>3310</v>
      </c>
      <c r="L526" t="s">
        <v>54</v>
      </c>
      <c r="M526" t="s">
        <v>55</v>
      </c>
      <c r="N526" t="s">
        <v>159</v>
      </c>
      <c r="O526" t="s">
        <v>84</v>
      </c>
      <c r="P526" t="s">
        <v>98</v>
      </c>
      <c r="Q526">
        <v>5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2</v>
      </c>
      <c r="X526">
        <v>0.5</v>
      </c>
      <c r="Y526">
        <v>0.5</v>
      </c>
      <c r="Z526">
        <v>1</v>
      </c>
      <c r="AA526">
        <v>2</v>
      </c>
      <c r="AB526">
        <v>2</v>
      </c>
      <c r="AC526">
        <v>1</v>
      </c>
      <c r="AD526">
        <v>0.5</v>
      </c>
      <c r="AE526">
        <v>0.5</v>
      </c>
      <c r="AF526">
        <v>1</v>
      </c>
      <c r="AG526">
        <v>1</v>
      </c>
      <c r="AH526">
        <v>2</v>
      </c>
      <c r="AI526">
        <v>2</v>
      </c>
      <c r="AJ526" t="s">
        <v>585</v>
      </c>
      <c r="AK526" t="s">
        <v>507</v>
      </c>
      <c r="AL526" t="s">
        <v>507</v>
      </c>
      <c r="AM526" t="s">
        <v>55</v>
      </c>
      <c r="AN526" s="3" t="s">
        <v>98</v>
      </c>
      <c r="AO526" s="3" t="s">
        <v>189</v>
      </c>
      <c r="AP526" t="s">
        <v>164</v>
      </c>
      <c r="AQ526" t="s">
        <v>62</v>
      </c>
      <c r="AR526" t="s">
        <v>3311</v>
      </c>
      <c r="AS526" t="str">
        <f t="shared" si="25"/>
        <v>https://www.serebii.net/pokemon/art/525.png</v>
      </c>
      <c r="AT526" t="str">
        <f t="shared" si="26"/>
        <v>https://play.pokemonshowdown.com/sprites/bwani/boldore.gif</v>
      </c>
      <c r="AU526" t="str">
        <f t="shared" si="24"/>
        <v>boldore</v>
      </c>
    </row>
    <row r="527" spans="1:47" x14ac:dyDescent="0.2">
      <c r="A527" t="s">
        <v>3312</v>
      </c>
      <c r="B527" t="s">
        <v>3313</v>
      </c>
      <c r="C527" t="s">
        <v>3314</v>
      </c>
      <c r="D527" s="4" t="s">
        <v>3315</v>
      </c>
      <c r="E527" t="s">
        <v>103</v>
      </c>
      <c r="F527" t="s">
        <v>608</v>
      </c>
      <c r="G527" t="s">
        <v>608</v>
      </c>
      <c r="I527" t="s">
        <v>3316</v>
      </c>
      <c r="J527" t="s">
        <v>114</v>
      </c>
      <c r="K527" t="s">
        <v>3317</v>
      </c>
      <c r="L527" t="s">
        <v>54</v>
      </c>
      <c r="M527" t="s">
        <v>55</v>
      </c>
      <c r="N527" t="s">
        <v>159</v>
      </c>
      <c r="O527" t="s">
        <v>57</v>
      </c>
      <c r="P527" t="s">
        <v>98</v>
      </c>
      <c r="Q527">
        <v>5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2</v>
      </c>
      <c r="X527">
        <v>0.5</v>
      </c>
      <c r="Y527">
        <v>0.5</v>
      </c>
      <c r="Z527">
        <v>1</v>
      </c>
      <c r="AA527">
        <v>2</v>
      </c>
      <c r="AB527">
        <v>2</v>
      </c>
      <c r="AC527">
        <v>1</v>
      </c>
      <c r="AD527">
        <v>0.5</v>
      </c>
      <c r="AE527">
        <v>0.5</v>
      </c>
      <c r="AF527">
        <v>1</v>
      </c>
      <c r="AG527">
        <v>1</v>
      </c>
      <c r="AH527">
        <v>2</v>
      </c>
      <c r="AI527">
        <v>2</v>
      </c>
      <c r="AJ527" t="s">
        <v>601</v>
      </c>
      <c r="AK527" t="s">
        <v>148</v>
      </c>
      <c r="AL527" t="s">
        <v>574</v>
      </c>
      <c r="AM527" t="s">
        <v>293</v>
      </c>
      <c r="AN527" s="3" t="s">
        <v>72</v>
      </c>
      <c r="AO527" s="3" t="s">
        <v>73</v>
      </c>
      <c r="AP527" t="s">
        <v>173</v>
      </c>
      <c r="AQ527" t="s">
        <v>62</v>
      </c>
      <c r="AR527" t="s">
        <v>3318</v>
      </c>
      <c r="AS527" t="str">
        <f t="shared" si="25"/>
        <v>https://www.serebii.net/pokemon/art/526.png</v>
      </c>
      <c r="AT527" t="str">
        <f t="shared" si="26"/>
        <v>https://play.pokemonshowdown.com/sprites/bwani/gigalith.gif</v>
      </c>
      <c r="AU527" t="str">
        <f t="shared" si="24"/>
        <v>gigalith</v>
      </c>
    </row>
    <row r="528" spans="1:47" x14ac:dyDescent="0.2">
      <c r="A528" t="s">
        <v>3319</v>
      </c>
      <c r="B528" t="s">
        <v>3320</v>
      </c>
      <c r="C528" t="s">
        <v>410</v>
      </c>
      <c r="D528" s="4" t="s">
        <v>3321</v>
      </c>
      <c r="E528" t="s">
        <v>103</v>
      </c>
      <c r="F528" t="s">
        <v>1249</v>
      </c>
      <c r="G528" t="s">
        <v>543</v>
      </c>
      <c r="H528" t="s">
        <v>113</v>
      </c>
      <c r="I528" t="s">
        <v>3322</v>
      </c>
      <c r="J528" t="s">
        <v>283</v>
      </c>
      <c r="K528" t="s">
        <v>1042</v>
      </c>
      <c r="L528" t="s">
        <v>158</v>
      </c>
      <c r="M528" t="s">
        <v>55</v>
      </c>
      <c r="N528" t="s">
        <v>159</v>
      </c>
      <c r="O528" t="s">
        <v>286</v>
      </c>
      <c r="P528" t="s">
        <v>98</v>
      </c>
      <c r="Q528">
        <v>5</v>
      </c>
      <c r="R528">
        <v>1</v>
      </c>
      <c r="S528">
        <v>2</v>
      </c>
      <c r="T528">
        <v>1</v>
      </c>
      <c r="U528">
        <v>2</v>
      </c>
      <c r="V528">
        <v>1</v>
      </c>
      <c r="W528">
        <v>0.25</v>
      </c>
      <c r="X528">
        <v>1</v>
      </c>
      <c r="Y528">
        <v>1</v>
      </c>
      <c r="Z528">
        <v>2</v>
      </c>
      <c r="AA528">
        <v>0.5</v>
      </c>
      <c r="AB528">
        <v>0</v>
      </c>
      <c r="AC528">
        <v>2</v>
      </c>
      <c r="AD528">
        <v>1</v>
      </c>
      <c r="AE528">
        <v>1</v>
      </c>
      <c r="AF528">
        <v>0.5</v>
      </c>
      <c r="AG528">
        <v>2</v>
      </c>
      <c r="AH528">
        <v>1</v>
      </c>
      <c r="AI528">
        <v>1</v>
      </c>
      <c r="AJ528" t="s">
        <v>370</v>
      </c>
      <c r="AK528" t="s">
        <v>57</v>
      </c>
      <c r="AL528" t="s">
        <v>96</v>
      </c>
      <c r="AM528" t="s">
        <v>61</v>
      </c>
      <c r="AN528" s="3" t="s">
        <v>172</v>
      </c>
      <c r="AO528" s="3" t="s">
        <v>96</v>
      </c>
      <c r="AP528" t="s">
        <v>237</v>
      </c>
      <c r="AQ528" t="s">
        <v>62</v>
      </c>
      <c r="AR528" t="s">
        <v>3323</v>
      </c>
      <c r="AS528" t="str">
        <f t="shared" si="25"/>
        <v>https://www.serebii.net/pokemon/art/527.png</v>
      </c>
      <c r="AT528" t="str">
        <f t="shared" si="26"/>
        <v>https://play.pokemonshowdown.com/sprites/bwani/woobat.gif</v>
      </c>
      <c r="AU528" t="str">
        <f t="shared" si="24"/>
        <v>woobat</v>
      </c>
    </row>
    <row r="529" spans="1:47" x14ac:dyDescent="0.2">
      <c r="A529" t="s">
        <v>3324</v>
      </c>
      <c r="B529" t="s">
        <v>3325</v>
      </c>
      <c r="C529" t="s">
        <v>3326</v>
      </c>
      <c r="D529" s="4" t="s">
        <v>3152</v>
      </c>
      <c r="E529" t="s">
        <v>103</v>
      </c>
      <c r="F529" t="s">
        <v>1249</v>
      </c>
      <c r="G529" t="s">
        <v>543</v>
      </c>
      <c r="H529" t="s">
        <v>113</v>
      </c>
      <c r="I529" t="s">
        <v>3322</v>
      </c>
      <c r="J529" t="s">
        <v>350</v>
      </c>
      <c r="K529" t="s">
        <v>3235</v>
      </c>
      <c r="L529" t="s">
        <v>158</v>
      </c>
      <c r="M529" t="s">
        <v>55</v>
      </c>
      <c r="N529" t="s">
        <v>159</v>
      </c>
      <c r="O529" t="s">
        <v>57</v>
      </c>
      <c r="P529" t="s">
        <v>98</v>
      </c>
      <c r="Q529">
        <v>5</v>
      </c>
      <c r="R529">
        <v>1</v>
      </c>
      <c r="S529">
        <v>2</v>
      </c>
      <c r="T529">
        <v>1</v>
      </c>
      <c r="U529">
        <v>2</v>
      </c>
      <c r="V529">
        <v>1</v>
      </c>
      <c r="W529">
        <v>0.25</v>
      </c>
      <c r="X529">
        <v>1</v>
      </c>
      <c r="Y529">
        <v>1</v>
      </c>
      <c r="Z529">
        <v>2</v>
      </c>
      <c r="AA529">
        <v>0.5</v>
      </c>
      <c r="AB529">
        <v>0</v>
      </c>
      <c r="AC529">
        <v>2</v>
      </c>
      <c r="AD529">
        <v>1</v>
      </c>
      <c r="AE529">
        <v>1</v>
      </c>
      <c r="AF529">
        <v>0.5</v>
      </c>
      <c r="AG529">
        <v>2</v>
      </c>
      <c r="AH529">
        <v>1</v>
      </c>
      <c r="AI529">
        <v>1</v>
      </c>
      <c r="AJ529" t="s">
        <v>471</v>
      </c>
      <c r="AK529" t="s">
        <v>344</v>
      </c>
      <c r="AL529" t="s">
        <v>172</v>
      </c>
      <c r="AM529" t="s">
        <v>326</v>
      </c>
      <c r="AN529" s="3" t="s">
        <v>244</v>
      </c>
      <c r="AO529" s="3" t="s">
        <v>172</v>
      </c>
      <c r="AP529" t="s">
        <v>853</v>
      </c>
      <c r="AQ529" t="s">
        <v>62</v>
      </c>
      <c r="AR529" t="s">
        <v>3327</v>
      </c>
      <c r="AS529" t="str">
        <f t="shared" si="25"/>
        <v>https://www.serebii.net/pokemon/art/528.png</v>
      </c>
      <c r="AT529" t="str">
        <f t="shared" si="26"/>
        <v>https://play.pokemonshowdown.com/sprites/bwani/swoobat.gif</v>
      </c>
      <c r="AU529" t="str">
        <f t="shared" si="24"/>
        <v>swoobat</v>
      </c>
    </row>
    <row r="530" spans="1:47" x14ac:dyDescent="0.2">
      <c r="A530" t="s">
        <v>3328</v>
      </c>
      <c r="B530" t="s">
        <v>3329</v>
      </c>
      <c r="C530" t="s">
        <v>463</v>
      </c>
      <c r="D530" s="4" t="s">
        <v>3330</v>
      </c>
      <c r="E530" t="s">
        <v>103</v>
      </c>
      <c r="F530" t="s">
        <v>300</v>
      </c>
      <c r="G530" t="s">
        <v>300</v>
      </c>
      <c r="I530" t="s">
        <v>3331</v>
      </c>
      <c r="J530" t="s">
        <v>156</v>
      </c>
      <c r="K530" t="s">
        <v>93</v>
      </c>
      <c r="L530" t="s">
        <v>158</v>
      </c>
      <c r="M530" t="s">
        <v>55</v>
      </c>
      <c r="N530" t="s">
        <v>56</v>
      </c>
      <c r="O530" t="s">
        <v>84</v>
      </c>
      <c r="P530" t="s">
        <v>98</v>
      </c>
      <c r="Q530">
        <v>3</v>
      </c>
      <c r="R530">
        <v>1</v>
      </c>
      <c r="S530">
        <v>1</v>
      </c>
      <c r="T530">
        <v>1</v>
      </c>
      <c r="U530">
        <v>0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2</v>
      </c>
      <c r="AB530">
        <v>1</v>
      </c>
      <c r="AC530">
        <v>2</v>
      </c>
      <c r="AD530">
        <v>1</v>
      </c>
      <c r="AE530">
        <v>0.5</v>
      </c>
      <c r="AF530">
        <v>1</v>
      </c>
      <c r="AG530">
        <v>0.5</v>
      </c>
      <c r="AH530">
        <v>1</v>
      </c>
      <c r="AI530">
        <v>2</v>
      </c>
      <c r="AJ530" t="s">
        <v>742</v>
      </c>
      <c r="AK530" t="s">
        <v>293</v>
      </c>
      <c r="AL530" t="s">
        <v>189</v>
      </c>
      <c r="AM530" t="s">
        <v>72</v>
      </c>
      <c r="AN530" s="3" t="s">
        <v>162</v>
      </c>
      <c r="AO530" s="3" t="s">
        <v>57</v>
      </c>
      <c r="AP530" t="s">
        <v>572</v>
      </c>
      <c r="AQ530" t="s">
        <v>62</v>
      </c>
      <c r="AR530" t="s">
        <v>3332</v>
      </c>
      <c r="AS530" t="str">
        <f t="shared" si="25"/>
        <v>https://www.serebii.net/pokemon/art/529.png</v>
      </c>
      <c r="AT530" t="str">
        <f t="shared" si="26"/>
        <v>https://play.pokemonshowdown.com/sprites/bwani/drilbur.gif</v>
      </c>
      <c r="AU530" t="str">
        <f t="shared" si="24"/>
        <v>drilbur</v>
      </c>
    </row>
    <row r="531" spans="1:47" x14ac:dyDescent="0.2">
      <c r="A531" t="s">
        <v>3333</v>
      </c>
      <c r="B531" t="s">
        <v>3334</v>
      </c>
      <c r="C531" t="s">
        <v>3335</v>
      </c>
      <c r="D531" s="4" t="s">
        <v>785</v>
      </c>
      <c r="E531" t="s">
        <v>103</v>
      </c>
      <c r="F531" t="s">
        <v>3336</v>
      </c>
      <c r="G531" t="s">
        <v>300</v>
      </c>
      <c r="H531" t="s">
        <v>646</v>
      </c>
      <c r="I531" t="s">
        <v>3331</v>
      </c>
      <c r="J531" t="s">
        <v>52</v>
      </c>
      <c r="K531" t="s">
        <v>3337</v>
      </c>
      <c r="L531" t="s">
        <v>158</v>
      </c>
      <c r="M531" t="s">
        <v>55</v>
      </c>
      <c r="N531" t="s">
        <v>56</v>
      </c>
      <c r="O531" t="s">
        <v>72</v>
      </c>
      <c r="P531" t="s">
        <v>98</v>
      </c>
      <c r="Q531">
        <v>4</v>
      </c>
      <c r="R531">
        <v>0.5</v>
      </c>
      <c r="S531">
        <v>1</v>
      </c>
      <c r="T531">
        <v>0.5</v>
      </c>
      <c r="U531">
        <v>0</v>
      </c>
      <c r="V531">
        <v>0.5</v>
      </c>
      <c r="W531">
        <v>2</v>
      </c>
      <c r="X531">
        <v>2</v>
      </c>
      <c r="Y531">
        <v>0.5</v>
      </c>
      <c r="Z531">
        <v>1</v>
      </c>
      <c r="AA531">
        <v>1</v>
      </c>
      <c r="AB531">
        <v>2</v>
      </c>
      <c r="AC531">
        <v>1</v>
      </c>
      <c r="AD531">
        <v>0.5</v>
      </c>
      <c r="AE531">
        <v>0</v>
      </c>
      <c r="AF531">
        <v>0.5</v>
      </c>
      <c r="AG531">
        <v>0.25</v>
      </c>
      <c r="AH531">
        <v>0.5</v>
      </c>
      <c r="AI531">
        <v>2</v>
      </c>
      <c r="AJ531" t="s">
        <v>3215</v>
      </c>
      <c r="AK531" t="s">
        <v>148</v>
      </c>
      <c r="AL531" t="s">
        <v>72</v>
      </c>
      <c r="AM531" t="s">
        <v>294</v>
      </c>
      <c r="AN531" s="3" t="s">
        <v>98</v>
      </c>
      <c r="AO531" s="3" t="s">
        <v>61</v>
      </c>
      <c r="AP531" t="s">
        <v>690</v>
      </c>
      <c r="AQ531" t="s">
        <v>62</v>
      </c>
      <c r="AR531" t="s">
        <v>3338</v>
      </c>
      <c r="AS531" t="str">
        <f t="shared" si="25"/>
        <v>https://www.serebii.net/pokemon/art/530.png</v>
      </c>
      <c r="AT531" t="str">
        <f t="shared" si="26"/>
        <v>https://play.pokemonshowdown.com/sprites/bwani/excadrill.gif</v>
      </c>
      <c r="AU531" t="str">
        <f t="shared" si="24"/>
        <v>excadrill</v>
      </c>
    </row>
    <row r="532" spans="1:47" x14ac:dyDescent="0.2">
      <c r="A532" t="s">
        <v>3339</v>
      </c>
      <c r="B532" t="s">
        <v>3340</v>
      </c>
      <c r="C532" t="s">
        <v>3341</v>
      </c>
      <c r="D532" s="4" t="s">
        <v>3342</v>
      </c>
      <c r="E532" t="s">
        <v>103</v>
      </c>
      <c r="F532" t="s">
        <v>209</v>
      </c>
      <c r="G532" t="s">
        <v>209</v>
      </c>
      <c r="I532" t="s">
        <v>3343</v>
      </c>
      <c r="J532" t="s">
        <v>104</v>
      </c>
      <c r="K532" t="s">
        <v>3344</v>
      </c>
      <c r="L532" t="s">
        <v>367</v>
      </c>
      <c r="M532" t="s">
        <v>55</v>
      </c>
      <c r="N532" t="s">
        <v>56</v>
      </c>
      <c r="O532" t="s">
        <v>160</v>
      </c>
      <c r="P532" t="s">
        <v>98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2</v>
      </c>
      <c r="X532">
        <v>1</v>
      </c>
      <c r="Y532">
        <v>1</v>
      </c>
      <c r="Z532">
        <v>0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 t="s">
        <v>2976</v>
      </c>
      <c r="AK532" t="s">
        <v>72</v>
      </c>
      <c r="AL532" t="s">
        <v>928</v>
      </c>
      <c r="AM532" t="s">
        <v>146</v>
      </c>
      <c r="AN532" s="3" t="s">
        <v>73</v>
      </c>
      <c r="AO532" s="3" t="s">
        <v>928</v>
      </c>
      <c r="AP532" t="s">
        <v>98</v>
      </c>
      <c r="AQ532" t="s">
        <v>62</v>
      </c>
      <c r="AR532" t="s">
        <v>3345</v>
      </c>
      <c r="AS532" t="str">
        <f t="shared" si="25"/>
        <v>https://www.serebii.net/pokemon/art/531.png</v>
      </c>
      <c r="AT532" t="str">
        <f t="shared" si="26"/>
        <v>https://play.pokemonshowdown.com/sprites/bwani/audino.gif</v>
      </c>
      <c r="AU532" t="str">
        <f t="shared" si="24"/>
        <v>audino</v>
      </c>
    </row>
    <row r="533" spans="1:47" x14ac:dyDescent="0.2">
      <c r="A533" t="s">
        <v>3346</v>
      </c>
      <c r="B533" t="s">
        <v>3347</v>
      </c>
      <c r="C533" t="s">
        <v>3348</v>
      </c>
      <c r="D533" s="4" t="s">
        <v>3349</v>
      </c>
      <c r="E533" t="s">
        <v>103</v>
      </c>
      <c r="F533" t="s">
        <v>501</v>
      </c>
      <c r="G533" t="s">
        <v>501</v>
      </c>
      <c r="I533" t="s">
        <v>3350</v>
      </c>
      <c r="J533" t="s">
        <v>92</v>
      </c>
      <c r="K533" t="s">
        <v>459</v>
      </c>
      <c r="L533" t="s">
        <v>54</v>
      </c>
      <c r="M533" t="s">
        <v>55</v>
      </c>
      <c r="N533" t="s">
        <v>56</v>
      </c>
      <c r="O533" t="s">
        <v>564</v>
      </c>
      <c r="P533" t="s">
        <v>514</v>
      </c>
      <c r="Q533">
        <v>3</v>
      </c>
      <c r="R533">
        <v>0.5</v>
      </c>
      <c r="S533">
        <v>0.5</v>
      </c>
      <c r="T533">
        <v>1</v>
      </c>
      <c r="U533">
        <v>1</v>
      </c>
      <c r="V533">
        <v>2</v>
      </c>
      <c r="W533">
        <v>1</v>
      </c>
      <c r="X533">
        <v>1</v>
      </c>
      <c r="Y533">
        <v>2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2</v>
      </c>
      <c r="AG533">
        <v>0.5</v>
      </c>
      <c r="AH533">
        <v>1</v>
      </c>
      <c r="AI533">
        <v>1</v>
      </c>
      <c r="AJ533" t="s">
        <v>453</v>
      </c>
      <c r="AK533" t="s">
        <v>73</v>
      </c>
      <c r="AL533" t="s">
        <v>172</v>
      </c>
      <c r="AM533" t="s">
        <v>243</v>
      </c>
      <c r="AN533" s="3" t="s">
        <v>173</v>
      </c>
      <c r="AO533" s="3" t="s">
        <v>163</v>
      </c>
      <c r="AP533" t="s">
        <v>163</v>
      </c>
      <c r="AQ533" t="s">
        <v>62</v>
      </c>
      <c r="AR533" t="s">
        <v>3351</v>
      </c>
      <c r="AS533" t="str">
        <f t="shared" si="25"/>
        <v>https://www.serebii.net/pokemon/art/532.png</v>
      </c>
      <c r="AT533" t="str">
        <f t="shared" si="26"/>
        <v>https://play.pokemonshowdown.com/sprites/bwani/timburr.gif</v>
      </c>
      <c r="AU533" t="str">
        <f t="shared" si="24"/>
        <v>timburr</v>
      </c>
    </row>
    <row r="534" spans="1:47" x14ac:dyDescent="0.2">
      <c r="A534" t="s">
        <v>3352</v>
      </c>
      <c r="B534" t="s">
        <v>3353</v>
      </c>
      <c r="C534" t="s">
        <v>3348</v>
      </c>
      <c r="D534" s="4" t="s">
        <v>3354</v>
      </c>
      <c r="E534" t="s">
        <v>103</v>
      </c>
      <c r="F534" t="s">
        <v>501</v>
      </c>
      <c r="G534" t="s">
        <v>501</v>
      </c>
      <c r="I534" t="s">
        <v>3350</v>
      </c>
      <c r="J534" t="s">
        <v>256</v>
      </c>
      <c r="K534" t="s">
        <v>376</v>
      </c>
      <c r="L534" t="s">
        <v>54</v>
      </c>
      <c r="M534" t="s">
        <v>55</v>
      </c>
      <c r="N534" t="s">
        <v>56</v>
      </c>
      <c r="O534" t="s">
        <v>182</v>
      </c>
      <c r="P534" t="s">
        <v>514</v>
      </c>
      <c r="Q534">
        <v>3</v>
      </c>
      <c r="R534">
        <v>0.5</v>
      </c>
      <c r="S534">
        <v>0.5</v>
      </c>
      <c r="T534">
        <v>1</v>
      </c>
      <c r="U534">
        <v>1</v>
      </c>
      <c r="V534">
        <v>2</v>
      </c>
      <c r="W534">
        <v>1</v>
      </c>
      <c r="X534">
        <v>1</v>
      </c>
      <c r="Y534">
        <v>2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2</v>
      </c>
      <c r="AG534">
        <v>0.5</v>
      </c>
      <c r="AH534">
        <v>1</v>
      </c>
      <c r="AI534">
        <v>1</v>
      </c>
      <c r="AJ534" t="s">
        <v>69</v>
      </c>
      <c r="AK534" t="s">
        <v>507</v>
      </c>
      <c r="AL534" t="s">
        <v>293</v>
      </c>
      <c r="AM534" t="s">
        <v>293</v>
      </c>
      <c r="AN534" s="3" t="s">
        <v>189</v>
      </c>
      <c r="AO534" s="3" t="s">
        <v>98</v>
      </c>
      <c r="AP534" t="s">
        <v>189</v>
      </c>
      <c r="AQ534" t="s">
        <v>62</v>
      </c>
      <c r="AR534" t="s">
        <v>3355</v>
      </c>
      <c r="AS534" t="str">
        <f t="shared" si="25"/>
        <v>https://www.serebii.net/pokemon/art/533.png</v>
      </c>
      <c r="AT534" t="str">
        <f t="shared" si="26"/>
        <v>https://play.pokemonshowdown.com/sprites/bwani/gurdurr.gif</v>
      </c>
      <c r="AU534" t="str">
        <f t="shared" si="24"/>
        <v>gurdurr</v>
      </c>
    </row>
    <row r="535" spans="1:47" x14ac:dyDescent="0.2">
      <c r="A535" t="s">
        <v>3356</v>
      </c>
      <c r="B535" t="s">
        <v>3357</v>
      </c>
      <c r="C535" t="s">
        <v>3348</v>
      </c>
      <c r="D535" s="4" t="s">
        <v>1133</v>
      </c>
      <c r="E535" t="s">
        <v>103</v>
      </c>
      <c r="F535" t="s">
        <v>501</v>
      </c>
      <c r="G535" t="s">
        <v>501</v>
      </c>
      <c r="I535" t="s">
        <v>3350</v>
      </c>
      <c r="J535" t="s">
        <v>356</v>
      </c>
      <c r="K535" t="s">
        <v>3358</v>
      </c>
      <c r="L535" t="s">
        <v>54</v>
      </c>
      <c r="M535" t="s">
        <v>55</v>
      </c>
      <c r="N535" t="s">
        <v>56</v>
      </c>
      <c r="O535" t="s">
        <v>57</v>
      </c>
      <c r="P535" t="s">
        <v>514</v>
      </c>
      <c r="Q535">
        <v>3</v>
      </c>
      <c r="R535">
        <v>0.5</v>
      </c>
      <c r="S535">
        <v>0.5</v>
      </c>
      <c r="T535">
        <v>1</v>
      </c>
      <c r="U535">
        <v>1</v>
      </c>
      <c r="V535">
        <v>2</v>
      </c>
      <c r="W535">
        <v>1</v>
      </c>
      <c r="X535">
        <v>1</v>
      </c>
      <c r="Y535">
        <v>2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2</v>
      </c>
      <c r="AG535">
        <v>0.5</v>
      </c>
      <c r="AH535">
        <v>1</v>
      </c>
      <c r="AI535">
        <v>1</v>
      </c>
      <c r="AJ535" t="s">
        <v>335</v>
      </c>
      <c r="AK535" t="s">
        <v>368</v>
      </c>
      <c r="AL535" t="s">
        <v>276</v>
      </c>
      <c r="AM535" t="s">
        <v>507</v>
      </c>
      <c r="AN535" s="3" t="s">
        <v>172</v>
      </c>
      <c r="AO535" s="3" t="s">
        <v>61</v>
      </c>
      <c r="AP535" t="s">
        <v>57</v>
      </c>
      <c r="AQ535" t="s">
        <v>62</v>
      </c>
      <c r="AR535" t="s">
        <v>3359</v>
      </c>
      <c r="AS535" t="str">
        <f t="shared" si="25"/>
        <v>https://www.serebii.net/pokemon/art/534.png</v>
      </c>
      <c r="AT535" t="str">
        <f t="shared" si="26"/>
        <v>https://play.pokemonshowdown.com/sprites/bwani/conkeldurr.gif</v>
      </c>
      <c r="AU535" t="str">
        <f t="shared" si="24"/>
        <v>conkeldurr</v>
      </c>
    </row>
    <row r="536" spans="1:47" x14ac:dyDescent="0.2">
      <c r="A536" t="s">
        <v>3360</v>
      </c>
      <c r="B536" t="s">
        <v>3361</v>
      </c>
      <c r="C536" t="s">
        <v>526</v>
      </c>
      <c r="D536" s="4" t="s">
        <v>966</v>
      </c>
      <c r="E536" t="s">
        <v>103</v>
      </c>
      <c r="F536" t="s">
        <v>126</v>
      </c>
      <c r="G536" t="s">
        <v>126</v>
      </c>
      <c r="I536" t="s">
        <v>3362</v>
      </c>
      <c r="J536" t="s">
        <v>128</v>
      </c>
      <c r="K536" t="s">
        <v>1896</v>
      </c>
      <c r="L536" t="s">
        <v>54</v>
      </c>
      <c r="M536" t="s">
        <v>55</v>
      </c>
      <c r="N536" t="s">
        <v>56</v>
      </c>
      <c r="O536" t="s">
        <v>160</v>
      </c>
      <c r="P536" t="s">
        <v>98</v>
      </c>
      <c r="Q536">
        <v>2</v>
      </c>
      <c r="R536">
        <v>1</v>
      </c>
      <c r="S536">
        <v>1</v>
      </c>
      <c r="T536">
        <v>1</v>
      </c>
      <c r="U536">
        <v>2</v>
      </c>
      <c r="V536">
        <v>1</v>
      </c>
      <c r="W536">
        <v>1</v>
      </c>
      <c r="X536">
        <v>0.5</v>
      </c>
      <c r="Y536">
        <v>1</v>
      </c>
      <c r="Z536">
        <v>1</v>
      </c>
      <c r="AA536">
        <v>2</v>
      </c>
      <c r="AB536">
        <v>1</v>
      </c>
      <c r="AC536">
        <v>0.5</v>
      </c>
      <c r="AD536">
        <v>1</v>
      </c>
      <c r="AE536">
        <v>1</v>
      </c>
      <c r="AF536">
        <v>1</v>
      </c>
      <c r="AG536">
        <v>1</v>
      </c>
      <c r="AH536">
        <v>0.5</v>
      </c>
      <c r="AI536">
        <v>0.5</v>
      </c>
      <c r="AJ536" t="s">
        <v>1956</v>
      </c>
      <c r="AK536" t="s">
        <v>98</v>
      </c>
      <c r="AL536" t="s">
        <v>189</v>
      </c>
      <c r="AM536" t="s">
        <v>98</v>
      </c>
      <c r="AN536" s="3" t="s">
        <v>98</v>
      </c>
      <c r="AO536" s="3" t="s">
        <v>189</v>
      </c>
      <c r="AP536" t="s">
        <v>106</v>
      </c>
      <c r="AQ536" t="s">
        <v>62</v>
      </c>
      <c r="AR536" t="s">
        <v>3363</v>
      </c>
      <c r="AS536" t="str">
        <f t="shared" si="25"/>
        <v>https://www.serebii.net/pokemon/art/535.png</v>
      </c>
      <c r="AT536" t="str">
        <f t="shared" si="26"/>
        <v>https://play.pokemonshowdown.com/sprites/bwani/tympole.gif</v>
      </c>
      <c r="AU536" t="str">
        <f t="shared" si="24"/>
        <v>tympole</v>
      </c>
    </row>
    <row r="537" spans="1:47" x14ac:dyDescent="0.2">
      <c r="A537" t="s">
        <v>3364</v>
      </c>
      <c r="B537" t="s">
        <v>3365</v>
      </c>
      <c r="C537" t="s">
        <v>2164</v>
      </c>
      <c r="D537" s="4" t="s">
        <v>3366</v>
      </c>
      <c r="E537" t="s">
        <v>103</v>
      </c>
      <c r="F537" t="s">
        <v>1348</v>
      </c>
      <c r="G537" t="s">
        <v>126</v>
      </c>
      <c r="H537" t="s">
        <v>300</v>
      </c>
      <c r="I537" t="s">
        <v>3362</v>
      </c>
      <c r="J537" t="s">
        <v>323</v>
      </c>
      <c r="K537" t="s">
        <v>3367</v>
      </c>
      <c r="L537" t="s">
        <v>54</v>
      </c>
      <c r="M537" t="s">
        <v>55</v>
      </c>
      <c r="N537" t="s">
        <v>56</v>
      </c>
      <c r="O537" t="s">
        <v>84</v>
      </c>
      <c r="P537" t="s">
        <v>98</v>
      </c>
      <c r="Q537">
        <v>1</v>
      </c>
      <c r="R537">
        <v>1</v>
      </c>
      <c r="S537">
        <v>1</v>
      </c>
      <c r="T537">
        <v>1</v>
      </c>
      <c r="U537">
        <v>0</v>
      </c>
      <c r="V537">
        <v>1</v>
      </c>
      <c r="W537">
        <v>1</v>
      </c>
      <c r="X537">
        <v>0.5</v>
      </c>
      <c r="Y537">
        <v>1</v>
      </c>
      <c r="Z537">
        <v>1</v>
      </c>
      <c r="AA537">
        <v>4</v>
      </c>
      <c r="AB537">
        <v>1</v>
      </c>
      <c r="AC537">
        <v>1</v>
      </c>
      <c r="AD537">
        <v>1</v>
      </c>
      <c r="AE537">
        <v>0.5</v>
      </c>
      <c r="AF537">
        <v>1</v>
      </c>
      <c r="AG537">
        <v>0.5</v>
      </c>
      <c r="AH537">
        <v>0.5</v>
      </c>
      <c r="AI537">
        <v>1</v>
      </c>
      <c r="AJ537" t="s">
        <v>2502</v>
      </c>
      <c r="AK537" t="s">
        <v>61</v>
      </c>
      <c r="AL537" t="s">
        <v>172</v>
      </c>
      <c r="AM537" t="s">
        <v>243</v>
      </c>
      <c r="AN537" s="3" t="s">
        <v>61</v>
      </c>
      <c r="AO537" s="3" t="s">
        <v>172</v>
      </c>
      <c r="AP537" t="s">
        <v>277</v>
      </c>
      <c r="AQ537" t="s">
        <v>62</v>
      </c>
      <c r="AR537" t="s">
        <v>3368</v>
      </c>
      <c r="AS537" t="str">
        <f t="shared" si="25"/>
        <v>https://www.serebii.net/pokemon/art/536.png</v>
      </c>
      <c r="AT537" t="str">
        <f t="shared" si="26"/>
        <v>https://play.pokemonshowdown.com/sprites/bwani/palpitoad.gif</v>
      </c>
      <c r="AU537" t="str">
        <f t="shared" si="24"/>
        <v>palpitoad</v>
      </c>
    </row>
    <row r="538" spans="1:47" x14ac:dyDescent="0.2">
      <c r="A538" t="s">
        <v>3369</v>
      </c>
      <c r="B538" t="s">
        <v>3370</v>
      </c>
      <c r="C538" t="s">
        <v>2164</v>
      </c>
      <c r="D538" s="4" t="s">
        <v>3371</v>
      </c>
      <c r="E538" t="s">
        <v>103</v>
      </c>
      <c r="F538" t="s">
        <v>1348</v>
      </c>
      <c r="G538" t="s">
        <v>126</v>
      </c>
      <c r="H538" t="s">
        <v>300</v>
      </c>
      <c r="I538" t="s">
        <v>3372</v>
      </c>
      <c r="J538" t="s">
        <v>224</v>
      </c>
      <c r="K538" t="s">
        <v>357</v>
      </c>
      <c r="L538" t="s">
        <v>54</v>
      </c>
      <c r="M538" t="s">
        <v>55</v>
      </c>
      <c r="N538" t="s">
        <v>56</v>
      </c>
      <c r="O538" t="s">
        <v>57</v>
      </c>
      <c r="P538" t="s">
        <v>98</v>
      </c>
      <c r="Q538">
        <v>1</v>
      </c>
      <c r="R538">
        <v>1</v>
      </c>
      <c r="S538">
        <v>1</v>
      </c>
      <c r="T538">
        <v>1</v>
      </c>
      <c r="U538">
        <v>0</v>
      </c>
      <c r="V538">
        <v>1</v>
      </c>
      <c r="W538">
        <v>1</v>
      </c>
      <c r="X538">
        <v>0.5</v>
      </c>
      <c r="Y538">
        <v>1</v>
      </c>
      <c r="Z538">
        <v>1</v>
      </c>
      <c r="AA538">
        <v>4</v>
      </c>
      <c r="AB538">
        <v>1</v>
      </c>
      <c r="AC538">
        <v>1</v>
      </c>
      <c r="AD538">
        <v>1</v>
      </c>
      <c r="AE538">
        <v>0.5</v>
      </c>
      <c r="AF538">
        <v>1</v>
      </c>
      <c r="AG538">
        <v>0.5</v>
      </c>
      <c r="AH538">
        <v>0.5</v>
      </c>
      <c r="AI538">
        <v>1</v>
      </c>
      <c r="AJ538" t="s">
        <v>3221</v>
      </c>
      <c r="AK538" t="s">
        <v>276</v>
      </c>
      <c r="AL538" t="s">
        <v>243</v>
      </c>
      <c r="AM538" t="s">
        <v>507</v>
      </c>
      <c r="AN538" s="3" t="s">
        <v>293</v>
      </c>
      <c r="AO538" s="3" t="s">
        <v>243</v>
      </c>
      <c r="AP538" t="s">
        <v>606</v>
      </c>
      <c r="AQ538" t="s">
        <v>62</v>
      </c>
      <c r="AR538" t="s">
        <v>3373</v>
      </c>
      <c r="AS538" t="str">
        <f t="shared" si="25"/>
        <v>https://www.serebii.net/pokemon/art/537.png</v>
      </c>
      <c r="AT538" t="str">
        <f t="shared" si="26"/>
        <v>https://play.pokemonshowdown.com/sprites/bwani/seismitoad.gif</v>
      </c>
      <c r="AU538" t="str">
        <f t="shared" si="24"/>
        <v>seismitoad</v>
      </c>
    </row>
    <row r="539" spans="1:47" x14ac:dyDescent="0.2">
      <c r="A539" t="s">
        <v>3374</v>
      </c>
      <c r="B539" t="s">
        <v>3375</v>
      </c>
      <c r="C539" t="s">
        <v>3376</v>
      </c>
      <c r="D539" s="4" t="s">
        <v>3377</v>
      </c>
      <c r="E539" t="s">
        <v>103</v>
      </c>
      <c r="F539" t="s">
        <v>501</v>
      </c>
      <c r="G539" t="s">
        <v>501</v>
      </c>
      <c r="I539" t="s">
        <v>3378</v>
      </c>
      <c r="J539" t="s">
        <v>333</v>
      </c>
      <c r="K539" t="s">
        <v>3162</v>
      </c>
      <c r="L539" t="s">
        <v>158</v>
      </c>
      <c r="M539" t="s">
        <v>55</v>
      </c>
      <c r="N539" t="s">
        <v>56</v>
      </c>
      <c r="O539" t="s">
        <v>57</v>
      </c>
      <c r="P539" t="s">
        <v>81</v>
      </c>
      <c r="Q539">
        <v>3</v>
      </c>
      <c r="R539">
        <v>0.5</v>
      </c>
      <c r="S539">
        <v>0.5</v>
      </c>
      <c r="T539">
        <v>1</v>
      </c>
      <c r="U539">
        <v>1</v>
      </c>
      <c r="V539">
        <v>2</v>
      </c>
      <c r="W539">
        <v>1</v>
      </c>
      <c r="X539">
        <v>1</v>
      </c>
      <c r="Y539">
        <v>2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2</v>
      </c>
      <c r="AG539">
        <v>0.5</v>
      </c>
      <c r="AH539">
        <v>1</v>
      </c>
      <c r="AI539">
        <v>1</v>
      </c>
      <c r="AJ539" t="s">
        <v>652</v>
      </c>
      <c r="AK539" t="s">
        <v>81</v>
      </c>
      <c r="AL539" t="s">
        <v>293</v>
      </c>
      <c r="AM539" t="s">
        <v>84</v>
      </c>
      <c r="AN539" s="3" t="s">
        <v>162</v>
      </c>
      <c r="AO539" s="3" t="s">
        <v>293</v>
      </c>
      <c r="AP539" t="s">
        <v>57</v>
      </c>
      <c r="AQ539" t="s">
        <v>62</v>
      </c>
      <c r="AR539" t="s">
        <v>3379</v>
      </c>
      <c r="AS539" t="str">
        <f t="shared" si="25"/>
        <v>https://www.serebii.net/pokemon/art/538.png</v>
      </c>
      <c r="AT539" t="str">
        <f t="shared" si="26"/>
        <v>https://play.pokemonshowdown.com/sprites/bwani/throh.gif</v>
      </c>
      <c r="AU539" t="str">
        <f t="shared" si="24"/>
        <v>throh</v>
      </c>
    </row>
    <row r="540" spans="1:47" x14ac:dyDescent="0.2">
      <c r="A540" t="s">
        <v>3380</v>
      </c>
      <c r="B540" t="s">
        <v>3381</v>
      </c>
      <c r="C540" t="s">
        <v>3382</v>
      </c>
      <c r="D540" s="4" t="s">
        <v>3383</v>
      </c>
      <c r="E540" t="s">
        <v>103</v>
      </c>
      <c r="F540" t="s">
        <v>501</v>
      </c>
      <c r="G540" t="s">
        <v>501</v>
      </c>
      <c r="I540" t="s">
        <v>3384</v>
      </c>
      <c r="J540" t="s">
        <v>356</v>
      </c>
      <c r="K540" t="s">
        <v>3385</v>
      </c>
      <c r="L540" t="s">
        <v>158</v>
      </c>
      <c r="M540" t="s">
        <v>55</v>
      </c>
      <c r="N540" t="s">
        <v>56</v>
      </c>
      <c r="O540" t="s">
        <v>57</v>
      </c>
      <c r="P540" t="s">
        <v>81</v>
      </c>
      <c r="Q540">
        <v>3</v>
      </c>
      <c r="R540">
        <v>0.5</v>
      </c>
      <c r="S540">
        <v>0.5</v>
      </c>
      <c r="T540">
        <v>1</v>
      </c>
      <c r="U540">
        <v>1</v>
      </c>
      <c r="V540">
        <v>2</v>
      </c>
      <c r="W540">
        <v>1</v>
      </c>
      <c r="X540">
        <v>1</v>
      </c>
      <c r="Y540">
        <v>2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2</v>
      </c>
      <c r="AG540">
        <v>0.5</v>
      </c>
      <c r="AH540">
        <v>1</v>
      </c>
      <c r="AI540">
        <v>1</v>
      </c>
      <c r="AJ540" t="s">
        <v>652</v>
      </c>
      <c r="AK540" t="s">
        <v>786</v>
      </c>
      <c r="AL540" t="s">
        <v>243</v>
      </c>
      <c r="AM540" t="s">
        <v>243</v>
      </c>
      <c r="AN540" s="3" t="s">
        <v>162</v>
      </c>
      <c r="AO540" s="3" t="s">
        <v>243</v>
      </c>
      <c r="AP540" t="s">
        <v>293</v>
      </c>
      <c r="AQ540" t="s">
        <v>62</v>
      </c>
      <c r="AR540" t="s">
        <v>3386</v>
      </c>
      <c r="AS540" t="str">
        <f t="shared" si="25"/>
        <v>https://www.serebii.net/pokemon/art/539.png</v>
      </c>
      <c r="AT540" t="str">
        <f t="shared" si="26"/>
        <v>https://play.pokemonshowdown.com/sprites/bwani/sawk.gif</v>
      </c>
      <c r="AU540" t="str">
        <f t="shared" si="24"/>
        <v>sawk</v>
      </c>
    </row>
    <row r="541" spans="1:47" x14ac:dyDescent="0.2">
      <c r="A541" t="s">
        <v>3387</v>
      </c>
      <c r="B541" t="s">
        <v>3388</v>
      </c>
      <c r="C541" t="s">
        <v>3389</v>
      </c>
      <c r="D541" s="4" t="s">
        <v>1044</v>
      </c>
      <c r="E541" t="s">
        <v>103</v>
      </c>
      <c r="F541" t="s">
        <v>442</v>
      </c>
      <c r="G541" t="s">
        <v>154</v>
      </c>
      <c r="H541" t="s">
        <v>49</v>
      </c>
      <c r="I541" t="s">
        <v>3390</v>
      </c>
      <c r="J541" t="s">
        <v>156</v>
      </c>
      <c r="K541" t="s">
        <v>779</v>
      </c>
      <c r="L541" t="s">
        <v>54</v>
      </c>
      <c r="M541" t="s">
        <v>55</v>
      </c>
      <c r="N541" t="s">
        <v>159</v>
      </c>
      <c r="O541" t="s">
        <v>160</v>
      </c>
      <c r="P541" t="s">
        <v>98</v>
      </c>
      <c r="Q541">
        <v>6</v>
      </c>
      <c r="R541">
        <v>2</v>
      </c>
      <c r="S541">
        <v>1</v>
      </c>
      <c r="T541">
        <v>1</v>
      </c>
      <c r="U541">
        <v>0.5</v>
      </c>
      <c r="V541">
        <v>1</v>
      </c>
      <c r="W541">
        <v>0.5</v>
      </c>
      <c r="X541">
        <v>4</v>
      </c>
      <c r="Y541">
        <v>4</v>
      </c>
      <c r="Z541">
        <v>1</v>
      </c>
      <c r="AA541">
        <v>0.25</v>
      </c>
      <c r="AB541">
        <v>0.25</v>
      </c>
      <c r="AC541">
        <v>2</v>
      </c>
      <c r="AD541">
        <v>1</v>
      </c>
      <c r="AE541">
        <v>2</v>
      </c>
      <c r="AF541">
        <v>1</v>
      </c>
      <c r="AG541">
        <v>2</v>
      </c>
      <c r="AH541">
        <v>1</v>
      </c>
      <c r="AI541">
        <v>0.5</v>
      </c>
      <c r="AJ541" t="s">
        <v>546</v>
      </c>
      <c r="AK541" t="s">
        <v>482</v>
      </c>
      <c r="AL541" t="s">
        <v>55</v>
      </c>
      <c r="AM541" t="s">
        <v>57</v>
      </c>
      <c r="AN541" s="3" t="s">
        <v>189</v>
      </c>
      <c r="AO541" s="3" t="s">
        <v>72</v>
      </c>
      <c r="AP541" t="s">
        <v>417</v>
      </c>
      <c r="AQ541" t="s">
        <v>62</v>
      </c>
      <c r="AR541" t="s">
        <v>3391</v>
      </c>
      <c r="AS541" t="str">
        <f t="shared" si="25"/>
        <v>https://www.serebii.net/pokemon/art/540.png</v>
      </c>
      <c r="AT541" t="str">
        <f t="shared" si="26"/>
        <v>https://play.pokemonshowdown.com/sprites/bwani/sewaddle.gif</v>
      </c>
      <c r="AU541" t="str">
        <f t="shared" si="24"/>
        <v>sewaddle</v>
      </c>
    </row>
    <row r="542" spans="1:47" x14ac:dyDescent="0.2">
      <c r="A542" t="s">
        <v>3392</v>
      </c>
      <c r="B542" t="s">
        <v>3393</v>
      </c>
      <c r="C542" t="s">
        <v>3394</v>
      </c>
      <c r="D542" s="4" t="s">
        <v>3395</v>
      </c>
      <c r="E542" t="s">
        <v>103</v>
      </c>
      <c r="F542" t="s">
        <v>442</v>
      </c>
      <c r="G542" t="s">
        <v>154</v>
      </c>
      <c r="H542" t="s">
        <v>49</v>
      </c>
      <c r="I542" t="s">
        <v>3396</v>
      </c>
      <c r="J542" t="s">
        <v>128</v>
      </c>
      <c r="K542" t="s">
        <v>3397</v>
      </c>
      <c r="L542" t="s">
        <v>54</v>
      </c>
      <c r="M542" t="s">
        <v>55</v>
      </c>
      <c r="N542" t="s">
        <v>159</v>
      </c>
      <c r="O542" t="s">
        <v>84</v>
      </c>
      <c r="P542" t="s">
        <v>98</v>
      </c>
      <c r="Q542">
        <v>6</v>
      </c>
      <c r="R542">
        <v>2</v>
      </c>
      <c r="S542">
        <v>1</v>
      </c>
      <c r="T542">
        <v>1</v>
      </c>
      <c r="U542">
        <v>0.5</v>
      </c>
      <c r="V542">
        <v>1</v>
      </c>
      <c r="W542">
        <v>0.5</v>
      </c>
      <c r="X542">
        <v>4</v>
      </c>
      <c r="Y542">
        <v>4</v>
      </c>
      <c r="Z542">
        <v>1</v>
      </c>
      <c r="AA542">
        <v>0.25</v>
      </c>
      <c r="AB542">
        <v>0.25</v>
      </c>
      <c r="AC542">
        <v>2</v>
      </c>
      <c r="AD542">
        <v>1</v>
      </c>
      <c r="AE542">
        <v>2</v>
      </c>
      <c r="AF542">
        <v>1</v>
      </c>
      <c r="AG542">
        <v>2</v>
      </c>
      <c r="AH542">
        <v>1</v>
      </c>
      <c r="AI542">
        <v>0.5</v>
      </c>
      <c r="AJ542" t="s">
        <v>2477</v>
      </c>
      <c r="AK542" t="s">
        <v>71</v>
      </c>
      <c r="AL542" t="s">
        <v>182</v>
      </c>
      <c r="AM542" t="s">
        <v>172</v>
      </c>
      <c r="AN542" s="3" t="s">
        <v>98</v>
      </c>
      <c r="AO542" s="3" t="s">
        <v>73</v>
      </c>
      <c r="AP542" t="s">
        <v>417</v>
      </c>
      <c r="AQ542" t="s">
        <v>62</v>
      </c>
      <c r="AR542" t="s">
        <v>3398</v>
      </c>
      <c r="AS542" t="str">
        <f t="shared" si="25"/>
        <v>https://www.serebii.net/pokemon/art/541.png</v>
      </c>
      <c r="AT542" t="str">
        <f t="shared" si="26"/>
        <v>https://play.pokemonshowdown.com/sprites/bwani/swadloon.gif</v>
      </c>
      <c r="AU542" t="str">
        <f t="shared" si="24"/>
        <v>swadloon</v>
      </c>
    </row>
    <row r="543" spans="1:47" x14ac:dyDescent="0.2">
      <c r="A543" t="s">
        <v>3399</v>
      </c>
      <c r="B543" t="s">
        <v>3400</v>
      </c>
      <c r="C543" t="s">
        <v>3401</v>
      </c>
      <c r="D543" s="4" t="s">
        <v>3402</v>
      </c>
      <c r="E543" t="s">
        <v>103</v>
      </c>
      <c r="F543" t="s">
        <v>442</v>
      </c>
      <c r="G543" t="s">
        <v>154</v>
      </c>
      <c r="H543" t="s">
        <v>49</v>
      </c>
      <c r="I543" t="s">
        <v>3390</v>
      </c>
      <c r="J543" t="s">
        <v>256</v>
      </c>
      <c r="K543" t="s">
        <v>1470</v>
      </c>
      <c r="L543" t="s">
        <v>54</v>
      </c>
      <c r="M543" t="s">
        <v>55</v>
      </c>
      <c r="N543" t="s">
        <v>159</v>
      </c>
      <c r="O543" t="s">
        <v>57</v>
      </c>
      <c r="P543" t="s">
        <v>98</v>
      </c>
      <c r="Q543">
        <v>6</v>
      </c>
      <c r="R543">
        <v>2</v>
      </c>
      <c r="S543">
        <v>1</v>
      </c>
      <c r="T543">
        <v>1</v>
      </c>
      <c r="U543">
        <v>0.5</v>
      </c>
      <c r="V543">
        <v>1</v>
      </c>
      <c r="W543">
        <v>0.5</v>
      </c>
      <c r="X543">
        <v>4</v>
      </c>
      <c r="Y543">
        <v>4</v>
      </c>
      <c r="Z543">
        <v>1</v>
      </c>
      <c r="AA543">
        <v>0.25</v>
      </c>
      <c r="AB543">
        <v>0.25</v>
      </c>
      <c r="AC543">
        <v>2</v>
      </c>
      <c r="AD543">
        <v>1</v>
      </c>
      <c r="AE543">
        <v>2</v>
      </c>
      <c r="AF543">
        <v>1</v>
      </c>
      <c r="AG543">
        <v>2</v>
      </c>
      <c r="AH543">
        <v>1</v>
      </c>
      <c r="AI543">
        <v>0.5</v>
      </c>
      <c r="AJ543" t="s">
        <v>495</v>
      </c>
      <c r="AK543" t="s">
        <v>146</v>
      </c>
      <c r="AL543" t="s">
        <v>73</v>
      </c>
      <c r="AM543" t="s">
        <v>243</v>
      </c>
      <c r="AN543" s="3" t="s">
        <v>55</v>
      </c>
      <c r="AO543" s="3" t="s">
        <v>73</v>
      </c>
      <c r="AP543" t="s">
        <v>336</v>
      </c>
      <c r="AQ543" t="s">
        <v>62</v>
      </c>
      <c r="AR543" t="s">
        <v>3403</v>
      </c>
      <c r="AS543" t="str">
        <f t="shared" si="25"/>
        <v>https://www.serebii.net/pokemon/art/542.png</v>
      </c>
      <c r="AT543" t="str">
        <f t="shared" si="26"/>
        <v>https://play.pokemonshowdown.com/sprites/bwani/leavanny.gif</v>
      </c>
      <c r="AU543" t="str">
        <f t="shared" si="24"/>
        <v>leavanny</v>
      </c>
    </row>
    <row r="544" spans="1:47" x14ac:dyDescent="0.2">
      <c r="A544" t="s">
        <v>3404</v>
      </c>
      <c r="B544" t="s">
        <v>3405</v>
      </c>
      <c r="C544" t="s">
        <v>3406</v>
      </c>
      <c r="D544" s="4" t="s">
        <v>3407</v>
      </c>
      <c r="E544" t="s">
        <v>103</v>
      </c>
      <c r="F544" t="s">
        <v>187</v>
      </c>
      <c r="G544" t="s">
        <v>154</v>
      </c>
      <c r="H544" t="s">
        <v>50</v>
      </c>
      <c r="I544" t="s">
        <v>3408</v>
      </c>
      <c r="J544" t="s">
        <v>283</v>
      </c>
      <c r="K544" t="s">
        <v>3409</v>
      </c>
      <c r="L544" t="s">
        <v>54</v>
      </c>
      <c r="M544" t="s">
        <v>55</v>
      </c>
      <c r="N544" t="s">
        <v>159</v>
      </c>
      <c r="O544" t="s">
        <v>160</v>
      </c>
      <c r="P544" t="s">
        <v>98</v>
      </c>
      <c r="Q544">
        <v>4</v>
      </c>
      <c r="R544">
        <v>0.5</v>
      </c>
      <c r="S544">
        <v>1</v>
      </c>
      <c r="T544">
        <v>1</v>
      </c>
      <c r="U544">
        <v>1</v>
      </c>
      <c r="V544">
        <v>0.5</v>
      </c>
      <c r="W544">
        <v>0.25</v>
      </c>
      <c r="X544">
        <v>2</v>
      </c>
      <c r="Y544">
        <v>2</v>
      </c>
      <c r="Z544">
        <v>1</v>
      </c>
      <c r="AA544">
        <v>0.25</v>
      </c>
      <c r="AB544">
        <v>1</v>
      </c>
      <c r="AC544">
        <v>1</v>
      </c>
      <c r="AD544">
        <v>1</v>
      </c>
      <c r="AE544">
        <v>0.5</v>
      </c>
      <c r="AF544">
        <v>2</v>
      </c>
      <c r="AG544">
        <v>2</v>
      </c>
      <c r="AH544">
        <v>1</v>
      </c>
      <c r="AI544">
        <v>1</v>
      </c>
      <c r="AJ544" t="s">
        <v>1751</v>
      </c>
      <c r="AK544" t="s">
        <v>57</v>
      </c>
      <c r="AL544" t="s">
        <v>138</v>
      </c>
      <c r="AM544" t="s">
        <v>162</v>
      </c>
      <c r="AN544" s="3" t="s">
        <v>162</v>
      </c>
      <c r="AO544" s="3" t="s">
        <v>97</v>
      </c>
      <c r="AP544" t="s">
        <v>344</v>
      </c>
      <c r="AQ544" t="s">
        <v>62</v>
      </c>
      <c r="AR544" t="s">
        <v>3410</v>
      </c>
      <c r="AS544" t="str">
        <f t="shared" si="25"/>
        <v>https://www.serebii.net/pokemon/art/543.png</v>
      </c>
      <c r="AT544" t="str">
        <f t="shared" si="26"/>
        <v>https://play.pokemonshowdown.com/sprites/bwani/venipede.gif</v>
      </c>
      <c r="AU544" t="str">
        <f t="shared" si="24"/>
        <v>venipede</v>
      </c>
    </row>
    <row r="545" spans="1:47" x14ac:dyDescent="0.2">
      <c r="A545" t="s">
        <v>3411</v>
      </c>
      <c r="B545" t="s">
        <v>3412</v>
      </c>
      <c r="C545" t="s">
        <v>3413</v>
      </c>
      <c r="D545" s="4" t="s">
        <v>3414</v>
      </c>
      <c r="E545" t="s">
        <v>103</v>
      </c>
      <c r="F545" t="s">
        <v>187</v>
      </c>
      <c r="G545" t="s">
        <v>154</v>
      </c>
      <c r="H545" t="s">
        <v>50</v>
      </c>
      <c r="I545" t="s">
        <v>3408</v>
      </c>
      <c r="J545" t="s">
        <v>256</v>
      </c>
      <c r="K545" t="s">
        <v>3415</v>
      </c>
      <c r="L545" t="s">
        <v>54</v>
      </c>
      <c r="M545" t="s">
        <v>55</v>
      </c>
      <c r="N545" t="s">
        <v>159</v>
      </c>
      <c r="O545" t="s">
        <v>84</v>
      </c>
      <c r="P545" t="s">
        <v>98</v>
      </c>
      <c r="Q545">
        <v>4</v>
      </c>
      <c r="R545">
        <v>0.5</v>
      </c>
      <c r="S545">
        <v>1</v>
      </c>
      <c r="T545">
        <v>1</v>
      </c>
      <c r="U545">
        <v>1</v>
      </c>
      <c r="V545">
        <v>0.5</v>
      </c>
      <c r="W545">
        <v>0.25</v>
      </c>
      <c r="X545">
        <v>2</v>
      </c>
      <c r="Y545">
        <v>2</v>
      </c>
      <c r="Z545">
        <v>1</v>
      </c>
      <c r="AA545">
        <v>0.25</v>
      </c>
      <c r="AB545">
        <v>1</v>
      </c>
      <c r="AC545">
        <v>1</v>
      </c>
      <c r="AD545">
        <v>1</v>
      </c>
      <c r="AE545">
        <v>0.5</v>
      </c>
      <c r="AF545">
        <v>2</v>
      </c>
      <c r="AG545">
        <v>2</v>
      </c>
      <c r="AH545">
        <v>1</v>
      </c>
      <c r="AI545">
        <v>1</v>
      </c>
      <c r="AJ545" t="s">
        <v>1327</v>
      </c>
      <c r="AK545" t="s">
        <v>172</v>
      </c>
      <c r="AL545" t="s">
        <v>760</v>
      </c>
      <c r="AM545" t="s">
        <v>189</v>
      </c>
      <c r="AN545" s="3" t="s">
        <v>189</v>
      </c>
      <c r="AO545" s="3" t="s">
        <v>147</v>
      </c>
      <c r="AP545" t="s">
        <v>318</v>
      </c>
      <c r="AQ545" t="s">
        <v>62</v>
      </c>
      <c r="AR545" t="s">
        <v>3416</v>
      </c>
      <c r="AS545" t="str">
        <f t="shared" si="25"/>
        <v>https://www.serebii.net/pokemon/art/544.png</v>
      </c>
      <c r="AT545" t="str">
        <f t="shared" si="26"/>
        <v>https://play.pokemonshowdown.com/sprites/bwani/whirlipede.gif</v>
      </c>
      <c r="AU545" t="str">
        <f t="shared" si="24"/>
        <v>whirlipede</v>
      </c>
    </row>
    <row r="546" spans="1:47" x14ac:dyDescent="0.2">
      <c r="A546" t="s">
        <v>3417</v>
      </c>
      <c r="B546" t="s">
        <v>3418</v>
      </c>
      <c r="C546" t="s">
        <v>3419</v>
      </c>
      <c r="D546" s="4" t="s">
        <v>2976</v>
      </c>
      <c r="E546" t="s">
        <v>103</v>
      </c>
      <c r="F546" t="s">
        <v>187</v>
      </c>
      <c r="G546" t="s">
        <v>154</v>
      </c>
      <c r="H546" t="s">
        <v>50</v>
      </c>
      <c r="I546" t="s">
        <v>3408</v>
      </c>
      <c r="J546" t="s">
        <v>779</v>
      </c>
      <c r="K546" t="s">
        <v>3420</v>
      </c>
      <c r="L546" t="s">
        <v>54</v>
      </c>
      <c r="M546" t="s">
        <v>55</v>
      </c>
      <c r="N546" t="s">
        <v>56</v>
      </c>
      <c r="O546" t="s">
        <v>57</v>
      </c>
      <c r="P546" t="s">
        <v>98</v>
      </c>
      <c r="Q546">
        <v>4</v>
      </c>
      <c r="R546">
        <v>0.5</v>
      </c>
      <c r="S546">
        <v>1</v>
      </c>
      <c r="T546">
        <v>1</v>
      </c>
      <c r="U546">
        <v>1</v>
      </c>
      <c r="V546">
        <v>0.5</v>
      </c>
      <c r="W546">
        <v>0.25</v>
      </c>
      <c r="X546">
        <v>2</v>
      </c>
      <c r="Y546">
        <v>2</v>
      </c>
      <c r="Z546">
        <v>1</v>
      </c>
      <c r="AA546">
        <v>0.25</v>
      </c>
      <c r="AB546">
        <v>1</v>
      </c>
      <c r="AC546">
        <v>1</v>
      </c>
      <c r="AD546">
        <v>1</v>
      </c>
      <c r="AE546">
        <v>0.5</v>
      </c>
      <c r="AF546">
        <v>2</v>
      </c>
      <c r="AG546">
        <v>2</v>
      </c>
      <c r="AH546">
        <v>1</v>
      </c>
      <c r="AI546">
        <v>1</v>
      </c>
      <c r="AJ546" t="s">
        <v>292</v>
      </c>
      <c r="AK546" t="s">
        <v>81</v>
      </c>
      <c r="AL546" t="s">
        <v>695</v>
      </c>
      <c r="AM546" t="s">
        <v>72</v>
      </c>
      <c r="AN546" s="3" t="s">
        <v>172</v>
      </c>
      <c r="AO546" s="3" t="s">
        <v>277</v>
      </c>
      <c r="AP546" t="s">
        <v>840</v>
      </c>
      <c r="AQ546" t="s">
        <v>62</v>
      </c>
      <c r="AR546" t="s">
        <v>3421</v>
      </c>
      <c r="AS546" t="str">
        <f t="shared" si="25"/>
        <v>https://www.serebii.net/pokemon/art/545.png</v>
      </c>
      <c r="AT546" t="str">
        <f t="shared" si="26"/>
        <v>https://play.pokemonshowdown.com/sprites/bwani/scolipede.gif</v>
      </c>
      <c r="AU546" t="str">
        <f t="shared" si="24"/>
        <v>scolipede</v>
      </c>
    </row>
    <row r="547" spans="1:47" x14ac:dyDescent="0.2">
      <c r="A547" t="s">
        <v>3422</v>
      </c>
      <c r="B547" t="s">
        <v>3423</v>
      </c>
      <c r="C547" t="s">
        <v>3424</v>
      </c>
      <c r="D547" s="4" t="s">
        <v>3425</v>
      </c>
      <c r="E547" t="s">
        <v>103</v>
      </c>
      <c r="F547" t="s">
        <v>3426</v>
      </c>
      <c r="G547" t="s">
        <v>49</v>
      </c>
      <c r="H547" t="s">
        <v>364</v>
      </c>
      <c r="I547" t="s">
        <v>3427</v>
      </c>
      <c r="J547" t="s">
        <v>156</v>
      </c>
      <c r="K547" t="s">
        <v>92</v>
      </c>
      <c r="L547" t="s">
        <v>158</v>
      </c>
      <c r="M547" t="s">
        <v>55</v>
      </c>
      <c r="N547" t="s">
        <v>56</v>
      </c>
      <c r="O547" t="s">
        <v>286</v>
      </c>
      <c r="P547" t="s">
        <v>98</v>
      </c>
      <c r="Q547">
        <v>5</v>
      </c>
      <c r="R547">
        <v>1</v>
      </c>
      <c r="S547">
        <v>0.5</v>
      </c>
      <c r="T547">
        <v>0</v>
      </c>
      <c r="U547">
        <v>0.5</v>
      </c>
      <c r="V547">
        <v>1</v>
      </c>
      <c r="W547">
        <v>0.5</v>
      </c>
      <c r="X547">
        <v>2</v>
      </c>
      <c r="Y547">
        <v>2</v>
      </c>
      <c r="Z547">
        <v>1</v>
      </c>
      <c r="AA547">
        <v>0.5</v>
      </c>
      <c r="AB547">
        <v>0.5</v>
      </c>
      <c r="AC547">
        <v>2</v>
      </c>
      <c r="AD547">
        <v>1</v>
      </c>
      <c r="AE547">
        <v>4</v>
      </c>
      <c r="AF547">
        <v>1</v>
      </c>
      <c r="AG547">
        <v>1</v>
      </c>
      <c r="AH547">
        <v>2</v>
      </c>
      <c r="AI547">
        <v>0.5</v>
      </c>
      <c r="AJ547" t="s">
        <v>1264</v>
      </c>
      <c r="AK547" t="s">
        <v>298</v>
      </c>
      <c r="AL547" t="s">
        <v>72</v>
      </c>
      <c r="AM547" t="s">
        <v>189</v>
      </c>
      <c r="AN547" s="3" t="s">
        <v>383</v>
      </c>
      <c r="AO547" s="3" t="s">
        <v>98</v>
      </c>
      <c r="AP547" t="s">
        <v>562</v>
      </c>
      <c r="AQ547" t="s">
        <v>62</v>
      </c>
      <c r="AR547" t="s">
        <v>3428</v>
      </c>
      <c r="AS547" t="str">
        <f t="shared" si="25"/>
        <v>https://www.serebii.net/pokemon/art/546.png</v>
      </c>
      <c r="AT547" t="str">
        <f t="shared" si="26"/>
        <v>https://play.pokemonshowdown.com/sprites/bwani/cottonee.gif</v>
      </c>
      <c r="AU547" t="str">
        <f t="shared" si="24"/>
        <v>cottonee</v>
      </c>
    </row>
    <row r="548" spans="1:47" x14ac:dyDescent="0.2">
      <c r="A548" t="s">
        <v>3429</v>
      </c>
      <c r="B548" t="s">
        <v>3430</v>
      </c>
      <c r="C548" t="s">
        <v>3431</v>
      </c>
      <c r="D548" s="4" t="s">
        <v>3432</v>
      </c>
      <c r="E548" t="s">
        <v>103</v>
      </c>
      <c r="F548" t="s">
        <v>3426</v>
      </c>
      <c r="G548" t="s">
        <v>49</v>
      </c>
      <c r="H548" t="s">
        <v>364</v>
      </c>
      <c r="I548" t="s">
        <v>3427</v>
      </c>
      <c r="J548" t="s">
        <v>52</v>
      </c>
      <c r="K548" t="s">
        <v>1864</v>
      </c>
      <c r="L548" t="s">
        <v>158</v>
      </c>
      <c r="M548" t="s">
        <v>55</v>
      </c>
      <c r="N548" t="s">
        <v>56</v>
      </c>
      <c r="O548" t="s">
        <v>243</v>
      </c>
      <c r="P548" t="s">
        <v>98</v>
      </c>
      <c r="Q548">
        <v>5</v>
      </c>
      <c r="R548">
        <v>1</v>
      </c>
      <c r="S548">
        <v>0.5</v>
      </c>
      <c r="T548">
        <v>0</v>
      </c>
      <c r="U548">
        <v>0.5</v>
      </c>
      <c r="V548">
        <v>1</v>
      </c>
      <c r="W548">
        <v>0.5</v>
      </c>
      <c r="X548">
        <v>2</v>
      </c>
      <c r="Y548">
        <v>2</v>
      </c>
      <c r="Z548">
        <v>1</v>
      </c>
      <c r="AA548">
        <v>0.5</v>
      </c>
      <c r="AB548">
        <v>0.5</v>
      </c>
      <c r="AC548">
        <v>2</v>
      </c>
      <c r="AD548">
        <v>1</v>
      </c>
      <c r="AE548">
        <v>4</v>
      </c>
      <c r="AF548">
        <v>1</v>
      </c>
      <c r="AG548">
        <v>1</v>
      </c>
      <c r="AH548">
        <v>2</v>
      </c>
      <c r="AI548">
        <v>0.5</v>
      </c>
      <c r="AJ548" t="s">
        <v>1537</v>
      </c>
      <c r="AK548" t="s">
        <v>326</v>
      </c>
      <c r="AL548" t="s">
        <v>293</v>
      </c>
      <c r="AM548" t="s">
        <v>72</v>
      </c>
      <c r="AN548" s="3" t="s">
        <v>244</v>
      </c>
      <c r="AO548" s="3" t="s">
        <v>243</v>
      </c>
      <c r="AP548" t="s">
        <v>867</v>
      </c>
      <c r="AQ548" t="s">
        <v>62</v>
      </c>
      <c r="AR548" t="s">
        <v>3433</v>
      </c>
      <c r="AS548" t="str">
        <f t="shared" si="25"/>
        <v>https://www.serebii.net/pokemon/art/547.png</v>
      </c>
      <c r="AT548" t="str">
        <f t="shared" si="26"/>
        <v>https://play.pokemonshowdown.com/sprites/bwani/whimsicott.gif</v>
      </c>
      <c r="AU548" t="str">
        <f t="shared" si="24"/>
        <v>whimsicott</v>
      </c>
    </row>
    <row r="549" spans="1:47" x14ac:dyDescent="0.2">
      <c r="A549" t="s">
        <v>3434</v>
      </c>
      <c r="B549" t="s">
        <v>3435</v>
      </c>
      <c r="C549" t="s">
        <v>3436</v>
      </c>
      <c r="D549" s="4" t="s">
        <v>3437</v>
      </c>
      <c r="E549" t="s">
        <v>103</v>
      </c>
      <c r="F549" t="s">
        <v>49</v>
      </c>
      <c r="G549" t="s">
        <v>49</v>
      </c>
      <c r="I549" t="s">
        <v>3438</v>
      </c>
      <c r="J549" t="s">
        <v>128</v>
      </c>
      <c r="K549" t="s">
        <v>1864</v>
      </c>
      <c r="L549" t="s">
        <v>158</v>
      </c>
      <c r="M549" t="s">
        <v>55</v>
      </c>
      <c r="N549" t="s">
        <v>56</v>
      </c>
      <c r="O549" t="s">
        <v>286</v>
      </c>
      <c r="P549" t="s">
        <v>62</v>
      </c>
      <c r="Q549">
        <v>5</v>
      </c>
      <c r="R549">
        <v>2</v>
      </c>
      <c r="S549">
        <v>1</v>
      </c>
      <c r="T549">
        <v>1</v>
      </c>
      <c r="U549">
        <v>0.5</v>
      </c>
      <c r="V549">
        <v>1</v>
      </c>
      <c r="W549">
        <v>1</v>
      </c>
      <c r="X549">
        <v>2</v>
      </c>
      <c r="Y549">
        <v>2</v>
      </c>
      <c r="Z549">
        <v>1</v>
      </c>
      <c r="AA549">
        <v>0.5</v>
      </c>
      <c r="AB549">
        <v>0.5</v>
      </c>
      <c r="AC549">
        <v>2</v>
      </c>
      <c r="AD549">
        <v>1</v>
      </c>
      <c r="AE549">
        <v>2</v>
      </c>
      <c r="AF549">
        <v>1</v>
      </c>
      <c r="AG549">
        <v>1</v>
      </c>
      <c r="AH549">
        <v>1</v>
      </c>
      <c r="AI549">
        <v>0.5</v>
      </c>
      <c r="AJ549" t="s">
        <v>1264</v>
      </c>
      <c r="AK549" t="s">
        <v>163</v>
      </c>
      <c r="AL549" t="s">
        <v>98</v>
      </c>
      <c r="AM549" t="s">
        <v>57</v>
      </c>
      <c r="AN549" s="3" t="s">
        <v>55</v>
      </c>
      <c r="AO549" s="3" t="s">
        <v>98</v>
      </c>
      <c r="AP549" t="s">
        <v>162</v>
      </c>
      <c r="AQ549" t="s">
        <v>62</v>
      </c>
      <c r="AR549" t="s">
        <v>3439</v>
      </c>
      <c r="AS549" t="str">
        <f t="shared" si="25"/>
        <v>https://www.serebii.net/pokemon/art/548.png</v>
      </c>
      <c r="AT549" t="str">
        <f t="shared" si="26"/>
        <v>https://play.pokemonshowdown.com/sprites/bwani/petilil.gif</v>
      </c>
      <c r="AU549" t="str">
        <f t="shared" si="24"/>
        <v>petilil</v>
      </c>
    </row>
    <row r="550" spans="1:47" x14ac:dyDescent="0.2">
      <c r="A550" t="s">
        <v>3440</v>
      </c>
      <c r="B550" t="s">
        <v>3441</v>
      </c>
      <c r="C550" t="s">
        <v>3442</v>
      </c>
      <c r="D550" s="4" t="s">
        <v>3443</v>
      </c>
      <c r="E550" t="s">
        <v>103</v>
      </c>
      <c r="F550" t="s">
        <v>49</v>
      </c>
      <c r="G550" t="s">
        <v>49</v>
      </c>
      <c r="I550" t="s">
        <v>3438</v>
      </c>
      <c r="J550" t="s">
        <v>104</v>
      </c>
      <c r="K550" t="s">
        <v>1951</v>
      </c>
      <c r="L550" t="s">
        <v>158</v>
      </c>
      <c r="M550" t="s">
        <v>55</v>
      </c>
      <c r="N550" t="s">
        <v>56</v>
      </c>
      <c r="O550" t="s">
        <v>243</v>
      </c>
      <c r="P550" t="s">
        <v>62</v>
      </c>
      <c r="Q550">
        <v>5</v>
      </c>
      <c r="R550">
        <v>2</v>
      </c>
      <c r="S550">
        <v>1</v>
      </c>
      <c r="T550">
        <v>1</v>
      </c>
      <c r="U550">
        <v>0.5</v>
      </c>
      <c r="V550">
        <v>1</v>
      </c>
      <c r="W550">
        <v>1</v>
      </c>
      <c r="X550">
        <v>2</v>
      </c>
      <c r="Y550">
        <v>2</v>
      </c>
      <c r="Z550">
        <v>1</v>
      </c>
      <c r="AA550">
        <v>0.5</v>
      </c>
      <c r="AB550">
        <v>0.5</v>
      </c>
      <c r="AC550">
        <v>2</v>
      </c>
      <c r="AD550">
        <v>1</v>
      </c>
      <c r="AE550">
        <v>2</v>
      </c>
      <c r="AF550">
        <v>1</v>
      </c>
      <c r="AG550">
        <v>1</v>
      </c>
      <c r="AH550">
        <v>1</v>
      </c>
      <c r="AI550">
        <v>0.5</v>
      </c>
      <c r="AJ550" t="s">
        <v>1537</v>
      </c>
      <c r="AK550" t="s">
        <v>72</v>
      </c>
      <c r="AL550" t="s">
        <v>243</v>
      </c>
      <c r="AM550" t="s">
        <v>55</v>
      </c>
      <c r="AN550" s="3" t="s">
        <v>294</v>
      </c>
      <c r="AO550" s="3" t="s">
        <v>243</v>
      </c>
      <c r="AP550" t="s">
        <v>182</v>
      </c>
      <c r="AQ550" t="s">
        <v>62</v>
      </c>
      <c r="AR550" t="s">
        <v>3444</v>
      </c>
      <c r="AS550" t="str">
        <f t="shared" si="25"/>
        <v>https://www.serebii.net/pokemon/art/549.png</v>
      </c>
      <c r="AT550" t="str">
        <f t="shared" si="26"/>
        <v>https://play.pokemonshowdown.com/sprites/bwani/lilligant.gif</v>
      </c>
      <c r="AU550" t="str">
        <f t="shared" si="24"/>
        <v>lilligant</v>
      </c>
    </row>
    <row r="551" spans="1:47" x14ac:dyDescent="0.2">
      <c r="A551" t="s">
        <v>3445</v>
      </c>
      <c r="B551" t="s">
        <v>3446</v>
      </c>
      <c r="C551" t="s">
        <v>3447</v>
      </c>
      <c r="D551" s="4" t="s">
        <v>3448</v>
      </c>
      <c r="E551" t="s">
        <v>103</v>
      </c>
      <c r="F551" t="s">
        <v>126</v>
      </c>
      <c r="G551" t="s">
        <v>126</v>
      </c>
      <c r="I551" t="s">
        <v>3449</v>
      </c>
      <c r="J551" t="s">
        <v>67</v>
      </c>
      <c r="K551" t="s">
        <v>3305</v>
      </c>
      <c r="L551" t="s">
        <v>158</v>
      </c>
      <c r="M551" t="s">
        <v>55</v>
      </c>
      <c r="N551" t="s">
        <v>847</v>
      </c>
      <c r="O551" t="s">
        <v>173</v>
      </c>
      <c r="P551" t="s">
        <v>98</v>
      </c>
      <c r="Q551">
        <v>2</v>
      </c>
      <c r="R551">
        <v>1</v>
      </c>
      <c r="S551">
        <v>1</v>
      </c>
      <c r="T551">
        <v>1</v>
      </c>
      <c r="U551">
        <v>2</v>
      </c>
      <c r="V551">
        <v>1</v>
      </c>
      <c r="W551">
        <v>1</v>
      </c>
      <c r="X551">
        <v>0.5</v>
      </c>
      <c r="Y551">
        <v>1</v>
      </c>
      <c r="Z551">
        <v>1</v>
      </c>
      <c r="AA551">
        <v>2</v>
      </c>
      <c r="AB551">
        <v>1</v>
      </c>
      <c r="AC551">
        <v>0.5</v>
      </c>
      <c r="AD551">
        <v>1</v>
      </c>
      <c r="AE551">
        <v>1</v>
      </c>
      <c r="AF551">
        <v>1</v>
      </c>
      <c r="AG551">
        <v>1</v>
      </c>
      <c r="AH551">
        <v>0.5</v>
      </c>
      <c r="AI551">
        <v>0.5</v>
      </c>
      <c r="AJ551" t="s">
        <v>905</v>
      </c>
      <c r="AK551" t="s">
        <v>336</v>
      </c>
      <c r="AL551" t="s">
        <v>61</v>
      </c>
      <c r="AM551" t="s">
        <v>55</v>
      </c>
      <c r="AN551" s="3" t="s">
        <v>73</v>
      </c>
      <c r="AO551" s="3" t="s">
        <v>172</v>
      </c>
      <c r="AP551" t="s">
        <v>752</v>
      </c>
      <c r="AQ551" t="s">
        <v>62</v>
      </c>
      <c r="AR551" t="s">
        <v>3450</v>
      </c>
      <c r="AS551" t="str">
        <f t="shared" si="25"/>
        <v>https://www.serebii.net/pokemon/art/550.png</v>
      </c>
      <c r="AT551" t="str">
        <f t="shared" si="26"/>
        <v>https://play.pokemonshowdown.com/sprites/bwani/basculin.gif</v>
      </c>
      <c r="AU551" t="str">
        <f t="shared" si="24"/>
        <v>basculin</v>
      </c>
    </row>
    <row r="552" spans="1:47" x14ac:dyDescent="0.2">
      <c r="A552" t="s">
        <v>3451</v>
      </c>
      <c r="B552" t="s">
        <v>3452</v>
      </c>
      <c r="C552" t="s">
        <v>3453</v>
      </c>
      <c r="D552" s="4" t="s">
        <v>3454</v>
      </c>
      <c r="E552" t="s">
        <v>103</v>
      </c>
      <c r="F552" t="s">
        <v>3455</v>
      </c>
      <c r="G552" t="s">
        <v>300</v>
      </c>
      <c r="H552" t="s">
        <v>234</v>
      </c>
      <c r="I552" t="s">
        <v>3456</v>
      </c>
      <c r="J552" t="s">
        <v>52</v>
      </c>
      <c r="K552" t="s">
        <v>2046</v>
      </c>
      <c r="L552" t="s">
        <v>54</v>
      </c>
      <c r="M552" t="s">
        <v>55</v>
      </c>
      <c r="N552" t="s">
        <v>56</v>
      </c>
      <c r="O552" t="s">
        <v>564</v>
      </c>
      <c r="P552" t="s">
        <v>98</v>
      </c>
      <c r="Q552">
        <v>6</v>
      </c>
      <c r="R552">
        <v>2</v>
      </c>
      <c r="S552">
        <v>0.5</v>
      </c>
      <c r="T552">
        <v>1</v>
      </c>
      <c r="U552">
        <v>0</v>
      </c>
      <c r="V552">
        <v>2</v>
      </c>
      <c r="W552">
        <v>2</v>
      </c>
      <c r="X552">
        <v>1</v>
      </c>
      <c r="Y552">
        <v>1</v>
      </c>
      <c r="Z552">
        <v>0.5</v>
      </c>
      <c r="AA552">
        <v>2</v>
      </c>
      <c r="AB552">
        <v>1</v>
      </c>
      <c r="AC552">
        <v>2</v>
      </c>
      <c r="AD552">
        <v>1</v>
      </c>
      <c r="AE552">
        <v>0.5</v>
      </c>
      <c r="AF552">
        <v>0</v>
      </c>
      <c r="AG552">
        <v>0.5</v>
      </c>
      <c r="AH552">
        <v>1</v>
      </c>
      <c r="AI552">
        <v>2</v>
      </c>
      <c r="AJ552" t="s">
        <v>1942</v>
      </c>
      <c r="AK552" t="s">
        <v>237</v>
      </c>
      <c r="AL552" t="s">
        <v>163</v>
      </c>
      <c r="AM552" t="s">
        <v>98</v>
      </c>
      <c r="AN552" s="3" t="s">
        <v>163</v>
      </c>
      <c r="AO552" s="3" t="s">
        <v>163</v>
      </c>
      <c r="AP552" t="s">
        <v>61</v>
      </c>
      <c r="AQ552" t="s">
        <v>62</v>
      </c>
      <c r="AR552" t="s">
        <v>3457</v>
      </c>
      <c r="AS552" t="str">
        <f t="shared" si="25"/>
        <v>https://www.serebii.net/pokemon/art/551.png</v>
      </c>
      <c r="AT552" t="str">
        <f t="shared" si="26"/>
        <v>https://play.pokemonshowdown.com/sprites/bwani/sandile.gif</v>
      </c>
      <c r="AU552" t="str">
        <f t="shared" si="24"/>
        <v>sandile</v>
      </c>
    </row>
    <row r="553" spans="1:47" x14ac:dyDescent="0.2">
      <c r="A553" t="s">
        <v>3458</v>
      </c>
      <c r="B553" t="s">
        <v>3459</v>
      </c>
      <c r="C553" t="s">
        <v>3453</v>
      </c>
      <c r="D553" s="4" t="s">
        <v>3460</v>
      </c>
      <c r="E553" t="s">
        <v>103</v>
      </c>
      <c r="F553" t="s">
        <v>3455</v>
      </c>
      <c r="G553" t="s">
        <v>300</v>
      </c>
      <c r="H553" t="s">
        <v>234</v>
      </c>
      <c r="I553" t="s">
        <v>3456</v>
      </c>
      <c r="J553" t="s">
        <v>67</v>
      </c>
      <c r="K553" t="s">
        <v>3461</v>
      </c>
      <c r="L553" t="s">
        <v>54</v>
      </c>
      <c r="M553" t="s">
        <v>55</v>
      </c>
      <c r="N553" t="s">
        <v>56</v>
      </c>
      <c r="O553" t="s">
        <v>182</v>
      </c>
      <c r="P553" t="s">
        <v>98</v>
      </c>
      <c r="Q553">
        <v>6</v>
      </c>
      <c r="R553">
        <v>2</v>
      </c>
      <c r="S553">
        <v>0.5</v>
      </c>
      <c r="T553">
        <v>1</v>
      </c>
      <c r="U553">
        <v>0</v>
      </c>
      <c r="V553">
        <v>2</v>
      </c>
      <c r="W553">
        <v>2</v>
      </c>
      <c r="X553">
        <v>1</v>
      </c>
      <c r="Y553">
        <v>1</v>
      </c>
      <c r="Z553">
        <v>0.5</v>
      </c>
      <c r="AA553">
        <v>2</v>
      </c>
      <c r="AB553">
        <v>1</v>
      </c>
      <c r="AC553">
        <v>2</v>
      </c>
      <c r="AD553">
        <v>1</v>
      </c>
      <c r="AE553">
        <v>0.5</v>
      </c>
      <c r="AF553">
        <v>0</v>
      </c>
      <c r="AG553">
        <v>0.5</v>
      </c>
      <c r="AH553">
        <v>1</v>
      </c>
      <c r="AI553">
        <v>2</v>
      </c>
      <c r="AJ553" t="s">
        <v>2300</v>
      </c>
      <c r="AK553" t="s">
        <v>496</v>
      </c>
      <c r="AL553" t="s">
        <v>57</v>
      </c>
      <c r="AM553" t="s">
        <v>72</v>
      </c>
      <c r="AN553" s="3" t="s">
        <v>57</v>
      </c>
      <c r="AO553" s="3" t="s">
        <v>57</v>
      </c>
      <c r="AP553" t="s">
        <v>606</v>
      </c>
      <c r="AQ553" t="s">
        <v>62</v>
      </c>
      <c r="AR553" t="s">
        <v>3462</v>
      </c>
      <c r="AS553" t="str">
        <f t="shared" si="25"/>
        <v>https://www.serebii.net/pokemon/art/552.png</v>
      </c>
      <c r="AT553" t="str">
        <f t="shared" si="26"/>
        <v>https://play.pokemonshowdown.com/sprites/bwani/krokorok.gif</v>
      </c>
      <c r="AU553" t="str">
        <f t="shared" si="24"/>
        <v>krokorok</v>
      </c>
    </row>
    <row r="554" spans="1:47" x14ac:dyDescent="0.2">
      <c r="A554" t="s">
        <v>3463</v>
      </c>
      <c r="B554" t="s">
        <v>3464</v>
      </c>
      <c r="C554" t="s">
        <v>3465</v>
      </c>
      <c r="D554" s="4" t="s">
        <v>3466</v>
      </c>
      <c r="E554" t="s">
        <v>103</v>
      </c>
      <c r="F554" t="s">
        <v>3455</v>
      </c>
      <c r="G554" t="s">
        <v>300</v>
      </c>
      <c r="H554" t="s">
        <v>234</v>
      </c>
      <c r="I554" t="s">
        <v>3456</v>
      </c>
      <c r="J554" t="s">
        <v>224</v>
      </c>
      <c r="K554" t="s">
        <v>3467</v>
      </c>
      <c r="L554" t="s">
        <v>54</v>
      </c>
      <c r="M554" t="s">
        <v>55</v>
      </c>
      <c r="N554" t="s">
        <v>56</v>
      </c>
      <c r="O554" t="s">
        <v>57</v>
      </c>
      <c r="P554" t="s">
        <v>98</v>
      </c>
      <c r="Q554">
        <v>6</v>
      </c>
      <c r="R554">
        <v>2</v>
      </c>
      <c r="S554">
        <v>0.5</v>
      </c>
      <c r="T554">
        <v>1</v>
      </c>
      <c r="U554">
        <v>0</v>
      </c>
      <c r="V554">
        <v>2</v>
      </c>
      <c r="W554">
        <v>2</v>
      </c>
      <c r="X554">
        <v>1</v>
      </c>
      <c r="Y554">
        <v>1</v>
      </c>
      <c r="Z554">
        <v>0.5</v>
      </c>
      <c r="AA554">
        <v>2</v>
      </c>
      <c r="AB554">
        <v>1</v>
      </c>
      <c r="AC554">
        <v>2</v>
      </c>
      <c r="AD554">
        <v>1</v>
      </c>
      <c r="AE554">
        <v>0.5</v>
      </c>
      <c r="AF554">
        <v>0</v>
      </c>
      <c r="AG554">
        <v>0.5</v>
      </c>
      <c r="AH554">
        <v>1</v>
      </c>
      <c r="AI554">
        <v>2</v>
      </c>
      <c r="AJ554" t="s">
        <v>3278</v>
      </c>
      <c r="AK554" t="s">
        <v>874</v>
      </c>
      <c r="AL554" t="s">
        <v>73</v>
      </c>
      <c r="AM554" t="s">
        <v>276</v>
      </c>
      <c r="AN554" s="3" t="s">
        <v>61</v>
      </c>
      <c r="AO554" s="3" t="s">
        <v>55</v>
      </c>
      <c r="AP554" t="s">
        <v>336</v>
      </c>
      <c r="AQ554" t="s">
        <v>62</v>
      </c>
      <c r="AR554" t="s">
        <v>3468</v>
      </c>
      <c r="AS554" t="str">
        <f t="shared" si="25"/>
        <v>https://www.serebii.net/pokemon/art/553.png</v>
      </c>
      <c r="AT554" t="str">
        <f t="shared" si="26"/>
        <v>https://play.pokemonshowdown.com/sprites/bwani/krookodile.gif</v>
      </c>
      <c r="AU554" t="str">
        <f t="shared" si="24"/>
        <v>krookodile</v>
      </c>
    </row>
    <row r="555" spans="1:47" x14ac:dyDescent="0.2">
      <c r="A555" t="s">
        <v>3469</v>
      </c>
      <c r="B555" t="s">
        <v>3470</v>
      </c>
      <c r="C555" t="s">
        <v>3471</v>
      </c>
      <c r="D555" s="4" t="s">
        <v>3472</v>
      </c>
      <c r="E555" t="s">
        <v>103</v>
      </c>
      <c r="F555" t="s">
        <v>90</v>
      </c>
      <c r="G555" t="s">
        <v>90</v>
      </c>
      <c r="I555" t="s">
        <v>3473</v>
      </c>
      <c r="J555" t="s">
        <v>92</v>
      </c>
      <c r="K555" t="s">
        <v>3228</v>
      </c>
      <c r="L555" t="s">
        <v>54</v>
      </c>
      <c r="M555" t="s">
        <v>55</v>
      </c>
      <c r="N555" t="s">
        <v>56</v>
      </c>
      <c r="O555" t="s">
        <v>84</v>
      </c>
      <c r="P555" t="s">
        <v>98</v>
      </c>
      <c r="Q555">
        <v>3</v>
      </c>
      <c r="R555">
        <v>0.5</v>
      </c>
      <c r="S555">
        <v>1</v>
      </c>
      <c r="T555">
        <v>1</v>
      </c>
      <c r="U555">
        <v>1</v>
      </c>
      <c r="V555">
        <v>0.5</v>
      </c>
      <c r="W555">
        <v>1</v>
      </c>
      <c r="X555">
        <v>0.5</v>
      </c>
      <c r="Y555">
        <v>1</v>
      </c>
      <c r="Z555">
        <v>1</v>
      </c>
      <c r="AA555">
        <v>0.5</v>
      </c>
      <c r="AB555">
        <v>2</v>
      </c>
      <c r="AC555">
        <v>0.5</v>
      </c>
      <c r="AD555">
        <v>1</v>
      </c>
      <c r="AE555">
        <v>1</v>
      </c>
      <c r="AF555">
        <v>1</v>
      </c>
      <c r="AG555">
        <v>2</v>
      </c>
      <c r="AH555">
        <v>0.5</v>
      </c>
      <c r="AI555">
        <v>2</v>
      </c>
      <c r="AJ555" t="s">
        <v>634</v>
      </c>
      <c r="AK555" t="s">
        <v>182</v>
      </c>
      <c r="AL555" t="s">
        <v>57</v>
      </c>
      <c r="AM555" t="s">
        <v>55</v>
      </c>
      <c r="AN555" s="3" t="s">
        <v>198</v>
      </c>
      <c r="AO555" s="3" t="s">
        <v>57</v>
      </c>
      <c r="AP555" t="s">
        <v>98</v>
      </c>
      <c r="AQ555" t="s">
        <v>62</v>
      </c>
      <c r="AR555" t="s">
        <v>3474</v>
      </c>
      <c r="AS555" t="str">
        <f t="shared" si="25"/>
        <v>https://www.serebii.net/pokemon/art/554.png</v>
      </c>
      <c r="AT555" t="str">
        <f t="shared" si="26"/>
        <v>https://play.pokemonshowdown.com/sprites/bwani/darumaka.gif</v>
      </c>
      <c r="AU555" t="str">
        <f t="shared" si="24"/>
        <v>darumaka</v>
      </c>
    </row>
    <row r="556" spans="1:47" x14ac:dyDescent="0.2">
      <c r="A556" t="s">
        <v>3475</v>
      </c>
      <c r="B556" t="s">
        <v>3476</v>
      </c>
      <c r="C556" t="s">
        <v>3477</v>
      </c>
      <c r="D556" s="4" t="s">
        <v>522</v>
      </c>
      <c r="E556" t="s">
        <v>103</v>
      </c>
      <c r="F556" t="s">
        <v>3478</v>
      </c>
      <c r="G556" t="s">
        <v>90</v>
      </c>
      <c r="H556" t="s">
        <v>90</v>
      </c>
      <c r="I556" t="s">
        <v>3479</v>
      </c>
      <c r="J556" t="s">
        <v>333</v>
      </c>
      <c r="K556" t="s">
        <v>3480</v>
      </c>
      <c r="L556" t="s">
        <v>54</v>
      </c>
      <c r="M556" t="s">
        <v>55</v>
      </c>
      <c r="N556" t="s">
        <v>56</v>
      </c>
      <c r="O556" t="s">
        <v>72</v>
      </c>
      <c r="P556" t="s">
        <v>98</v>
      </c>
      <c r="Q556">
        <v>3</v>
      </c>
      <c r="R556">
        <v>0.5</v>
      </c>
      <c r="S556">
        <v>1</v>
      </c>
      <c r="T556">
        <v>1</v>
      </c>
      <c r="U556">
        <v>1</v>
      </c>
      <c r="V556">
        <v>0.5</v>
      </c>
      <c r="W556">
        <v>1</v>
      </c>
      <c r="X556">
        <v>0.5</v>
      </c>
      <c r="Y556">
        <v>1</v>
      </c>
      <c r="Z556">
        <v>1</v>
      </c>
      <c r="AA556">
        <v>0.5</v>
      </c>
      <c r="AB556">
        <v>2</v>
      </c>
      <c r="AC556">
        <v>0.5</v>
      </c>
      <c r="AD556">
        <v>1</v>
      </c>
      <c r="AE556">
        <v>1</v>
      </c>
      <c r="AF556">
        <v>1</v>
      </c>
      <c r="AG556">
        <v>2</v>
      </c>
      <c r="AH556">
        <v>0.5</v>
      </c>
      <c r="AI556">
        <v>2</v>
      </c>
      <c r="AJ556" t="s">
        <v>1044</v>
      </c>
      <c r="AK556" t="s">
        <v>162</v>
      </c>
      <c r="AL556" t="s">
        <v>507</v>
      </c>
      <c r="AM556" t="s">
        <v>507</v>
      </c>
      <c r="AN556" s="3" t="s">
        <v>368</v>
      </c>
      <c r="AO556" s="3" t="s">
        <v>507</v>
      </c>
      <c r="AP556" t="s">
        <v>172</v>
      </c>
      <c r="AQ556" t="s">
        <v>62</v>
      </c>
      <c r="AR556" t="s">
        <v>3481</v>
      </c>
      <c r="AS556" t="str">
        <f t="shared" si="25"/>
        <v>https://www.serebii.net/pokemon/art/555.png</v>
      </c>
      <c r="AT556" t="str">
        <f t="shared" si="26"/>
        <v>https://play.pokemonshowdown.com/sprites/bwani/darmanitan.gif</v>
      </c>
      <c r="AU556" t="str">
        <f t="shared" si="24"/>
        <v>darmanitan</v>
      </c>
    </row>
    <row r="557" spans="1:47" x14ac:dyDescent="0.2">
      <c r="A557" t="s">
        <v>3482</v>
      </c>
      <c r="B557" t="s">
        <v>3483</v>
      </c>
      <c r="C557" t="s">
        <v>2175</v>
      </c>
      <c r="D557" s="4" t="s">
        <v>3484</v>
      </c>
      <c r="E557" t="s">
        <v>103</v>
      </c>
      <c r="F557" t="s">
        <v>49</v>
      </c>
      <c r="G557" t="s">
        <v>49</v>
      </c>
      <c r="I557" t="s">
        <v>3485</v>
      </c>
      <c r="J557" t="s">
        <v>67</v>
      </c>
      <c r="K557" t="s">
        <v>503</v>
      </c>
      <c r="L557" t="s">
        <v>158</v>
      </c>
      <c r="M557" t="s">
        <v>55</v>
      </c>
      <c r="N557" t="s">
        <v>56</v>
      </c>
      <c r="O557" t="s">
        <v>160</v>
      </c>
      <c r="P557" t="s">
        <v>98</v>
      </c>
      <c r="Q557">
        <v>5</v>
      </c>
      <c r="R557">
        <v>2</v>
      </c>
      <c r="S557">
        <v>1</v>
      </c>
      <c r="T557">
        <v>1</v>
      </c>
      <c r="U557">
        <v>0.5</v>
      </c>
      <c r="V557">
        <v>1</v>
      </c>
      <c r="W557">
        <v>1</v>
      </c>
      <c r="X557">
        <v>2</v>
      </c>
      <c r="Y557">
        <v>2</v>
      </c>
      <c r="Z557">
        <v>1</v>
      </c>
      <c r="AA557">
        <v>0.5</v>
      </c>
      <c r="AB557">
        <v>0.5</v>
      </c>
      <c r="AC557">
        <v>2</v>
      </c>
      <c r="AD557">
        <v>1</v>
      </c>
      <c r="AE557">
        <v>2</v>
      </c>
      <c r="AF557">
        <v>1</v>
      </c>
      <c r="AG557">
        <v>1</v>
      </c>
      <c r="AH557">
        <v>1</v>
      </c>
      <c r="AI557">
        <v>0.5</v>
      </c>
      <c r="AJ557" t="s">
        <v>2935</v>
      </c>
      <c r="AK557" t="s">
        <v>677</v>
      </c>
      <c r="AL557" t="s">
        <v>326</v>
      </c>
      <c r="AM557" t="s">
        <v>243</v>
      </c>
      <c r="AN557" s="3" t="s">
        <v>802</v>
      </c>
      <c r="AO557" s="3" t="s">
        <v>326</v>
      </c>
      <c r="AP557" t="s">
        <v>72</v>
      </c>
      <c r="AQ557" t="s">
        <v>62</v>
      </c>
      <c r="AR557" t="s">
        <v>3486</v>
      </c>
      <c r="AS557" t="str">
        <f t="shared" si="25"/>
        <v>https://www.serebii.net/pokemon/art/556.png</v>
      </c>
      <c r="AT557" t="str">
        <f t="shared" si="26"/>
        <v>https://play.pokemonshowdown.com/sprites/bwani/maractus.gif</v>
      </c>
      <c r="AU557" t="str">
        <f t="shared" si="24"/>
        <v>maractus</v>
      </c>
    </row>
    <row r="558" spans="1:47" x14ac:dyDescent="0.2">
      <c r="A558" t="s">
        <v>3487</v>
      </c>
      <c r="B558" t="s">
        <v>3488</v>
      </c>
      <c r="C558" t="s">
        <v>3489</v>
      </c>
      <c r="D558" s="4" t="s">
        <v>3490</v>
      </c>
      <c r="E558" t="s">
        <v>103</v>
      </c>
      <c r="F558" t="s">
        <v>1468</v>
      </c>
      <c r="G558" t="s">
        <v>154</v>
      </c>
      <c r="H558" t="s">
        <v>608</v>
      </c>
      <c r="I558" t="s">
        <v>3491</v>
      </c>
      <c r="J558" t="s">
        <v>156</v>
      </c>
      <c r="K558" t="s">
        <v>2117</v>
      </c>
      <c r="L558" t="s">
        <v>158</v>
      </c>
      <c r="M558" t="s">
        <v>55</v>
      </c>
      <c r="N558" t="s">
        <v>56</v>
      </c>
      <c r="O558" t="s">
        <v>286</v>
      </c>
      <c r="P558" t="s">
        <v>98</v>
      </c>
      <c r="Q558">
        <v>3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0.5</v>
      </c>
      <c r="AE558">
        <v>0.5</v>
      </c>
      <c r="AF558">
        <v>1</v>
      </c>
      <c r="AG558">
        <v>2</v>
      </c>
      <c r="AH558">
        <v>2</v>
      </c>
      <c r="AI558">
        <v>2</v>
      </c>
      <c r="AJ558" t="s">
        <v>648</v>
      </c>
      <c r="AK558" t="s">
        <v>61</v>
      </c>
      <c r="AL558" t="s">
        <v>293</v>
      </c>
      <c r="AM558" t="s">
        <v>98</v>
      </c>
      <c r="AN558" s="3" t="s">
        <v>163</v>
      </c>
      <c r="AO558" s="3" t="s">
        <v>163</v>
      </c>
      <c r="AP558" t="s">
        <v>172</v>
      </c>
      <c r="AQ558" t="s">
        <v>62</v>
      </c>
      <c r="AR558" t="s">
        <v>3492</v>
      </c>
      <c r="AS558" t="str">
        <f t="shared" si="25"/>
        <v>https://www.serebii.net/pokemon/art/557.png</v>
      </c>
      <c r="AT558" t="str">
        <f t="shared" si="26"/>
        <v>https://play.pokemonshowdown.com/sprites/bwani/dwebble.gif</v>
      </c>
      <c r="AU558" t="str">
        <f t="shared" si="24"/>
        <v>dwebble</v>
      </c>
    </row>
    <row r="559" spans="1:47" x14ac:dyDescent="0.2">
      <c r="A559" t="s">
        <v>3493</v>
      </c>
      <c r="B559" t="s">
        <v>3494</v>
      </c>
      <c r="C559" t="s">
        <v>3495</v>
      </c>
      <c r="D559" s="4" t="s">
        <v>3496</v>
      </c>
      <c r="E559" t="s">
        <v>103</v>
      </c>
      <c r="F559" t="s">
        <v>1468</v>
      </c>
      <c r="G559" t="s">
        <v>154</v>
      </c>
      <c r="H559" t="s">
        <v>608</v>
      </c>
      <c r="I559" t="s">
        <v>3491</v>
      </c>
      <c r="J559" t="s">
        <v>356</v>
      </c>
      <c r="K559" t="s">
        <v>3497</v>
      </c>
      <c r="L559" t="s">
        <v>158</v>
      </c>
      <c r="M559" t="s">
        <v>55</v>
      </c>
      <c r="N559" t="s">
        <v>56</v>
      </c>
      <c r="O559" t="s">
        <v>243</v>
      </c>
      <c r="P559" t="s">
        <v>98</v>
      </c>
      <c r="Q559">
        <v>3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0.5</v>
      </c>
      <c r="AE559">
        <v>0.5</v>
      </c>
      <c r="AF559">
        <v>1</v>
      </c>
      <c r="AG559">
        <v>2</v>
      </c>
      <c r="AH559">
        <v>2</v>
      </c>
      <c r="AI559">
        <v>2</v>
      </c>
      <c r="AJ559" t="s">
        <v>292</v>
      </c>
      <c r="AK559" t="s">
        <v>507</v>
      </c>
      <c r="AL559" t="s">
        <v>786</v>
      </c>
      <c r="AM559" t="s">
        <v>55</v>
      </c>
      <c r="AN559" s="3" t="s">
        <v>61</v>
      </c>
      <c r="AO559" s="3" t="s">
        <v>243</v>
      </c>
      <c r="AP559" t="s">
        <v>57</v>
      </c>
      <c r="AQ559" t="s">
        <v>62</v>
      </c>
      <c r="AR559" t="s">
        <v>3498</v>
      </c>
      <c r="AS559" t="str">
        <f t="shared" si="25"/>
        <v>https://www.serebii.net/pokemon/art/558.png</v>
      </c>
      <c r="AT559" t="str">
        <f t="shared" si="26"/>
        <v>https://play.pokemonshowdown.com/sprites/bwani/crustle.gif</v>
      </c>
      <c r="AU559" t="str">
        <f t="shared" si="24"/>
        <v>crustle</v>
      </c>
    </row>
    <row r="560" spans="1:47" x14ac:dyDescent="0.2">
      <c r="A560" t="s">
        <v>3499</v>
      </c>
      <c r="B560" t="s">
        <v>3500</v>
      </c>
      <c r="C560" t="s">
        <v>3501</v>
      </c>
      <c r="D560" s="4" t="s">
        <v>3502</v>
      </c>
      <c r="E560" t="s">
        <v>103</v>
      </c>
      <c r="F560" t="s">
        <v>3503</v>
      </c>
      <c r="G560" t="s">
        <v>234</v>
      </c>
      <c r="H560" t="s">
        <v>501</v>
      </c>
      <c r="I560" t="s">
        <v>3504</v>
      </c>
      <c r="J560" t="s">
        <v>92</v>
      </c>
      <c r="K560" t="s">
        <v>3505</v>
      </c>
      <c r="L560" t="s">
        <v>158</v>
      </c>
      <c r="M560" t="s">
        <v>163</v>
      </c>
      <c r="N560" t="s">
        <v>159</v>
      </c>
      <c r="O560" t="s">
        <v>564</v>
      </c>
      <c r="P560" t="s">
        <v>98</v>
      </c>
      <c r="Q560">
        <v>3</v>
      </c>
      <c r="R560">
        <v>1</v>
      </c>
      <c r="S560">
        <v>0.25</v>
      </c>
      <c r="T560">
        <v>1</v>
      </c>
      <c r="U560">
        <v>1</v>
      </c>
      <c r="V560">
        <v>4</v>
      </c>
      <c r="W560">
        <v>2</v>
      </c>
      <c r="X560">
        <v>1</v>
      </c>
      <c r="Y560">
        <v>2</v>
      </c>
      <c r="Z560">
        <v>0.5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0</v>
      </c>
      <c r="AG560">
        <v>0.5</v>
      </c>
      <c r="AH560">
        <v>1</v>
      </c>
      <c r="AI560">
        <v>1</v>
      </c>
      <c r="AJ560" t="s">
        <v>2282</v>
      </c>
      <c r="AK560" t="s">
        <v>243</v>
      </c>
      <c r="AL560" t="s">
        <v>55</v>
      </c>
      <c r="AM560" t="s">
        <v>98</v>
      </c>
      <c r="AN560" s="3" t="s">
        <v>163</v>
      </c>
      <c r="AO560" s="3" t="s">
        <v>55</v>
      </c>
      <c r="AP560" t="s">
        <v>131</v>
      </c>
      <c r="AQ560" t="s">
        <v>62</v>
      </c>
      <c r="AR560" t="s">
        <v>3506</v>
      </c>
      <c r="AS560" t="str">
        <f t="shared" si="25"/>
        <v>https://www.serebii.net/pokemon/art/559.png</v>
      </c>
      <c r="AT560" t="str">
        <f t="shared" si="26"/>
        <v>https://play.pokemonshowdown.com/sprites/bwani/scraggy.gif</v>
      </c>
      <c r="AU560" t="str">
        <f t="shared" si="24"/>
        <v>scraggy</v>
      </c>
    </row>
    <row r="561" spans="1:47" x14ac:dyDescent="0.2">
      <c r="A561" t="s">
        <v>3507</v>
      </c>
      <c r="B561" t="s">
        <v>3508</v>
      </c>
      <c r="C561" t="s">
        <v>3509</v>
      </c>
      <c r="D561" s="4" t="s">
        <v>2106</v>
      </c>
      <c r="E561" t="s">
        <v>103</v>
      </c>
      <c r="F561" t="s">
        <v>3503</v>
      </c>
      <c r="G561" t="s">
        <v>234</v>
      </c>
      <c r="H561" t="s">
        <v>501</v>
      </c>
      <c r="I561" t="s">
        <v>3504</v>
      </c>
      <c r="J561" t="s">
        <v>104</v>
      </c>
      <c r="K561" t="s">
        <v>218</v>
      </c>
      <c r="L561" t="s">
        <v>158</v>
      </c>
      <c r="M561" t="s">
        <v>55</v>
      </c>
      <c r="N561" t="s">
        <v>159</v>
      </c>
      <c r="O561" t="s">
        <v>182</v>
      </c>
      <c r="P561" t="s">
        <v>98</v>
      </c>
      <c r="Q561">
        <v>3</v>
      </c>
      <c r="R561">
        <v>1</v>
      </c>
      <c r="S561">
        <v>0.25</v>
      </c>
      <c r="T561">
        <v>1</v>
      </c>
      <c r="U561">
        <v>1</v>
      </c>
      <c r="V561">
        <v>4</v>
      </c>
      <c r="W561">
        <v>2</v>
      </c>
      <c r="X561">
        <v>1</v>
      </c>
      <c r="Y561">
        <v>2</v>
      </c>
      <c r="Z561">
        <v>0.5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0</v>
      </c>
      <c r="AG561">
        <v>0.5</v>
      </c>
      <c r="AH561">
        <v>1</v>
      </c>
      <c r="AI561">
        <v>1</v>
      </c>
      <c r="AJ561" t="s">
        <v>3095</v>
      </c>
      <c r="AK561" t="s">
        <v>182</v>
      </c>
      <c r="AL561" t="s">
        <v>120</v>
      </c>
      <c r="AM561" t="s">
        <v>61</v>
      </c>
      <c r="AN561" s="3" t="s">
        <v>57</v>
      </c>
      <c r="AO561" s="3" t="s">
        <v>120</v>
      </c>
      <c r="AP561" t="s">
        <v>107</v>
      </c>
      <c r="AQ561" t="s">
        <v>62</v>
      </c>
      <c r="AR561" t="s">
        <v>3510</v>
      </c>
      <c r="AS561" t="str">
        <f t="shared" si="25"/>
        <v>https://www.serebii.net/pokemon/art/560.png</v>
      </c>
      <c r="AT561" t="str">
        <f t="shared" si="26"/>
        <v>https://play.pokemonshowdown.com/sprites/bwani/scrafty.gif</v>
      </c>
      <c r="AU561" t="str">
        <f t="shared" si="24"/>
        <v>scrafty</v>
      </c>
    </row>
    <row r="562" spans="1:47" x14ac:dyDescent="0.2">
      <c r="A562" t="s">
        <v>3511</v>
      </c>
      <c r="B562" t="s">
        <v>3512</v>
      </c>
      <c r="C562" t="s">
        <v>3513</v>
      </c>
      <c r="D562" s="4" t="s">
        <v>3514</v>
      </c>
      <c r="E562" t="s">
        <v>103</v>
      </c>
      <c r="F562" t="s">
        <v>1249</v>
      </c>
      <c r="G562" t="s">
        <v>543</v>
      </c>
      <c r="H562" t="s">
        <v>113</v>
      </c>
      <c r="I562" t="s">
        <v>3515</v>
      </c>
      <c r="J562" t="s">
        <v>356</v>
      </c>
      <c r="K562" t="s">
        <v>1422</v>
      </c>
      <c r="L562" t="s">
        <v>158</v>
      </c>
      <c r="M562" t="s">
        <v>55</v>
      </c>
      <c r="N562" t="s">
        <v>56</v>
      </c>
      <c r="O562" t="s">
        <v>57</v>
      </c>
      <c r="P562" t="s">
        <v>98</v>
      </c>
      <c r="Q562">
        <v>5</v>
      </c>
      <c r="R562">
        <v>1</v>
      </c>
      <c r="S562">
        <v>2</v>
      </c>
      <c r="T562">
        <v>1</v>
      </c>
      <c r="U562">
        <v>2</v>
      </c>
      <c r="V562">
        <v>1</v>
      </c>
      <c r="W562">
        <v>0.25</v>
      </c>
      <c r="X562">
        <v>1</v>
      </c>
      <c r="Y562">
        <v>1</v>
      </c>
      <c r="Z562">
        <v>2</v>
      </c>
      <c r="AA562">
        <v>0.5</v>
      </c>
      <c r="AB562">
        <v>0</v>
      </c>
      <c r="AC562">
        <v>2</v>
      </c>
      <c r="AD562">
        <v>1</v>
      </c>
      <c r="AE562">
        <v>1</v>
      </c>
      <c r="AF562">
        <v>0.5</v>
      </c>
      <c r="AG562">
        <v>2</v>
      </c>
      <c r="AH562">
        <v>1</v>
      </c>
      <c r="AI562">
        <v>1</v>
      </c>
      <c r="AJ562" t="s">
        <v>437</v>
      </c>
      <c r="AK562" t="s">
        <v>107</v>
      </c>
      <c r="AL562" t="s">
        <v>73</v>
      </c>
      <c r="AM562" t="s">
        <v>237</v>
      </c>
      <c r="AN562" s="3" t="s">
        <v>146</v>
      </c>
      <c r="AO562" s="3" t="s">
        <v>73</v>
      </c>
      <c r="AP562" t="s">
        <v>746</v>
      </c>
      <c r="AQ562" t="s">
        <v>62</v>
      </c>
      <c r="AR562" t="s">
        <v>3516</v>
      </c>
      <c r="AS562" t="str">
        <f t="shared" si="25"/>
        <v>https://www.serebii.net/pokemon/art/561.png</v>
      </c>
      <c r="AT562" t="str">
        <f t="shared" si="26"/>
        <v>https://play.pokemonshowdown.com/sprites/bwani/sigilyph.gif</v>
      </c>
      <c r="AU562" t="str">
        <f t="shared" si="24"/>
        <v>sigilyph</v>
      </c>
    </row>
    <row r="563" spans="1:47" x14ac:dyDescent="0.2">
      <c r="A563" t="s">
        <v>3517</v>
      </c>
      <c r="B563" t="s">
        <v>3518</v>
      </c>
      <c r="C563" t="s">
        <v>3519</v>
      </c>
      <c r="D563" s="4" t="s">
        <v>3520</v>
      </c>
      <c r="E563" t="s">
        <v>103</v>
      </c>
      <c r="F563" t="s">
        <v>712</v>
      </c>
      <c r="G563" t="s">
        <v>712</v>
      </c>
      <c r="I563" t="s">
        <v>3521</v>
      </c>
      <c r="J563" t="s">
        <v>128</v>
      </c>
      <c r="K563" t="s">
        <v>224</v>
      </c>
      <c r="L563" t="s">
        <v>158</v>
      </c>
      <c r="M563" t="s">
        <v>55</v>
      </c>
      <c r="N563" t="s">
        <v>733</v>
      </c>
      <c r="O563" t="s">
        <v>286</v>
      </c>
      <c r="P563" t="s">
        <v>98</v>
      </c>
      <c r="Q563">
        <v>2</v>
      </c>
      <c r="R563">
        <v>0.5</v>
      </c>
      <c r="S563">
        <v>2</v>
      </c>
      <c r="T563">
        <v>1</v>
      </c>
      <c r="U563">
        <v>1</v>
      </c>
      <c r="V563">
        <v>1</v>
      </c>
      <c r="W563">
        <v>0</v>
      </c>
      <c r="X563">
        <v>1</v>
      </c>
      <c r="Y563">
        <v>1</v>
      </c>
      <c r="Z563">
        <v>2</v>
      </c>
      <c r="AA563">
        <v>1</v>
      </c>
      <c r="AB563">
        <v>1</v>
      </c>
      <c r="AC563">
        <v>1</v>
      </c>
      <c r="AD563">
        <v>0</v>
      </c>
      <c r="AE563">
        <v>0.5</v>
      </c>
      <c r="AF563">
        <v>1</v>
      </c>
      <c r="AG563">
        <v>1</v>
      </c>
      <c r="AH563">
        <v>1</v>
      </c>
      <c r="AI563">
        <v>1</v>
      </c>
      <c r="AJ563" t="s">
        <v>2011</v>
      </c>
      <c r="AK563" t="s">
        <v>162</v>
      </c>
      <c r="AL563" t="s">
        <v>293</v>
      </c>
      <c r="AM563" t="s">
        <v>387</v>
      </c>
      <c r="AN563" s="3" t="s">
        <v>172</v>
      </c>
      <c r="AO563" s="3" t="s">
        <v>61</v>
      </c>
      <c r="AP563" t="s">
        <v>162</v>
      </c>
      <c r="AQ563" t="s">
        <v>62</v>
      </c>
      <c r="AR563" t="s">
        <v>3522</v>
      </c>
      <c r="AS563" t="str">
        <f t="shared" si="25"/>
        <v>https://www.serebii.net/pokemon/art/562.png</v>
      </c>
      <c r="AT563" t="str">
        <f t="shared" si="26"/>
        <v>https://play.pokemonshowdown.com/sprites/bwani/yamask.gif</v>
      </c>
      <c r="AU563" t="str">
        <f t="shared" si="24"/>
        <v>yamask</v>
      </c>
    </row>
    <row r="564" spans="1:47" x14ac:dyDescent="0.2">
      <c r="A564" t="s">
        <v>3523</v>
      </c>
      <c r="B564" t="s">
        <v>3524</v>
      </c>
      <c r="C564" t="s">
        <v>3525</v>
      </c>
      <c r="D564" s="4" t="s">
        <v>3526</v>
      </c>
      <c r="E564" t="s">
        <v>103</v>
      </c>
      <c r="F564" t="s">
        <v>712</v>
      </c>
      <c r="G564" t="s">
        <v>712</v>
      </c>
      <c r="I564" t="s">
        <v>3521</v>
      </c>
      <c r="J564" t="s">
        <v>114</v>
      </c>
      <c r="K564" t="s">
        <v>3527</v>
      </c>
      <c r="L564" t="s">
        <v>158</v>
      </c>
      <c r="M564" t="s">
        <v>55</v>
      </c>
      <c r="N564" t="s">
        <v>733</v>
      </c>
      <c r="O564" t="s">
        <v>182</v>
      </c>
      <c r="P564" t="s">
        <v>98</v>
      </c>
      <c r="Q564">
        <v>2</v>
      </c>
      <c r="R564">
        <v>0.5</v>
      </c>
      <c r="S564">
        <v>2</v>
      </c>
      <c r="T564">
        <v>1</v>
      </c>
      <c r="U564">
        <v>1</v>
      </c>
      <c r="V564">
        <v>1</v>
      </c>
      <c r="W564">
        <v>0</v>
      </c>
      <c r="X564">
        <v>1</v>
      </c>
      <c r="Y564">
        <v>1</v>
      </c>
      <c r="Z564">
        <v>2</v>
      </c>
      <c r="AA564">
        <v>1</v>
      </c>
      <c r="AB564">
        <v>1</v>
      </c>
      <c r="AC564">
        <v>1</v>
      </c>
      <c r="AD564">
        <v>0</v>
      </c>
      <c r="AE564">
        <v>0.5</v>
      </c>
      <c r="AF564">
        <v>1</v>
      </c>
      <c r="AG564">
        <v>1</v>
      </c>
      <c r="AH564">
        <v>1</v>
      </c>
      <c r="AI564">
        <v>1</v>
      </c>
      <c r="AJ564" t="s">
        <v>377</v>
      </c>
      <c r="AK564" t="s">
        <v>98</v>
      </c>
      <c r="AL564" t="s">
        <v>203</v>
      </c>
      <c r="AM564" t="s">
        <v>107</v>
      </c>
      <c r="AN564" s="3" t="s">
        <v>276</v>
      </c>
      <c r="AO564" s="3" t="s">
        <v>507</v>
      </c>
      <c r="AP564" t="s">
        <v>162</v>
      </c>
      <c r="AQ564" t="s">
        <v>62</v>
      </c>
      <c r="AR564" t="s">
        <v>3528</v>
      </c>
      <c r="AS564" t="str">
        <f t="shared" si="25"/>
        <v>https://www.serebii.net/pokemon/art/563.png</v>
      </c>
      <c r="AT564" t="str">
        <f t="shared" si="26"/>
        <v>https://play.pokemonshowdown.com/sprites/bwani/cofagrigus.gif</v>
      </c>
      <c r="AU564" t="str">
        <f t="shared" si="24"/>
        <v>cofagrigus</v>
      </c>
    </row>
    <row r="565" spans="1:47" x14ac:dyDescent="0.2">
      <c r="A565" t="s">
        <v>3529</v>
      </c>
      <c r="B565" t="s">
        <v>3530</v>
      </c>
      <c r="C565" t="s">
        <v>3531</v>
      </c>
      <c r="D565" s="4" t="s">
        <v>3532</v>
      </c>
      <c r="E565" t="s">
        <v>103</v>
      </c>
      <c r="F565" t="s">
        <v>1524</v>
      </c>
      <c r="G565" t="s">
        <v>126</v>
      </c>
      <c r="H565" t="s">
        <v>608</v>
      </c>
      <c r="I565" t="s">
        <v>3533</v>
      </c>
      <c r="J565" t="s">
        <v>52</v>
      </c>
      <c r="K565" t="s">
        <v>1077</v>
      </c>
      <c r="L565" t="s">
        <v>158</v>
      </c>
      <c r="M565" t="s">
        <v>55</v>
      </c>
      <c r="N565" t="s">
        <v>1012</v>
      </c>
      <c r="O565" t="s">
        <v>57</v>
      </c>
      <c r="P565" t="s">
        <v>58</v>
      </c>
      <c r="Q565">
        <v>4</v>
      </c>
      <c r="R565">
        <v>1</v>
      </c>
      <c r="S565">
        <v>1</v>
      </c>
      <c r="T565">
        <v>1</v>
      </c>
      <c r="U565">
        <v>2</v>
      </c>
      <c r="V565">
        <v>1</v>
      </c>
      <c r="W565">
        <v>2</v>
      </c>
      <c r="X565">
        <v>0.25</v>
      </c>
      <c r="Y565">
        <v>0.5</v>
      </c>
      <c r="Z565">
        <v>1</v>
      </c>
      <c r="AA565">
        <v>4</v>
      </c>
      <c r="AB565">
        <v>2</v>
      </c>
      <c r="AC565">
        <v>0.5</v>
      </c>
      <c r="AD565">
        <v>0.5</v>
      </c>
      <c r="AE565">
        <v>0.5</v>
      </c>
      <c r="AF565">
        <v>1</v>
      </c>
      <c r="AG565">
        <v>1</v>
      </c>
      <c r="AH565">
        <v>1</v>
      </c>
      <c r="AI565">
        <v>1</v>
      </c>
      <c r="AJ565" t="s">
        <v>1013</v>
      </c>
      <c r="AK565" t="s">
        <v>118</v>
      </c>
      <c r="AL565" t="s">
        <v>146</v>
      </c>
      <c r="AM565" t="s">
        <v>267</v>
      </c>
      <c r="AN565" s="3" t="s">
        <v>482</v>
      </c>
      <c r="AO565" s="3" t="s">
        <v>57</v>
      </c>
      <c r="AP565" t="s">
        <v>255</v>
      </c>
      <c r="AQ565" t="s">
        <v>62</v>
      </c>
      <c r="AR565" t="s">
        <v>3534</v>
      </c>
      <c r="AS565" t="str">
        <f t="shared" si="25"/>
        <v>https://www.serebii.net/pokemon/art/564.png</v>
      </c>
      <c r="AT565" t="str">
        <f t="shared" si="26"/>
        <v>https://play.pokemonshowdown.com/sprites/bwani/tirtouga.gif</v>
      </c>
      <c r="AU565" t="str">
        <f t="shared" si="24"/>
        <v>tirtouga</v>
      </c>
    </row>
    <row r="566" spans="1:47" x14ac:dyDescent="0.2">
      <c r="A566" t="s">
        <v>3535</v>
      </c>
      <c r="B566" t="s">
        <v>3536</v>
      </c>
      <c r="C566" t="s">
        <v>3531</v>
      </c>
      <c r="D566" s="4" t="s">
        <v>2349</v>
      </c>
      <c r="E566" t="s">
        <v>103</v>
      </c>
      <c r="F566" t="s">
        <v>1524</v>
      </c>
      <c r="G566" t="s">
        <v>126</v>
      </c>
      <c r="H566" t="s">
        <v>608</v>
      </c>
      <c r="I566" t="s">
        <v>3533</v>
      </c>
      <c r="J566" t="s">
        <v>256</v>
      </c>
      <c r="K566" t="s">
        <v>3537</v>
      </c>
      <c r="L566" t="s">
        <v>158</v>
      </c>
      <c r="M566" t="s">
        <v>55</v>
      </c>
      <c r="N566" t="s">
        <v>1012</v>
      </c>
      <c r="O566" t="s">
        <v>57</v>
      </c>
      <c r="P566" t="s">
        <v>58</v>
      </c>
      <c r="Q566">
        <v>4</v>
      </c>
      <c r="R566">
        <v>1</v>
      </c>
      <c r="S566">
        <v>1</v>
      </c>
      <c r="T566">
        <v>1</v>
      </c>
      <c r="U566">
        <v>2</v>
      </c>
      <c r="V566">
        <v>1</v>
      </c>
      <c r="W566">
        <v>2</v>
      </c>
      <c r="X566">
        <v>0.25</v>
      </c>
      <c r="Y566">
        <v>0.5</v>
      </c>
      <c r="Z566">
        <v>1</v>
      </c>
      <c r="AA566">
        <v>4</v>
      </c>
      <c r="AB566">
        <v>2</v>
      </c>
      <c r="AC566">
        <v>0.5</v>
      </c>
      <c r="AD566">
        <v>0.5</v>
      </c>
      <c r="AE566">
        <v>0.5</v>
      </c>
      <c r="AF566">
        <v>1</v>
      </c>
      <c r="AG566">
        <v>1</v>
      </c>
      <c r="AH566">
        <v>1</v>
      </c>
      <c r="AI566">
        <v>1</v>
      </c>
      <c r="AJ566" t="s">
        <v>201</v>
      </c>
      <c r="AK566" t="s">
        <v>816</v>
      </c>
      <c r="AL566" t="s">
        <v>977</v>
      </c>
      <c r="AM566" t="s">
        <v>606</v>
      </c>
      <c r="AN566" s="3" t="s">
        <v>227</v>
      </c>
      <c r="AO566" s="3" t="s">
        <v>61</v>
      </c>
      <c r="AP566" t="s">
        <v>342</v>
      </c>
      <c r="AQ566" t="s">
        <v>62</v>
      </c>
      <c r="AR566" t="s">
        <v>3538</v>
      </c>
      <c r="AS566" t="str">
        <f t="shared" si="25"/>
        <v>https://www.serebii.net/pokemon/art/565.png</v>
      </c>
      <c r="AT566" t="str">
        <f t="shared" si="26"/>
        <v>https://play.pokemonshowdown.com/sprites/bwani/carracosta.gif</v>
      </c>
      <c r="AU566" t="str">
        <f t="shared" si="24"/>
        <v>carracosta</v>
      </c>
    </row>
    <row r="567" spans="1:47" x14ac:dyDescent="0.2">
      <c r="A567" t="s">
        <v>3539</v>
      </c>
      <c r="B567" t="s">
        <v>3540</v>
      </c>
      <c r="C567" t="s">
        <v>3541</v>
      </c>
      <c r="D567" s="4" t="s">
        <v>3542</v>
      </c>
      <c r="E567" t="s">
        <v>103</v>
      </c>
      <c r="F567" t="s">
        <v>1032</v>
      </c>
      <c r="G567" t="s">
        <v>608</v>
      </c>
      <c r="H567" t="s">
        <v>113</v>
      </c>
      <c r="I567" t="s">
        <v>3543</v>
      </c>
      <c r="J567" t="s">
        <v>128</v>
      </c>
      <c r="K567" t="s">
        <v>827</v>
      </c>
      <c r="L567" t="s">
        <v>158</v>
      </c>
      <c r="M567" t="s">
        <v>55</v>
      </c>
      <c r="N567" t="s">
        <v>1012</v>
      </c>
      <c r="O567" t="s">
        <v>57</v>
      </c>
      <c r="P567" t="s">
        <v>58</v>
      </c>
      <c r="Q567">
        <v>5</v>
      </c>
      <c r="R567">
        <v>0.5</v>
      </c>
      <c r="S567">
        <v>1</v>
      </c>
      <c r="T567">
        <v>1</v>
      </c>
      <c r="U567">
        <v>2</v>
      </c>
      <c r="V567">
        <v>1</v>
      </c>
      <c r="W567">
        <v>1</v>
      </c>
      <c r="X567">
        <v>0.5</v>
      </c>
      <c r="Y567">
        <v>0.5</v>
      </c>
      <c r="Z567">
        <v>1</v>
      </c>
      <c r="AA567">
        <v>1</v>
      </c>
      <c r="AB567">
        <v>0</v>
      </c>
      <c r="AC567">
        <v>2</v>
      </c>
      <c r="AD567">
        <v>0.5</v>
      </c>
      <c r="AE567">
        <v>0.5</v>
      </c>
      <c r="AF567">
        <v>1</v>
      </c>
      <c r="AG567">
        <v>2</v>
      </c>
      <c r="AH567">
        <v>2</v>
      </c>
      <c r="AI567">
        <v>2</v>
      </c>
      <c r="AJ567" t="s">
        <v>2598</v>
      </c>
      <c r="AK567" t="s">
        <v>840</v>
      </c>
      <c r="AL567" t="s">
        <v>57</v>
      </c>
      <c r="AM567" t="s">
        <v>172</v>
      </c>
      <c r="AN567" s="3" t="s">
        <v>606</v>
      </c>
      <c r="AO567" s="3" t="s">
        <v>57</v>
      </c>
      <c r="AP567" t="s">
        <v>55</v>
      </c>
      <c r="AQ567" t="s">
        <v>62</v>
      </c>
      <c r="AR567" t="s">
        <v>3544</v>
      </c>
      <c r="AS567" t="str">
        <f t="shared" si="25"/>
        <v>https://www.serebii.net/pokemon/art/566.png</v>
      </c>
      <c r="AT567" t="str">
        <f t="shared" si="26"/>
        <v>https://play.pokemonshowdown.com/sprites/bwani/archen.gif</v>
      </c>
      <c r="AU567" t="str">
        <f t="shared" si="24"/>
        <v>archen</v>
      </c>
    </row>
    <row r="568" spans="1:47" x14ac:dyDescent="0.2">
      <c r="A568" t="s">
        <v>3545</v>
      </c>
      <c r="B568" t="s">
        <v>3546</v>
      </c>
      <c r="C568" t="s">
        <v>3541</v>
      </c>
      <c r="D568" s="4" t="s">
        <v>3547</v>
      </c>
      <c r="E568" t="s">
        <v>103</v>
      </c>
      <c r="F568" t="s">
        <v>1032</v>
      </c>
      <c r="G568" t="s">
        <v>608</v>
      </c>
      <c r="H568" t="s">
        <v>113</v>
      </c>
      <c r="I568" t="s">
        <v>3543</v>
      </c>
      <c r="J568" t="s">
        <v>356</v>
      </c>
      <c r="K568" t="s">
        <v>180</v>
      </c>
      <c r="L568" t="s">
        <v>158</v>
      </c>
      <c r="M568" t="s">
        <v>55</v>
      </c>
      <c r="N568" t="s">
        <v>1012</v>
      </c>
      <c r="O568" t="s">
        <v>57</v>
      </c>
      <c r="P568" t="s">
        <v>58</v>
      </c>
      <c r="Q568">
        <v>5</v>
      </c>
      <c r="R568">
        <v>0.5</v>
      </c>
      <c r="S568">
        <v>1</v>
      </c>
      <c r="T568">
        <v>1</v>
      </c>
      <c r="U568">
        <v>2</v>
      </c>
      <c r="V568">
        <v>1</v>
      </c>
      <c r="W568">
        <v>1</v>
      </c>
      <c r="X568">
        <v>0.5</v>
      </c>
      <c r="Y568">
        <v>0.5</v>
      </c>
      <c r="Z568">
        <v>1</v>
      </c>
      <c r="AA568">
        <v>1</v>
      </c>
      <c r="AB568">
        <v>0</v>
      </c>
      <c r="AC568">
        <v>2</v>
      </c>
      <c r="AD568">
        <v>0.5</v>
      </c>
      <c r="AE568">
        <v>0.5</v>
      </c>
      <c r="AF568">
        <v>1</v>
      </c>
      <c r="AG568">
        <v>2</v>
      </c>
      <c r="AH568">
        <v>2</v>
      </c>
      <c r="AI568">
        <v>2</v>
      </c>
      <c r="AJ568" t="s">
        <v>3547</v>
      </c>
      <c r="AK568" t="s">
        <v>368</v>
      </c>
      <c r="AL568" t="s">
        <v>61</v>
      </c>
      <c r="AM568" t="s">
        <v>243</v>
      </c>
      <c r="AN568" s="3" t="s">
        <v>840</v>
      </c>
      <c r="AO568" s="3" t="s">
        <v>61</v>
      </c>
      <c r="AP568" t="s">
        <v>294</v>
      </c>
      <c r="AQ568" t="s">
        <v>62</v>
      </c>
      <c r="AR568" t="s">
        <v>3548</v>
      </c>
      <c r="AS568" t="str">
        <f t="shared" si="25"/>
        <v>https://www.serebii.net/pokemon/art/567.png</v>
      </c>
      <c r="AT568" t="str">
        <f t="shared" si="26"/>
        <v>https://play.pokemonshowdown.com/sprites/bwani/archeops.gif</v>
      </c>
      <c r="AU568" t="str">
        <f t="shared" si="24"/>
        <v>archeops</v>
      </c>
    </row>
    <row r="569" spans="1:47" x14ac:dyDescent="0.2">
      <c r="A569" t="s">
        <v>3549</v>
      </c>
      <c r="B569" t="s">
        <v>3550</v>
      </c>
      <c r="C569" t="s">
        <v>3551</v>
      </c>
      <c r="D569" s="4" t="s">
        <v>3552</v>
      </c>
      <c r="E569" t="s">
        <v>103</v>
      </c>
      <c r="F569" t="s">
        <v>50</v>
      </c>
      <c r="G569" t="s">
        <v>50</v>
      </c>
      <c r="I569" t="s">
        <v>3553</v>
      </c>
      <c r="J569" t="s">
        <v>92</v>
      </c>
      <c r="K569" t="s">
        <v>3344</v>
      </c>
      <c r="L569" t="s">
        <v>158</v>
      </c>
      <c r="M569" t="s">
        <v>55</v>
      </c>
      <c r="N569" t="s">
        <v>56</v>
      </c>
      <c r="O569" t="s">
        <v>286</v>
      </c>
      <c r="P569" t="s">
        <v>98</v>
      </c>
      <c r="Q569">
        <v>2</v>
      </c>
      <c r="R569">
        <v>0.5</v>
      </c>
      <c r="S569">
        <v>1</v>
      </c>
      <c r="T569">
        <v>1</v>
      </c>
      <c r="U569">
        <v>1</v>
      </c>
      <c r="V569">
        <v>0.5</v>
      </c>
      <c r="W569">
        <v>0.5</v>
      </c>
      <c r="X569">
        <v>1</v>
      </c>
      <c r="Y569">
        <v>1</v>
      </c>
      <c r="Z569">
        <v>1</v>
      </c>
      <c r="AA569">
        <v>0.5</v>
      </c>
      <c r="AB569">
        <v>2</v>
      </c>
      <c r="AC569">
        <v>1</v>
      </c>
      <c r="AD569">
        <v>1</v>
      </c>
      <c r="AE569">
        <v>0.5</v>
      </c>
      <c r="AF569">
        <v>2</v>
      </c>
      <c r="AG569">
        <v>1</v>
      </c>
      <c r="AH569">
        <v>1</v>
      </c>
      <c r="AI569">
        <v>1</v>
      </c>
      <c r="AJ569" t="s">
        <v>2165</v>
      </c>
      <c r="AK569" t="s">
        <v>98</v>
      </c>
      <c r="AL569" t="s">
        <v>70</v>
      </c>
      <c r="AM569" t="s">
        <v>98</v>
      </c>
      <c r="AN569" s="3" t="s">
        <v>189</v>
      </c>
      <c r="AO569" s="3" t="s">
        <v>70</v>
      </c>
      <c r="AP569" t="s">
        <v>61</v>
      </c>
      <c r="AQ569" t="s">
        <v>62</v>
      </c>
      <c r="AR569" t="s">
        <v>3554</v>
      </c>
      <c r="AS569" t="str">
        <f t="shared" si="25"/>
        <v>https://www.serebii.net/pokemon/art/568.png</v>
      </c>
      <c r="AT569" t="str">
        <f t="shared" si="26"/>
        <v>https://play.pokemonshowdown.com/sprites/bwani/trubbish.gif</v>
      </c>
      <c r="AU569" t="str">
        <f t="shared" si="24"/>
        <v>trubbish</v>
      </c>
    </row>
    <row r="570" spans="1:47" x14ac:dyDescent="0.2">
      <c r="A570" t="s">
        <v>3555</v>
      </c>
      <c r="B570" t="s">
        <v>3556</v>
      </c>
      <c r="C570" t="s">
        <v>3557</v>
      </c>
      <c r="D570" s="4" t="s">
        <v>3558</v>
      </c>
      <c r="E570" t="s">
        <v>103</v>
      </c>
      <c r="F570" t="s">
        <v>50</v>
      </c>
      <c r="G570" t="s">
        <v>50</v>
      </c>
      <c r="I570" t="s">
        <v>3559</v>
      </c>
      <c r="J570" t="s">
        <v>520</v>
      </c>
      <c r="K570" t="s">
        <v>3560</v>
      </c>
      <c r="L570" t="s">
        <v>158</v>
      </c>
      <c r="M570" t="s">
        <v>55</v>
      </c>
      <c r="N570" t="s">
        <v>56</v>
      </c>
      <c r="O570" t="s">
        <v>72</v>
      </c>
      <c r="P570" t="s">
        <v>98</v>
      </c>
      <c r="Q570">
        <v>2</v>
      </c>
      <c r="R570">
        <v>0.5</v>
      </c>
      <c r="S570">
        <v>1</v>
      </c>
      <c r="T570">
        <v>1</v>
      </c>
      <c r="U570">
        <v>1</v>
      </c>
      <c r="V570">
        <v>0.5</v>
      </c>
      <c r="W570">
        <v>0.5</v>
      </c>
      <c r="X570">
        <v>1</v>
      </c>
      <c r="Y570">
        <v>1</v>
      </c>
      <c r="Z570">
        <v>1</v>
      </c>
      <c r="AA570">
        <v>0.5</v>
      </c>
      <c r="AB570">
        <v>2</v>
      </c>
      <c r="AC570">
        <v>1</v>
      </c>
      <c r="AD570">
        <v>1</v>
      </c>
      <c r="AE570">
        <v>0.5</v>
      </c>
      <c r="AF570">
        <v>2</v>
      </c>
      <c r="AG570">
        <v>1</v>
      </c>
      <c r="AH570">
        <v>1</v>
      </c>
      <c r="AI570">
        <v>1</v>
      </c>
      <c r="AJ570" t="s">
        <v>1976</v>
      </c>
      <c r="AK570" t="s">
        <v>276</v>
      </c>
      <c r="AL570" t="s">
        <v>496</v>
      </c>
      <c r="AM570" t="s">
        <v>73</v>
      </c>
      <c r="AN570" s="3" t="s">
        <v>72</v>
      </c>
      <c r="AO570" s="3" t="s">
        <v>496</v>
      </c>
      <c r="AP570" t="s">
        <v>243</v>
      </c>
      <c r="AQ570" t="s">
        <v>62</v>
      </c>
      <c r="AR570" t="s">
        <v>3561</v>
      </c>
      <c r="AS570" t="str">
        <f t="shared" si="25"/>
        <v>https://www.serebii.net/pokemon/art/569.png</v>
      </c>
      <c r="AT570" t="str">
        <f t="shared" si="26"/>
        <v>https://play.pokemonshowdown.com/sprites/bwani/garbodor.gif</v>
      </c>
      <c r="AU570" t="str">
        <f t="shared" si="24"/>
        <v>garbodor</v>
      </c>
    </row>
    <row r="571" spans="1:47" x14ac:dyDescent="0.2">
      <c r="A571" t="s">
        <v>3562</v>
      </c>
      <c r="B571" t="s">
        <v>3563</v>
      </c>
      <c r="C571" t="s">
        <v>3564</v>
      </c>
      <c r="D571" s="4" t="s">
        <v>3565</v>
      </c>
      <c r="E571" t="s">
        <v>103</v>
      </c>
      <c r="F571" t="s">
        <v>234</v>
      </c>
      <c r="G571" t="s">
        <v>234</v>
      </c>
      <c r="I571" t="s">
        <v>3566</v>
      </c>
      <c r="J571" t="s">
        <v>52</v>
      </c>
      <c r="K571" t="s">
        <v>459</v>
      </c>
      <c r="L571" t="s">
        <v>54</v>
      </c>
      <c r="M571" t="s">
        <v>55</v>
      </c>
      <c r="N571" t="s">
        <v>733</v>
      </c>
      <c r="O571" t="s">
        <v>243</v>
      </c>
      <c r="P571" t="s">
        <v>58</v>
      </c>
      <c r="Q571">
        <v>3</v>
      </c>
      <c r="R571">
        <v>2</v>
      </c>
      <c r="S571">
        <v>0.5</v>
      </c>
      <c r="T571">
        <v>1</v>
      </c>
      <c r="U571">
        <v>1</v>
      </c>
      <c r="V571">
        <v>2</v>
      </c>
      <c r="W571">
        <v>2</v>
      </c>
      <c r="X571">
        <v>1</v>
      </c>
      <c r="Y571">
        <v>1</v>
      </c>
      <c r="Z571">
        <v>0.5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0</v>
      </c>
      <c r="AG571">
        <v>1</v>
      </c>
      <c r="AH571">
        <v>1</v>
      </c>
      <c r="AI571">
        <v>1</v>
      </c>
      <c r="AJ571" t="s">
        <v>767</v>
      </c>
      <c r="AK571" t="s">
        <v>61</v>
      </c>
      <c r="AL571" t="s">
        <v>189</v>
      </c>
      <c r="AM571" t="s">
        <v>189</v>
      </c>
      <c r="AN571" s="3" t="s">
        <v>73</v>
      </c>
      <c r="AO571" s="3" t="s">
        <v>189</v>
      </c>
      <c r="AP571" t="s">
        <v>61</v>
      </c>
      <c r="AQ571" t="s">
        <v>62</v>
      </c>
      <c r="AR571" t="s">
        <v>3567</v>
      </c>
      <c r="AS571" t="str">
        <f t="shared" si="25"/>
        <v>https://www.serebii.net/pokemon/art/570.png</v>
      </c>
      <c r="AT571" t="str">
        <f t="shared" si="26"/>
        <v>https://play.pokemonshowdown.com/sprites/bwani/zorua.gif</v>
      </c>
      <c r="AU571" t="str">
        <f t="shared" si="24"/>
        <v>zorua</v>
      </c>
    </row>
    <row r="572" spans="1:47" x14ac:dyDescent="0.2">
      <c r="A572" t="s">
        <v>3568</v>
      </c>
      <c r="B572" t="s">
        <v>3569</v>
      </c>
      <c r="C572" t="s">
        <v>3570</v>
      </c>
      <c r="D572" s="4" t="s">
        <v>3571</v>
      </c>
      <c r="E572" t="s">
        <v>103</v>
      </c>
      <c r="F572" t="s">
        <v>234</v>
      </c>
      <c r="G572" t="s">
        <v>234</v>
      </c>
      <c r="I572" t="s">
        <v>3566</v>
      </c>
      <c r="J572" t="s">
        <v>143</v>
      </c>
      <c r="K572" t="s">
        <v>3572</v>
      </c>
      <c r="L572" t="s">
        <v>54</v>
      </c>
      <c r="M572" t="s">
        <v>55</v>
      </c>
      <c r="N572" t="s">
        <v>56</v>
      </c>
      <c r="O572" t="s">
        <v>57</v>
      </c>
      <c r="P572" t="s">
        <v>58</v>
      </c>
      <c r="Q572">
        <v>3</v>
      </c>
      <c r="R572">
        <v>2</v>
      </c>
      <c r="S572">
        <v>0.5</v>
      </c>
      <c r="T572">
        <v>1</v>
      </c>
      <c r="U572">
        <v>1</v>
      </c>
      <c r="V572">
        <v>2</v>
      </c>
      <c r="W572">
        <v>2</v>
      </c>
      <c r="X572">
        <v>1</v>
      </c>
      <c r="Y572">
        <v>1</v>
      </c>
      <c r="Z572">
        <v>0.5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0</v>
      </c>
      <c r="AG572">
        <v>1</v>
      </c>
      <c r="AH572">
        <v>1</v>
      </c>
      <c r="AI572">
        <v>1</v>
      </c>
      <c r="AJ572" t="s">
        <v>538</v>
      </c>
      <c r="AK572" t="s">
        <v>507</v>
      </c>
      <c r="AL572" t="s">
        <v>72</v>
      </c>
      <c r="AM572" t="s">
        <v>72</v>
      </c>
      <c r="AN572" s="3" t="s">
        <v>84</v>
      </c>
      <c r="AO572" s="3" t="s">
        <v>72</v>
      </c>
      <c r="AP572" t="s">
        <v>507</v>
      </c>
      <c r="AQ572" t="s">
        <v>62</v>
      </c>
      <c r="AR572" t="s">
        <v>3573</v>
      </c>
      <c r="AS572" t="str">
        <f t="shared" si="25"/>
        <v>https://www.serebii.net/pokemon/art/571.png</v>
      </c>
      <c r="AT572" t="str">
        <f t="shared" si="26"/>
        <v>https://play.pokemonshowdown.com/sprites/bwani/zoroark.gif</v>
      </c>
      <c r="AU572" t="str">
        <f t="shared" si="24"/>
        <v>zoroark</v>
      </c>
    </row>
    <row r="573" spans="1:47" x14ac:dyDescent="0.2">
      <c r="A573" t="s">
        <v>3574</v>
      </c>
      <c r="B573" t="s">
        <v>3575</v>
      </c>
      <c r="C573" t="s">
        <v>3576</v>
      </c>
      <c r="D573" s="4" t="s">
        <v>3577</v>
      </c>
      <c r="E573" t="s">
        <v>103</v>
      </c>
      <c r="F573" t="s">
        <v>209</v>
      </c>
      <c r="G573" t="s">
        <v>209</v>
      </c>
      <c r="I573" t="s">
        <v>3578</v>
      </c>
      <c r="J573" t="s">
        <v>283</v>
      </c>
      <c r="K573" t="s">
        <v>1280</v>
      </c>
      <c r="L573" t="s">
        <v>367</v>
      </c>
      <c r="M573" t="s">
        <v>55</v>
      </c>
      <c r="N573" t="s">
        <v>159</v>
      </c>
      <c r="O573" t="s">
        <v>160</v>
      </c>
      <c r="P573" t="s">
        <v>369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2</v>
      </c>
      <c r="X573">
        <v>1</v>
      </c>
      <c r="Y573">
        <v>1</v>
      </c>
      <c r="Z573">
        <v>0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 t="s">
        <v>303</v>
      </c>
      <c r="AK573" t="s">
        <v>98</v>
      </c>
      <c r="AL573" t="s">
        <v>189</v>
      </c>
      <c r="AM573" t="s">
        <v>172</v>
      </c>
      <c r="AN573" s="3" t="s">
        <v>189</v>
      </c>
      <c r="AO573" s="3" t="s">
        <v>189</v>
      </c>
      <c r="AP573" t="s">
        <v>243</v>
      </c>
      <c r="AQ573" t="s">
        <v>62</v>
      </c>
      <c r="AR573" t="s">
        <v>3579</v>
      </c>
      <c r="AS573" t="str">
        <f t="shared" si="25"/>
        <v>https://www.serebii.net/pokemon/art/572.png</v>
      </c>
      <c r="AT573" t="str">
        <f t="shared" si="26"/>
        <v>https://play.pokemonshowdown.com/sprites/bwani/minccino.gif</v>
      </c>
      <c r="AU573" t="str">
        <f t="shared" si="24"/>
        <v>minccino</v>
      </c>
    </row>
    <row r="574" spans="1:47" x14ac:dyDescent="0.2">
      <c r="A574" t="s">
        <v>3580</v>
      </c>
      <c r="B574" t="s">
        <v>3581</v>
      </c>
      <c r="C574" t="s">
        <v>3582</v>
      </c>
      <c r="D574" s="4" t="s">
        <v>3583</v>
      </c>
      <c r="E574" t="s">
        <v>103</v>
      </c>
      <c r="F574" t="s">
        <v>209</v>
      </c>
      <c r="G574" t="s">
        <v>209</v>
      </c>
      <c r="I574" t="s">
        <v>3578</v>
      </c>
      <c r="J574" t="s">
        <v>128</v>
      </c>
      <c r="K574" t="s">
        <v>366</v>
      </c>
      <c r="L574" t="s">
        <v>367</v>
      </c>
      <c r="M574" t="s">
        <v>55</v>
      </c>
      <c r="N574" t="s">
        <v>159</v>
      </c>
      <c r="O574" t="s">
        <v>72</v>
      </c>
      <c r="P574" t="s">
        <v>369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2</v>
      </c>
      <c r="X574">
        <v>1</v>
      </c>
      <c r="Y574">
        <v>1</v>
      </c>
      <c r="Z574">
        <v>0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 t="s">
        <v>672</v>
      </c>
      <c r="AK574" t="s">
        <v>276</v>
      </c>
      <c r="AL574" t="s">
        <v>72</v>
      </c>
      <c r="AM574" t="s">
        <v>243</v>
      </c>
      <c r="AN574" s="3" t="s">
        <v>61</v>
      </c>
      <c r="AO574" s="3" t="s">
        <v>72</v>
      </c>
      <c r="AP574" t="s">
        <v>120</v>
      </c>
      <c r="AQ574" t="s">
        <v>62</v>
      </c>
      <c r="AR574" t="s">
        <v>3584</v>
      </c>
      <c r="AS574" t="str">
        <f t="shared" si="25"/>
        <v>https://www.serebii.net/pokemon/art/573.png</v>
      </c>
      <c r="AT574" t="str">
        <f t="shared" si="26"/>
        <v>https://play.pokemonshowdown.com/sprites/bwani/cinccino.gif</v>
      </c>
      <c r="AU574" t="str">
        <f t="shared" si="24"/>
        <v>cinccino</v>
      </c>
    </row>
    <row r="575" spans="1:47" x14ac:dyDescent="0.2">
      <c r="A575" t="s">
        <v>3585</v>
      </c>
      <c r="B575" t="s">
        <v>3586</v>
      </c>
      <c r="C575" t="s">
        <v>3587</v>
      </c>
      <c r="D575" s="4" t="s">
        <v>3588</v>
      </c>
      <c r="E575" t="s">
        <v>103</v>
      </c>
      <c r="F575" t="s">
        <v>543</v>
      </c>
      <c r="G575" t="s">
        <v>543</v>
      </c>
      <c r="I575" t="s">
        <v>3589</v>
      </c>
      <c r="J575" t="s">
        <v>283</v>
      </c>
      <c r="K575" t="s">
        <v>1280</v>
      </c>
      <c r="L575" t="s">
        <v>54</v>
      </c>
      <c r="M575" t="s">
        <v>55</v>
      </c>
      <c r="N575" t="s">
        <v>56</v>
      </c>
      <c r="O575" t="s">
        <v>545</v>
      </c>
      <c r="P575" t="s">
        <v>369</v>
      </c>
      <c r="Q575">
        <v>3</v>
      </c>
      <c r="R575">
        <v>2</v>
      </c>
      <c r="S575">
        <v>2</v>
      </c>
      <c r="T575">
        <v>1</v>
      </c>
      <c r="U575">
        <v>1</v>
      </c>
      <c r="V575">
        <v>1</v>
      </c>
      <c r="W575">
        <v>0.5</v>
      </c>
      <c r="X575">
        <v>1</v>
      </c>
      <c r="Y575">
        <v>1</v>
      </c>
      <c r="Z575">
        <v>2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0.5</v>
      </c>
      <c r="AG575">
        <v>1</v>
      </c>
      <c r="AH575">
        <v>1</v>
      </c>
      <c r="AI575">
        <v>1</v>
      </c>
      <c r="AJ575" t="s">
        <v>477</v>
      </c>
      <c r="AK575" t="s">
        <v>162</v>
      </c>
      <c r="AL575" t="s">
        <v>98</v>
      </c>
      <c r="AM575" t="s">
        <v>57</v>
      </c>
      <c r="AN575" s="3" t="s">
        <v>172</v>
      </c>
      <c r="AO575" s="3" t="s">
        <v>61</v>
      </c>
      <c r="AP575" t="s">
        <v>57</v>
      </c>
      <c r="AQ575" t="s">
        <v>62</v>
      </c>
      <c r="AR575" t="s">
        <v>3590</v>
      </c>
      <c r="AS575" t="str">
        <f t="shared" si="25"/>
        <v>https://www.serebii.net/pokemon/art/574.png</v>
      </c>
      <c r="AT575" t="str">
        <f t="shared" si="26"/>
        <v>https://play.pokemonshowdown.com/sprites/bwani/gothita.gif</v>
      </c>
      <c r="AU575" t="str">
        <f t="shared" si="24"/>
        <v>gothita</v>
      </c>
    </row>
    <row r="576" spans="1:47" x14ac:dyDescent="0.2">
      <c r="A576" t="s">
        <v>3591</v>
      </c>
      <c r="B576" t="s">
        <v>3592</v>
      </c>
      <c r="C576" t="s">
        <v>2147</v>
      </c>
      <c r="D576" s="4" t="s">
        <v>2052</v>
      </c>
      <c r="E576" t="s">
        <v>103</v>
      </c>
      <c r="F576" t="s">
        <v>543</v>
      </c>
      <c r="G576" t="s">
        <v>543</v>
      </c>
      <c r="I576" t="s">
        <v>3589</v>
      </c>
      <c r="J576" t="s">
        <v>52</v>
      </c>
      <c r="K576" t="s">
        <v>3305</v>
      </c>
      <c r="L576" t="s">
        <v>54</v>
      </c>
      <c r="M576" t="s">
        <v>55</v>
      </c>
      <c r="N576" t="s">
        <v>56</v>
      </c>
      <c r="O576" t="s">
        <v>81</v>
      </c>
      <c r="P576" t="s">
        <v>369</v>
      </c>
      <c r="Q576">
        <v>3</v>
      </c>
      <c r="R576">
        <v>2</v>
      </c>
      <c r="S576">
        <v>2</v>
      </c>
      <c r="T576">
        <v>1</v>
      </c>
      <c r="U576">
        <v>1</v>
      </c>
      <c r="V576">
        <v>1</v>
      </c>
      <c r="W576">
        <v>0.5</v>
      </c>
      <c r="X576">
        <v>1</v>
      </c>
      <c r="Y576">
        <v>1</v>
      </c>
      <c r="Z576">
        <v>2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0.5</v>
      </c>
      <c r="AG576">
        <v>1</v>
      </c>
      <c r="AH576">
        <v>1</v>
      </c>
      <c r="AI576">
        <v>1</v>
      </c>
      <c r="AJ576" t="s">
        <v>585</v>
      </c>
      <c r="AK576" t="s">
        <v>57</v>
      </c>
      <c r="AL576" t="s">
        <v>55</v>
      </c>
      <c r="AM576" t="s">
        <v>72</v>
      </c>
      <c r="AN576" s="3" t="s">
        <v>243</v>
      </c>
      <c r="AO576" s="3" t="s">
        <v>293</v>
      </c>
      <c r="AP576" t="s">
        <v>172</v>
      </c>
      <c r="AQ576" t="s">
        <v>62</v>
      </c>
      <c r="AR576" t="s">
        <v>3593</v>
      </c>
      <c r="AS576" t="str">
        <f t="shared" si="25"/>
        <v>https://www.serebii.net/pokemon/art/575.png</v>
      </c>
      <c r="AT576" t="str">
        <f t="shared" si="26"/>
        <v>https://play.pokemonshowdown.com/sprites/bwani/gothorita.gif</v>
      </c>
      <c r="AU576" t="str">
        <f t="shared" si="24"/>
        <v>gothorita</v>
      </c>
    </row>
    <row r="577" spans="1:47" x14ac:dyDescent="0.2">
      <c r="A577" t="s">
        <v>3594</v>
      </c>
      <c r="B577" t="s">
        <v>3595</v>
      </c>
      <c r="C577" t="s">
        <v>3596</v>
      </c>
      <c r="D577" s="4" t="s">
        <v>3597</v>
      </c>
      <c r="E577" t="s">
        <v>103</v>
      </c>
      <c r="F577" t="s">
        <v>543</v>
      </c>
      <c r="G577" t="s">
        <v>543</v>
      </c>
      <c r="I577" t="s">
        <v>3589</v>
      </c>
      <c r="J577" t="s">
        <v>224</v>
      </c>
      <c r="K577" t="s">
        <v>3598</v>
      </c>
      <c r="L577" t="s">
        <v>54</v>
      </c>
      <c r="M577" t="s">
        <v>55</v>
      </c>
      <c r="N577" t="s">
        <v>56</v>
      </c>
      <c r="O577" t="s">
        <v>98</v>
      </c>
      <c r="P577" t="s">
        <v>369</v>
      </c>
      <c r="Q577">
        <v>3</v>
      </c>
      <c r="R577">
        <v>2</v>
      </c>
      <c r="S577">
        <v>2</v>
      </c>
      <c r="T577">
        <v>1</v>
      </c>
      <c r="U577">
        <v>1</v>
      </c>
      <c r="V577">
        <v>1</v>
      </c>
      <c r="W577">
        <v>0.5</v>
      </c>
      <c r="X577">
        <v>1</v>
      </c>
      <c r="Y577">
        <v>1</v>
      </c>
      <c r="Z577">
        <v>2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0.5</v>
      </c>
      <c r="AG577">
        <v>1</v>
      </c>
      <c r="AH577">
        <v>1</v>
      </c>
      <c r="AI577">
        <v>1</v>
      </c>
      <c r="AJ577" t="s">
        <v>437</v>
      </c>
      <c r="AK577" t="s">
        <v>172</v>
      </c>
      <c r="AL577" t="s">
        <v>276</v>
      </c>
      <c r="AM577" t="s">
        <v>55</v>
      </c>
      <c r="AN577" s="3" t="s">
        <v>276</v>
      </c>
      <c r="AO577" s="3" t="s">
        <v>294</v>
      </c>
      <c r="AP577" t="s">
        <v>61</v>
      </c>
      <c r="AQ577" t="s">
        <v>62</v>
      </c>
      <c r="AR577" t="s">
        <v>3599</v>
      </c>
      <c r="AS577" t="str">
        <f t="shared" si="25"/>
        <v>https://www.serebii.net/pokemon/art/576.png</v>
      </c>
      <c r="AT577" t="str">
        <f t="shared" si="26"/>
        <v>https://play.pokemonshowdown.com/sprites/bwani/gothitelle.gif</v>
      </c>
      <c r="AU577" t="str">
        <f t="shared" si="24"/>
        <v>gothitelle</v>
      </c>
    </row>
    <row r="578" spans="1:47" x14ac:dyDescent="0.2">
      <c r="A578" t="s">
        <v>3600</v>
      </c>
      <c r="B578" t="s">
        <v>3601</v>
      </c>
      <c r="C578" t="s">
        <v>3602</v>
      </c>
      <c r="D578" s="4" t="s">
        <v>3603</v>
      </c>
      <c r="E578" t="s">
        <v>103</v>
      </c>
      <c r="F578" t="s">
        <v>543</v>
      </c>
      <c r="G578" t="s">
        <v>543</v>
      </c>
      <c r="I578" t="s">
        <v>3604</v>
      </c>
      <c r="J578" t="s">
        <v>156</v>
      </c>
      <c r="K578" t="s">
        <v>67</v>
      </c>
      <c r="L578" t="s">
        <v>54</v>
      </c>
      <c r="M578" t="s">
        <v>55</v>
      </c>
      <c r="N578" t="s">
        <v>56</v>
      </c>
      <c r="O578" t="s">
        <v>545</v>
      </c>
      <c r="P578" t="s">
        <v>98</v>
      </c>
      <c r="Q578">
        <v>3</v>
      </c>
      <c r="R578">
        <v>2</v>
      </c>
      <c r="S578">
        <v>2</v>
      </c>
      <c r="T578">
        <v>1</v>
      </c>
      <c r="U578">
        <v>1</v>
      </c>
      <c r="V578">
        <v>1</v>
      </c>
      <c r="W578">
        <v>0.5</v>
      </c>
      <c r="X578">
        <v>1</v>
      </c>
      <c r="Y578">
        <v>1</v>
      </c>
      <c r="Z578">
        <v>2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0.5</v>
      </c>
      <c r="AG578">
        <v>1</v>
      </c>
      <c r="AH578">
        <v>1</v>
      </c>
      <c r="AI578">
        <v>1</v>
      </c>
      <c r="AJ578" t="s">
        <v>477</v>
      </c>
      <c r="AK578" t="s">
        <v>162</v>
      </c>
      <c r="AL578" t="s">
        <v>189</v>
      </c>
      <c r="AM578" t="s">
        <v>57</v>
      </c>
      <c r="AN578" s="3" t="s">
        <v>507</v>
      </c>
      <c r="AO578" s="3" t="s">
        <v>98</v>
      </c>
      <c r="AP578" t="s">
        <v>164</v>
      </c>
      <c r="AQ578" t="s">
        <v>62</v>
      </c>
      <c r="AR578" t="s">
        <v>3605</v>
      </c>
      <c r="AS578" t="str">
        <f t="shared" si="25"/>
        <v>https://www.serebii.net/pokemon/art/577.png</v>
      </c>
      <c r="AT578" t="str">
        <f t="shared" si="26"/>
        <v>https://play.pokemonshowdown.com/sprites/bwani/solosis.gif</v>
      </c>
      <c r="AU578" t="str">
        <f t="shared" si="24"/>
        <v>solosis</v>
      </c>
    </row>
    <row r="579" spans="1:47" x14ac:dyDescent="0.2">
      <c r="A579" t="s">
        <v>3606</v>
      </c>
      <c r="B579" t="s">
        <v>3607</v>
      </c>
      <c r="C579" t="s">
        <v>3608</v>
      </c>
      <c r="D579" s="4" t="s">
        <v>3609</v>
      </c>
      <c r="E579" t="s">
        <v>103</v>
      </c>
      <c r="F579" t="s">
        <v>543</v>
      </c>
      <c r="G579" t="s">
        <v>543</v>
      </c>
      <c r="I579" t="s">
        <v>3604</v>
      </c>
      <c r="J579" t="s">
        <v>92</v>
      </c>
      <c r="K579" t="s">
        <v>869</v>
      </c>
      <c r="L579" t="s">
        <v>54</v>
      </c>
      <c r="M579" t="s">
        <v>55</v>
      </c>
      <c r="N579" t="s">
        <v>56</v>
      </c>
      <c r="O579" t="s">
        <v>81</v>
      </c>
      <c r="P579" t="s">
        <v>98</v>
      </c>
      <c r="Q579">
        <v>3</v>
      </c>
      <c r="R579">
        <v>2</v>
      </c>
      <c r="S579">
        <v>2</v>
      </c>
      <c r="T579">
        <v>1</v>
      </c>
      <c r="U579">
        <v>1</v>
      </c>
      <c r="V579">
        <v>1</v>
      </c>
      <c r="W579">
        <v>0.5</v>
      </c>
      <c r="X579">
        <v>1</v>
      </c>
      <c r="Y579">
        <v>1</v>
      </c>
      <c r="Z579">
        <v>2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0.5</v>
      </c>
      <c r="AG579">
        <v>1</v>
      </c>
      <c r="AH579">
        <v>1</v>
      </c>
      <c r="AI579">
        <v>1</v>
      </c>
      <c r="AJ579" t="s">
        <v>2414</v>
      </c>
      <c r="AK579" t="s">
        <v>189</v>
      </c>
      <c r="AL579" t="s">
        <v>98</v>
      </c>
      <c r="AM579" t="s">
        <v>61</v>
      </c>
      <c r="AN579" s="3" t="s">
        <v>786</v>
      </c>
      <c r="AO579" s="3" t="s">
        <v>72</v>
      </c>
      <c r="AP579" t="s">
        <v>162</v>
      </c>
      <c r="AQ579" t="s">
        <v>62</v>
      </c>
      <c r="AR579" t="s">
        <v>3610</v>
      </c>
      <c r="AS579" t="str">
        <f t="shared" si="25"/>
        <v>https://www.serebii.net/pokemon/art/578.png</v>
      </c>
      <c r="AT579" t="str">
        <f t="shared" si="26"/>
        <v>https://play.pokemonshowdown.com/sprites/bwani/duosion.gif</v>
      </c>
      <c r="AU579" t="str">
        <f t="shared" ref="AU579:AU642" si="27">LOWER(A579)</f>
        <v>duosion</v>
      </c>
    </row>
    <row r="580" spans="1:47" x14ac:dyDescent="0.2">
      <c r="A580" t="s">
        <v>3611</v>
      </c>
      <c r="B580" t="s">
        <v>3612</v>
      </c>
      <c r="C580" t="s">
        <v>3613</v>
      </c>
      <c r="D580" s="4" t="s">
        <v>226</v>
      </c>
      <c r="E580" t="s">
        <v>103</v>
      </c>
      <c r="F580" t="s">
        <v>543</v>
      </c>
      <c r="G580" t="s">
        <v>543</v>
      </c>
      <c r="I580" t="s">
        <v>3604</v>
      </c>
      <c r="J580" t="s">
        <v>67</v>
      </c>
      <c r="K580" t="s">
        <v>3614</v>
      </c>
      <c r="L580" t="s">
        <v>54</v>
      </c>
      <c r="M580" t="s">
        <v>55</v>
      </c>
      <c r="N580" t="s">
        <v>56</v>
      </c>
      <c r="O580" t="s">
        <v>98</v>
      </c>
      <c r="P580" t="s">
        <v>98</v>
      </c>
      <c r="Q580">
        <v>3</v>
      </c>
      <c r="R580">
        <v>2</v>
      </c>
      <c r="S580">
        <v>2</v>
      </c>
      <c r="T580">
        <v>1</v>
      </c>
      <c r="U580">
        <v>1</v>
      </c>
      <c r="V580">
        <v>1</v>
      </c>
      <c r="W580">
        <v>0.5</v>
      </c>
      <c r="X580">
        <v>1</v>
      </c>
      <c r="Y580">
        <v>1</v>
      </c>
      <c r="Z580">
        <v>2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0.5</v>
      </c>
      <c r="AG580">
        <v>1</v>
      </c>
      <c r="AH580">
        <v>1</v>
      </c>
      <c r="AI580">
        <v>1</v>
      </c>
      <c r="AJ580" t="s">
        <v>437</v>
      </c>
      <c r="AK580" t="s">
        <v>61</v>
      </c>
      <c r="AL580" t="s">
        <v>243</v>
      </c>
      <c r="AM580" t="s">
        <v>294</v>
      </c>
      <c r="AN580" s="3" t="s">
        <v>786</v>
      </c>
      <c r="AO580" s="3" t="s">
        <v>293</v>
      </c>
      <c r="AP580" t="s">
        <v>162</v>
      </c>
      <c r="AQ580" t="s">
        <v>62</v>
      </c>
      <c r="AR580" t="s">
        <v>3615</v>
      </c>
      <c r="AS580" t="str">
        <f t="shared" ref="AS580:AS643" si="28">"https://www.serebii.net/pokemon/art/"&amp;""&amp;D580&amp;""&amp;".png"</f>
        <v>https://www.serebii.net/pokemon/art/579.png</v>
      </c>
      <c r="AT580" t="str">
        <f t="shared" ref="AT580:AT643" si="29">"https://play.pokemonshowdown.com/sprites/bwani/"&amp;""&amp;AU580&amp;""&amp;".gif"</f>
        <v>https://play.pokemonshowdown.com/sprites/bwani/reuniclus.gif</v>
      </c>
      <c r="AU580" t="str">
        <f t="shared" si="27"/>
        <v>reuniclus</v>
      </c>
    </row>
    <row r="581" spans="1:47" x14ac:dyDescent="0.2">
      <c r="A581" t="s">
        <v>3616</v>
      </c>
      <c r="B581" t="s">
        <v>3617</v>
      </c>
      <c r="C581" t="s">
        <v>1856</v>
      </c>
      <c r="D581" s="4" t="s">
        <v>1054</v>
      </c>
      <c r="E581" t="s">
        <v>103</v>
      </c>
      <c r="F581" t="s">
        <v>955</v>
      </c>
      <c r="G581" t="s">
        <v>126</v>
      </c>
      <c r="H581" t="s">
        <v>113</v>
      </c>
      <c r="I581" t="s">
        <v>3618</v>
      </c>
      <c r="J581" t="s">
        <v>128</v>
      </c>
      <c r="K581" t="s">
        <v>398</v>
      </c>
      <c r="L581" t="s">
        <v>158</v>
      </c>
      <c r="M581" t="s">
        <v>55</v>
      </c>
      <c r="N581" t="s">
        <v>56</v>
      </c>
      <c r="O581" t="s">
        <v>286</v>
      </c>
      <c r="P581" t="s">
        <v>98</v>
      </c>
      <c r="Q581">
        <v>2</v>
      </c>
      <c r="R581">
        <v>0.5</v>
      </c>
      <c r="S581">
        <v>1</v>
      </c>
      <c r="T581">
        <v>1</v>
      </c>
      <c r="U581">
        <v>4</v>
      </c>
      <c r="V581">
        <v>1</v>
      </c>
      <c r="W581">
        <v>0.5</v>
      </c>
      <c r="X581">
        <v>0.5</v>
      </c>
      <c r="Y581">
        <v>1</v>
      </c>
      <c r="Z581">
        <v>1</v>
      </c>
      <c r="AA581">
        <v>1</v>
      </c>
      <c r="AB581">
        <v>0</v>
      </c>
      <c r="AC581">
        <v>1</v>
      </c>
      <c r="AD581">
        <v>1</v>
      </c>
      <c r="AE581">
        <v>1</v>
      </c>
      <c r="AF581">
        <v>1</v>
      </c>
      <c r="AG581">
        <v>2</v>
      </c>
      <c r="AH581">
        <v>0.5</v>
      </c>
      <c r="AI581">
        <v>0.5</v>
      </c>
      <c r="AJ581" t="s">
        <v>453</v>
      </c>
      <c r="AK581" t="s">
        <v>132</v>
      </c>
      <c r="AL581" t="s">
        <v>98</v>
      </c>
      <c r="AM581" t="s">
        <v>70</v>
      </c>
      <c r="AN581" s="3" t="s">
        <v>132</v>
      </c>
      <c r="AO581" s="3" t="s">
        <v>98</v>
      </c>
      <c r="AP581" t="s">
        <v>172</v>
      </c>
      <c r="AQ581" t="s">
        <v>62</v>
      </c>
      <c r="AR581" t="s">
        <v>3619</v>
      </c>
      <c r="AS581" t="str">
        <f t="shared" si="28"/>
        <v>https://www.serebii.net/pokemon/art/580.png</v>
      </c>
      <c r="AT581" t="str">
        <f t="shared" si="29"/>
        <v>https://play.pokemonshowdown.com/sprites/bwani/ducklett.gif</v>
      </c>
      <c r="AU581" t="str">
        <f t="shared" si="27"/>
        <v>ducklett</v>
      </c>
    </row>
    <row r="582" spans="1:47" x14ac:dyDescent="0.2">
      <c r="A582" t="s">
        <v>3620</v>
      </c>
      <c r="B582" t="s">
        <v>3621</v>
      </c>
      <c r="C582" t="s">
        <v>3622</v>
      </c>
      <c r="D582" s="4" t="s">
        <v>3623</v>
      </c>
      <c r="E582" t="s">
        <v>103</v>
      </c>
      <c r="F582" t="s">
        <v>955</v>
      </c>
      <c r="G582" t="s">
        <v>126</v>
      </c>
      <c r="H582" t="s">
        <v>113</v>
      </c>
      <c r="I582" t="s">
        <v>3618</v>
      </c>
      <c r="J582" t="s">
        <v>333</v>
      </c>
      <c r="K582" t="s">
        <v>3624</v>
      </c>
      <c r="L582" t="s">
        <v>158</v>
      </c>
      <c r="M582" t="s">
        <v>55</v>
      </c>
      <c r="N582" t="s">
        <v>56</v>
      </c>
      <c r="O582" t="s">
        <v>57</v>
      </c>
      <c r="P582" t="s">
        <v>98</v>
      </c>
      <c r="Q582">
        <v>2</v>
      </c>
      <c r="R582">
        <v>0.5</v>
      </c>
      <c r="S582">
        <v>1</v>
      </c>
      <c r="T582">
        <v>1</v>
      </c>
      <c r="U582">
        <v>4</v>
      </c>
      <c r="V582">
        <v>1</v>
      </c>
      <c r="W582">
        <v>0.5</v>
      </c>
      <c r="X582">
        <v>0.5</v>
      </c>
      <c r="Y582">
        <v>1</v>
      </c>
      <c r="Z582">
        <v>1</v>
      </c>
      <c r="AA582">
        <v>1</v>
      </c>
      <c r="AB582">
        <v>0</v>
      </c>
      <c r="AC582">
        <v>1</v>
      </c>
      <c r="AD582">
        <v>1</v>
      </c>
      <c r="AE582">
        <v>1</v>
      </c>
      <c r="AF582">
        <v>1</v>
      </c>
      <c r="AG582">
        <v>2</v>
      </c>
      <c r="AH582">
        <v>0.5</v>
      </c>
      <c r="AI582">
        <v>0.5</v>
      </c>
      <c r="AJ582" t="s">
        <v>3007</v>
      </c>
      <c r="AK582" t="s">
        <v>337</v>
      </c>
      <c r="AL582" t="s">
        <v>71</v>
      </c>
      <c r="AM582" t="s">
        <v>243</v>
      </c>
      <c r="AN582" s="3" t="s">
        <v>337</v>
      </c>
      <c r="AO582" s="3" t="s">
        <v>71</v>
      </c>
      <c r="AP582" t="s">
        <v>752</v>
      </c>
      <c r="AQ582" t="s">
        <v>62</v>
      </c>
      <c r="AR582" t="s">
        <v>3625</v>
      </c>
      <c r="AS582" t="str">
        <f t="shared" si="28"/>
        <v>https://www.serebii.net/pokemon/art/581.png</v>
      </c>
      <c r="AT582" t="str">
        <f t="shared" si="29"/>
        <v>https://play.pokemonshowdown.com/sprites/bwani/swanna.gif</v>
      </c>
      <c r="AU582" t="str">
        <f t="shared" si="27"/>
        <v>swanna</v>
      </c>
    </row>
    <row r="583" spans="1:47" x14ac:dyDescent="0.2">
      <c r="A583" t="s">
        <v>3626</v>
      </c>
      <c r="B583" t="s">
        <v>3627</v>
      </c>
      <c r="C583" t="s">
        <v>2992</v>
      </c>
      <c r="D583" s="4" t="s">
        <v>3628</v>
      </c>
      <c r="E583" t="s">
        <v>103</v>
      </c>
      <c r="F583" t="s">
        <v>301</v>
      </c>
      <c r="G583" t="s">
        <v>301</v>
      </c>
      <c r="I583" t="s">
        <v>3629</v>
      </c>
      <c r="J583" t="s">
        <v>283</v>
      </c>
      <c r="K583" t="s">
        <v>3630</v>
      </c>
      <c r="L583" t="s">
        <v>513</v>
      </c>
      <c r="M583" t="s">
        <v>55</v>
      </c>
      <c r="N583" t="s">
        <v>56</v>
      </c>
      <c r="O583" t="s">
        <v>160</v>
      </c>
      <c r="P583" t="s">
        <v>98</v>
      </c>
      <c r="Q583">
        <v>4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2</v>
      </c>
      <c r="X583">
        <v>2</v>
      </c>
      <c r="Y583">
        <v>1</v>
      </c>
      <c r="Z583">
        <v>1</v>
      </c>
      <c r="AA583">
        <v>1</v>
      </c>
      <c r="AB583">
        <v>1</v>
      </c>
      <c r="AC583">
        <v>0.5</v>
      </c>
      <c r="AD583">
        <v>1</v>
      </c>
      <c r="AE583">
        <v>1</v>
      </c>
      <c r="AF583">
        <v>1</v>
      </c>
      <c r="AG583">
        <v>2</v>
      </c>
      <c r="AH583">
        <v>2</v>
      </c>
      <c r="AI583">
        <v>1</v>
      </c>
      <c r="AJ583" t="s">
        <v>453</v>
      </c>
      <c r="AK583" t="s">
        <v>98</v>
      </c>
      <c r="AL583" t="s">
        <v>98</v>
      </c>
      <c r="AM583" t="s">
        <v>374</v>
      </c>
      <c r="AN583" s="3" t="s">
        <v>61</v>
      </c>
      <c r="AO583" s="3" t="s">
        <v>72</v>
      </c>
      <c r="AP583" t="s">
        <v>132</v>
      </c>
      <c r="AQ583" t="s">
        <v>62</v>
      </c>
      <c r="AR583" t="s">
        <v>3631</v>
      </c>
      <c r="AS583" t="str">
        <f t="shared" si="28"/>
        <v>https://www.serebii.net/pokemon/art/582.png</v>
      </c>
      <c r="AT583" t="str">
        <f t="shared" si="29"/>
        <v>https://play.pokemonshowdown.com/sprites/bwani/vanillite.gif</v>
      </c>
      <c r="AU583" t="str">
        <f t="shared" si="27"/>
        <v>vanillite</v>
      </c>
    </row>
    <row r="584" spans="1:47" x14ac:dyDescent="0.2">
      <c r="A584" t="s">
        <v>3632</v>
      </c>
      <c r="B584" t="s">
        <v>3633</v>
      </c>
      <c r="C584" t="s">
        <v>3634</v>
      </c>
      <c r="D584" s="4" t="s">
        <v>3635</v>
      </c>
      <c r="E584" t="s">
        <v>103</v>
      </c>
      <c r="F584" t="s">
        <v>301</v>
      </c>
      <c r="G584" t="s">
        <v>301</v>
      </c>
      <c r="I584" t="s">
        <v>3629</v>
      </c>
      <c r="J584" t="s">
        <v>104</v>
      </c>
      <c r="K584" t="s">
        <v>3636</v>
      </c>
      <c r="L584" t="s">
        <v>513</v>
      </c>
      <c r="M584" t="s">
        <v>55</v>
      </c>
      <c r="N584" t="s">
        <v>56</v>
      </c>
      <c r="O584" t="s">
        <v>84</v>
      </c>
      <c r="P584" t="s">
        <v>98</v>
      </c>
      <c r="Q584">
        <v>4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2</v>
      </c>
      <c r="X584">
        <v>2</v>
      </c>
      <c r="Y584">
        <v>1</v>
      </c>
      <c r="Z584">
        <v>1</v>
      </c>
      <c r="AA584">
        <v>1</v>
      </c>
      <c r="AB584">
        <v>1</v>
      </c>
      <c r="AC584">
        <v>0.5</v>
      </c>
      <c r="AD584">
        <v>1</v>
      </c>
      <c r="AE584">
        <v>1</v>
      </c>
      <c r="AF584">
        <v>1</v>
      </c>
      <c r="AG584">
        <v>2</v>
      </c>
      <c r="AH584">
        <v>2</v>
      </c>
      <c r="AI584">
        <v>1</v>
      </c>
      <c r="AJ584" t="s">
        <v>181</v>
      </c>
      <c r="AK584" t="s">
        <v>61</v>
      </c>
      <c r="AL584" t="s">
        <v>61</v>
      </c>
      <c r="AM584" t="s">
        <v>470</v>
      </c>
      <c r="AN584" s="3" t="s">
        <v>73</v>
      </c>
      <c r="AO584" s="3" t="s">
        <v>243</v>
      </c>
      <c r="AP584" t="s">
        <v>138</v>
      </c>
      <c r="AQ584" t="s">
        <v>62</v>
      </c>
      <c r="AR584" t="s">
        <v>3637</v>
      </c>
      <c r="AS584" t="str">
        <f t="shared" si="28"/>
        <v>https://www.serebii.net/pokemon/art/583.png</v>
      </c>
      <c r="AT584" t="str">
        <f t="shared" si="29"/>
        <v>https://play.pokemonshowdown.com/sprites/bwani/vanillish.gif</v>
      </c>
      <c r="AU584" t="str">
        <f t="shared" si="27"/>
        <v>vanillish</v>
      </c>
    </row>
    <row r="585" spans="1:47" x14ac:dyDescent="0.2">
      <c r="A585" t="s">
        <v>3638</v>
      </c>
      <c r="B585" t="s">
        <v>3639</v>
      </c>
      <c r="C585" t="s">
        <v>3640</v>
      </c>
      <c r="D585" s="4" t="s">
        <v>3641</v>
      </c>
      <c r="E585" t="s">
        <v>103</v>
      </c>
      <c r="F585" t="s">
        <v>301</v>
      </c>
      <c r="G585" t="s">
        <v>301</v>
      </c>
      <c r="I585" t="s">
        <v>3642</v>
      </c>
      <c r="J585" t="s">
        <v>333</v>
      </c>
      <c r="K585" t="s">
        <v>3643</v>
      </c>
      <c r="L585" t="s">
        <v>513</v>
      </c>
      <c r="M585" t="s">
        <v>55</v>
      </c>
      <c r="N585" t="s">
        <v>56</v>
      </c>
      <c r="O585" t="s">
        <v>57</v>
      </c>
      <c r="P585" t="s">
        <v>98</v>
      </c>
      <c r="Q585">
        <v>4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2</v>
      </c>
      <c r="X585">
        <v>2</v>
      </c>
      <c r="Y585">
        <v>1</v>
      </c>
      <c r="Z585">
        <v>1</v>
      </c>
      <c r="AA585">
        <v>1</v>
      </c>
      <c r="AB585">
        <v>1</v>
      </c>
      <c r="AC585">
        <v>0.5</v>
      </c>
      <c r="AD585">
        <v>1</v>
      </c>
      <c r="AE585">
        <v>1</v>
      </c>
      <c r="AF585">
        <v>1</v>
      </c>
      <c r="AG585">
        <v>2</v>
      </c>
      <c r="AH585">
        <v>2</v>
      </c>
      <c r="AI585">
        <v>1</v>
      </c>
      <c r="AJ585" t="s">
        <v>966</v>
      </c>
      <c r="AK585" t="s">
        <v>276</v>
      </c>
      <c r="AL585" t="s">
        <v>293</v>
      </c>
      <c r="AM585" t="s">
        <v>220</v>
      </c>
      <c r="AN585" s="3" t="s">
        <v>294</v>
      </c>
      <c r="AO585" s="3" t="s">
        <v>276</v>
      </c>
      <c r="AP585" t="s">
        <v>147</v>
      </c>
      <c r="AQ585" t="s">
        <v>62</v>
      </c>
      <c r="AR585" t="s">
        <v>3644</v>
      </c>
      <c r="AS585" t="str">
        <f t="shared" si="28"/>
        <v>https://www.serebii.net/pokemon/art/584.png</v>
      </c>
      <c r="AT585" t="str">
        <f t="shared" si="29"/>
        <v>https://play.pokemonshowdown.com/sprites/bwani/vanilluxe.gif</v>
      </c>
      <c r="AU585" t="str">
        <f t="shared" si="27"/>
        <v>vanilluxe</v>
      </c>
    </row>
    <row r="586" spans="1:47" x14ac:dyDescent="0.2">
      <c r="A586" t="s">
        <v>3645</v>
      </c>
      <c r="B586" t="s">
        <v>3646</v>
      </c>
      <c r="C586" t="s">
        <v>3647</v>
      </c>
      <c r="D586" s="4" t="s">
        <v>3648</v>
      </c>
      <c r="E586" t="s">
        <v>103</v>
      </c>
      <c r="F586" t="s">
        <v>3649</v>
      </c>
      <c r="G586" t="s">
        <v>209</v>
      </c>
      <c r="H586" t="s">
        <v>49</v>
      </c>
      <c r="I586" t="s">
        <v>3650</v>
      </c>
      <c r="J586" t="s">
        <v>92</v>
      </c>
      <c r="K586" t="s">
        <v>351</v>
      </c>
      <c r="L586" t="s">
        <v>158</v>
      </c>
      <c r="M586" t="s">
        <v>55</v>
      </c>
      <c r="N586" t="s">
        <v>56</v>
      </c>
      <c r="O586" t="s">
        <v>286</v>
      </c>
      <c r="P586" t="s">
        <v>98</v>
      </c>
      <c r="Q586">
        <v>6</v>
      </c>
      <c r="R586">
        <v>2</v>
      </c>
      <c r="S586">
        <v>1</v>
      </c>
      <c r="T586">
        <v>1</v>
      </c>
      <c r="U586">
        <v>0.5</v>
      </c>
      <c r="V586">
        <v>1</v>
      </c>
      <c r="W586">
        <v>2</v>
      </c>
      <c r="X586">
        <v>2</v>
      </c>
      <c r="Y586">
        <v>2</v>
      </c>
      <c r="Z586">
        <v>0</v>
      </c>
      <c r="AA586">
        <v>0.5</v>
      </c>
      <c r="AB586">
        <v>0.5</v>
      </c>
      <c r="AC586">
        <v>2</v>
      </c>
      <c r="AD586">
        <v>1</v>
      </c>
      <c r="AE586">
        <v>2</v>
      </c>
      <c r="AF586">
        <v>1</v>
      </c>
      <c r="AG586">
        <v>1</v>
      </c>
      <c r="AH586">
        <v>1</v>
      </c>
      <c r="AI586">
        <v>0.5</v>
      </c>
      <c r="AJ586" t="s">
        <v>597</v>
      </c>
      <c r="AK586" t="s">
        <v>72</v>
      </c>
      <c r="AL586" t="s">
        <v>98</v>
      </c>
      <c r="AM586" t="s">
        <v>72</v>
      </c>
      <c r="AN586" s="3" t="s">
        <v>189</v>
      </c>
      <c r="AO586" s="3" t="s">
        <v>98</v>
      </c>
      <c r="AP586" t="s">
        <v>243</v>
      </c>
      <c r="AQ586" t="s">
        <v>62</v>
      </c>
      <c r="AR586" t="s">
        <v>3651</v>
      </c>
      <c r="AS586" t="str">
        <f t="shared" si="28"/>
        <v>https://www.serebii.net/pokemon/art/585.png</v>
      </c>
      <c r="AT586" t="str">
        <f t="shared" si="29"/>
        <v>https://play.pokemonshowdown.com/sprites/bwani/deerling.gif</v>
      </c>
      <c r="AU586" t="str">
        <f t="shared" si="27"/>
        <v>deerling</v>
      </c>
    </row>
    <row r="587" spans="1:47" x14ac:dyDescent="0.2">
      <c r="A587" t="s">
        <v>3652</v>
      </c>
      <c r="B587" t="s">
        <v>3653</v>
      </c>
      <c r="C587" t="s">
        <v>3647</v>
      </c>
      <c r="D587" s="4" t="s">
        <v>3654</v>
      </c>
      <c r="E587" t="s">
        <v>103</v>
      </c>
      <c r="F587" t="s">
        <v>3649</v>
      </c>
      <c r="G587" t="s">
        <v>209</v>
      </c>
      <c r="H587" t="s">
        <v>49</v>
      </c>
      <c r="I587" t="s">
        <v>3650</v>
      </c>
      <c r="J587" t="s">
        <v>520</v>
      </c>
      <c r="K587" t="s">
        <v>3655</v>
      </c>
      <c r="L587" t="s">
        <v>158</v>
      </c>
      <c r="M587" t="s">
        <v>55</v>
      </c>
      <c r="N587" t="s">
        <v>56</v>
      </c>
      <c r="O587" t="s">
        <v>243</v>
      </c>
      <c r="P587" t="s">
        <v>98</v>
      </c>
      <c r="Q587">
        <v>6</v>
      </c>
      <c r="R587">
        <v>2</v>
      </c>
      <c r="S587">
        <v>1</v>
      </c>
      <c r="T587">
        <v>1</v>
      </c>
      <c r="U587">
        <v>0.5</v>
      </c>
      <c r="V587">
        <v>1</v>
      </c>
      <c r="W587">
        <v>2</v>
      </c>
      <c r="X587">
        <v>2</v>
      </c>
      <c r="Y587">
        <v>2</v>
      </c>
      <c r="Z587">
        <v>0</v>
      </c>
      <c r="AA587">
        <v>0.5</v>
      </c>
      <c r="AB587">
        <v>0.5</v>
      </c>
      <c r="AC587">
        <v>2</v>
      </c>
      <c r="AD587">
        <v>1</v>
      </c>
      <c r="AE587">
        <v>2</v>
      </c>
      <c r="AF587">
        <v>1</v>
      </c>
      <c r="AG587">
        <v>1</v>
      </c>
      <c r="AH587">
        <v>1</v>
      </c>
      <c r="AI587">
        <v>0.5</v>
      </c>
      <c r="AJ587" t="s">
        <v>685</v>
      </c>
      <c r="AK587" t="s">
        <v>81</v>
      </c>
      <c r="AL587" t="s">
        <v>55</v>
      </c>
      <c r="AM587" t="s">
        <v>73</v>
      </c>
      <c r="AN587" s="3" t="s">
        <v>72</v>
      </c>
      <c r="AO587" s="3" t="s">
        <v>55</v>
      </c>
      <c r="AP587" t="s">
        <v>276</v>
      </c>
      <c r="AQ587" t="s">
        <v>62</v>
      </c>
      <c r="AR587" t="s">
        <v>3656</v>
      </c>
      <c r="AS587" t="str">
        <f t="shared" si="28"/>
        <v>https://www.serebii.net/pokemon/art/586.png</v>
      </c>
      <c r="AT587" t="str">
        <f t="shared" si="29"/>
        <v>https://play.pokemonshowdown.com/sprites/bwani/sawsbuck.gif</v>
      </c>
      <c r="AU587" t="str">
        <f t="shared" si="27"/>
        <v>sawsbuck</v>
      </c>
    </row>
    <row r="588" spans="1:47" x14ac:dyDescent="0.2">
      <c r="A588" t="s">
        <v>3657</v>
      </c>
      <c r="B588" t="s">
        <v>3658</v>
      </c>
      <c r="C588" t="s">
        <v>3659</v>
      </c>
      <c r="D588" s="4" t="s">
        <v>3660</v>
      </c>
      <c r="E588" t="s">
        <v>103</v>
      </c>
      <c r="F588" t="s">
        <v>1058</v>
      </c>
      <c r="G588" t="s">
        <v>281</v>
      </c>
      <c r="H588" t="s">
        <v>113</v>
      </c>
      <c r="I588" t="s">
        <v>3661</v>
      </c>
      <c r="J588" t="s">
        <v>283</v>
      </c>
      <c r="K588" t="s">
        <v>1388</v>
      </c>
      <c r="L588" t="s">
        <v>158</v>
      </c>
      <c r="M588" t="s">
        <v>55</v>
      </c>
      <c r="N588" t="s">
        <v>56</v>
      </c>
      <c r="O588" t="s">
        <v>545</v>
      </c>
      <c r="P588" t="s">
        <v>98</v>
      </c>
      <c r="Q588">
        <v>2</v>
      </c>
      <c r="R588">
        <v>0.5</v>
      </c>
      <c r="S588">
        <v>1</v>
      </c>
      <c r="T588">
        <v>1</v>
      </c>
      <c r="U588">
        <v>1</v>
      </c>
      <c r="V588">
        <v>1</v>
      </c>
      <c r="W588">
        <v>0.5</v>
      </c>
      <c r="X588">
        <v>1</v>
      </c>
      <c r="Y588">
        <v>0.5</v>
      </c>
      <c r="Z588">
        <v>1</v>
      </c>
      <c r="AA588">
        <v>0.5</v>
      </c>
      <c r="AB588">
        <v>0</v>
      </c>
      <c r="AC588">
        <v>2</v>
      </c>
      <c r="AD588">
        <v>1</v>
      </c>
      <c r="AE588">
        <v>1</v>
      </c>
      <c r="AF588">
        <v>1</v>
      </c>
      <c r="AG588">
        <v>2</v>
      </c>
      <c r="AH588">
        <v>0.5</v>
      </c>
      <c r="AI588">
        <v>1</v>
      </c>
      <c r="AJ588" t="s">
        <v>2752</v>
      </c>
      <c r="AK588" t="s">
        <v>243</v>
      </c>
      <c r="AL588" t="s">
        <v>72</v>
      </c>
      <c r="AM588" t="s">
        <v>172</v>
      </c>
      <c r="AN588" s="3" t="s">
        <v>243</v>
      </c>
      <c r="AO588" s="3" t="s">
        <v>72</v>
      </c>
      <c r="AP588" t="s">
        <v>146</v>
      </c>
      <c r="AQ588" t="s">
        <v>62</v>
      </c>
      <c r="AR588" t="s">
        <v>3662</v>
      </c>
      <c r="AS588" t="str">
        <f t="shared" si="28"/>
        <v>https://www.serebii.net/pokemon/art/587.png</v>
      </c>
      <c r="AT588" t="str">
        <f t="shared" si="29"/>
        <v>https://play.pokemonshowdown.com/sprites/bwani/emolga.gif</v>
      </c>
      <c r="AU588" t="str">
        <f t="shared" si="27"/>
        <v>emolga</v>
      </c>
    </row>
    <row r="589" spans="1:47" x14ac:dyDescent="0.2">
      <c r="A589" t="s">
        <v>3663</v>
      </c>
      <c r="B589" t="s">
        <v>3664</v>
      </c>
      <c r="C589" t="s">
        <v>3665</v>
      </c>
      <c r="D589" s="4" t="s">
        <v>3666</v>
      </c>
      <c r="E589" t="s">
        <v>103</v>
      </c>
      <c r="F589" t="s">
        <v>154</v>
      </c>
      <c r="G589" t="s">
        <v>154</v>
      </c>
      <c r="I589" t="s">
        <v>3667</v>
      </c>
      <c r="J589" t="s">
        <v>128</v>
      </c>
      <c r="K589" t="s">
        <v>3175</v>
      </c>
      <c r="L589" t="s">
        <v>158</v>
      </c>
      <c r="M589" t="s">
        <v>55</v>
      </c>
      <c r="N589" t="s">
        <v>159</v>
      </c>
      <c r="O589" t="s">
        <v>545</v>
      </c>
      <c r="P589" t="s">
        <v>98</v>
      </c>
      <c r="Q589">
        <v>3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0.5</v>
      </c>
      <c r="X589">
        <v>2</v>
      </c>
      <c r="Y589">
        <v>2</v>
      </c>
      <c r="Z589">
        <v>1</v>
      </c>
      <c r="AA589">
        <v>0.5</v>
      </c>
      <c r="AB589">
        <v>0.5</v>
      </c>
      <c r="AC589">
        <v>1</v>
      </c>
      <c r="AD589">
        <v>1</v>
      </c>
      <c r="AE589">
        <v>1</v>
      </c>
      <c r="AF589">
        <v>1</v>
      </c>
      <c r="AG589">
        <v>2</v>
      </c>
      <c r="AH589">
        <v>1</v>
      </c>
      <c r="AI589">
        <v>1</v>
      </c>
      <c r="AJ589" t="s">
        <v>634</v>
      </c>
      <c r="AK589" t="s">
        <v>243</v>
      </c>
      <c r="AL589" t="s">
        <v>57</v>
      </c>
      <c r="AM589" t="s">
        <v>98</v>
      </c>
      <c r="AN589" s="3" t="s">
        <v>189</v>
      </c>
      <c r="AO589" s="3" t="s">
        <v>57</v>
      </c>
      <c r="AP589" t="s">
        <v>72</v>
      </c>
      <c r="AQ589" t="s">
        <v>62</v>
      </c>
      <c r="AR589" t="s">
        <v>3668</v>
      </c>
      <c r="AS589" t="str">
        <f t="shared" si="28"/>
        <v>https://www.serebii.net/pokemon/art/588.png</v>
      </c>
      <c r="AT589" t="str">
        <f t="shared" si="29"/>
        <v>https://play.pokemonshowdown.com/sprites/bwani/karrablast.gif</v>
      </c>
      <c r="AU589" t="str">
        <f t="shared" si="27"/>
        <v>karrablast</v>
      </c>
    </row>
    <row r="590" spans="1:47" x14ac:dyDescent="0.2">
      <c r="A590" t="s">
        <v>3669</v>
      </c>
      <c r="B590" t="s">
        <v>3670</v>
      </c>
      <c r="C590" t="s">
        <v>3671</v>
      </c>
      <c r="D590" s="4" t="s">
        <v>3672</v>
      </c>
      <c r="E590" t="s">
        <v>103</v>
      </c>
      <c r="F590" t="s">
        <v>1414</v>
      </c>
      <c r="G590" t="s">
        <v>154</v>
      </c>
      <c r="H590" t="s">
        <v>646</v>
      </c>
      <c r="I590" t="s">
        <v>3673</v>
      </c>
      <c r="J590" t="s">
        <v>67</v>
      </c>
      <c r="K590" t="s">
        <v>3674</v>
      </c>
      <c r="L590" t="s">
        <v>158</v>
      </c>
      <c r="M590" t="s">
        <v>55</v>
      </c>
      <c r="N590" t="s">
        <v>159</v>
      </c>
      <c r="O590" t="s">
        <v>243</v>
      </c>
      <c r="P590" t="s">
        <v>98</v>
      </c>
      <c r="Q590">
        <v>1</v>
      </c>
      <c r="R590">
        <v>0.5</v>
      </c>
      <c r="S590">
        <v>1</v>
      </c>
      <c r="T590">
        <v>0.5</v>
      </c>
      <c r="U590">
        <v>1</v>
      </c>
      <c r="V590">
        <v>0.5</v>
      </c>
      <c r="W590">
        <v>1</v>
      </c>
      <c r="X590">
        <v>4</v>
      </c>
      <c r="Y590">
        <v>1</v>
      </c>
      <c r="Z590">
        <v>1</v>
      </c>
      <c r="AA590">
        <v>0.25</v>
      </c>
      <c r="AB590">
        <v>1</v>
      </c>
      <c r="AC590">
        <v>0.5</v>
      </c>
      <c r="AD590">
        <v>0.5</v>
      </c>
      <c r="AE590">
        <v>0</v>
      </c>
      <c r="AF590">
        <v>0.5</v>
      </c>
      <c r="AG590">
        <v>1</v>
      </c>
      <c r="AH590">
        <v>0.5</v>
      </c>
      <c r="AI590">
        <v>1</v>
      </c>
      <c r="AJ590" t="s">
        <v>201</v>
      </c>
      <c r="AK590" t="s">
        <v>148</v>
      </c>
      <c r="AL590" t="s">
        <v>507</v>
      </c>
      <c r="AM590" t="s">
        <v>55</v>
      </c>
      <c r="AN590" s="3" t="s">
        <v>72</v>
      </c>
      <c r="AO590" s="3" t="s">
        <v>507</v>
      </c>
      <c r="AP590" t="s">
        <v>164</v>
      </c>
      <c r="AQ590" t="s">
        <v>62</v>
      </c>
      <c r="AR590" t="s">
        <v>3675</v>
      </c>
      <c r="AS590" t="str">
        <f t="shared" si="28"/>
        <v>https://www.serebii.net/pokemon/art/589.png</v>
      </c>
      <c r="AT590" t="str">
        <f t="shared" si="29"/>
        <v>https://play.pokemonshowdown.com/sprites/bwani/escavalier.gif</v>
      </c>
      <c r="AU590" t="str">
        <f t="shared" si="27"/>
        <v>escavalier</v>
      </c>
    </row>
    <row r="591" spans="1:47" x14ac:dyDescent="0.2">
      <c r="A591" t="s">
        <v>3676</v>
      </c>
      <c r="B591" t="s">
        <v>3677</v>
      </c>
      <c r="C591" t="s">
        <v>441</v>
      </c>
      <c r="D591" s="4" t="s">
        <v>640</v>
      </c>
      <c r="E591" t="s">
        <v>103</v>
      </c>
      <c r="F591" t="s">
        <v>48</v>
      </c>
      <c r="G591" t="s">
        <v>49</v>
      </c>
      <c r="H591" t="s">
        <v>50</v>
      </c>
      <c r="I591" t="s">
        <v>3678</v>
      </c>
      <c r="J591" t="s">
        <v>1251</v>
      </c>
      <c r="K591" t="s">
        <v>67</v>
      </c>
      <c r="L591" t="s">
        <v>158</v>
      </c>
      <c r="M591" t="s">
        <v>55</v>
      </c>
      <c r="N591" t="s">
        <v>56</v>
      </c>
      <c r="O591" t="s">
        <v>286</v>
      </c>
      <c r="P591" t="s">
        <v>98</v>
      </c>
      <c r="Q591">
        <v>4</v>
      </c>
      <c r="R591">
        <v>1</v>
      </c>
      <c r="S591">
        <v>1</v>
      </c>
      <c r="T591">
        <v>1</v>
      </c>
      <c r="U591">
        <v>0.5</v>
      </c>
      <c r="V591">
        <v>0.5</v>
      </c>
      <c r="W591">
        <v>0.5</v>
      </c>
      <c r="X591">
        <v>2</v>
      </c>
      <c r="Y591">
        <v>2</v>
      </c>
      <c r="Z591">
        <v>1</v>
      </c>
      <c r="AA591">
        <v>0.25</v>
      </c>
      <c r="AB591">
        <v>1</v>
      </c>
      <c r="AC591">
        <v>2</v>
      </c>
      <c r="AD591">
        <v>1</v>
      </c>
      <c r="AE591">
        <v>1</v>
      </c>
      <c r="AF591">
        <v>2</v>
      </c>
      <c r="AG591">
        <v>1</v>
      </c>
      <c r="AH591">
        <v>1</v>
      </c>
      <c r="AI591">
        <v>0.5</v>
      </c>
      <c r="AJ591" t="s">
        <v>1956</v>
      </c>
      <c r="AK591" t="s">
        <v>172</v>
      </c>
      <c r="AL591" t="s">
        <v>57</v>
      </c>
      <c r="AM591" t="s">
        <v>277</v>
      </c>
      <c r="AN591" s="3" t="s">
        <v>172</v>
      </c>
      <c r="AO591" s="3" t="s">
        <v>172</v>
      </c>
      <c r="AP591" t="s">
        <v>198</v>
      </c>
      <c r="AQ591" t="s">
        <v>62</v>
      </c>
      <c r="AR591" t="s">
        <v>3679</v>
      </c>
      <c r="AS591" t="str">
        <f t="shared" si="28"/>
        <v>https://www.serebii.net/pokemon/art/590.png</v>
      </c>
      <c r="AT591" t="str">
        <f t="shared" si="29"/>
        <v>https://play.pokemonshowdown.com/sprites/bwani/foongus.gif</v>
      </c>
      <c r="AU591" t="str">
        <f t="shared" si="27"/>
        <v>foongus</v>
      </c>
    </row>
    <row r="592" spans="1:47" x14ac:dyDescent="0.2">
      <c r="A592" t="s">
        <v>3680</v>
      </c>
      <c r="B592" t="s">
        <v>3681</v>
      </c>
      <c r="C592" t="s">
        <v>441</v>
      </c>
      <c r="D592" s="4" t="s">
        <v>3682</v>
      </c>
      <c r="E592" t="s">
        <v>103</v>
      </c>
      <c r="F592" t="s">
        <v>48</v>
      </c>
      <c r="G592" t="s">
        <v>49</v>
      </c>
      <c r="H592" t="s">
        <v>50</v>
      </c>
      <c r="I592" t="s">
        <v>3678</v>
      </c>
      <c r="J592" t="s">
        <v>92</v>
      </c>
      <c r="K592" t="s">
        <v>3235</v>
      </c>
      <c r="L592" t="s">
        <v>158</v>
      </c>
      <c r="M592" t="s">
        <v>55</v>
      </c>
      <c r="N592" t="s">
        <v>56</v>
      </c>
      <c r="O592" t="s">
        <v>243</v>
      </c>
      <c r="P592" t="s">
        <v>98</v>
      </c>
      <c r="Q592">
        <v>4</v>
      </c>
      <c r="R592">
        <v>1</v>
      </c>
      <c r="S592">
        <v>1</v>
      </c>
      <c r="T592">
        <v>1</v>
      </c>
      <c r="U592">
        <v>0.5</v>
      </c>
      <c r="V592">
        <v>0.5</v>
      </c>
      <c r="W592">
        <v>0.5</v>
      </c>
      <c r="X592">
        <v>2</v>
      </c>
      <c r="Y592">
        <v>2</v>
      </c>
      <c r="Z592">
        <v>1</v>
      </c>
      <c r="AA592">
        <v>0.25</v>
      </c>
      <c r="AB592">
        <v>1</v>
      </c>
      <c r="AC592">
        <v>2</v>
      </c>
      <c r="AD592">
        <v>1</v>
      </c>
      <c r="AE592">
        <v>1</v>
      </c>
      <c r="AF592">
        <v>2</v>
      </c>
      <c r="AG592">
        <v>1</v>
      </c>
      <c r="AH592">
        <v>1</v>
      </c>
      <c r="AI592">
        <v>0.5</v>
      </c>
      <c r="AJ592" t="s">
        <v>2952</v>
      </c>
      <c r="AK592" t="s">
        <v>293</v>
      </c>
      <c r="AL592" t="s">
        <v>55</v>
      </c>
      <c r="AM592" t="s">
        <v>853</v>
      </c>
      <c r="AN592" s="3" t="s">
        <v>293</v>
      </c>
      <c r="AO592" s="3" t="s">
        <v>73</v>
      </c>
      <c r="AP592" t="s">
        <v>162</v>
      </c>
      <c r="AQ592" t="s">
        <v>62</v>
      </c>
      <c r="AR592" t="s">
        <v>3683</v>
      </c>
      <c r="AS592" t="str">
        <f t="shared" si="28"/>
        <v>https://www.serebii.net/pokemon/art/591.png</v>
      </c>
      <c r="AT592" t="str">
        <f t="shared" si="29"/>
        <v>https://play.pokemonshowdown.com/sprites/bwani/amoonguss.gif</v>
      </c>
      <c r="AU592" t="str">
        <f t="shared" si="27"/>
        <v>amoonguss</v>
      </c>
    </row>
    <row r="593" spans="1:47" x14ac:dyDescent="0.2">
      <c r="A593" t="s">
        <v>3684</v>
      </c>
      <c r="B593" t="s">
        <v>3685</v>
      </c>
      <c r="C593" t="s">
        <v>3686</v>
      </c>
      <c r="D593" s="4" t="s">
        <v>3687</v>
      </c>
      <c r="E593" t="s">
        <v>103</v>
      </c>
      <c r="F593" t="s">
        <v>3688</v>
      </c>
      <c r="G593" t="s">
        <v>126</v>
      </c>
      <c r="H593" t="s">
        <v>712</v>
      </c>
      <c r="I593" t="s">
        <v>3689</v>
      </c>
      <c r="J593" t="s">
        <v>256</v>
      </c>
      <c r="K593" t="s">
        <v>3674</v>
      </c>
      <c r="L593" t="s">
        <v>158</v>
      </c>
      <c r="M593" t="s">
        <v>55</v>
      </c>
      <c r="N593" t="s">
        <v>56</v>
      </c>
      <c r="O593" t="s">
        <v>286</v>
      </c>
      <c r="P593" t="s">
        <v>98</v>
      </c>
      <c r="Q593">
        <v>4</v>
      </c>
      <c r="R593">
        <v>0.5</v>
      </c>
      <c r="S593">
        <v>2</v>
      </c>
      <c r="T593">
        <v>1</v>
      </c>
      <c r="U593">
        <v>2</v>
      </c>
      <c r="V593">
        <v>1</v>
      </c>
      <c r="W593">
        <v>0</v>
      </c>
      <c r="X593">
        <v>0.5</v>
      </c>
      <c r="Y593">
        <v>1</v>
      </c>
      <c r="Z593">
        <v>2</v>
      </c>
      <c r="AA593">
        <v>2</v>
      </c>
      <c r="AB593">
        <v>1</v>
      </c>
      <c r="AC593">
        <v>0.5</v>
      </c>
      <c r="AD593">
        <v>0</v>
      </c>
      <c r="AE593">
        <v>0.5</v>
      </c>
      <c r="AF593">
        <v>1</v>
      </c>
      <c r="AG593">
        <v>1</v>
      </c>
      <c r="AH593">
        <v>0.5</v>
      </c>
      <c r="AI593">
        <v>0.5</v>
      </c>
      <c r="AJ593" t="s">
        <v>597</v>
      </c>
      <c r="AK593" t="s">
        <v>189</v>
      </c>
      <c r="AL593" t="s">
        <v>98</v>
      </c>
      <c r="AM593" t="s">
        <v>172</v>
      </c>
      <c r="AN593" s="3" t="s">
        <v>61</v>
      </c>
      <c r="AO593" s="3" t="s">
        <v>293</v>
      </c>
      <c r="AP593" t="s">
        <v>189</v>
      </c>
      <c r="AQ593" t="s">
        <v>62</v>
      </c>
      <c r="AR593" t="s">
        <v>3690</v>
      </c>
      <c r="AS593" t="str">
        <f t="shared" si="28"/>
        <v>https://www.serebii.net/pokemon/art/592.png</v>
      </c>
      <c r="AT593" t="str">
        <f t="shared" si="29"/>
        <v>https://play.pokemonshowdown.com/sprites/bwani/frillish.gif</v>
      </c>
      <c r="AU593" t="str">
        <f t="shared" si="27"/>
        <v>frillish</v>
      </c>
    </row>
    <row r="594" spans="1:47" x14ac:dyDescent="0.2">
      <c r="A594" t="s">
        <v>3691</v>
      </c>
      <c r="B594" t="s">
        <v>3692</v>
      </c>
      <c r="C594" t="s">
        <v>3686</v>
      </c>
      <c r="D594" s="4" t="s">
        <v>3693</v>
      </c>
      <c r="E594" t="s">
        <v>103</v>
      </c>
      <c r="F594" t="s">
        <v>3688</v>
      </c>
      <c r="G594" t="s">
        <v>126</v>
      </c>
      <c r="H594" t="s">
        <v>712</v>
      </c>
      <c r="I594" t="s">
        <v>3689</v>
      </c>
      <c r="J594" t="s">
        <v>861</v>
      </c>
      <c r="K594" t="s">
        <v>3694</v>
      </c>
      <c r="L594" t="s">
        <v>158</v>
      </c>
      <c r="M594" t="s">
        <v>55</v>
      </c>
      <c r="N594" t="s">
        <v>56</v>
      </c>
      <c r="O594" t="s">
        <v>72</v>
      </c>
      <c r="P594" t="s">
        <v>98</v>
      </c>
      <c r="Q594">
        <v>4</v>
      </c>
      <c r="R594">
        <v>0.5</v>
      </c>
      <c r="S594">
        <v>2</v>
      </c>
      <c r="T594">
        <v>1</v>
      </c>
      <c r="U594">
        <v>2</v>
      </c>
      <c r="V594">
        <v>1</v>
      </c>
      <c r="W594">
        <v>0</v>
      </c>
      <c r="X594">
        <v>0.5</v>
      </c>
      <c r="Y594">
        <v>1</v>
      </c>
      <c r="Z594">
        <v>2</v>
      </c>
      <c r="AA594">
        <v>2</v>
      </c>
      <c r="AB594">
        <v>1</v>
      </c>
      <c r="AC594">
        <v>0.5</v>
      </c>
      <c r="AD594">
        <v>0</v>
      </c>
      <c r="AE594">
        <v>0.5</v>
      </c>
      <c r="AF594">
        <v>1</v>
      </c>
      <c r="AG594">
        <v>1</v>
      </c>
      <c r="AH594">
        <v>0.5</v>
      </c>
      <c r="AI594">
        <v>0.5</v>
      </c>
      <c r="AJ594" t="s">
        <v>1537</v>
      </c>
      <c r="AK594" t="s">
        <v>72</v>
      </c>
      <c r="AL594" t="s">
        <v>55</v>
      </c>
      <c r="AM594" t="s">
        <v>81</v>
      </c>
      <c r="AN594" s="3" t="s">
        <v>293</v>
      </c>
      <c r="AO594" s="3" t="s">
        <v>507</v>
      </c>
      <c r="AP594" t="s">
        <v>72</v>
      </c>
      <c r="AQ594" t="s">
        <v>62</v>
      </c>
      <c r="AR594" t="s">
        <v>3695</v>
      </c>
      <c r="AS594" t="str">
        <f t="shared" si="28"/>
        <v>https://www.serebii.net/pokemon/art/593.png</v>
      </c>
      <c r="AT594" t="str">
        <f t="shared" si="29"/>
        <v>https://play.pokemonshowdown.com/sprites/bwani/jellicent.gif</v>
      </c>
      <c r="AU594" t="str">
        <f t="shared" si="27"/>
        <v>jellicent</v>
      </c>
    </row>
    <row r="595" spans="1:47" x14ac:dyDescent="0.2">
      <c r="A595" t="s">
        <v>3696</v>
      </c>
      <c r="B595" t="s">
        <v>3697</v>
      </c>
      <c r="C595" t="s">
        <v>3698</v>
      </c>
      <c r="D595" s="4" t="s">
        <v>2931</v>
      </c>
      <c r="E595" t="s">
        <v>103</v>
      </c>
      <c r="F595" t="s">
        <v>126</v>
      </c>
      <c r="G595" t="s">
        <v>126</v>
      </c>
      <c r="I595" t="s">
        <v>3699</v>
      </c>
      <c r="J595" t="s">
        <v>256</v>
      </c>
      <c r="K595" t="s">
        <v>1801</v>
      </c>
      <c r="L595" t="s">
        <v>367</v>
      </c>
      <c r="M595" t="s">
        <v>55</v>
      </c>
      <c r="N595" t="s">
        <v>847</v>
      </c>
      <c r="O595" t="s">
        <v>243</v>
      </c>
      <c r="P595" t="s">
        <v>98</v>
      </c>
      <c r="Q595">
        <v>2</v>
      </c>
      <c r="R595">
        <v>1</v>
      </c>
      <c r="S595">
        <v>1</v>
      </c>
      <c r="T595">
        <v>1</v>
      </c>
      <c r="U595">
        <v>2</v>
      </c>
      <c r="V595">
        <v>1</v>
      </c>
      <c r="W595">
        <v>1</v>
      </c>
      <c r="X595">
        <v>0.5</v>
      </c>
      <c r="Y595">
        <v>1</v>
      </c>
      <c r="Z595">
        <v>1</v>
      </c>
      <c r="AA595">
        <v>2</v>
      </c>
      <c r="AB595">
        <v>1</v>
      </c>
      <c r="AC595">
        <v>0.5</v>
      </c>
      <c r="AD595">
        <v>1</v>
      </c>
      <c r="AE595">
        <v>1</v>
      </c>
      <c r="AF595">
        <v>1</v>
      </c>
      <c r="AG595">
        <v>1</v>
      </c>
      <c r="AH595">
        <v>0.5</v>
      </c>
      <c r="AI595">
        <v>0.5</v>
      </c>
      <c r="AJ595" t="s">
        <v>672</v>
      </c>
      <c r="AK595" t="s">
        <v>243</v>
      </c>
      <c r="AL595" t="s">
        <v>73</v>
      </c>
      <c r="AM595" t="s">
        <v>1179</v>
      </c>
      <c r="AN595" s="3" t="s">
        <v>189</v>
      </c>
      <c r="AO595" s="3" t="s">
        <v>57</v>
      </c>
      <c r="AP595" t="s">
        <v>61</v>
      </c>
      <c r="AQ595" t="s">
        <v>62</v>
      </c>
      <c r="AR595" t="s">
        <v>3700</v>
      </c>
      <c r="AS595" t="str">
        <f t="shared" si="28"/>
        <v>https://www.serebii.net/pokemon/art/594.png</v>
      </c>
      <c r="AT595" t="str">
        <f t="shared" si="29"/>
        <v>https://play.pokemonshowdown.com/sprites/bwani/alomomola.gif</v>
      </c>
      <c r="AU595" t="str">
        <f t="shared" si="27"/>
        <v>alomomola</v>
      </c>
    </row>
    <row r="596" spans="1:47" x14ac:dyDescent="0.2">
      <c r="A596" t="s">
        <v>3701</v>
      </c>
      <c r="B596" t="s">
        <v>3702</v>
      </c>
      <c r="C596" t="s">
        <v>3703</v>
      </c>
      <c r="D596" s="4" t="s">
        <v>3704</v>
      </c>
      <c r="E596" t="s">
        <v>103</v>
      </c>
      <c r="F596" t="s">
        <v>3705</v>
      </c>
      <c r="G596" t="s">
        <v>154</v>
      </c>
      <c r="H596" t="s">
        <v>281</v>
      </c>
      <c r="I596" t="s">
        <v>3706</v>
      </c>
      <c r="J596" t="s">
        <v>714</v>
      </c>
      <c r="K596" t="s">
        <v>92</v>
      </c>
      <c r="L596" t="s">
        <v>158</v>
      </c>
      <c r="M596" t="s">
        <v>55</v>
      </c>
      <c r="N596" t="s">
        <v>56</v>
      </c>
      <c r="O596" t="s">
        <v>286</v>
      </c>
      <c r="P596" t="s">
        <v>98</v>
      </c>
      <c r="Q596">
        <v>2</v>
      </c>
      <c r="R596">
        <v>1</v>
      </c>
      <c r="S596">
        <v>1</v>
      </c>
      <c r="T596">
        <v>1</v>
      </c>
      <c r="U596">
        <v>0.5</v>
      </c>
      <c r="V596">
        <v>1</v>
      </c>
      <c r="W596">
        <v>0.5</v>
      </c>
      <c r="X596">
        <v>2</v>
      </c>
      <c r="Y596">
        <v>1</v>
      </c>
      <c r="Z596">
        <v>1</v>
      </c>
      <c r="AA596">
        <v>0.5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2</v>
      </c>
      <c r="AH596">
        <v>0.5</v>
      </c>
      <c r="AI596">
        <v>1</v>
      </c>
      <c r="AJ596" t="s">
        <v>2105</v>
      </c>
      <c r="AK596" t="s">
        <v>318</v>
      </c>
      <c r="AL596" t="s">
        <v>98</v>
      </c>
      <c r="AM596" t="s">
        <v>98</v>
      </c>
      <c r="AN596" s="3" t="s">
        <v>344</v>
      </c>
      <c r="AO596" s="3" t="s">
        <v>98</v>
      </c>
      <c r="AP596" t="s">
        <v>61</v>
      </c>
      <c r="AQ596" t="s">
        <v>62</v>
      </c>
      <c r="AR596" t="s">
        <v>3707</v>
      </c>
      <c r="AS596" t="str">
        <f t="shared" si="28"/>
        <v>https://www.serebii.net/pokemon/art/595.png</v>
      </c>
      <c r="AT596" t="str">
        <f t="shared" si="29"/>
        <v>https://play.pokemonshowdown.com/sprites/bwani/joltik.gif</v>
      </c>
      <c r="AU596" t="str">
        <f t="shared" si="27"/>
        <v>joltik</v>
      </c>
    </row>
    <row r="597" spans="1:47" x14ac:dyDescent="0.2">
      <c r="A597" t="s">
        <v>3708</v>
      </c>
      <c r="B597" t="s">
        <v>3709</v>
      </c>
      <c r="C597" t="s">
        <v>3710</v>
      </c>
      <c r="D597" s="4" t="s">
        <v>3711</v>
      </c>
      <c r="E597" t="s">
        <v>103</v>
      </c>
      <c r="F597" t="s">
        <v>3705</v>
      </c>
      <c r="G597" t="s">
        <v>154</v>
      </c>
      <c r="H597" t="s">
        <v>281</v>
      </c>
      <c r="I597" t="s">
        <v>3706</v>
      </c>
      <c r="J597" t="s">
        <v>323</v>
      </c>
      <c r="K597" t="s">
        <v>3712</v>
      </c>
      <c r="L597" t="s">
        <v>158</v>
      </c>
      <c r="M597" t="s">
        <v>55</v>
      </c>
      <c r="N597" t="s">
        <v>56</v>
      </c>
      <c r="O597" t="s">
        <v>243</v>
      </c>
      <c r="P597" t="s">
        <v>98</v>
      </c>
      <c r="Q597">
        <v>2</v>
      </c>
      <c r="R597">
        <v>1</v>
      </c>
      <c r="S597">
        <v>1</v>
      </c>
      <c r="T597">
        <v>1</v>
      </c>
      <c r="U597">
        <v>0.5</v>
      </c>
      <c r="V597">
        <v>1</v>
      </c>
      <c r="W597">
        <v>0.5</v>
      </c>
      <c r="X597">
        <v>2</v>
      </c>
      <c r="Y597">
        <v>1</v>
      </c>
      <c r="Z597">
        <v>1</v>
      </c>
      <c r="AA597">
        <v>0.5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2</v>
      </c>
      <c r="AH597">
        <v>0.5</v>
      </c>
      <c r="AI597">
        <v>1</v>
      </c>
      <c r="AJ597" t="s">
        <v>3000</v>
      </c>
      <c r="AK597" t="s">
        <v>244</v>
      </c>
      <c r="AL597" t="s">
        <v>72</v>
      </c>
      <c r="AM597" t="s">
        <v>55</v>
      </c>
      <c r="AN597" s="3" t="s">
        <v>746</v>
      </c>
      <c r="AO597" s="3" t="s">
        <v>72</v>
      </c>
      <c r="AP597" t="s">
        <v>816</v>
      </c>
      <c r="AQ597" t="s">
        <v>62</v>
      </c>
      <c r="AR597" t="s">
        <v>3713</v>
      </c>
      <c r="AS597" t="str">
        <f t="shared" si="28"/>
        <v>https://www.serebii.net/pokemon/art/596.png</v>
      </c>
      <c r="AT597" t="str">
        <f t="shared" si="29"/>
        <v>https://play.pokemonshowdown.com/sprites/bwani/galvantula.gif</v>
      </c>
      <c r="AU597" t="str">
        <f t="shared" si="27"/>
        <v>galvantula</v>
      </c>
    </row>
    <row r="598" spans="1:47" x14ac:dyDescent="0.2">
      <c r="A598" t="s">
        <v>3714</v>
      </c>
      <c r="B598" t="s">
        <v>3715</v>
      </c>
      <c r="C598" t="s">
        <v>3716</v>
      </c>
      <c r="D598" s="4" t="s">
        <v>3717</v>
      </c>
      <c r="E598" t="s">
        <v>103</v>
      </c>
      <c r="F598" t="s">
        <v>3718</v>
      </c>
      <c r="G598" t="s">
        <v>49</v>
      </c>
      <c r="H598" t="s">
        <v>646</v>
      </c>
      <c r="I598" t="s">
        <v>3719</v>
      </c>
      <c r="J598" t="s">
        <v>92</v>
      </c>
      <c r="K598" t="s">
        <v>3720</v>
      </c>
      <c r="L598" t="s">
        <v>158</v>
      </c>
      <c r="M598" t="s">
        <v>55</v>
      </c>
      <c r="N598" t="s">
        <v>56</v>
      </c>
      <c r="O598" t="s">
        <v>160</v>
      </c>
      <c r="P598" t="s">
        <v>98</v>
      </c>
      <c r="Q598">
        <v>2</v>
      </c>
      <c r="R598">
        <v>1</v>
      </c>
      <c r="S598">
        <v>1</v>
      </c>
      <c r="T598">
        <v>0.5</v>
      </c>
      <c r="U598">
        <v>0.5</v>
      </c>
      <c r="V598">
        <v>0.5</v>
      </c>
      <c r="W598">
        <v>2</v>
      </c>
      <c r="X598">
        <v>4</v>
      </c>
      <c r="Y598">
        <v>1</v>
      </c>
      <c r="Z598">
        <v>1</v>
      </c>
      <c r="AA598">
        <v>0.25</v>
      </c>
      <c r="AB598">
        <v>1</v>
      </c>
      <c r="AC598">
        <v>1</v>
      </c>
      <c r="AD598">
        <v>0.5</v>
      </c>
      <c r="AE598">
        <v>0</v>
      </c>
      <c r="AF598">
        <v>0.5</v>
      </c>
      <c r="AG598">
        <v>0.5</v>
      </c>
      <c r="AH598">
        <v>0.5</v>
      </c>
      <c r="AI598">
        <v>0.5</v>
      </c>
      <c r="AJ598" t="s">
        <v>453</v>
      </c>
      <c r="AK598" t="s">
        <v>98</v>
      </c>
      <c r="AL598" t="s">
        <v>704</v>
      </c>
      <c r="AM598" t="s">
        <v>132</v>
      </c>
      <c r="AN598" s="3" t="s">
        <v>272</v>
      </c>
      <c r="AO598" s="3" t="s">
        <v>677</v>
      </c>
      <c r="AP598" t="s">
        <v>153</v>
      </c>
      <c r="AQ598" t="s">
        <v>62</v>
      </c>
      <c r="AR598" t="s">
        <v>3721</v>
      </c>
      <c r="AS598" t="str">
        <f t="shared" si="28"/>
        <v>https://www.serebii.net/pokemon/art/597.png</v>
      </c>
      <c r="AT598" t="str">
        <f t="shared" si="29"/>
        <v>https://play.pokemonshowdown.com/sprites/bwani/ferroseed.gif</v>
      </c>
      <c r="AU598" t="str">
        <f t="shared" si="27"/>
        <v>ferroseed</v>
      </c>
    </row>
    <row r="599" spans="1:47" x14ac:dyDescent="0.2">
      <c r="A599" t="s">
        <v>3722</v>
      </c>
      <c r="B599" t="s">
        <v>3723</v>
      </c>
      <c r="C599" t="s">
        <v>3724</v>
      </c>
      <c r="D599" s="4" t="s">
        <v>3725</v>
      </c>
      <c r="E599" t="s">
        <v>103</v>
      </c>
      <c r="F599" t="s">
        <v>3718</v>
      </c>
      <c r="G599" t="s">
        <v>49</v>
      </c>
      <c r="H599" t="s">
        <v>646</v>
      </c>
      <c r="I599" t="s">
        <v>3726</v>
      </c>
      <c r="J599" t="s">
        <v>67</v>
      </c>
      <c r="K599" t="s">
        <v>3727</v>
      </c>
      <c r="L599" t="s">
        <v>158</v>
      </c>
      <c r="M599" t="s">
        <v>55</v>
      </c>
      <c r="N599" t="s">
        <v>56</v>
      </c>
      <c r="O599" t="s">
        <v>182</v>
      </c>
      <c r="P599" t="s">
        <v>98</v>
      </c>
      <c r="Q599">
        <v>2</v>
      </c>
      <c r="R599">
        <v>1</v>
      </c>
      <c r="S599">
        <v>1</v>
      </c>
      <c r="T599">
        <v>0.5</v>
      </c>
      <c r="U599">
        <v>0.5</v>
      </c>
      <c r="V599">
        <v>0.5</v>
      </c>
      <c r="W599">
        <v>2</v>
      </c>
      <c r="X599">
        <v>4</v>
      </c>
      <c r="Y599">
        <v>1</v>
      </c>
      <c r="Z599">
        <v>1</v>
      </c>
      <c r="AA599">
        <v>0.25</v>
      </c>
      <c r="AB599">
        <v>1</v>
      </c>
      <c r="AC599">
        <v>1</v>
      </c>
      <c r="AD599">
        <v>0.5</v>
      </c>
      <c r="AE599">
        <v>0</v>
      </c>
      <c r="AF599">
        <v>0.5</v>
      </c>
      <c r="AG599">
        <v>0.5</v>
      </c>
      <c r="AH599">
        <v>0.5</v>
      </c>
      <c r="AI599">
        <v>0.5</v>
      </c>
      <c r="AJ599" t="s">
        <v>3101</v>
      </c>
      <c r="AK599" t="s">
        <v>723</v>
      </c>
      <c r="AL599" t="s">
        <v>963</v>
      </c>
      <c r="AM599" t="s">
        <v>606</v>
      </c>
      <c r="AN599" s="3" t="s">
        <v>267</v>
      </c>
      <c r="AO599" s="3" t="s">
        <v>867</v>
      </c>
      <c r="AP599" t="s">
        <v>164</v>
      </c>
      <c r="AQ599" t="s">
        <v>62</v>
      </c>
      <c r="AR599" t="s">
        <v>3728</v>
      </c>
      <c r="AS599" t="str">
        <f t="shared" si="28"/>
        <v>https://www.serebii.net/pokemon/art/598.png</v>
      </c>
      <c r="AT599" t="str">
        <f t="shared" si="29"/>
        <v>https://play.pokemonshowdown.com/sprites/bwani/ferrothorn.gif</v>
      </c>
      <c r="AU599" t="str">
        <f t="shared" si="27"/>
        <v>ferrothorn</v>
      </c>
    </row>
    <row r="600" spans="1:47" x14ac:dyDescent="0.2">
      <c r="A600" t="s">
        <v>3729</v>
      </c>
      <c r="B600" t="s">
        <v>3730</v>
      </c>
      <c r="C600" t="s">
        <v>3731</v>
      </c>
      <c r="D600" s="4" t="s">
        <v>3732</v>
      </c>
      <c r="E600" t="s">
        <v>103</v>
      </c>
      <c r="F600" t="s">
        <v>646</v>
      </c>
      <c r="G600" t="s">
        <v>646</v>
      </c>
      <c r="I600" t="s">
        <v>3733</v>
      </c>
      <c r="J600" t="s">
        <v>156</v>
      </c>
      <c r="K600" t="s">
        <v>1609</v>
      </c>
      <c r="L600" t="s">
        <v>54</v>
      </c>
      <c r="M600" t="s">
        <v>55</v>
      </c>
      <c r="N600" t="s">
        <v>56</v>
      </c>
      <c r="O600" t="s">
        <v>574</v>
      </c>
      <c r="Q600">
        <v>3</v>
      </c>
      <c r="R600">
        <v>0.5</v>
      </c>
      <c r="S600">
        <v>1</v>
      </c>
      <c r="T600">
        <v>0.5</v>
      </c>
      <c r="U600">
        <v>1</v>
      </c>
      <c r="V600">
        <v>0.5</v>
      </c>
      <c r="W600">
        <v>2</v>
      </c>
      <c r="X600">
        <v>2</v>
      </c>
      <c r="Y600">
        <v>0.5</v>
      </c>
      <c r="Z600">
        <v>1</v>
      </c>
      <c r="AA600">
        <v>0.5</v>
      </c>
      <c r="AB600">
        <v>2</v>
      </c>
      <c r="AC600">
        <v>0.5</v>
      </c>
      <c r="AD600">
        <v>0.5</v>
      </c>
      <c r="AE600">
        <v>0</v>
      </c>
      <c r="AF600">
        <v>0.5</v>
      </c>
      <c r="AG600">
        <v>0.5</v>
      </c>
      <c r="AH600">
        <v>0.5</v>
      </c>
      <c r="AI600">
        <v>1</v>
      </c>
      <c r="AJ600" t="s">
        <v>303</v>
      </c>
      <c r="AK600" t="s">
        <v>172</v>
      </c>
      <c r="AL600" t="s">
        <v>55</v>
      </c>
      <c r="AM600" t="s">
        <v>189</v>
      </c>
      <c r="AN600" s="3" t="s">
        <v>57</v>
      </c>
      <c r="AO600" s="3" t="s">
        <v>72</v>
      </c>
      <c r="AP600" t="s">
        <v>162</v>
      </c>
      <c r="AQ600" t="s">
        <v>62</v>
      </c>
      <c r="AR600" t="s">
        <v>3734</v>
      </c>
      <c r="AS600" t="str">
        <f t="shared" si="28"/>
        <v>https://www.serebii.net/pokemon/art/599.png</v>
      </c>
      <c r="AT600" t="str">
        <f t="shared" si="29"/>
        <v>https://play.pokemonshowdown.com/sprites/bwani/klink.gif</v>
      </c>
      <c r="AU600" t="str">
        <f t="shared" si="27"/>
        <v>klink</v>
      </c>
    </row>
    <row r="601" spans="1:47" x14ac:dyDescent="0.2">
      <c r="A601" t="s">
        <v>3735</v>
      </c>
      <c r="B601" t="s">
        <v>3736</v>
      </c>
      <c r="C601" t="s">
        <v>3731</v>
      </c>
      <c r="D601" s="4" t="s">
        <v>556</v>
      </c>
      <c r="E601" t="s">
        <v>103</v>
      </c>
      <c r="F601" t="s">
        <v>646</v>
      </c>
      <c r="G601" t="s">
        <v>646</v>
      </c>
      <c r="I601" t="s">
        <v>3733</v>
      </c>
      <c r="J601" t="s">
        <v>92</v>
      </c>
      <c r="K601" t="s">
        <v>3385</v>
      </c>
      <c r="L601" t="s">
        <v>54</v>
      </c>
      <c r="M601" t="s">
        <v>55</v>
      </c>
      <c r="N601" t="s">
        <v>56</v>
      </c>
      <c r="O601" t="s">
        <v>72</v>
      </c>
      <c r="Q601">
        <v>3</v>
      </c>
      <c r="R601">
        <v>0.5</v>
      </c>
      <c r="S601">
        <v>1</v>
      </c>
      <c r="T601">
        <v>0.5</v>
      </c>
      <c r="U601">
        <v>1</v>
      </c>
      <c r="V601">
        <v>0.5</v>
      </c>
      <c r="W601">
        <v>2</v>
      </c>
      <c r="X601">
        <v>2</v>
      </c>
      <c r="Y601">
        <v>0.5</v>
      </c>
      <c r="Z601">
        <v>1</v>
      </c>
      <c r="AA601">
        <v>0.5</v>
      </c>
      <c r="AB601">
        <v>2</v>
      </c>
      <c r="AC601">
        <v>0.5</v>
      </c>
      <c r="AD601">
        <v>0.5</v>
      </c>
      <c r="AE601">
        <v>0</v>
      </c>
      <c r="AF601">
        <v>0.5</v>
      </c>
      <c r="AG601">
        <v>0.5</v>
      </c>
      <c r="AH601">
        <v>0.5</v>
      </c>
      <c r="AI601">
        <v>1</v>
      </c>
      <c r="AJ601" t="s">
        <v>484</v>
      </c>
      <c r="AK601" t="s">
        <v>73</v>
      </c>
      <c r="AL601" t="s">
        <v>276</v>
      </c>
      <c r="AM601" t="s">
        <v>72</v>
      </c>
      <c r="AN601" s="3" t="s">
        <v>55</v>
      </c>
      <c r="AO601" s="3" t="s">
        <v>293</v>
      </c>
      <c r="AP601" t="s">
        <v>98</v>
      </c>
      <c r="AQ601" t="s">
        <v>62</v>
      </c>
      <c r="AR601" t="s">
        <v>3737</v>
      </c>
      <c r="AS601" t="str">
        <f t="shared" si="28"/>
        <v>https://www.serebii.net/pokemon/art/600.png</v>
      </c>
      <c r="AT601" t="str">
        <f t="shared" si="29"/>
        <v>https://play.pokemonshowdown.com/sprites/bwani/klang.gif</v>
      </c>
      <c r="AU601" t="str">
        <f t="shared" si="27"/>
        <v>klang</v>
      </c>
    </row>
    <row r="602" spans="1:47" x14ac:dyDescent="0.2">
      <c r="A602" t="s">
        <v>3738</v>
      </c>
      <c r="B602" t="s">
        <v>3739</v>
      </c>
      <c r="C602" t="s">
        <v>3731</v>
      </c>
      <c r="D602" s="4" t="s">
        <v>3740</v>
      </c>
      <c r="E602" t="s">
        <v>103</v>
      </c>
      <c r="F602" t="s">
        <v>646</v>
      </c>
      <c r="G602" t="s">
        <v>646</v>
      </c>
      <c r="I602" t="s">
        <v>3733</v>
      </c>
      <c r="J602" t="s">
        <v>92</v>
      </c>
      <c r="K602" t="s">
        <v>3537</v>
      </c>
      <c r="L602" t="s">
        <v>54</v>
      </c>
      <c r="M602" t="s">
        <v>55</v>
      </c>
      <c r="N602" t="s">
        <v>56</v>
      </c>
      <c r="O602" t="s">
        <v>162</v>
      </c>
      <c r="Q602">
        <v>3</v>
      </c>
      <c r="R602">
        <v>0.5</v>
      </c>
      <c r="S602">
        <v>1</v>
      </c>
      <c r="T602">
        <v>0.5</v>
      </c>
      <c r="U602">
        <v>1</v>
      </c>
      <c r="V602">
        <v>0.5</v>
      </c>
      <c r="W602">
        <v>2</v>
      </c>
      <c r="X602">
        <v>2</v>
      </c>
      <c r="Y602">
        <v>0.5</v>
      </c>
      <c r="Z602">
        <v>1</v>
      </c>
      <c r="AA602">
        <v>0.5</v>
      </c>
      <c r="AB602">
        <v>2</v>
      </c>
      <c r="AC602">
        <v>0.5</v>
      </c>
      <c r="AD602">
        <v>0.5</v>
      </c>
      <c r="AE602">
        <v>0</v>
      </c>
      <c r="AF602">
        <v>0.5</v>
      </c>
      <c r="AG602">
        <v>0.5</v>
      </c>
      <c r="AH602">
        <v>0.5</v>
      </c>
      <c r="AI602">
        <v>1</v>
      </c>
      <c r="AJ602" t="s">
        <v>898</v>
      </c>
      <c r="AK602" t="s">
        <v>81</v>
      </c>
      <c r="AL602" t="s">
        <v>120</v>
      </c>
      <c r="AM602" t="s">
        <v>72</v>
      </c>
      <c r="AN602" s="3" t="s">
        <v>55</v>
      </c>
      <c r="AO602" s="3" t="s">
        <v>293</v>
      </c>
      <c r="AP602" t="s">
        <v>182</v>
      </c>
      <c r="AQ602" t="s">
        <v>62</v>
      </c>
      <c r="AR602" t="s">
        <v>3741</v>
      </c>
      <c r="AS602" t="str">
        <f t="shared" si="28"/>
        <v>https://www.serebii.net/pokemon/art/601.png</v>
      </c>
      <c r="AT602" t="str">
        <f t="shared" si="29"/>
        <v>https://play.pokemonshowdown.com/sprites/bwani/klinklang.gif</v>
      </c>
      <c r="AU602" t="str">
        <f t="shared" si="27"/>
        <v>klinklang</v>
      </c>
    </row>
    <row r="603" spans="1:47" x14ac:dyDescent="0.2">
      <c r="A603" t="s">
        <v>3742</v>
      </c>
      <c r="B603" t="s">
        <v>3743</v>
      </c>
      <c r="C603" t="s">
        <v>3744</v>
      </c>
      <c r="D603" s="4" t="s">
        <v>3745</v>
      </c>
      <c r="E603" t="s">
        <v>103</v>
      </c>
      <c r="F603" t="s">
        <v>281</v>
      </c>
      <c r="G603" t="s">
        <v>281</v>
      </c>
      <c r="I603" t="s">
        <v>713</v>
      </c>
      <c r="J603" t="s">
        <v>1251</v>
      </c>
      <c r="K603" t="s">
        <v>156</v>
      </c>
      <c r="L603" t="s">
        <v>513</v>
      </c>
      <c r="M603" t="s">
        <v>55</v>
      </c>
      <c r="N603" t="s">
        <v>56</v>
      </c>
      <c r="O603" t="s">
        <v>286</v>
      </c>
      <c r="P603" t="s">
        <v>98</v>
      </c>
      <c r="Q603">
        <v>1</v>
      </c>
      <c r="R603">
        <v>1</v>
      </c>
      <c r="S603">
        <v>1</v>
      </c>
      <c r="T603">
        <v>1</v>
      </c>
      <c r="U603">
        <v>0.5</v>
      </c>
      <c r="V603">
        <v>1</v>
      </c>
      <c r="W603">
        <v>1</v>
      </c>
      <c r="X603">
        <v>1</v>
      </c>
      <c r="Y603">
        <v>0.5</v>
      </c>
      <c r="Z603">
        <v>1</v>
      </c>
      <c r="AA603">
        <v>1</v>
      </c>
      <c r="AB603">
        <v>2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0.5</v>
      </c>
      <c r="AI603">
        <v>1</v>
      </c>
      <c r="AJ603" t="s">
        <v>317</v>
      </c>
      <c r="AK603" t="s">
        <v>172</v>
      </c>
      <c r="AL603" t="s">
        <v>189</v>
      </c>
      <c r="AM603" t="s">
        <v>163</v>
      </c>
      <c r="AN603" s="3" t="s">
        <v>57</v>
      </c>
      <c r="AO603" s="3" t="s">
        <v>189</v>
      </c>
      <c r="AP603" t="s">
        <v>72</v>
      </c>
      <c r="AQ603" t="s">
        <v>62</v>
      </c>
      <c r="AR603" t="s">
        <v>3746</v>
      </c>
      <c r="AS603" t="str">
        <f t="shared" si="28"/>
        <v>https://www.serebii.net/pokemon/art/602.png</v>
      </c>
      <c r="AT603" t="str">
        <f t="shared" si="29"/>
        <v>https://play.pokemonshowdown.com/sprites/bwani/tynamo.gif</v>
      </c>
      <c r="AU603" t="str">
        <f t="shared" si="27"/>
        <v>tynamo</v>
      </c>
    </row>
    <row r="604" spans="1:47" x14ac:dyDescent="0.2">
      <c r="A604" t="s">
        <v>3747</v>
      </c>
      <c r="B604" t="s">
        <v>3748</v>
      </c>
      <c r="C604" t="s">
        <v>3744</v>
      </c>
      <c r="D604" s="4" t="s">
        <v>3749</v>
      </c>
      <c r="E604" t="s">
        <v>103</v>
      </c>
      <c r="F604" t="s">
        <v>281</v>
      </c>
      <c r="G604" t="s">
        <v>281</v>
      </c>
      <c r="I604" t="s">
        <v>713</v>
      </c>
      <c r="J604" t="s">
        <v>256</v>
      </c>
      <c r="K604" t="s">
        <v>2308</v>
      </c>
      <c r="L604" t="s">
        <v>513</v>
      </c>
      <c r="M604" t="s">
        <v>55</v>
      </c>
      <c r="N604" t="s">
        <v>56</v>
      </c>
      <c r="O604" t="s">
        <v>72</v>
      </c>
      <c r="P604" t="s">
        <v>98</v>
      </c>
      <c r="Q604">
        <v>1</v>
      </c>
      <c r="R604">
        <v>1</v>
      </c>
      <c r="S604">
        <v>1</v>
      </c>
      <c r="T604">
        <v>1</v>
      </c>
      <c r="U604">
        <v>0.5</v>
      </c>
      <c r="V604">
        <v>1</v>
      </c>
      <c r="W604">
        <v>1</v>
      </c>
      <c r="X604">
        <v>1</v>
      </c>
      <c r="Y604">
        <v>0.5</v>
      </c>
      <c r="Z604">
        <v>1</v>
      </c>
      <c r="AA604">
        <v>1</v>
      </c>
      <c r="AB604">
        <v>2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0.5</v>
      </c>
      <c r="AI604">
        <v>1</v>
      </c>
      <c r="AJ604" t="s">
        <v>69</v>
      </c>
      <c r="AK604" t="s">
        <v>293</v>
      </c>
      <c r="AL604" t="s">
        <v>55</v>
      </c>
      <c r="AM604" t="s">
        <v>61</v>
      </c>
      <c r="AN604" s="3" t="s">
        <v>243</v>
      </c>
      <c r="AO604" s="3" t="s">
        <v>55</v>
      </c>
      <c r="AP604" t="s">
        <v>189</v>
      </c>
      <c r="AQ604" t="s">
        <v>62</v>
      </c>
      <c r="AR604" t="s">
        <v>3750</v>
      </c>
      <c r="AS604" t="str">
        <f t="shared" si="28"/>
        <v>https://www.serebii.net/pokemon/art/603.png</v>
      </c>
      <c r="AT604" t="str">
        <f t="shared" si="29"/>
        <v>https://play.pokemonshowdown.com/sprites/bwani/eelektrik.gif</v>
      </c>
      <c r="AU604" t="str">
        <f t="shared" si="27"/>
        <v>eelektrik</v>
      </c>
    </row>
    <row r="605" spans="1:47" x14ac:dyDescent="0.2">
      <c r="A605" t="s">
        <v>3751</v>
      </c>
      <c r="B605" t="s">
        <v>3752</v>
      </c>
      <c r="C605" t="s">
        <v>3744</v>
      </c>
      <c r="D605" s="4" t="s">
        <v>3753</v>
      </c>
      <c r="E605" t="s">
        <v>103</v>
      </c>
      <c r="F605" t="s">
        <v>281</v>
      </c>
      <c r="G605" t="s">
        <v>281</v>
      </c>
      <c r="I605" t="s">
        <v>713</v>
      </c>
      <c r="J605" t="s">
        <v>1042</v>
      </c>
      <c r="K605" t="s">
        <v>3754</v>
      </c>
      <c r="L605" t="s">
        <v>513</v>
      </c>
      <c r="M605" t="s">
        <v>55</v>
      </c>
      <c r="N605" t="s">
        <v>56</v>
      </c>
      <c r="O605" t="s">
        <v>162</v>
      </c>
      <c r="P605" t="s">
        <v>98</v>
      </c>
      <c r="Q605">
        <v>1</v>
      </c>
      <c r="R605">
        <v>1</v>
      </c>
      <c r="S605">
        <v>1</v>
      </c>
      <c r="T605">
        <v>1</v>
      </c>
      <c r="U605">
        <v>0.5</v>
      </c>
      <c r="V605">
        <v>1</v>
      </c>
      <c r="W605">
        <v>1</v>
      </c>
      <c r="X605">
        <v>1</v>
      </c>
      <c r="Y605">
        <v>0.5</v>
      </c>
      <c r="Z605">
        <v>1</v>
      </c>
      <c r="AA605">
        <v>1</v>
      </c>
      <c r="AB605">
        <v>2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0.5</v>
      </c>
      <c r="AI605">
        <v>1</v>
      </c>
      <c r="AJ605" t="s">
        <v>601</v>
      </c>
      <c r="AK605" t="s">
        <v>120</v>
      </c>
      <c r="AL605" t="s">
        <v>73</v>
      </c>
      <c r="AM605" t="s">
        <v>293</v>
      </c>
      <c r="AN605" s="3" t="s">
        <v>507</v>
      </c>
      <c r="AO605" s="3" t="s">
        <v>73</v>
      </c>
      <c r="AP605" t="s">
        <v>98</v>
      </c>
      <c r="AQ605" t="s">
        <v>62</v>
      </c>
      <c r="AR605" t="s">
        <v>3755</v>
      </c>
      <c r="AS605" t="str">
        <f t="shared" si="28"/>
        <v>https://www.serebii.net/pokemon/art/604.png</v>
      </c>
      <c r="AT605" t="str">
        <f t="shared" si="29"/>
        <v>https://play.pokemonshowdown.com/sprites/bwani/eelektross.gif</v>
      </c>
      <c r="AU605" t="str">
        <f t="shared" si="27"/>
        <v>eelektross</v>
      </c>
    </row>
    <row r="606" spans="1:47" x14ac:dyDescent="0.2">
      <c r="A606" t="s">
        <v>3756</v>
      </c>
      <c r="B606" t="s">
        <v>3757</v>
      </c>
      <c r="C606" t="s">
        <v>3758</v>
      </c>
      <c r="D606" s="4" t="s">
        <v>3759</v>
      </c>
      <c r="E606" t="s">
        <v>103</v>
      </c>
      <c r="F606" t="s">
        <v>543</v>
      </c>
      <c r="G606" t="s">
        <v>543</v>
      </c>
      <c r="I606" t="s">
        <v>3760</v>
      </c>
      <c r="J606" t="s">
        <v>128</v>
      </c>
      <c r="K606" t="s">
        <v>129</v>
      </c>
      <c r="L606" t="s">
        <v>158</v>
      </c>
      <c r="M606" t="s">
        <v>55</v>
      </c>
      <c r="N606" t="s">
        <v>56</v>
      </c>
      <c r="O606" t="s">
        <v>160</v>
      </c>
      <c r="P606" t="s">
        <v>98</v>
      </c>
      <c r="Q606">
        <v>3</v>
      </c>
      <c r="R606">
        <v>2</v>
      </c>
      <c r="S606">
        <v>2</v>
      </c>
      <c r="T606">
        <v>1</v>
      </c>
      <c r="U606">
        <v>1</v>
      </c>
      <c r="V606">
        <v>1</v>
      </c>
      <c r="W606">
        <v>0.5</v>
      </c>
      <c r="X606">
        <v>1</v>
      </c>
      <c r="Y606">
        <v>1</v>
      </c>
      <c r="Z606">
        <v>2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0.5</v>
      </c>
      <c r="AG606">
        <v>1</v>
      </c>
      <c r="AH606">
        <v>1</v>
      </c>
      <c r="AI606">
        <v>1</v>
      </c>
      <c r="AJ606" t="s">
        <v>597</v>
      </c>
      <c r="AK606" t="s">
        <v>172</v>
      </c>
      <c r="AL606" t="s">
        <v>172</v>
      </c>
      <c r="AM606" t="s">
        <v>172</v>
      </c>
      <c r="AN606" s="3" t="s">
        <v>293</v>
      </c>
      <c r="AO606" s="3" t="s">
        <v>172</v>
      </c>
      <c r="AP606" t="s">
        <v>162</v>
      </c>
      <c r="AQ606" t="s">
        <v>62</v>
      </c>
      <c r="AR606" t="s">
        <v>3761</v>
      </c>
      <c r="AS606" t="str">
        <f t="shared" si="28"/>
        <v>https://www.serebii.net/pokemon/art/605.png</v>
      </c>
      <c r="AT606" t="str">
        <f t="shared" si="29"/>
        <v>https://play.pokemonshowdown.com/sprites/bwani/elgyem.gif</v>
      </c>
      <c r="AU606" t="str">
        <f t="shared" si="27"/>
        <v>elgyem</v>
      </c>
    </row>
    <row r="607" spans="1:47" x14ac:dyDescent="0.2">
      <c r="A607" t="s">
        <v>3762</v>
      </c>
      <c r="B607" t="s">
        <v>3763</v>
      </c>
      <c r="C607" t="s">
        <v>3758</v>
      </c>
      <c r="D607" s="4" t="s">
        <v>3764</v>
      </c>
      <c r="E607" t="s">
        <v>103</v>
      </c>
      <c r="F607" t="s">
        <v>543</v>
      </c>
      <c r="G607" t="s">
        <v>543</v>
      </c>
      <c r="I607" t="s">
        <v>3760</v>
      </c>
      <c r="J607" t="s">
        <v>67</v>
      </c>
      <c r="K607" t="s">
        <v>893</v>
      </c>
      <c r="L607" t="s">
        <v>158</v>
      </c>
      <c r="M607" t="s">
        <v>55</v>
      </c>
      <c r="N607" t="s">
        <v>56</v>
      </c>
      <c r="O607" t="s">
        <v>182</v>
      </c>
      <c r="P607" t="s">
        <v>98</v>
      </c>
      <c r="Q607">
        <v>3</v>
      </c>
      <c r="R607">
        <v>2</v>
      </c>
      <c r="S607">
        <v>2</v>
      </c>
      <c r="T607">
        <v>1</v>
      </c>
      <c r="U607">
        <v>1</v>
      </c>
      <c r="V607">
        <v>1</v>
      </c>
      <c r="W607">
        <v>0.5</v>
      </c>
      <c r="X607">
        <v>1</v>
      </c>
      <c r="Y607">
        <v>1</v>
      </c>
      <c r="Z607">
        <v>2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0.5</v>
      </c>
      <c r="AG607">
        <v>1</v>
      </c>
      <c r="AH607">
        <v>1</v>
      </c>
      <c r="AI607">
        <v>1</v>
      </c>
      <c r="AJ607" t="s">
        <v>292</v>
      </c>
      <c r="AK607" t="s">
        <v>243</v>
      </c>
      <c r="AL607" t="s">
        <v>243</v>
      </c>
      <c r="AM607" t="s">
        <v>243</v>
      </c>
      <c r="AN607" s="3" t="s">
        <v>786</v>
      </c>
      <c r="AO607" s="3" t="s">
        <v>276</v>
      </c>
      <c r="AP607" t="s">
        <v>189</v>
      </c>
      <c r="AQ607" t="s">
        <v>62</v>
      </c>
      <c r="AR607" t="s">
        <v>3765</v>
      </c>
      <c r="AS607" t="str">
        <f t="shared" si="28"/>
        <v>https://www.serebii.net/pokemon/art/606.png</v>
      </c>
      <c r="AT607" t="str">
        <f t="shared" si="29"/>
        <v>https://play.pokemonshowdown.com/sprites/bwani/beheeyem.gif</v>
      </c>
      <c r="AU607" t="str">
        <f t="shared" si="27"/>
        <v>beheeyem</v>
      </c>
    </row>
    <row r="608" spans="1:47" x14ac:dyDescent="0.2">
      <c r="A608" t="s">
        <v>3766</v>
      </c>
      <c r="B608" t="s">
        <v>3767</v>
      </c>
      <c r="C608" t="s">
        <v>3768</v>
      </c>
      <c r="D608" s="4" t="s">
        <v>3769</v>
      </c>
      <c r="E608" t="s">
        <v>103</v>
      </c>
      <c r="F608" t="s">
        <v>3770</v>
      </c>
      <c r="G608" t="s">
        <v>712</v>
      </c>
      <c r="H608" t="s">
        <v>90</v>
      </c>
      <c r="I608" t="s">
        <v>3771</v>
      </c>
      <c r="J608" t="s">
        <v>156</v>
      </c>
      <c r="K608" t="s">
        <v>3103</v>
      </c>
      <c r="L608" t="s">
        <v>54</v>
      </c>
      <c r="M608" t="s">
        <v>55</v>
      </c>
      <c r="N608" t="s">
        <v>56</v>
      </c>
      <c r="O608" t="s">
        <v>286</v>
      </c>
      <c r="P608" t="s">
        <v>98</v>
      </c>
      <c r="Q608">
        <v>5</v>
      </c>
      <c r="R608">
        <v>0.25</v>
      </c>
      <c r="S608">
        <v>2</v>
      </c>
      <c r="T608">
        <v>1</v>
      </c>
      <c r="U608">
        <v>1</v>
      </c>
      <c r="V608">
        <v>0.5</v>
      </c>
      <c r="W608">
        <v>0</v>
      </c>
      <c r="X608">
        <v>0.5</v>
      </c>
      <c r="Y608">
        <v>1</v>
      </c>
      <c r="Z608">
        <v>2</v>
      </c>
      <c r="AA608">
        <v>0.5</v>
      </c>
      <c r="AB608">
        <v>2</v>
      </c>
      <c r="AC608">
        <v>0.5</v>
      </c>
      <c r="AD608">
        <v>0</v>
      </c>
      <c r="AE608">
        <v>0.5</v>
      </c>
      <c r="AF608">
        <v>1</v>
      </c>
      <c r="AG608">
        <v>2</v>
      </c>
      <c r="AH608">
        <v>0.5</v>
      </c>
      <c r="AI608">
        <v>2</v>
      </c>
      <c r="AJ608" t="s">
        <v>317</v>
      </c>
      <c r="AK608" t="s">
        <v>162</v>
      </c>
      <c r="AL608" t="s">
        <v>172</v>
      </c>
      <c r="AM608" t="s">
        <v>98</v>
      </c>
      <c r="AN608" s="3" t="s">
        <v>61</v>
      </c>
      <c r="AO608" s="3" t="s">
        <v>172</v>
      </c>
      <c r="AP608" t="s">
        <v>164</v>
      </c>
      <c r="AQ608" t="s">
        <v>62</v>
      </c>
      <c r="AR608" t="s">
        <v>3772</v>
      </c>
      <c r="AS608" t="str">
        <f t="shared" si="28"/>
        <v>https://www.serebii.net/pokemon/art/607.png</v>
      </c>
      <c r="AT608" t="str">
        <f t="shared" si="29"/>
        <v>https://play.pokemonshowdown.com/sprites/bwani/litwick.gif</v>
      </c>
      <c r="AU608" t="str">
        <f t="shared" si="27"/>
        <v>litwick</v>
      </c>
    </row>
    <row r="609" spans="1:47" x14ac:dyDescent="0.2">
      <c r="A609" t="s">
        <v>3773</v>
      </c>
      <c r="B609" t="s">
        <v>3774</v>
      </c>
      <c r="C609" t="s">
        <v>3775</v>
      </c>
      <c r="D609" s="4" t="s">
        <v>3776</v>
      </c>
      <c r="E609" t="s">
        <v>103</v>
      </c>
      <c r="F609" t="s">
        <v>3770</v>
      </c>
      <c r="G609" t="s">
        <v>712</v>
      </c>
      <c r="H609" t="s">
        <v>90</v>
      </c>
      <c r="I609" t="s">
        <v>3771</v>
      </c>
      <c r="J609" t="s">
        <v>92</v>
      </c>
      <c r="K609" t="s">
        <v>68</v>
      </c>
      <c r="L609" t="s">
        <v>54</v>
      </c>
      <c r="M609" t="s">
        <v>55</v>
      </c>
      <c r="N609" t="s">
        <v>56</v>
      </c>
      <c r="O609" t="s">
        <v>182</v>
      </c>
      <c r="P609" t="s">
        <v>98</v>
      </c>
      <c r="Q609">
        <v>5</v>
      </c>
      <c r="R609">
        <v>0.25</v>
      </c>
      <c r="S609">
        <v>2</v>
      </c>
      <c r="T609">
        <v>1</v>
      </c>
      <c r="U609">
        <v>1</v>
      </c>
      <c r="V609">
        <v>0.5</v>
      </c>
      <c r="W609">
        <v>0</v>
      </c>
      <c r="X609">
        <v>0.5</v>
      </c>
      <c r="Y609">
        <v>1</v>
      </c>
      <c r="Z609">
        <v>2</v>
      </c>
      <c r="AA609">
        <v>0.5</v>
      </c>
      <c r="AB609">
        <v>2</v>
      </c>
      <c r="AC609">
        <v>0.5</v>
      </c>
      <c r="AD609">
        <v>0</v>
      </c>
      <c r="AE609">
        <v>0.5</v>
      </c>
      <c r="AF609">
        <v>1</v>
      </c>
      <c r="AG609">
        <v>2</v>
      </c>
      <c r="AH609">
        <v>0.5</v>
      </c>
      <c r="AI609">
        <v>2</v>
      </c>
      <c r="AJ609" t="s">
        <v>2414</v>
      </c>
      <c r="AK609" t="s">
        <v>189</v>
      </c>
      <c r="AL609" t="s">
        <v>72</v>
      </c>
      <c r="AM609" t="s">
        <v>72</v>
      </c>
      <c r="AN609" s="3" t="s">
        <v>276</v>
      </c>
      <c r="AO609" s="3" t="s">
        <v>72</v>
      </c>
      <c r="AP609" t="s">
        <v>172</v>
      </c>
      <c r="AQ609" t="s">
        <v>62</v>
      </c>
      <c r="AR609" t="s">
        <v>3777</v>
      </c>
      <c r="AS609" t="str">
        <f t="shared" si="28"/>
        <v>https://www.serebii.net/pokemon/art/608.png</v>
      </c>
      <c r="AT609" t="str">
        <f t="shared" si="29"/>
        <v>https://play.pokemonshowdown.com/sprites/bwani/lampent.gif</v>
      </c>
      <c r="AU609" t="str">
        <f t="shared" si="27"/>
        <v>lampent</v>
      </c>
    </row>
    <row r="610" spans="1:47" x14ac:dyDescent="0.2">
      <c r="A610" t="s">
        <v>3778</v>
      </c>
      <c r="B610" t="s">
        <v>3779</v>
      </c>
      <c r="C610" t="s">
        <v>3780</v>
      </c>
      <c r="D610" s="4" t="s">
        <v>3781</v>
      </c>
      <c r="E610" t="s">
        <v>103</v>
      </c>
      <c r="F610" t="s">
        <v>3770</v>
      </c>
      <c r="G610" t="s">
        <v>712</v>
      </c>
      <c r="H610" t="s">
        <v>90</v>
      </c>
      <c r="I610" t="s">
        <v>3771</v>
      </c>
      <c r="J610" t="s">
        <v>67</v>
      </c>
      <c r="K610" t="s">
        <v>3782</v>
      </c>
      <c r="L610" t="s">
        <v>54</v>
      </c>
      <c r="M610" t="s">
        <v>55</v>
      </c>
      <c r="N610" t="s">
        <v>56</v>
      </c>
      <c r="O610" t="s">
        <v>57</v>
      </c>
      <c r="P610" t="s">
        <v>98</v>
      </c>
      <c r="Q610">
        <v>5</v>
      </c>
      <c r="R610">
        <v>0.25</v>
      </c>
      <c r="S610">
        <v>2</v>
      </c>
      <c r="T610">
        <v>1</v>
      </c>
      <c r="U610">
        <v>1</v>
      </c>
      <c r="V610">
        <v>0.5</v>
      </c>
      <c r="W610">
        <v>0</v>
      </c>
      <c r="X610">
        <v>0.5</v>
      </c>
      <c r="Y610">
        <v>1</v>
      </c>
      <c r="Z610">
        <v>2</v>
      </c>
      <c r="AA610">
        <v>0.5</v>
      </c>
      <c r="AB610">
        <v>2</v>
      </c>
      <c r="AC610">
        <v>0.5</v>
      </c>
      <c r="AD610">
        <v>0</v>
      </c>
      <c r="AE610">
        <v>0.5</v>
      </c>
      <c r="AF610">
        <v>1</v>
      </c>
      <c r="AG610">
        <v>2</v>
      </c>
      <c r="AH610">
        <v>0.5</v>
      </c>
      <c r="AI610">
        <v>2</v>
      </c>
      <c r="AJ610" t="s">
        <v>898</v>
      </c>
      <c r="AK610" t="s">
        <v>172</v>
      </c>
      <c r="AL610" t="s">
        <v>182</v>
      </c>
      <c r="AM610" t="s">
        <v>72</v>
      </c>
      <c r="AN610" s="3" t="s">
        <v>203</v>
      </c>
      <c r="AO610" s="3" t="s">
        <v>182</v>
      </c>
      <c r="AP610" t="s">
        <v>73</v>
      </c>
      <c r="AQ610" t="s">
        <v>62</v>
      </c>
      <c r="AR610" t="s">
        <v>3783</v>
      </c>
      <c r="AS610" t="str">
        <f t="shared" si="28"/>
        <v>https://www.serebii.net/pokemon/art/609.png</v>
      </c>
      <c r="AT610" t="str">
        <f t="shared" si="29"/>
        <v>https://play.pokemonshowdown.com/sprites/bwani/chandelure.gif</v>
      </c>
      <c r="AU610" t="str">
        <f t="shared" si="27"/>
        <v>chandelure</v>
      </c>
    </row>
    <row r="611" spans="1:47" x14ac:dyDescent="0.2">
      <c r="A611" t="s">
        <v>3784</v>
      </c>
      <c r="B611" t="s">
        <v>3785</v>
      </c>
      <c r="C611" t="s">
        <v>3786</v>
      </c>
      <c r="D611" s="4" t="s">
        <v>1274</v>
      </c>
      <c r="E611" t="s">
        <v>103</v>
      </c>
      <c r="F611" t="s">
        <v>1070</v>
      </c>
      <c r="G611" t="s">
        <v>1070</v>
      </c>
      <c r="I611" t="s">
        <v>3787</v>
      </c>
      <c r="J611" t="s">
        <v>92</v>
      </c>
      <c r="K611" t="s">
        <v>3305</v>
      </c>
      <c r="L611" t="s">
        <v>513</v>
      </c>
      <c r="M611" t="s">
        <v>163</v>
      </c>
      <c r="N611" t="s">
        <v>847</v>
      </c>
      <c r="O611" t="s">
        <v>243</v>
      </c>
      <c r="P611" t="s">
        <v>98</v>
      </c>
      <c r="Q611">
        <v>3</v>
      </c>
      <c r="R611">
        <v>1</v>
      </c>
      <c r="S611">
        <v>1</v>
      </c>
      <c r="T611">
        <v>2</v>
      </c>
      <c r="U611">
        <v>0.5</v>
      </c>
      <c r="V611">
        <v>2</v>
      </c>
      <c r="W611">
        <v>1</v>
      </c>
      <c r="X611">
        <v>0.5</v>
      </c>
      <c r="Y611">
        <v>1</v>
      </c>
      <c r="Z611">
        <v>1</v>
      </c>
      <c r="AA611">
        <v>0.5</v>
      </c>
      <c r="AB611">
        <v>1</v>
      </c>
      <c r="AC611">
        <v>2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0.5</v>
      </c>
      <c r="AJ611" t="s">
        <v>287</v>
      </c>
      <c r="AK611" t="s">
        <v>337</v>
      </c>
      <c r="AL611" t="s">
        <v>72</v>
      </c>
      <c r="AM611" t="s">
        <v>345</v>
      </c>
      <c r="AN611" s="3" t="s">
        <v>162</v>
      </c>
      <c r="AO611" s="3" t="s">
        <v>189</v>
      </c>
      <c r="AP611" t="s">
        <v>344</v>
      </c>
      <c r="AQ611" t="s">
        <v>62</v>
      </c>
      <c r="AR611" t="s">
        <v>3788</v>
      </c>
      <c r="AS611" t="str">
        <f t="shared" si="28"/>
        <v>https://www.serebii.net/pokemon/art/610.png</v>
      </c>
      <c r="AT611" t="str">
        <f t="shared" si="29"/>
        <v>https://play.pokemonshowdown.com/sprites/bwani/axew.gif</v>
      </c>
      <c r="AU611" t="str">
        <f t="shared" si="27"/>
        <v>axew</v>
      </c>
    </row>
    <row r="612" spans="1:47" x14ac:dyDescent="0.2">
      <c r="A612" t="s">
        <v>3789</v>
      </c>
      <c r="B612" t="s">
        <v>3790</v>
      </c>
      <c r="C612" t="s">
        <v>3791</v>
      </c>
      <c r="D612" s="4" t="s">
        <v>3792</v>
      </c>
      <c r="E612" t="s">
        <v>103</v>
      </c>
      <c r="F612" t="s">
        <v>1070</v>
      </c>
      <c r="G612" t="s">
        <v>1070</v>
      </c>
      <c r="I612" t="s">
        <v>3787</v>
      </c>
      <c r="J612" t="s">
        <v>67</v>
      </c>
      <c r="K612" t="s">
        <v>633</v>
      </c>
      <c r="L612" t="s">
        <v>513</v>
      </c>
      <c r="M612" t="s">
        <v>163</v>
      </c>
      <c r="N612" t="s">
        <v>847</v>
      </c>
      <c r="O612" t="s">
        <v>72</v>
      </c>
      <c r="P612" t="s">
        <v>98</v>
      </c>
      <c r="Q612">
        <v>3</v>
      </c>
      <c r="R612">
        <v>1</v>
      </c>
      <c r="S612">
        <v>1</v>
      </c>
      <c r="T612">
        <v>2</v>
      </c>
      <c r="U612">
        <v>0.5</v>
      </c>
      <c r="V612">
        <v>2</v>
      </c>
      <c r="W612">
        <v>1</v>
      </c>
      <c r="X612">
        <v>0.5</v>
      </c>
      <c r="Y612">
        <v>1</v>
      </c>
      <c r="Z612">
        <v>1</v>
      </c>
      <c r="AA612">
        <v>0.5</v>
      </c>
      <c r="AB612">
        <v>1</v>
      </c>
      <c r="AC612">
        <v>2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0.5</v>
      </c>
      <c r="AJ612" t="s">
        <v>622</v>
      </c>
      <c r="AK612" t="s">
        <v>874</v>
      </c>
      <c r="AL612" t="s">
        <v>55</v>
      </c>
      <c r="AM612" t="s">
        <v>562</v>
      </c>
      <c r="AN612" s="3" t="s">
        <v>189</v>
      </c>
      <c r="AO612" s="3" t="s">
        <v>98</v>
      </c>
      <c r="AP612" t="s">
        <v>326</v>
      </c>
      <c r="AQ612" t="s">
        <v>62</v>
      </c>
      <c r="AR612" t="s">
        <v>3793</v>
      </c>
      <c r="AS612" t="str">
        <f t="shared" si="28"/>
        <v>https://www.serebii.net/pokemon/art/611.png</v>
      </c>
      <c r="AT612" t="str">
        <f t="shared" si="29"/>
        <v>https://play.pokemonshowdown.com/sprites/bwani/fraxure.gif</v>
      </c>
      <c r="AU612" t="str">
        <f t="shared" si="27"/>
        <v>fraxure</v>
      </c>
    </row>
    <row r="613" spans="1:47" x14ac:dyDescent="0.2">
      <c r="A613" t="s">
        <v>3794</v>
      </c>
      <c r="B613" t="s">
        <v>3795</v>
      </c>
      <c r="C613" t="s">
        <v>3791</v>
      </c>
      <c r="D613" s="4" t="s">
        <v>3796</v>
      </c>
      <c r="E613" t="s">
        <v>103</v>
      </c>
      <c r="F613" t="s">
        <v>1070</v>
      </c>
      <c r="G613" t="s">
        <v>1070</v>
      </c>
      <c r="I613" t="s">
        <v>3787</v>
      </c>
      <c r="J613" t="s">
        <v>211</v>
      </c>
      <c r="K613" t="s">
        <v>3797</v>
      </c>
      <c r="L613" t="s">
        <v>513</v>
      </c>
      <c r="M613" t="s">
        <v>163</v>
      </c>
      <c r="N613" t="s">
        <v>847</v>
      </c>
      <c r="O613" t="s">
        <v>57</v>
      </c>
      <c r="P613" t="s">
        <v>98</v>
      </c>
      <c r="Q613">
        <v>3</v>
      </c>
      <c r="R613">
        <v>1</v>
      </c>
      <c r="S613">
        <v>1</v>
      </c>
      <c r="T613">
        <v>2</v>
      </c>
      <c r="U613">
        <v>0.5</v>
      </c>
      <c r="V613">
        <v>2</v>
      </c>
      <c r="W613">
        <v>1</v>
      </c>
      <c r="X613">
        <v>0.5</v>
      </c>
      <c r="Y613">
        <v>1</v>
      </c>
      <c r="Z613">
        <v>1</v>
      </c>
      <c r="AA613">
        <v>0.5</v>
      </c>
      <c r="AB613">
        <v>1</v>
      </c>
      <c r="AC613">
        <v>2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0.5</v>
      </c>
      <c r="AJ613" t="s">
        <v>1044</v>
      </c>
      <c r="AK613" t="s">
        <v>1069</v>
      </c>
      <c r="AL613" t="s">
        <v>182</v>
      </c>
      <c r="AM613" t="s">
        <v>338</v>
      </c>
      <c r="AN613" s="3" t="s">
        <v>72</v>
      </c>
      <c r="AO613" s="3" t="s">
        <v>55</v>
      </c>
      <c r="AP613" t="s">
        <v>746</v>
      </c>
      <c r="AQ613" t="s">
        <v>62</v>
      </c>
      <c r="AR613" t="s">
        <v>3798</v>
      </c>
      <c r="AS613" t="str">
        <f t="shared" si="28"/>
        <v>https://www.serebii.net/pokemon/art/612.png</v>
      </c>
      <c r="AT613" t="str">
        <f t="shared" si="29"/>
        <v>https://play.pokemonshowdown.com/sprites/bwani/haxorus.gif</v>
      </c>
      <c r="AU613" t="str">
        <f t="shared" si="27"/>
        <v>haxorus</v>
      </c>
    </row>
    <row r="614" spans="1:47" x14ac:dyDescent="0.2">
      <c r="A614" t="s">
        <v>3799</v>
      </c>
      <c r="B614" t="s">
        <v>3800</v>
      </c>
      <c r="C614" t="s">
        <v>3801</v>
      </c>
      <c r="D614" s="4" t="s">
        <v>3802</v>
      </c>
      <c r="E614" t="s">
        <v>103</v>
      </c>
      <c r="F614" t="s">
        <v>301</v>
      </c>
      <c r="G614" t="s">
        <v>301</v>
      </c>
      <c r="I614" t="s">
        <v>3803</v>
      </c>
      <c r="J614" t="s">
        <v>128</v>
      </c>
      <c r="K614" t="s">
        <v>93</v>
      </c>
      <c r="L614" t="s">
        <v>158</v>
      </c>
      <c r="M614" t="s">
        <v>55</v>
      </c>
      <c r="N614" t="s">
        <v>56</v>
      </c>
      <c r="O614" t="s">
        <v>84</v>
      </c>
      <c r="P614" t="s">
        <v>98</v>
      </c>
      <c r="Q614">
        <v>4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2</v>
      </c>
      <c r="X614">
        <v>2</v>
      </c>
      <c r="Y614">
        <v>1</v>
      </c>
      <c r="Z614">
        <v>1</v>
      </c>
      <c r="AA614">
        <v>1</v>
      </c>
      <c r="AB614">
        <v>1</v>
      </c>
      <c r="AC614">
        <v>0.5</v>
      </c>
      <c r="AD614">
        <v>1</v>
      </c>
      <c r="AE614">
        <v>1</v>
      </c>
      <c r="AF614">
        <v>1</v>
      </c>
      <c r="AG614">
        <v>2</v>
      </c>
      <c r="AH614">
        <v>2</v>
      </c>
      <c r="AI614">
        <v>1</v>
      </c>
      <c r="AJ614" t="s">
        <v>453</v>
      </c>
      <c r="AK614" t="s">
        <v>55</v>
      </c>
      <c r="AL614" t="s">
        <v>189</v>
      </c>
      <c r="AM614" t="s">
        <v>172</v>
      </c>
      <c r="AN614" s="3" t="s">
        <v>72</v>
      </c>
      <c r="AO614" s="3" t="s">
        <v>189</v>
      </c>
      <c r="AP614" t="s">
        <v>189</v>
      </c>
      <c r="AQ614" t="s">
        <v>62</v>
      </c>
      <c r="AR614" t="s">
        <v>3804</v>
      </c>
      <c r="AS614" t="str">
        <f t="shared" si="28"/>
        <v>https://www.serebii.net/pokemon/art/613.png</v>
      </c>
      <c r="AT614" t="str">
        <f t="shared" si="29"/>
        <v>https://play.pokemonshowdown.com/sprites/bwani/cubchoo.gif</v>
      </c>
      <c r="AU614" t="str">
        <f t="shared" si="27"/>
        <v>cubchoo</v>
      </c>
    </row>
    <row r="615" spans="1:47" x14ac:dyDescent="0.2">
      <c r="A615" t="s">
        <v>3805</v>
      </c>
      <c r="B615" t="s">
        <v>3806</v>
      </c>
      <c r="C615" t="s">
        <v>3807</v>
      </c>
      <c r="D615" s="4" t="s">
        <v>3808</v>
      </c>
      <c r="E615" t="s">
        <v>103</v>
      </c>
      <c r="F615" t="s">
        <v>301</v>
      </c>
      <c r="G615" t="s">
        <v>301</v>
      </c>
      <c r="I615" t="s">
        <v>3809</v>
      </c>
      <c r="J615" t="s">
        <v>1808</v>
      </c>
      <c r="K615" t="s">
        <v>3317</v>
      </c>
      <c r="L615" t="s">
        <v>158</v>
      </c>
      <c r="M615" t="s">
        <v>55</v>
      </c>
      <c r="N615" t="s">
        <v>56</v>
      </c>
      <c r="O615" t="s">
        <v>72</v>
      </c>
      <c r="P615" t="s">
        <v>98</v>
      </c>
      <c r="Q615">
        <v>4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2</v>
      </c>
      <c r="X615">
        <v>2</v>
      </c>
      <c r="Y615">
        <v>1</v>
      </c>
      <c r="Z615">
        <v>1</v>
      </c>
      <c r="AA615">
        <v>1</v>
      </c>
      <c r="AB615">
        <v>1</v>
      </c>
      <c r="AC615">
        <v>0.5</v>
      </c>
      <c r="AD615">
        <v>1</v>
      </c>
      <c r="AE615">
        <v>1</v>
      </c>
      <c r="AF615">
        <v>1</v>
      </c>
      <c r="AG615">
        <v>2</v>
      </c>
      <c r="AH615">
        <v>2</v>
      </c>
      <c r="AI615">
        <v>1</v>
      </c>
      <c r="AJ615" t="s">
        <v>335</v>
      </c>
      <c r="AK615" t="s">
        <v>574</v>
      </c>
      <c r="AL615" t="s">
        <v>73</v>
      </c>
      <c r="AM615" t="s">
        <v>276</v>
      </c>
      <c r="AN615" s="3" t="s">
        <v>55</v>
      </c>
      <c r="AO615" s="3" t="s">
        <v>73</v>
      </c>
      <c r="AP615" t="s">
        <v>98</v>
      </c>
      <c r="AQ615" t="s">
        <v>62</v>
      </c>
      <c r="AR615" t="s">
        <v>3810</v>
      </c>
      <c r="AS615" t="str">
        <f t="shared" si="28"/>
        <v>https://www.serebii.net/pokemon/art/614.png</v>
      </c>
      <c r="AT615" t="str">
        <f t="shared" si="29"/>
        <v>https://play.pokemonshowdown.com/sprites/bwani/beartic.gif</v>
      </c>
      <c r="AU615" t="str">
        <f t="shared" si="27"/>
        <v>beartic</v>
      </c>
    </row>
    <row r="616" spans="1:47" x14ac:dyDescent="0.2">
      <c r="A616" t="s">
        <v>3811</v>
      </c>
      <c r="B616" t="s">
        <v>3812</v>
      </c>
      <c r="C616" t="s">
        <v>3813</v>
      </c>
      <c r="D616" s="4" t="s">
        <v>1035</v>
      </c>
      <c r="E616" t="s">
        <v>103</v>
      </c>
      <c r="F616" t="s">
        <v>301</v>
      </c>
      <c r="G616" t="s">
        <v>301</v>
      </c>
      <c r="I616" t="s">
        <v>713</v>
      </c>
      <c r="J616" t="s">
        <v>104</v>
      </c>
      <c r="K616" t="s">
        <v>3814</v>
      </c>
      <c r="L616" t="s">
        <v>158</v>
      </c>
      <c r="M616" t="s">
        <v>55</v>
      </c>
      <c r="N616" t="s">
        <v>733</v>
      </c>
      <c r="O616" t="s">
        <v>173</v>
      </c>
      <c r="Q616">
        <v>4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2</v>
      </c>
      <c r="X616">
        <v>2</v>
      </c>
      <c r="Y616">
        <v>1</v>
      </c>
      <c r="Z616">
        <v>1</v>
      </c>
      <c r="AA616">
        <v>1</v>
      </c>
      <c r="AB616">
        <v>1</v>
      </c>
      <c r="AC616">
        <v>0.5</v>
      </c>
      <c r="AD616">
        <v>1</v>
      </c>
      <c r="AE616">
        <v>1</v>
      </c>
      <c r="AF616">
        <v>1</v>
      </c>
      <c r="AG616">
        <v>2</v>
      </c>
      <c r="AH616">
        <v>2</v>
      </c>
      <c r="AI616">
        <v>1</v>
      </c>
      <c r="AJ616" t="s">
        <v>601</v>
      </c>
      <c r="AK616" t="s">
        <v>98</v>
      </c>
      <c r="AL616" t="s">
        <v>98</v>
      </c>
      <c r="AM616" t="s">
        <v>73</v>
      </c>
      <c r="AN616" s="3" t="s">
        <v>276</v>
      </c>
      <c r="AO616" s="3" t="s">
        <v>148</v>
      </c>
      <c r="AP616" t="s">
        <v>507</v>
      </c>
      <c r="AQ616" t="s">
        <v>62</v>
      </c>
      <c r="AR616" t="s">
        <v>3815</v>
      </c>
      <c r="AS616" t="str">
        <f t="shared" si="28"/>
        <v>https://www.serebii.net/pokemon/art/615.png</v>
      </c>
      <c r="AT616" t="str">
        <f t="shared" si="29"/>
        <v>https://play.pokemonshowdown.com/sprites/bwani/cryogonal.gif</v>
      </c>
      <c r="AU616" t="str">
        <f t="shared" si="27"/>
        <v>cryogonal</v>
      </c>
    </row>
    <row r="617" spans="1:47" x14ac:dyDescent="0.2">
      <c r="A617" t="s">
        <v>3816</v>
      </c>
      <c r="B617" t="s">
        <v>3817</v>
      </c>
      <c r="C617" t="s">
        <v>3818</v>
      </c>
      <c r="D617" s="4" t="s">
        <v>3819</v>
      </c>
      <c r="E617" t="s">
        <v>103</v>
      </c>
      <c r="F617" t="s">
        <v>154</v>
      </c>
      <c r="G617" t="s">
        <v>154</v>
      </c>
      <c r="I617" t="s">
        <v>3820</v>
      </c>
      <c r="J617" t="s">
        <v>283</v>
      </c>
      <c r="K617" t="s">
        <v>3821</v>
      </c>
      <c r="L617" t="s">
        <v>158</v>
      </c>
      <c r="M617" t="s">
        <v>55</v>
      </c>
      <c r="N617" t="s">
        <v>159</v>
      </c>
      <c r="O617" t="s">
        <v>545</v>
      </c>
      <c r="P617" t="s">
        <v>98</v>
      </c>
      <c r="Q617">
        <v>3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0.5</v>
      </c>
      <c r="X617">
        <v>2</v>
      </c>
      <c r="Y617">
        <v>2</v>
      </c>
      <c r="Z617">
        <v>1</v>
      </c>
      <c r="AA617">
        <v>0.5</v>
      </c>
      <c r="AB617">
        <v>0.5</v>
      </c>
      <c r="AC617">
        <v>1</v>
      </c>
      <c r="AD617">
        <v>1</v>
      </c>
      <c r="AE617">
        <v>1</v>
      </c>
      <c r="AF617">
        <v>1</v>
      </c>
      <c r="AG617">
        <v>2</v>
      </c>
      <c r="AH617">
        <v>1</v>
      </c>
      <c r="AI617">
        <v>1</v>
      </c>
      <c r="AJ617" t="s">
        <v>453</v>
      </c>
      <c r="AK617" t="s">
        <v>189</v>
      </c>
      <c r="AL617" t="s">
        <v>293</v>
      </c>
      <c r="AM617" t="s">
        <v>98</v>
      </c>
      <c r="AN617" s="3" t="s">
        <v>189</v>
      </c>
      <c r="AO617" s="3" t="s">
        <v>61</v>
      </c>
      <c r="AP617" t="s">
        <v>173</v>
      </c>
      <c r="AQ617" t="s">
        <v>62</v>
      </c>
      <c r="AR617" t="s">
        <v>3822</v>
      </c>
      <c r="AS617" t="str">
        <f t="shared" si="28"/>
        <v>https://www.serebii.net/pokemon/art/616.png</v>
      </c>
      <c r="AT617" t="str">
        <f t="shared" si="29"/>
        <v>https://play.pokemonshowdown.com/sprites/bwani/shelmet.gif</v>
      </c>
      <c r="AU617" t="str">
        <f t="shared" si="27"/>
        <v>shelmet</v>
      </c>
    </row>
    <row r="618" spans="1:47" x14ac:dyDescent="0.2">
      <c r="A618" t="s">
        <v>3823</v>
      </c>
      <c r="B618" t="s">
        <v>3824</v>
      </c>
      <c r="C618" t="s">
        <v>3825</v>
      </c>
      <c r="D618" s="4" t="s">
        <v>3826</v>
      </c>
      <c r="E618" t="s">
        <v>103</v>
      </c>
      <c r="F618" t="s">
        <v>154</v>
      </c>
      <c r="G618" t="s">
        <v>154</v>
      </c>
      <c r="I618" t="s">
        <v>3827</v>
      </c>
      <c r="J618" t="s">
        <v>323</v>
      </c>
      <c r="K618" t="s">
        <v>3828</v>
      </c>
      <c r="L618" t="s">
        <v>158</v>
      </c>
      <c r="M618" t="s">
        <v>55</v>
      </c>
      <c r="N618" t="s">
        <v>159</v>
      </c>
      <c r="O618" t="s">
        <v>243</v>
      </c>
      <c r="P618" t="s">
        <v>98</v>
      </c>
      <c r="Q618">
        <v>3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0.5</v>
      </c>
      <c r="X618">
        <v>2</v>
      </c>
      <c r="Y618">
        <v>2</v>
      </c>
      <c r="Z618">
        <v>1</v>
      </c>
      <c r="AA618">
        <v>0.5</v>
      </c>
      <c r="AB618">
        <v>0.5</v>
      </c>
      <c r="AC618">
        <v>1</v>
      </c>
      <c r="AD618">
        <v>1</v>
      </c>
      <c r="AE618">
        <v>1</v>
      </c>
      <c r="AF618">
        <v>1</v>
      </c>
      <c r="AG618">
        <v>2</v>
      </c>
      <c r="AH618">
        <v>1</v>
      </c>
      <c r="AI618">
        <v>1</v>
      </c>
      <c r="AJ618" t="s">
        <v>201</v>
      </c>
      <c r="AK618" t="s">
        <v>55</v>
      </c>
      <c r="AL618" t="s">
        <v>189</v>
      </c>
      <c r="AM618" t="s">
        <v>73</v>
      </c>
      <c r="AN618" s="3" t="s">
        <v>81</v>
      </c>
      <c r="AO618" s="3" t="s">
        <v>72</v>
      </c>
      <c r="AP618" t="s">
        <v>203</v>
      </c>
      <c r="AQ618" t="s">
        <v>62</v>
      </c>
      <c r="AR618" t="s">
        <v>3829</v>
      </c>
      <c r="AS618" t="str">
        <f t="shared" si="28"/>
        <v>https://www.serebii.net/pokemon/art/617.png</v>
      </c>
      <c r="AT618" t="str">
        <f t="shared" si="29"/>
        <v>https://play.pokemonshowdown.com/sprites/bwani/accelgor.gif</v>
      </c>
      <c r="AU618" t="str">
        <f t="shared" si="27"/>
        <v>accelgor</v>
      </c>
    </row>
    <row r="619" spans="1:47" x14ac:dyDescent="0.2">
      <c r="A619" t="s">
        <v>3830</v>
      </c>
      <c r="B619" t="s">
        <v>3831</v>
      </c>
      <c r="C619" t="s">
        <v>3832</v>
      </c>
      <c r="D619" s="4" t="s">
        <v>1877</v>
      </c>
      <c r="E619" t="s">
        <v>103</v>
      </c>
      <c r="F619" t="s">
        <v>3833</v>
      </c>
      <c r="G619" t="s">
        <v>300</v>
      </c>
      <c r="H619" t="s">
        <v>281</v>
      </c>
      <c r="I619" t="s">
        <v>3834</v>
      </c>
      <c r="J619" t="s">
        <v>52</v>
      </c>
      <c r="K619" t="s">
        <v>1994</v>
      </c>
      <c r="L619" t="s">
        <v>158</v>
      </c>
      <c r="M619" t="s">
        <v>55</v>
      </c>
      <c r="N619" t="s">
        <v>56</v>
      </c>
      <c r="O619" t="s">
        <v>243</v>
      </c>
      <c r="P619" t="s">
        <v>98</v>
      </c>
      <c r="Q619">
        <v>4</v>
      </c>
      <c r="R619">
        <v>1</v>
      </c>
      <c r="S619">
        <v>1</v>
      </c>
      <c r="T619">
        <v>1</v>
      </c>
      <c r="U619">
        <v>0</v>
      </c>
      <c r="V619">
        <v>1</v>
      </c>
      <c r="W619">
        <v>1</v>
      </c>
      <c r="X619">
        <v>1</v>
      </c>
      <c r="Y619">
        <v>0.5</v>
      </c>
      <c r="Z619">
        <v>1</v>
      </c>
      <c r="AA619">
        <v>2</v>
      </c>
      <c r="AB619">
        <v>2</v>
      </c>
      <c r="AC619">
        <v>2</v>
      </c>
      <c r="AD619">
        <v>1</v>
      </c>
      <c r="AE619">
        <v>0.5</v>
      </c>
      <c r="AF619">
        <v>1</v>
      </c>
      <c r="AG619">
        <v>0.5</v>
      </c>
      <c r="AH619">
        <v>0.5</v>
      </c>
      <c r="AI619">
        <v>2</v>
      </c>
      <c r="AJ619" t="s">
        <v>2993</v>
      </c>
      <c r="AK619" t="s">
        <v>562</v>
      </c>
      <c r="AL619" t="s">
        <v>664</v>
      </c>
      <c r="AM619" t="s">
        <v>391</v>
      </c>
      <c r="AN619" s="3" t="s">
        <v>359</v>
      </c>
      <c r="AO619" s="3" t="s">
        <v>760</v>
      </c>
      <c r="AP619" t="s">
        <v>342</v>
      </c>
      <c r="AQ619" t="s">
        <v>62</v>
      </c>
      <c r="AR619" t="s">
        <v>3835</v>
      </c>
      <c r="AS619" t="str">
        <f t="shared" si="28"/>
        <v>https://www.serebii.net/pokemon/art/618.png</v>
      </c>
      <c r="AT619" t="str">
        <f t="shared" si="29"/>
        <v>https://play.pokemonshowdown.com/sprites/bwani/stunfisk.gif</v>
      </c>
      <c r="AU619" t="str">
        <f t="shared" si="27"/>
        <v>stunfisk</v>
      </c>
    </row>
    <row r="620" spans="1:47" x14ac:dyDescent="0.2">
      <c r="A620" t="s">
        <v>3836</v>
      </c>
      <c r="B620" t="s">
        <v>3837</v>
      </c>
      <c r="C620" t="s">
        <v>3838</v>
      </c>
      <c r="D620" s="4" t="s">
        <v>3839</v>
      </c>
      <c r="E620" t="s">
        <v>103</v>
      </c>
      <c r="F620" t="s">
        <v>501</v>
      </c>
      <c r="G620" t="s">
        <v>501</v>
      </c>
      <c r="I620" t="s">
        <v>3840</v>
      </c>
      <c r="J620" t="s">
        <v>350</v>
      </c>
      <c r="K620" t="s">
        <v>324</v>
      </c>
      <c r="L620" t="s">
        <v>54</v>
      </c>
      <c r="M620" t="s">
        <v>55</v>
      </c>
      <c r="N620" t="s">
        <v>733</v>
      </c>
      <c r="O620" t="s">
        <v>564</v>
      </c>
      <c r="P620" t="s">
        <v>98</v>
      </c>
      <c r="Q620">
        <v>3</v>
      </c>
      <c r="R620">
        <v>0.5</v>
      </c>
      <c r="S620">
        <v>0.5</v>
      </c>
      <c r="T620">
        <v>1</v>
      </c>
      <c r="U620">
        <v>1</v>
      </c>
      <c r="V620">
        <v>2</v>
      </c>
      <c r="W620">
        <v>1</v>
      </c>
      <c r="X620">
        <v>1</v>
      </c>
      <c r="Y620">
        <v>2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2</v>
      </c>
      <c r="AG620">
        <v>0.5</v>
      </c>
      <c r="AH620">
        <v>1</v>
      </c>
      <c r="AI620">
        <v>1</v>
      </c>
      <c r="AJ620" t="s">
        <v>515</v>
      </c>
      <c r="AK620" t="s">
        <v>293</v>
      </c>
      <c r="AL620" t="s">
        <v>98</v>
      </c>
      <c r="AM620" t="s">
        <v>57</v>
      </c>
      <c r="AN620" s="3" t="s">
        <v>172</v>
      </c>
      <c r="AO620" s="3" t="s">
        <v>98</v>
      </c>
      <c r="AP620" t="s">
        <v>61</v>
      </c>
      <c r="AQ620" t="s">
        <v>62</v>
      </c>
      <c r="AR620" t="s">
        <v>3841</v>
      </c>
      <c r="AS620" t="str">
        <f t="shared" si="28"/>
        <v>https://www.serebii.net/pokemon/art/619.png</v>
      </c>
      <c r="AT620" t="str">
        <f t="shared" si="29"/>
        <v>https://play.pokemonshowdown.com/sprites/bwani/mienfoo.gif</v>
      </c>
      <c r="AU620" t="str">
        <f t="shared" si="27"/>
        <v>mienfoo</v>
      </c>
    </row>
    <row r="621" spans="1:47" x14ac:dyDescent="0.2">
      <c r="A621" t="s">
        <v>3842</v>
      </c>
      <c r="B621" t="s">
        <v>3843</v>
      </c>
      <c r="C621" t="s">
        <v>3838</v>
      </c>
      <c r="D621" s="4" t="s">
        <v>3844</v>
      </c>
      <c r="E621" t="s">
        <v>103</v>
      </c>
      <c r="F621" t="s">
        <v>501</v>
      </c>
      <c r="G621" t="s">
        <v>501</v>
      </c>
      <c r="I621" t="s">
        <v>3840</v>
      </c>
      <c r="J621" t="s">
        <v>356</v>
      </c>
      <c r="K621" t="s">
        <v>3845</v>
      </c>
      <c r="L621" t="s">
        <v>54</v>
      </c>
      <c r="M621" t="s">
        <v>55</v>
      </c>
      <c r="N621" t="s">
        <v>733</v>
      </c>
      <c r="O621" t="s">
        <v>57</v>
      </c>
      <c r="P621" t="s">
        <v>98</v>
      </c>
      <c r="Q621">
        <v>3</v>
      </c>
      <c r="R621">
        <v>0.5</v>
      </c>
      <c r="S621">
        <v>0.5</v>
      </c>
      <c r="T621">
        <v>1</v>
      </c>
      <c r="U621">
        <v>1</v>
      </c>
      <c r="V621">
        <v>2</v>
      </c>
      <c r="W621">
        <v>1</v>
      </c>
      <c r="X621">
        <v>1</v>
      </c>
      <c r="Y621">
        <v>2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2</v>
      </c>
      <c r="AG621">
        <v>0.5</v>
      </c>
      <c r="AH621">
        <v>1</v>
      </c>
      <c r="AI621">
        <v>1</v>
      </c>
      <c r="AJ621" t="s">
        <v>538</v>
      </c>
      <c r="AK621" t="s">
        <v>786</v>
      </c>
      <c r="AL621" t="s">
        <v>72</v>
      </c>
      <c r="AM621" t="s">
        <v>61</v>
      </c>
      <c r="AN621" s="3" t="s">
        <v>276</v>
      </c>
      <c r="AO621" s="3" t="s">
        <v>72</v>
      </c>
      <c r="AP621" t="s">
        <v>507</v>
      </c>
      <c r="AQ621" t="s">
        <v>62</v>
      </c>
      <c r="AR621" t="s">
        <v>3846</v>
      </c>
      <c r="AS621" t="str">
        <f t="shared" si="28"/>
        <v>https://www.serebii.net/pokemon/art/620.png</v>
      </c>
      <c r="AT621" t="str">
        <f t="shared" si="29"/>
        <v>https://play.pokemonshowdown.com/sprites/bwani/mienshao.gif</v>
      </c>
      <c r="AU621" t="str">
        <f t="shared" si="27"/>
        <v>mienshao</v>
      </c>
    </row>
    <row r="622" spans="1:47" x14ac:dyDescent="0.2">
      <c r="A622" t="s">
        <v>3847</v>
      </c>
      <c r="B622" t="s">
        <v>3848</v>
      </c>
      <c r="C622" t="s">
        <v>2843</v>
      </c>
      <c r="D622" s="4" t="s">
        <v>3849</v>
      </c>
      <c r="E622" t="s">
        <v>103</v>
      </c>
      <c r="F622" t="s">
        <v>1070</v>
      </c>
      <c r="G622" t="s">
        <v>1070</v>
      </c>
      <c r="I622" t="s">
        <v>3850</v>
      </c>
      <c r="J622" t="s">
        <v>143</v>
      </c>
      <c r="K622" t="s">
        <v>3851</v>
      </c>
      <c r="L622" t="s">
        <v>158</v>
      </c>
      <c r="M622" t="s">
        <v>55</v>
      </c>
      <c r="N622" t="s">
        <v>1012</v>
      </c>
      <c r="O622" t="s">
        <v>57</v>
      </c>
      <c r="P622" t="s">
        <v>98</v>
      </c>
      <c r="Q622">
        <v>3</v>
      </c>
      <c r="R622">
        <v>1</v>
      </c>
      <c r="S622">
        <v>1</v>
      </c>
      <c r="T622">
        <v>2</v>
      </c>
      <c r="U622">
        <v>0.5</v>
      </c>
      <c r="V622">
        <v>2</v>
      </c>
      <c r="W622">
        <v>1</v>
      </c>
      <c r="X622">
        <v>0.5</v>
      </c>
      <c r="Y622">
        <v>1</v>
      </c>
      <c r="Z622">
        <v>1</v>
      </c>
      <c r="AA622">
        <v>0.5</v>
      </c>
      <c r="AB622">
        <v>1</v>
      </c>
      <c r="AC622">
        <v>2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0.5</v>
      </c>
      <c r="AJ622" t="s">
        <v>292</v>
      </c>
      <c r="AK622" t="s">
        <v>84</v>
      </c>
      <c r="AL622" t="s">
        <v>182</v>
      </c>
      <c r="AM622" t="s">
        <v>244</v>
      </c>
      <c r="AN622" s="3" t="s">
        <v>72</v>
      </c>
      <c r="AO622" s="3" t="s">
        <v>182</v>
      </c>
      <c r="AP622" t="s">
        <v>131</v>
      </c>
      <c r="AQ622" t="s">
        <v>62</v>
      </c>
      <c r="AR622" t="s">
        <v>3852</v>
      </c>
      <c r="AS622" t="str">
        <f t="shared" si="28"/>
        <v>https://www.serebii.net/pokemon/art/621.png</v>
      </c>
      <c r="AT622" t="str">
        <f t="shared" si="29"/>
        <v>https://play.pokemonshowdown.com/sprites/bwani/druddigon.gif</v>
      </c>
      <c r="AU622" t="str">
        <f t="shared" si="27"/>
        <v>druddigon</v>
      </c>
    </row>
    <row r="623" spans="1:47" x14ac:dyDescent="0.2">
      <c r="A623" t="s">
        <v>3853</v>
      </c>
      <c r="B623" t="s">
        <v>3854</v>
      </c>
      <c r="C623" t="s">
        <v>3855</v>
      </c>
      <c r="D623" s="4" t="s">
        <v>3856</v>
      </c>
      <c r="E623" t="s">
        <v>103</v>
      </c>
      <c r="F623" t="s">
        <v>3857</v>
      </c>
      <c r="G623" t="s">
        <v>300</v>
      </c>
      <c r="H623" t="s">
        <v>712</v>
      </c>
      <c r="I623" t="s">
        <v>3858</v>
      </c>
      <c r="J623" t="s">
        <v>67</v>
      </c>
      <c r="K623" t="s">
        <v>3859</v>
      </c>
      <c r="L623" t="s">
        <v>158</v>
      </c>
      <c r="M623" t="s">
        <v>55</v>
      </c>
      <c r="N623" t="s">
        <v>733</v>
      </c>
      <c r="O623" t="s">
        <v>286</v>
      </c>
      <c r="Q623">
        <v>5</v>
      </c>
      <c r="R623">
        <v>0.5</v>
      </c>
      <c r="S623">
        <v>2</v>
      </c>
      <c r="T623">
        <v>1</v>
      </c>
      <c r="U623">
        <v>0</v>
      </c>
      <c r="V623">
        <v>1</v>
      </c>
      <c r="W623">
        <v>0</v>
      </c>
      <c r="X623">
        <v>1</v>
      </c>
      <c r="Y623">
        <v>1</v>
      </c>
      <c r="Z623">
        <v>2</v>
      </c>
      <c r="AA623">
        <v>2</v>
      </c>
      <c r="AB623">
        <v>1</v>
      </c>
      <c r="AC623">
        <v>2</v>
      </c>
      <c r="AD623">
        <v>0</v>
      </c>
      <c r="AE623">
        <v>0.25</v>
      </c>
      <c r="AF623">
        <v>1</v>
      </c>
      <c r="AG623">
        <v>0.5</v>
      </c>
      <c r="AH623">
        <v>1</v>
      </c>
      <c r="AI623">
        <v>2</v>
      </c>
      <c r="AJ623" t="s">
        <v>2011</v>
      </c>
      <c r="AK623" t="s">
        <v>606</v>
      </c>
      <c r="AL623" t="s">
        <v>98</v>
      </c>
      <c r="AM623" t="s">
        <v>138</v>
      </c>
      <c r="AN623" s="3" t="s">
        <v>163</v>
      </c>
      <c r="AO623" s="3" t="s">
        <v>98</v>
      </c>
      <c r="AP623" t="s">
        <v>163</v>
      </c>
      <c r="AQ623" t="s">
        <v>62</v>
      </c>
      <c r="AR623" t="s">
        <v>3860</v>
      </c>
      <c r="AS623" t="str">
        <f t="shared" si="28"/>
        <v>https://www.serebii.net/pokemon/art/622.png</v>
      </c>
      <c r="AT623" t="str">
        <f t="shared" si="29"/>
        <v>https://play.pokemonshowdown.com/sprites/bwani/golett.gif</v>
      </c>
      <c r="AU623" t="str">
        <f t="shared" si="27"/>
        <v>golett</v>
      </c>
    </row>
    <row r="624" spans="1:47" x14ac:dyDescent="0.2">
      <c r="A624" t="s">
        <v>3861</v>
      </c>
      <c r="B624" t="s">
        <v>3862</v>
      </c>
      <c r="C624" t="s">
        <v>3855</v>
      </c>
      <c r="D624" s="4" t="s">
        <v>3863</v>
      </c>
      <c r="E624" t="s">
        <v>103</v>
      </c>
      <c r="F624" t="s">
        <v>3857</v>
      </c>
      <c r="G624" t="s">
        <v>300</v>
      </c>
      <c r="H624" t="s">
        <v>712</v>
      </c>
      <c r="I624" t="s">
        <v>3858</v>
      </c>
      <c r="J624" t="s">
        <v>3864</v>
      </c>
      <c r="K624" t="s">
        <v>3865</v>
      </c>
      <c r="L624" t="s">
        <v>158</v>
      </c>
      <c r="M624" t="s">
        <v>55</v>
      </c>
      <c r="N624" t="s">
        <v>733</v>
      </c>
      <c r="O624" t="s">
        <v>182</v>
      </c>
      <c r="Q624">
        <v>5</v>
      </c>
      <c r="R624">
        <v>0.5</v>
      </c>
      <c r="S624">
        <v>2</v>
      </c>
      <c r="T624">
        <v>1</v>
      </c>
      <c r="U624">
        <v>0</v>
      </c>
      <c r="V624">
        <v>1</v>
      </c>
      <c r="W624">
        <v>0</v>
      </c>
      <c r="X624">
        <v>1</v>
      </c>
      <c r="Y624">
        <v>1</v>
      </c>
      <c r="Z624">
        <v>2</v>
      </c>
      <c r="AA624">
        <v>2</v>
      </c>
      <c r="AB624">
        <v>1</v>
      </c>
      <c r="AC624">
        <v>2</v>
      </c>
      <c r="AD624">
        <v>0</v>
      </c>
      <c r="AE624">
        <v>0.25</v>
      </c>
      <c r="AF624">
        <v>1</v>
      </c>
      <c r="AG624">
        <v>0.5</v>
      </c>
      <c r="AH624">
        <v>1</v>
      </c>
      <c r="AI624">
        <v>2</v>
      </c>
      <c r="AJ624" t="s">
        <v>377</v>
      </c>
      <c r="AK624" t="s">
        <v>915</v>
      </c>
      <c r="AL624" t="s">
        <v>73</v>
      </c>
      <c r="AM624" t="s">
        <v>695</v>
      </c>
      <c r="AN624" s="3" t="s">
        <v>172</v>
      </c>
      <c r="AO624" s="3" t="s">
        <v>73</v>
      </c>
      <c r="AP624" t="s">
        <v>172</v>
      </c>
      <c r="AQ624" t="s">
        <v>62</v>
      </c>
      <c r="AR624" t="s">
        <v>3866</v>
      </c>
      <c r="AS624" t="str">
        <f t="shared" si="28"/>
        <v>https://www.serebii.net/pokemon/art/623.png</v>
      </c>
      <c r="AT624" t="str">
        <f t="shared" si="29"/>
        <v>https://play.pokemonshowdown.com/sprites/bwani/golurk.gif</v>
      </c>
      <c r="AU624" t="str">
        <f t="shared" si="27"/>
        <v>golurk</v>
      </c>
    </row>
    <row r="625" spans="1:47" x14ac:dyDescent="0.2">
      <c r="A625" t="s">
        <v>3867</v>
      </c>
      <c r="B625" t="s">
        <v>3868</v>
      </c>
      <c r="C625" t="s">
        <v>3869</v>
      </c>
      <c r="D625" s="4" t="s">
        <v>3870</v>
      </c>
      <c r="E625" t="s">
        <v>103</v>
      </c>
      <c r="F625" t="s">
        <v>3871</v>
      </c>
      <c r="G625" t="s">
        <v>234</v>
      </c>
      <c r="H625" t="s">
        <v>646</v>
      </c>
      <c r="I625" t="s">
        <v>3872</v>
      </c>
      <c r="J625" t="s">
        <v>128</v>
      </c>
      <c r="K625" t="s">
        <v>2523</v>
      </c>
      <c r="L625" t="s">
        <v>158</v>
      </c>
      <c r="M625" t="s">
        <v>163</v>
      </c>
      <c r="N625" t="s">
        <v>56</v>
      </c>
      <c r="O625" t="s">
        <v>84</v>
      </c>
      <c r="P625" t="s">
        <v>98</v>
      </c>
      <c r="Q625">
        <v>3</v>
      </c>
      <c r="R625">
        <v>1</v>
      </c>
      <c r="S625">
        <v>0.5</v>
      </c>
      <c r="T625">
        <v>0.5</v>
      </c>
      <c r="U625">
        <v>1</v>
      </c>
      <c r="V625">
        <v>1</v>
      </c>
      <c r="W625">
        <v>4</v>
      </c>
      <c r="X625">
        <v>2</v>
      </c>
      <c r="Y625">
        <v>0.5</v>
      </c>
      <c r="Z625">
        <v>0.5</v>
      </c>
      <c r="AA625">
        <v>0.5</v>
      </c>
      <c r="AB625">
        <v>2</v>
      </c>
      <c r="AC625">
        <v>0.5</v>
      </c>
      <c r="AD625">
        <v>0.5</v>
      </c>
      <c r="AE625">
        <v>0</v>
      </c>
      <c r="AF625">
        <v>0</v>
      </c>
      <c r="AG625">
        <v>0.5</v>
      </c>
      <c r="AH625">
        <v>0.5</v>
      </c>
      <c r="AI625">
        <v>1</v>
      </c>
      <c r="AJ625" t="s">
        <v>823</v>
      </c>
      <c r="AK625" t="s">
        <v>293</v>
      </c>
      <c r="AL625" t="s">
        <v>55</v>
      </c>
      <c r="AM625" t="s">
        <v>57</v>
      </c>
      <c r="AN625" s="3" t="s">
        <v>189</v>
      </c>
      <c r="AO625" s="3" t="s">
        <v>189</v>
      </c>
      <c r="AP625" t="s">
        <v>72</v>
      </c>
      <c r="AQ625" t="s">
        <v>62</v>
      </c>
      <c r="AR625" t="s">
        <v>3873</v>
      </c>
      <c r="AS625" t="str">
        <f t="shared" si="28"/>
        <v>https://www.serebii.net/pokemon/art/624.png</v>
      </c>
      <c r="AT625" t="str">
        <f t="shared" si="29"/>
        <v>https://play.pokemonshowdown.com/sprites/bwani/pawniard.gif</v>
      </c>
      <c r="AU625" t="str">
        <f t="shared" si="27"/>
        <v>pawniard</v>
      </c>
    </row>
    <row r="626" spans="1:47" x14ac:dyDescent="0.2">
      <c r="A626" t="s">
        <v>3874</v>
      </c>
      <c r="B626" t="s">
        <v>3875</v>
      </c>
      <c r="C626" t="s">
        <v>3876</v>
      </c>
      <c r="D626" s="4" t="s">
        <v>80</v>
      </c>
      <c r="E626" t="s">
        <v>103</v>
      </c>
      <c r="F626" t="s">
        <v>3871</v>
      </c>
      <c r="G626" t="s">
        <v>234</v>
      </c>
      <c r="H626" t="s">
        <v>646</v>
      </c>
      <c r="I626" t="s">
        <v>3872</v>
      </c>
      <c r="J626" t="s">
        <v>143</v>
      </c>
      <c r="K626" t="s">
        <v>3877</v>
      </c>
      <c r="L626" t="s">
        <v>158</v>
      </c>
      <c r="M626" t="s">
        <v>163</v>
      </c>
      <c r="N626" t="s">
        <v>56</v>
      </c>
      <c r="O626" t="s">
        <v>57</v>
      </c>
      <c r="P626" t="s">
        <v>98</v>
      </c>
      <c r="Q626">
        <v>3</v>
      </c>
      <c r="R626">
        <v>1</v>
      </c>
      <c r="S626">
        <v>0.5</v>
      </c>
      <c r="T626">
        <v>0.5</v>
      </c>
      <c r="U626">
        <v>1</v>
      </c>
      <c r="V626">
        <v>1</v>
      </c>
      <c r="W626">
        <v>4</v>
      </c>
      <c r="X626">
        <v>2</v>
      </c>
      <c r="Y626">
        <v>0.5</v>
      </c>
      <c r="Z626">
        <v>0.5</v>
      </c>
      <c r="AA626">
        <v>0.5</v>
      </c>
      <c r="AB626">
        <v>2</v>
      </c>
      <c r="AC626">
        <v>0.5</v>
      </c>
      <c r="AD626">
        <v>0.5</v>
      </c>
      <c r="AE626">
        <v>0</v>
      </c>
      <c r="AF626">
        <v>0</v>
      </c>
      <c r="AG626">
        <v>0.5</v>
      </c>
      <c r="AH626">
        <v>0.5</v>
      </c>
      <c r="AI626">
        <v>1</v>
      </c>
      <c r="AJ626" t="s">
        <v>437</v>
      </c>
      <c r="AK626" t="s">
        <v>786</v>
      </c>
      <c r="AL626" t="s">
        <v>81</v>
      </c>
      <c r="AM626" t="s">
        <v>61</v>
      </c>
      <c r="AN626" s="3" t="s">
        <v>72</v>
      </c>
      <c r="AO626" s="3" t="s">
        <v>55</v>
      </c>
      <c r="AP626" t="s">
        <v>55</v>
      </c>
      <c r="AQ626" t="s">
        <v>62</v>
      </c>
      <c r="AR626" t="s">
        <v>3878</v>
      </c>
      <c r="AS626" t="str">
        <f t="shared" si="28"/>
        <v>https://www.serebii.net/pokemon/art/625.png</v>
      </c>
      <c r="AT626" t="str">
        <f t="shared" si="29"/>
        <v>https://play.pokemonshowdown.com/sprites/bwani/bisharp.gif</v>
      </c>
      <c r="AU626" t="str">
        <f t="shared" si="27"/>
        <v>bisharp</v>
      </c>
    </row>
    <row r="627" spans="1:47" x14ac:dyDescent="0.2">
      <c r="A627" t="s">
        <v>3879</v>
      </c>
      <c r="B627" t="s">
        <v>3880</v>
      </c>
      <c r="C627" t="s">
        <v>3881</v>
      </c>
      <c r="D627" s="4" t="s">
        <v>3882</v>
      </c>
      <c r="E627" t="s">
        <v>103</v>
      </c>
      <c r="F627" t="s">
        <v>209</v>
      </c>
      <c r="G627" t="s">
        <v>209</v>
      </c>
      <c r="I627" t="s">
        <v>3883</v>
      </c>
      <c r="J627" t="s">
        <v>143</v>
      </c>
      <c r="K627" t="s">
        <v>3186</v>
      </c>
      <c r="L627" t="s">
        <v>158</v>
      </c>
      <c r="M627" t="s">
        <v>55</v>
      </c>
      <c r="N627" t="s">
        <v>56</v>
      </c>
      <c r="O627" t="s">
        <v>57</v>
      </c>
      <c r="P627" t="s">
        <v>98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2</v>
      </c>
      <c r="X627">
        <v>1</v>
      </c>
      <c r="Y627">
        <v>1</v>
      </c>
      <c r="Z627">
        <v>0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 t="s">
        <v>437</v>
      </c>
      <c r="AK627" t="s">
        <v>294</v>
      </c>
      <c r="AL627" t="s">
        <v>276</v>
      </c>
      <c r="AM627" t="s">
        <v>276</v>
      </c>
      <c r="AN627" s="3" t="s">
        <v>189</v>
      </c>
      <c r="AO627" s="3" t="s">
        <v>276</v>
      </c>
      <c r="AP627" t="s">
        <v>172</v>
      </c>
      <c r="AQ627" t="s">
        <v>62</v>
      </c>
      <c r="AR627" t="s">
        <v>3884</v>
      </c>
      <c r="AS627" t="str">
        <f t="shared" si="28"/>
        <v>https://www.serebii.net/pokemon/art/626.png</v>
      </c>
      <c r="AT627" t="str">
        <f t="shared" si="29"/>
        <v>https://play.pokemonshowdown.com/sprites/bwani/bouffalant.gif</v>
      </c>
      <c r="AU627" t="str">
        <f t="shared" si="27"/>
        <v>bouffalant</v>
      </c>
    </row>
    <row r="628" spans="1:47" x14ac:dyDescent="0.2">
      <c r="A628" t="s">
        <v>3885</v>
      </c>
      <c r="B628" t="s">
        <v>3886</v>
      </c>
      <c r="C628" t="s">
        <v>3887</v>
      </c>
      <c r="D628" s="4" t="s">
        <v>3888</v>
      </c>
      <c r="E628" t="s">
        <v>103</v>
      </c>
      <c r="F628" t="s">
        <v>208</v>
      </c>
      <c r="G628" t="s">
        <v>209</v>
      </c>
      <c r="H628" t="s">
        <v>113</v>
      </c>
      <c r="I628" t="s">
        <v>3889</v>
      </c>
      <c r="J628" t="s">
        <v>128</v>
      </c>
      <c r="K628" t="s">
        <v>3235</v>
      </c>
      <c r="L628" t="s">
        <v>513</v>
      </c>
      <c r="M628" t="s">
        <v>55</v>
      </c>
      <c r="N628" t="s">
        <v>56</v>
      </c>
      <c r="O628" t="s">
        <v>286</v>
      </c>
      <c r="P628" t="s">
        <v>81</v>
      </c>
      <c r="Q628">
        <v>3</v>
      </c>
      <c r="R628">
        <v>0.5</v>
      </c>
      <c r="S628">
        <v>1</v>
      </c>
      <c r="T628">
        <v>1</v>
      </c>
      <c r="U628">
        <v>2</v>
      </c>
      <c r="V628">
        <v>1</v>
      </c>
      <c r="W628">
        <v>1</v>
      </c>
      <c r="X628">
        <v>1</v>
      </c>
      <c r="Y628">
        <v>1</v>
      </c>
      <c r="Z628">
        <v>0</v>
      </c>
      <c r="AA628">
        <v>0.5</v>
      </c>
      <c r="AB628">
        <v>0</v>
      </c>
      <c r="AC628">
        <v>2</v>
      </c>
      <c r="AD628">
        <v>1</v>
      </c>
      <c r="AE628">
        <v>1</v>
      </c>
      <c r="AF628">
        <v>1</v>
      </c>
      <c r="AG628">
        <v>2</v>
      </c>
      <c r="AH628">
        <v>1</v>
      </c>
      <c r="AI628">
        <v>1</v>
      </c>
      <c r="AJ628" t="s">
        <v>515</v>
      </c>
      <c r="AK628" t="s">
        <v>227</v>
      </c>
      <c r="AL628" t="s">
        <v>98</v>
      </c>
      <c r="AM628" t="s">
        <v>55</v>
      </c>
      <c r="AN628" s="3" t="s">
        <v>383</v>
      </c>
      <c r="AO628" s="3" t="s">
        <v>98</v>
      </c>
      <c r="AP628" t="s">
        <v>72</v>
      </c>
      <c r="AQ628" t="s">
        <v>62</v>
      </c>
      <c r="AR628" t="s">
        <v>3890</v>
      </c>
      <c r="AS628" t="str">
        <f t="shared" si="28"/>
        <v>https://www.serebii.net/pokemon/art/627.png</v>
      </c>
      <c r="AT628" t="str">
        <f t="shared" si="29"/>
        <v>https://play.pokemonshowdown.com/sprites/bwani/rufflet.gif</v>
      </c>
      <c r="AU628" t="str">
        <f t="shared" si="27"/>
        <v>rufflet</v>
      </c>
    </row>
    <row r="629" spans="1:47" x14ac:dyDescent="0.2">
      <c r="A629" t="s">
        <v>3891</v>
      </c>
      <c r="B629" t="s">
        <v>3892</v>
      </c>
      <c r="C629" t="s">
        <v>3893</v>
      </c>
      <c r="D629" s="4" t="s">
        <v>3894</v>
      </c>
      <c r="E629" t="s">
        <v>103</v>
      </c>
      <c r="F629" t="s">
        <v>208</v>
      </c>
      <c r="G629" t="s">
        <v>209</v>
      </c>
      <c r="H629" t="s">
        <v>113</v>
      </c>
      <c r="I629" t="s">
        <v>3895</v>
      </c>
      <c r="J629" t="s">
        <v>224</v>
      </c>
      <c r="K629" t="s">
        <v>3636</v>
      </c>
      <c r="L629" t="s">
        <v>513</v>
      </c>
      <c r="M629" t="s">
        <v>55</v>
      </c>
      <c r="N629" t="s">
        <v>56</v>
      </c>
      <c r="O629" t="s">
        <v>72</v>
      </c>
      <c r="P629" t="s">
        <v>81</v>
      </c>
      <c r="Q629">
        <v>3</v>
      </c>
      <c r="R629">
        <v>0.5</v>
      </c>
      <c r="S629">
        <v>1</v>
      </c>
      <c r="T629">
        <v>1</v>
      </c>
      <c r="U629">
        <v>2</v>
      </c>
      <c r="V629">
        <v>1</v>
      </c>
      <c r="W629">
        <v>1</v>
      </c>
      <c r="X629">
        <v>1</v>
      </c>
      <c r="Y629">
        <v>1</v>
      </c>
      <c r="Z629">
        <v>0</v>
      </c>
      <c r="AA629">
        <v>0.5</v>
      </c>
      <c r="AB629">
        <v>0</v>
      </c>
      <c r="AC629">
        <v>2</v>
      </c>
      <c r="AD629">
        <v>1</v>
      </c>
      <c r="AE629">
        <v>1</v>
      </c>
      <c r="AF629">
        <v>1</v>
      </c>
      <c r="AG629">
        <v>2</v>
      </c>
      <c r="AH629">
        <v>1</v>
      </c>
      <c r="AI629">
        <v>1</v>
      </c>
      <c r="AJ629" t="s">
        <v>538</v>
      </c>
      <c r="AK629" t="s">
        <v>82</v>
      </c>
      <c r="AL629" t="s">
        <v>243</v>
      </c>
      <c r="AM629" t="s">
        <v>81</v>
      </c>
      <c r="AN629" s="3" t="s">
        <v>344</v>
      </c>
      <c r="AO629" s="3" t="s">
        <v>243</v>
      </c>
      <c r="AP629" t="s">
        <v>73</v>
      </c>
      <c r="AQ629" t="s">
        <v>62</v>
      </c>
      <c r="AR629" t="s">
        <v>3896</v>
      </c>
      <c r="AS629" t="str">
        <f t="shared" si="28"/>
        <v>https://www.serebii.net/pokemon/art/628.png</v>
      </c>
      <c r="AT629" t="str">
        <f t="shared" si="29"/>
        <v>https://play.pokemonshowdown.com/sprites/bwani/braviary.gif</v>
      </c>
      <c r="AU629" t="str">
        <f t="shared" si="27"/>
        <v>braviary</v>
      </c>
    </row>
    <row r="630" spans="1:47" x14ac:dyDescent="0.2">
      <c r="A630" t="s">
        <v>3897</v>
      </c>
      <c r="B630" t="s">
        <v>3898</v>
      </c>
      <c r="C630" t="s">
        <v>3899</v>
      </c>
      <c r="D630" s="4" t="s">
        <v>3900</v>
      </c>
      <c r="E630" t="s">
        <v>103</v>
      </c>
      <c r="F630" t="s">
        <v>1372</v>
      </c>
      <c r="G630" t="s">
        <v>234</v>
      </c>
      <c r="H630" t="s">
        <v>113</v>
      </c>
      <c r="I630" t="s">
        <v>3901</v>
      </c>
      <c r="J630" t="s">
        <v>128</v>
      </c>
      <c r="K630" t="s">
        <v>129</v>
      </c>
      <c r="L630" t="s">
        <v>513</v>
      </c>
      <c r="M630" t="s">
        <v>163</v>
      </c>
      <c r="N630" t="s">
        <v>56</v>
      </c>
      <c r="O630" t="s">
        <v>286</v>
      </c>
      <c r="P630" t="s">
        <v>62</v>
      </c>
      <c r="Q630">
        <v>4</v>
      </c>
      <c r="R630">
        <v>1</v>
      </c>
      <c r="S630">
        <v>0.5</v>
      </c>
      <c r="T630">
        <v>1</v>
      </c>
      <c r="U630">
        <v>2</v>
      </c>
      <c r="V630">
        <v>2</v>
      </c>
      <c r="W630">
        <v>1</v>
      </c>
      <c r="X630">
        <v>1</v>
      </c>
      <c r="Y630">
        <v>1</v>
      </c>
      <c r="Z630">
        <v>0.5</v>
      </c>
      <c r="AA630">
        <v>0.5</v>
      </c>
      <c r="AB630">
        <v>0</v>
      </c>
      <c r="AC630">
        <v>2</v>
      </c>
      <c r="AD630">
        <v>1</v>
      </c>
      <c r="AE630">
        <v>1</v>
      </c>
      <c r="AF630">
        <v>0</v>
      </c>
      <c r="AG630">
        <v>2</v>
      </c>
      <c r="AH630">
        <v>1</v>
      </c>
      <c r="AI630">
        <v>1</v>
      </c>
      <c r="AJ630" t="s">
        <v>2414</v>
      </c>
      <c r="AK630" t="s">
        <v>172</v>
      </c>
      <c r="AL630" t="s">
        <v>243</v>
      </c>
      <c r="AM630" t="s">
        <v>55</v>
      </c>
      <c r="AN630" s="3" t="s">
        <v>57</v>
      </c>
      <c r="AO630" s="3" t="s">
        <v>61</v>
      </c>
      <c r="AP630" t="s">
        <v>72</v>
      </c>
      <c r="AQ630" t="s">
        <v>62</v>
      </c>
      <c r="AR630" t="s">
        <v>3902</v>
      </c>
      <c r="AS630" t="str">
        <f t="shared" si="28"/>
        <v>https://www.serebii.net/pokemon/art/629.png</v>
      </c>
      <c r="AT630" t="str">
        <f t="shared" si="29"/>
        <v>https://play.pokemonshowdown.com/sprites/bwani/vullaby.gif</v>
      </c>
      <c r="AU630" t="str">
        <f t="shared" si="27"/>
        <v>vullaby</v>
      </c>
    </row>
    <row r="631" spans="1:47" x14ac:dyDescent="0.2">
      <c r="A631" t="s">
        <v>3903</v>
      </c>
      <c r="B631" t="s">
        <v>3904</v>
      </c>
      <c r="C631" t="s">
        <v>3905</v>
      </c>
      <c r="D631" s="4" t="s">
        <v>145</v>
      </c>
      <c r="E631" t="s">
        <v>103</v>
      </c>
      <c r="F631" t="s">
        <v>1372</v>
      </c>
      <c r="G631" t="s">
        <v>234</v>
      </c>
      <c r="H631" t="s">
        <v>113</v>
      </c>
      <c r="I631" t="s">
        <v>3901</v>
      </c>
      <c r="J631" t="s">
        <v>256</v>
      </c>
      <c r="K631" t="s">
        <v>225</v>
      </c>
      <c r="L631" t="s">
        <v>513</v>
      </c>
      <c r="M631" t="s">
        <v>163</v>
      </c>
      <c r="N631" t="s">
        <v>56</v>
      </c>
      <c r="O631" t="s">
        <v>72</v>
      </c>
      <c r="P631" t="s">
        <v>62</v>
      </c>
      <c r="Q631">
        <v>4</v>
      </c>
      <c r="R631">
        <v>1</v>
      </c>
      <c r="S631">
        <v>0.5</v>
      </c>
      <c r="T631">
        <v>1</v>
      </c>
      <c r="U631">
        <v>2</v>
      </c>
      <c r="V631">
        <v>2</v>
      </c>
      <c r="W631">
        <v>1</v>
      </c>
      <c r="X631">
        <v>1</v>
      </c>
      <c r="Y631">
        <v>1</v>
      </c>
      <c r="Z631">
        <v>0.5</v>
      </c>
      <c r="AA631">
        <v>0.5</v>
      </c>
      <c r="AB631">
        <v>0</v>
      </c>
      <c r="AC631">
        <v>2</v>
      </c>
      <c r="AD631">
        <v>1</v>
      </c>
      <c r="AE631">
        <v>1</v>
      </c>
      <c r="AF631">
        <v>0</v>
      </c>
      <c r="AG631">
        <v>2</v>
      </c>
      <c r="AH631">
        <v>1</v>
      </c>
      <c r="AI631">
        <v>1</v>
      </c>
      <c r="AJ631" t="s">
        <v>538</v>
      </c>
      <c r="AK631" t="s">
        <v>61</v>
      </c>
      <c r="AL631" t="s">
        <v>507</v>
      </c>
      <c r="AM631" t="s">
        <v>294</v>
      </c>
      <c r="AN631" s="3" t="s">
        <v>172</v>
      </c>
      <c r="AO631" s="3" t="s">
        <v>276</v>
      </c>
      <c r="AP631" t="s">
        <v>73</v>
      </c>
      <c r="AQ631" t="s">
        <v>62</v>
      </c>
      <c r="AR631" t="s">
        <v>3906</v>
      </c>
      <c r="AS631" t="str">
        <f t="shared" si="28"/>
        <v>https://www.serebii.net/pokemon/art/630.png</v>
      </c>
      <c r="AT631" t="str">
        <f t="shared" si="29"/>
        <v>https://play.pokemonshowdown.com/sprites/bwani/mandibuzz.gif</v>
      </c>
      <c r="AU631" t="str">
        <f t="shared" si="27"/>
        <v>mandibuzz</v>
      </c>
    </row>
    <row r="632" spans="1:47" x14ac:dyDescent="0.2">
      <c r="A632" t="s">
        <v>3907</v>
      </c>
      <c r="B632" t="s">
        <v>3908</v>
      </c>
      <c r="C632" t="s">
        <v>3909</v>
      </c>
      <c r="D632" s="4" t="s">
        <v>3910</v>
      </c>
      <c r="E632" t="s">
        <v>103</v>
      </c>
      <c r="F632" t="s">
        <v>90</v>
      </c>
      <c r="G632" t="s">
        <v>90</v>
      </c>
      <c r="I632" t="s">
        <v>3911</v>
      </c>
      <c r="J632" t="s">
        <v>356</v>
      </c>
      <c r="K632" t="s">
        <v>1602</v>
      </c>
      <c r="L632" t="s">
        <v>158</v>
      </c>
      <c r="M632" t="s">
        <v>55</v>
      </c>
      <c r="N632" t="s">
        <v>56</v>
      </c>
      <c r="O632" t="s">
        <v>182</v>
      </c>
      <c r="P632" t="s">
        <v>98</v>
      </c>
      <c r="Q632">
        <v>3</v>
      </c>
      <c r="R632">
        <v>0.5</v>
      </c>
      <c r="S632">
        <v>1</v>
      </c>
      <c r="T632">
        <v>1</v>
      </c>
      <c r="U632">
        <v>1</v>
      </c>
      <c r="V632">
        <v>0.5</v>
      </c>
      <c r="W632">
        <v>1</v>
      </c>
      <c r="X632">
        <v>0.5</v>
      </c>
      <c r="Y632">
        <v>1</v>
      </c>
      <c r="Z632">
        <v>1</v>
      </c>
      <c r="AA632">
        <v>0.5</v>
      </c>
      <c r="AB632">
        <v>2</v>
      </c>
      <c r="AC632">
        <v>0.5</v>
      </c>
      <c r="AD632">
        <v>1</v>
      </c>
      <c r="AE632">
        <v>1</v>
      </c>
      <c r="AF632">
        <v>1</v>
      </c>
      <c r="AG632">
        <v>2</v>
      </c>
      <c r="AH632">
        <v>0.5</v>
      </c>
      <c r="AI632">
        <v>2</v>
      </c>
      <c r="AJ632" t="s">
        <v>3066</v>
      </c>
      <c r="AK632" t="s">
        <v>746</v>
      </c>
      <c r="AL632" t="s">
        <v>562</v>
      </c>
      <c r="AM632" t="s">
        <v>293</v>
      </c>
      <c r="AN632" s="3" t="s">
        <v>507</v>
      </c>
      <c r="AO632" s="3" t="s">
        <v>562</v>
      </c>
      <c r="AP632" t="s">
        <v>61</v>
      </c>
      <c r="AQ632" t="s">
        <v>62</v>
      </c>
      <c r="AR632" t="s">
        <v>3912</v>
      </c>
      <c r="AS632" t="str">
        <f t="shared" si="28"/>
        <v>https://www.serebii.net/pokemon/art/631.png</v>
      </c>
      <c r="AT632" t="str">
        <f t="shared" si="29"/>
        <v>https://play.pokemonshowdown.com/sprites/bwani/heatmor.gif</v>
      </c>
      <c r="AU632" t="str">
        <f t="shared" si="27"/>
        <v>heatmor</v>
      </c>
    </row>
    <row r="633" spans="1:47" x14ac:dyDescent="0.2">
      <c r="A633" t="s">
        <v>3913</v>
      </c>
      <c r="B633" t="s">
        <v>3914</v>
      </c>
      <c r="C633" t="s">
        <v>3915</v>
      </c>
      <c r="D633" s="4" t="s">
        <v>3916</v>
      </c>
      <c r="E633" t="s">
        <v>103</v>
      </c>
      <c r="F633" t="s">
        <v>1414</v>
      </c>
      <c r="G633" t="s">
        <v>154</v>
      </c>
      <c r="H633" t="s">
        <v>646</v>
      </c>
      <c r="I633" t="s">
        <v>3917</v>
      </c>
      <c r="J633" t="s">
        <v>156</v>
      </c>
      <c r="K633" t="s">
        <v>3674</v>
      </c>
      <c r="L633" t="s">
        <v>158</v>
      </c>
      <c r="M633" t="s">
        <v>55</v>
      </c>
      <c r="N633" t="s">
        <v>56</v>
      </c>
      <c r="O633" t="s">
        <v>182</v>
      </c>
      <c r="P633" t="s">
        <v>98</v>
      </c>
      <c r="Q633">
        <v>1</v>
      </c>
      <c r="R633">
        <v>0.5</v>
      </c>
      <c r="S633">
        <v>1</v>
      </c>
      <c r="T633">
        <v>0.5</v>
      </c>
      <c r="U633">
        <v>1</v>
      </c>
      <c r="V633">
        <v>0.5</v>
      </c>
      <c r="W633">
        <v>1</v>
      </c>
      <c r="X633">
        <v>4</v>
      </c>
      <c r="Y633">
        <v>1</v>
      </c>
      <c r="Z633">
        <v>1</v>
      </c>
      <c r="AA633">
        <v>0.25</v>
      </c>
      <c r="AB633">
        <v>1</v>
      </c>
      <c r="AC633">
        <v>0.5</v>
      </c>
      <c r="AD633">
        <v>0.5</v>
      </c>
      <c r="AE633">
        <v>0</v>
      </c>
      <c r="AF633">
        <v>0.5</v>
      </c>
      <c r="AG633">
        <v>1</v>
      </c>
      <c r="AH633">
        <v>0.5</v>
      </c>
      <c r="AI633">
        <v>1</v>
      </c>
      <c r="AJ633" t="s">
        <v>3066</v>
      </c>
      <c r="AK633" t="s">
        <v>391</v>
      </c>
      <c r="AL633" t="s">
        <v>840</v>
      </c>
      <c r="AM633" t="s">
        <v>107</v>
      </c>
      <c r="AN633" s="3" t="s">
        <v>131</v>
      </c>
      <c r="AO633" s="3" t="s">
        <v>131</v>
      </c>
      <c r="AP633" t="s">
        <v>391</v>
      </c>
      <c r="AQ633" t="s">
        <v>62</v>
      </c>
      <c r="AR633" t="s">
        <v>3918</v>
      </c>
      <c r="AS633" t="str">
        <f t="shared" si="28"/>
        <v>https://www.serebii.net/pokemon/art/632.png</v>
      </c>
      <c r="AT633" t="str">
        <f t="shared" si="29"/>
        <v>https://play.pokemonshowdown.com/sprites/bwani/durant.gif</v>
      </c>
      <c r="AU633" t="str">
        <f t="shared" si="27"/>
        <v>durant</v>
      </c>
    </row>
    <row r="634" spans="1:47" x14ac:dyDescent="0.2">
      <c r="A634" t="s">
        <v>3919</v>
      </c>
      <c r="B634" t="s">
        <v>3920</v>
      </c>
      <c r="C634" t="s">
        <v>3921</v>
      </c>
      <c r="D634" s="4" t="s">
        <v>3922</v>
      </c>
      <c r="E634" t="s">
        <v>103</v>
      </c>
      <c r="F634" t="s">
        <v>3923</v>
      </c>
      <c r="G634" t="s">
        <v>234</v>
      </c>
      <c r="H634" t="s">
        <v>1070</v>
      </c>
      <c r="I634" t="s">
        <v>3924</v>
      </c>
      <c r="J634" t="s">
        <v>323</v>
      </c>
      <c r="K634" t="s">
        <v>3925</v>
      </c>
      <c r="L634" t="s">
        <v>513</v>
      </c>
      <c r="M634" t="s">
        <v>163</v>
      </c>
      <c r="N634" t="s">
        <v>847</v>
      </c>
      <c r="O634" t="s">
        <v>57</v>
      </c>
      <c r="P634" t="s">
        <v>98</v>
      </c>
      <c r="Q634">
        <v>5</v>
      </c>
      <c r="R634">
        <v>2</v>
      </c>
      <c r="S634">
        <v>0.5</v>
      </c>
      <c r="T634">
        <v>2</v>
      </c>
      <c r="U634">
        <v>0.5</v>
      </c>
      <c r="V634">
        <v>4</v>
      </c>
      <c r="W634">
        <v>2</v>
      </c>
      <c r="X634">
        <v>0.5</v>
      </c>
      <c r="Y634">
        <v>1</v>
      </c>
      <c r="Z634">
        <v>0.5</v>
      </c>
      <c r="AA634">
        <v>0.5</v>
      </c>
      <c r="AB634">
        <v>1</v>
      </c>
      <c r="AC634">
        <v>2</v>
      </c>
      <c r="AD634">
        <v>1</v>
      </c>
      <c r="AE634">
        <v>1</v>
      </c>
      <c r="AF634">
        <v>0</v>
      </c>
      <c r="AG634">
        <v>1</v>
      </c>
      <c r="AH634">
        <v>1</v>
      </c>
      <c r="AI634">
        <v>0.5</v>
      </c>
      <c r="AJ634" t="s">
        <v>303</v>
      </c>
      <c r="AK634" t="s">
        <v>61</v>
      </c>
      <c r="AL634" t="s">
        <v>98</v>
      </c>
      <c r="AM634" t="s">
        <v>95</v>
      </c>
      <c r="AN634" s="3" t="s">
        <v>57</v>
      </c>
      <c r="AO634" s="3" t="s">
        <v>98</v>
      </c>
      <c r="AP634" t="s">
        <v>387</v>
      </c>
      <c r="AQ634" t="s">
        <v>62</v>
      </c>
      <c r="AR634" t="s">
        <v>3926</v>
      </c>
      <c r="AS634" t="str">
        <f t="shared" si="28"/>
        <v>https://www.serebii.net/pokemon/art/633.png</v>
      </c>
      <c r="AT634" t="str">
        <f t="shared" si="29"/>
        <v>https://play.pokemonshowdown.com/sprites/bwani/deino.gif</v>
      </c>
      <c r="AU634" t="str">
        <f t="shared" si="27"/>
        <v>deino</v>
      </c>
    </row>
    <row r="635" spans="1:47" x14ac:dyDescent="0.2">
      <c r="A635" t="s">
        <v>3927</v>
      </c>
      <c r="B635" t="s">
        <v>3928</v>
      </c>
      <c r="C635" t="s">
        <v>3447</v>
      </c>
      <c r="D635" s="4" t="s">
        <v>116</v>
      </c>
      <c r="E635" t="s">
        <v>103</v>
      </c>
      <c r="F635" t="s">
        <v>3923</v>
      </c>
      <c r="G635" t="s">
        <v>234</v>
      </c>
      <c r="H635" t="s">
        <v>1070</v>
      </c>
      <c r="I635" t="s">
        <v>3924</v>
      </c>
      <c r="J635" t="s">
        <v>356</v>
      </c>
      <c r="K635" t="s">
        <v>3929</v>
      </c>
      <c r="L635" t="s">
        <v>513</v>
      </c>
      <c r="M635" t="s">
        <v>163</v>
      </c>
      <c r="N635" t="s">
        <v>847</v>
      </c>
      <c r="O635" t="s">
        <v>57</v>
      </c>
      <c r="P635" t="s">
        <v>98</v>
      </c>
      <c r="Q635">
        <v>5</v>
      </c>
      <c r="R635">
        <v>2</v>
      </c>
      <c r="S635">
        <v>0.5</v>
      </c>
      <c r="T635">
        <v>2</v>
      </c>
      <c r="U635">
        <v>0.5</v>
      </c>
      <c r="V635">
        <v>4</v>
      </c>
      <c r="W635">
        <v>2</v>
      </c>
      <c r="X635">
        <v>0.5</v>
      </c>
      <c r="Y635">
        <v>1</v>
      </c>
      <c r="Z635">
        <v>0.5</v>
      </c>
      <c r="AA635">
        <v>0.5</v>
      </c>
      <c r="AB635">
        <v>1</v>
      </c>
      <c r="AC635">
        <v>2</v>
      </c>
      <c r="AD635">
        <v>1</v>
      </c>
      <c r="AE635">
        <v>1</v>
      </c>
      <c r="AF635">
        <v>0</v>
      </c>
      <c r="AG635">
        <v>1</v>
      </c>
      <c r="AH635">
        <v>1</v>
      </c>
      <c r="AI635">
        <v>0.5</v>
      </c>
      <c r="AJ635" t="s">
        <v>1078</v>
      </c>
      <c r="AK635" t="s">
        <v>293</v>
      </c>
      <c r="AL635" t="s">
        <v>55</v>
      </c>
      <c r="AM635" t="s">
        <v>237</v>
      </c>
      <c r="AN635" s="3" t="s">
        <v>61</v>
      </c>
      <c r="AO635" s="3" t="s">
        <v>55</v>
      </c>
      <c r="AP635" t="s">
        <v>107</v>
      </c>
      <c r="AQ635" t="s">
        <v>62</v>
      </c>
      <c r="AR635" t="s">
        <v>3930</v>
      </c>
      <c r="AS635" t="str">
        <f t="shared" si="28"/>
        <v>https://www.serebii.net/pokemon/art/634.png</v>
      </c>
      <c r="AT635" t="str">
        <f t="shared" si="29"/>
        <v>https://play.pokemonshowdown.com/sprites/bwani/zweilous.gif</v>
      </c>
      <c r="AU635" t="str">
        <f t="shared" si="27"/>
        <v>zweilous</v>
      </c>
    </row>
    <row r="636" spans="1:47" x14ac:dyDescent="0.2">
      <c r="A636" t="s">
        <v>3931</v>
      </c>
      <c r="B636" t="s">
        <v>3932</v>
      </c>
      <c r="C636" t="s">
        <v>2104</v>
      </c>
      <c r="D636" s="4" t="s">
        <v>1753</v>
      </c>
      <c r="E636" t="s">
        <v>103</v>
      </c>
      <c r="F636" t="s">
        <v>3923</v>
      </c>
      <c r="G636" t="s">
        <v>234</v>
      </c>
      <c r="H636" t="s">
        <v>1070</v>
      </c>
      <c r="I636" t="s">
        <v>713</v>
      </c>
      <c r="J636" t="s">
        <v>211</v>
      </c>
      <c r="K636" t="s">
        <v>3933</v>
      </c>
      <c r="L636" t="s">
        <v>513</v>
      </c>
      <c r="M636" t="s">
        <v>163</v>
      </c>
      <c r="N636" t="s">
        <v>847</v>
      </c>
      <c r="O636" t="s">
        <v>57</v>
      </c>
      <c r="P636" t="s">
        <v>98</v>
      </c>
      <c r="Q636">
        <v>5</v>
      </c>
      <c r="R636">
        <v>2</v>
      </c>
      <c r="S636">
        <v>0.5</v>
      </c>
      <c r="T636">
        <v>2</v>
      </c>
      <c r="U636">
        <v>0.5</v>
      </c>
      <c r="V636">
        <v>4</v>
      </c>
      <c r="W636">
        <v>2</v>
      </c>
      <c r="X636">
        <v>0.5</v>
      </c>
      <c r="Y636">
        <v>1</v>
      </c>
      <c r="Z636">
        <v>0.5</v>
      </c>
      <c r="AA636">
        <v>0.5</v>
      </c>
      <c r="AB636">
        <v>1</v>
      </c>
      <c r="AC636">
        <v>2</v>
      </c>
      <c r="AD636">
        <v>1</v>
      </c>
      <c r="AE636">
        <v>1</v>
      </c>
      <c r="AF636">
        <v>0</v>
      </c>
      <c r="AG636">
        <v>1</v>
      </c>
      <c r="AH636">
        <v>1</v>
      </c>
      <c r="AI636">
        <v>0.5</v>
      </c>
      <c r="AJ636" t="s">
        <v>556</v>
      </c>
      <c r="AK636" t="s">
        <v>507</v>
      </c>
      <c r="AL636" t="s">
        <v>182</v>
      </c>
      <c r="AM636" t="s">
        <v>336</v>
      </c>
      <c r="AN636" s="3" t="s">
        <v>786</v>
      </c>
      <c r="AO636" s="3" t="s">
        <v>182</v>
      </c>
      <c r="AP636" t="s">
        <v>752</v>
      </c>
      <c r="AQ636" t="s">
        <v>62</v>
      </c>
      <c r="AR636" t="s">
        <v>3934</v>
      </c>
      <c r="AS636" t="str">
        <f t="shared" si="28"/>
        <v>https://www.serebii.net/pokemon/art/635.png</v>
      </c>
      <c r="AT636" t="str">
        <f t="shared" si="29"/>
        <v>https://play.pokemonshowdown.com/sprites/bwani/hydreigon.gif</v>
      </c>
      <c r="AU636" t="str">
        <f t="shared" si="27"/>
        <v>hydreigon</v>
      </c>
    </row>
    <row r="637" spans="1:47" x14ac:dyDescent="0.2">
      <c r="A637" t="s">
        <v>3935</v>
      </c>
      <c r="B637" t="s">
        <v>3936</v>
      </c>
      <c r="C637" t="s">
        <v>3937</v>
      </c>
      <c r="D637" s="4" t="s">
        <v>3938</v>
      </c>
      <c r="E637" t="s">
        <v>103</v>
      </c>
      <c r="F637" t="s">
        <v>3939</v>
      </c>
      <c r="G637" t="s">
        <v>154</v>
      </c>
      <c r="H637" t="s">
        <v>90</v>
      </c>
      <c r="I637" t="s">
        <v>3940</v>
      </c>
      <c r="J637" t="s">
        <v>104</v>
      </c>
      <c r="K637" t="s">
        <v>3941</v>
      </c>
      <c r="L637" t="s">
        <v>513</v>
      </c>
      <c r="M637" t="s">
        <v>55</v>
      </c>
      <c r="N637" t="s">
        <v>847</v>
      </c>
      <c r="O637" t="s">
        <v>57</v>
      </c>
      <c r="P637" t="s">
        <v>98</v>
      </c>
      <c r="Q637">
        <v>3</v>
      </c>
      <c r="R637">
        <v>0.5</v>
      </c>
      <c r="S637">
        <v>1</v>
      </c>
      <c r="T637">
        <v>1</v>
      </c>
      <c r="U637">
        <v>1</v>
      </c>
      <c r="V637">
        <v>0.5</v>
      </c>
      <c r="W637">
        <v>0.5</v>
      </c>
      <c r="X637">
        <v>1</v>
      </c>
      <c r="Y637">
        <v>2</v>
      </c>
      <c r="Z637">
        <v>1</v>
      </c>
      <c r="AA637">
        <v>0.25</v>
      </c>
      <c r="AB637">
        <v>1</v>
      </c>
      <c r="AC637">
        <v>0.5</v>
      </c>
      <c r="AD637">
        <v>1</v>
      </c>
      <c r="AE637">
        <v>1</v>
      </c>
      <c r="AF637">
        <v>1</v>
      </c>
      <c r="AG637">
        <v>4</v>
      </c>
      <c r="AH637">
        <v>0.5</v>
      </c>
      <c r="AI637">
        <v>2</v>
      </c>
      <c r="AJ637" t="s">
        <v>1327</v>
      </c>
      <c r="AK637" t="s">
        <v>293</v>
      </c>
      <c r="AL637" t="s">
        <v>172</v>
      </c>
      <c r="AM637" t="s">
        <v>172</v>
      </c>
      <c r="AN637" s="3" t="s">
        <v>98</v>
      </c>
      <c r="AO637" s="3" t="s">
        <v>172</v>
      </c>
      <c r="AP637" t="s">
        <v>72</v>
      </c>
      <c r="AQ637" t="s">
        <v>62</v>
      </c>
      <c r="AR637" t="s">
        <v>3942</v>
      </c>
      <c r="AS637" t="str">
        <f t="shared" si="28"/>
        <v>https://www.serebii.net/pokemon/art/636.png</v>
      </c>
      <c r="AT637" t="str">
        <f t="shared" si="29"/>
        <v>https://play.pokemonshowdown.com/sprites/bwani/larvesta.gif</v>
      </c>
      <c r="AU637" t="str">
        <f t="shared" si="27"/>
        <v>larvesta</v>
      </c>
    </row>
    <row r="638" spans="1:47" x14ac:dyDescent="0.2">
      <c r="A638" t="s">
        <v>3943</v>
      </c>
      <c r="B638" t="s">
        <v>3944</v>
      </c>
      <c r="C638" t="s">
        <v>1336</v>
      </c>
      <c r="D638" s="4" t="s">
        <v>3945</v>
      </c>
      <c r="E638" t="s">
        <v>103</v>
      </c>
      <c r="F638" t="s">
        <v>3939</v>
      </c>
      <c r="G638" t="s">
        <v>154</v>
      </c>
      <c r="H638" t="s">
        <v>90</v>
      </c>
      <c r="I638" t="s">
        <v>3940</v>
      </c>
      <c r="J638" t="s">
        <v>143</v>
      </c>
      <c r="K638" t="s">
        <v>3946</v>
      </c>
      <c r="L638" t="s">
        <v>513</v>
      </c>
      <c r="M638" t="s">
        <v>55</v>
      </c>
      <c r="N638" t="s">
        <v>847</v>
      </c>
      <c r="O638" t="s">
        <v>198</v>
      </c>
      <c r="P638" t="s">
        <v>98</v>
      </c>
      <c r="Q638">
        <v>3</v>
      </c>
      <c r="R638">
        <v>0.5</v>
      </c>
      <c r="S638">
        <v>1</v>
      </c>
      <c r="T638">
        <v>1</v>
      </c>
      <c r="U638">
        <v>1</v>
      </c>
      <c r="V638">
        <v>0.5</v>
      </c>
      <c r="W638">
        <v>0.5</v>
      </c>
      <c r="X638">
        <v>1</v>
      </c>
      <c r="Y638">
        <v>2</v>
      </c>
      <c r="Z638">
        <v>1</v>
      </c>
      <c r="AA638">
        <v>0.25</v>
      </c>
      <c r="AB638">
        <v>1</v>
      </c>
      <c r="AC638">
        <v>0.5</v>
      </c>
      <c r="AD638">
        <v>1</v>
      </c>
      <c r="AE638">
        <v>1</v>
      </c>
      <c r="AF638">
        <v>1</v>
      </c>
      <c r="AG638">
        <v>4</v>
      </c>
      <c r="AH638">
        <v>0.5</v>
      </c>
      <c r="AI638">
        <v>2</v>
      </c>
      <c r="AJ638" t="s">
        <v>3448</v>
      </c>
      <c r="AK638" t="s">
        <v>72</v>
      </c>
      <c r="AL638" t="s">
        <v>61</v>
      </c>
      <c r="AM638" t="s">
        <v>293</v>
      </c>
      <c r="AN638" s="3" t="s">
        <v>148</v>
      </c>
      <c r="AO638" s="3" t="s">
        <v>507</v>
      </c>
      <c r="AP638" t="s">
        <v>81</v>
      </c>
      <c r="AQ638" t="s">
        <v>62</v>
      </c>
      <c r="AR638" t="s">
        <v>3947</v>
      </c>
      <c r="AS638" t="str">
        <f t="shared" si="28"/>
        <v>https://www.serebii.net/pokemon/art/637.png</v>
      </c>
      <c r="AT638" t="str">
        <f t="shared" si="29"/>
        <v>https://play.pokemonshowdown.com/sprites/bwani/volcarona.gif</v>
      </c>
      <c r="AU638" t="str">
        <f t="shared" si="27"/>
        <v>volcarona</v>
      </c>
    </row>
    <row r="639" spans="1:47" x14ac:dyDescent="0.2">
      <c r="A639" t="s">
        <v>3948</v>
      </c>
      <c r="B639" t="s">
        <v>3949</v>
      </c>
      <c r="C639" t="s">
        <v>3950</v>
      </c>
      <c r="D639" s="4" t="s">
        <v>3951</v>
      </c>
      <c r="E639" t="s">
        <v>103</v>
      </c>
      <c r="F639" t="s">
        <v>3952</v>
      </c>
      <c r="G639" t="s">
        <v>646</v>
      </c>
      <c r="H639" t="s">
        <v>501</v>
      </c>
      <c r="I639" t="s">
        <v>3953</v>
      </c>
      <c r="J639" t="s">
        <v>1042</v>
      </c>
      <c r="K639" t="s">
        <v>3954</v>
      </c>
      <c r="L639" t="s">
        <v>513</v>
      </c>
      <c r="M639" t="s">
        <v>163</v>
      </c>
      <c r="N639" t="s">
        <v>1053</v>
      </c>
      <c r="O639" t="s">
        <v>77</v>
      </c>
      <c r="Q639">
        <v>3</v>
      </c>
      <c r="R639">
        <v>0.25</v>
      </c>
      <c r="S639">
        <v>0.5</v>
      </c>
      <c r="T639">
        <v>0.5</v>
      </c>
      <c r="U639">
        <v>1</v>
      </c>
      <c r="V639">
        <v>1</v>
      </c>
      <c r="W639">
        <v>2</v>
      </c>
      <c r="X639">
        <v>2</v>
      </c>
      <c r="Y639">
        <v>1</v>
      </c>
      <c r="Z639">
        <v>1</v>
      </c>
      <c r="AA639">
        <v>0.5</v>
      </c>
      <c r="AB639">
        <v>2</v>
      </c>
      <c r="AC639">
        <v>0.5</v>
      </c>
      <c r="AD639">
        <v>0.5</v>
      </c>
      <c r="AE639">
        <v>0</v>
      </c>
      <c r="AF639">
        <v>1</v>
      </c>
      <c r="AG639">
        <v>0.25</v>
      </c>
      <c r="AH639">
        <v>0.5</v>
      </c>
      <c r="AI639">
        <v>1</v>
      </c>
      <c r="AJ639" t="s">
        <v>1054</v>
      </c>
      <c r="AK639" t="s">
        <v>182</v>
      </c>
      <c r="AL639" t="s">
        <v>948</v>
      </c>
      <c r="AM639" t="s">
        <v>704</v>
      </c>
      <c r="AN639" s="3" t="s">
        <v>182</v>
      </c>
      <c r="AO639" s="3" t="s">
        <v>237</v>
      </c>
      <c r="AP639" t="s">
        <v>816</v>
      </c>
      <c r="AQ639" t="s">
        <v>47</v>
      </c>
      <c r="AR639" t="s">
        <v>3955</v>
      </c>
      <c r="AS639" t="str">
        <f t="shared" si="28"/>
        <v>https://www.serebii.net/pokemon/art/638.png</v>
      </c>
      <c r="AT639" t="str">
        <f t="shared" si="29"/>
        <v>https://play.pokemonshowdown.com/sprites/bwani/cobalion.gif</v>
      </c>
      <c r="AU639" t="str">
        <f t="shared" si="27"/>
        <v>cobalion</v>
      </c>
    </row>
    <row r="640" spans="1:47" x14ac:dyDescent="0.2">
      <c r="A640" t="s">
        <v>3956</v>
      </c>
      <c r="B640" t="s">
        <v>3957</v>
      </c>
      <c r="C640" t="s">
        <v>3958</v>
      </c>
      <c r="D640" s="4" t="s">
        <v>3959</v>
      </c>
      <c r="E640" t="s">
        <v>103</v>
      </c>
      <c r="F640" t="s">
        <v>3960</v>
      </c>
      <c r="G640" t="s">
        <v>608</v>
      </c>
      <c r="H640" t="s">
        <v>501</v>
      </c>
      <c r="I640" t="s">
        <v>3953</v>
      </c>
      <c r="J640" t="s">
        <v>520</v>
      </c>
      <c r="K640" t="s">
        <v>3317</v>
      </c>
      <c r="L640" t="s">
        <v>513</v>
      </c>
      <c r="M640" t="s">
        <v>163</v>
      </c>
      <c r="N640" t="s">
        <v>1053</v>
      </c>
      <c r="O640" t="s">
        <v>77</v>
      </c>
      <c r="Q640">
        <v>7</v>
      </c>
      <c r="R640">
        <v>0.5</v>
      </c>
      <c r="S640">
        <v>0.5</v>
      </c>
      <c r="T640">
        <v>1</v>
      </c>
      <c r="U640">
        <v>1</v>
      </c>
      <c r="V640">
        <v>2</v>
      </c>
      <c r="W640">
        <v>2</v>
      </c>
      <c r="X640">
        <v>0.5</v>
      </c>
      <c r="Y640">
        <v>1</v>
      </c>
      <c r="Z640">
        <v>1</v>
      </c>
      <c r="AA640">
        <v>2</v>
      </c>
      <c r="AB640">
        <v>2</v>
      </c>
      <c r="AC640">
        <v>1</v>
      </c>
      <c r="AD640">
        <v>0.5</v>
      </c>
      <c r="AE640">
        <v>0.5</v>
      </c>
      <c r="AF640">
        <v>2</v>
      </c>
      <c r="AG640">
        <v>0.5</v>
      </c>
      <c r="AH640">
        <v>2</v>
      </c>
      <c r="AI640">
        <v>2</v>
      </c>
      <c r="AJ640" t="s">
        <v>1054</v>
      </c>
      <c r="AK640" t="s">
        <v>948</v>
      </c>
      <c r="AL640" t="s">
        <v>182</v>
      </c>
      <c r="AM640" t="s">
        <v>704</v>
      </c>
      <c r="AN640" s="3" t="s">
        <v>237</v>
      </c>
      <c r="AO640" s="3" t="s">
        <v>182</v>
      </c>
      <c r="AP640" t="s">
        <v>816</v>
      </c>
      <c r="AQ640" t="s">
        <v>47</v>
      </c>
      <c r="AR640" t="s">
        <v>3961</v>
      </c>
      <c r="AS640" t="str">
        <f t="shared" si="28"/>
        <v>https://www.serebii.net/pokemon/art/639.png</v>
      </c>
      <c r="AT640" t="str">
        <f t="shared" si="29"/>
        <v>https://play.pokemonshowdown.com/sprites/bwani/terrakion.gif</v>
      </c>
      <c r="AU640" t="str">
        <f t="shared" si="27"/>
        <v>terrakion</v>
      </c>
    </row>
    <row r="641" spans="1:47" x14ac:dyDescent="0.2">
      <c r="A641" t="s">
        <v>3962</v>
      </c>
      <c r="B641" t="s">
        <v>3963</v>
      </c>
      <c r="C641" t="s">
        <v>3964</v>
      </c>
      <c r="D641" s="4" t="s">
        <v>958</v>
      </c>
      <c r="E641" t="s">
        <v>103</v>
      </c>
      <c r="F641" t="s">
        <v>1902</v>
      </c>
      <c r="G641" t="s">
        <v>49</v>
      </c>
      <c r="H641" t="s">
        <v>501</v>
      </c>
      <c r="I641" t="s">
        <v>3953</v>
      </c>
      <c r="J641" t="s">
        <v>78</v>
      </c>
      <c r="K641" t="s">
        <v>3497</v>
      </c>
      <c r="L641" t="s">
        <v>513</v>
      </c>
      <c r="M641" t="s">
        <v>163</v>
      </c>
      <c r="N641" t="s">
        <v>1053</v>
      </c>
      <c r="O641" t="s">
        <v>77</v>
      </c>
      <c r="Q641">
        <v>6</v>
      </c>
      <c r="R641">
        <v>1</v>
      </c>
      <c r="S641">
        <v>0.5</v>
      </c>
      <c r="T641">
        <v>1</v>
      </c>
      <c r="U641">
        <v>0.5</v>
      </c>
      <c r="V641">
        <v>2</v>
      </c>
      <c r="W641">
        <v>1</v>
      </c>
      <c r="X641">
        <v>2</v>
      </c>
      <c r="Y641">
        <v>4</v>
      </c>
      <c r="Z641">
        <v>1</v>
      </c>
      <c r="AA641">
        <v>0.5</v>
      </c>
      <c r="AB641">
        <v>0.5</v>
      </c>
      <c r="AC641">
        <v>2</v>
      </c>
      <c r="AD641">
        <v>1</v>
      </c>
      <c r="AE641">
        <v>2</v>
      </c>
      <c r="AF641">
        <v>2</v>
      </c>
      <c r="AG641">
        <v>0.5</v>
      </c>
      <c r="AH641">
        <v>1</v>
      </c>
      <c r="AI641">
        <v>0.5</v>
      </c>
      <c r="AJ641" t="s">
        <v>1054</v>
      </c>
      <c r="AK641" t="s">
        <v>182</v>
      </c>
      <c r="AL641" t="s">
        <v>237</v>
      </c>
      <c r="AM641" t="s">
        <v>704</v>
      </c>
      <c r="AN641" s="3" t="s">
        <v>182</v>
      </c>
      <c r="AO641" s="3" t="s">
        <v>948</v>
      </c>
      <c r="AP641" t="s">
        <v>816</v>
      </c>
      <c r="AQ641" t="s">
        <v>47</v>
      </c>
      <c r="AR641" t="s">
        <v>3965</v>
      </c>
      <c r="AS641" t="str">
        <f t="shared" si="28"/>
        <v>https://www.serebii.net/pokemon/art/640.png</v>
      </c>
      <c r="AT641" t="str">
        <f t="shared" si="29"/>
        <v>https://play.pokemonshowdown.com/sprites/bwani/virizion.gif</v>
      </c>
      <c r="AU641" t="str">
        <f t="shared" si="27"/>
        <v>virizion</v>
      </c>
    </row>
    <row r="642" spans="1:47" x14ac:dyDescent="0.2">
      <c r="A642" t="s">
        <v>3966</v>
      </c>
      <c r="B642" t="s">
        <v>3967</v>
      </c>
      <c r="C642" t="s">
        <v>3968</v>
      </c>
      <c r="D642" s="4" t="s">
        <v>3969</v>
      </c>
      <c r="E642" t="s">
        <v>103</v>
      </c>
      <c r="F642" t="s">
        <v>113</v>
      </c>
      <c r="G642" t="s">
        <v>113</v>
      </c>
      <c r="I642" t="s">
        <v>3970</v>
      </c>
      <c r="J642" t="s">
        <v>224</v>
      </c>
      <c r="K642" t="s">
        <v>3151</v>
      </c>
      <c r="L642" t="s">
        <v>513</v>
      </c>
      <c r="M642" t="s">
        <v>182</v>
      </c>
      <c r="N642" t="s">
        <v>1091</v>
      </c>
      <c r="O642" t="s">
        <v>77</v>
      </c>
      <c r="P642" t="s">
        <v>81</v>
      </c>
      <c r="Q642">
        <v>3</v>
      </c>
      <c r="R642">
        <v>0.5</v>
      </c>
      <c r="S642">
        <v>1</v>
      </c>
      <c r="T642">
        <v>1</v>
      </c>
      <c r="U642">
        <v>2</v>
      </c>
      <c r="V642">
        <v>1</v>
      </c>
      <c r="W642">
        <v>0.5</v>
      </c>
      <c r="X642">
        <v>1</v>
      </c>
      <c r="Y642">
        <v>1</v>
      </c>
      <c r="Z642">
        <v>1</v>
      </c>
      <c r="AA642">
        <v>0.5</v>
      </c>
      <c r="AB642">
        <v>0</v>
      </c>
      <c r="AC642">
        <v>2</v>
      </c>
      <c r="AD642">
        <v>1</v>
      </c>
      <c r="AE642">
        <v>1</v>
      </c>
      <c r="AF642">
        <v>1</v>
      </c>
      <c r="AG642">
        <v>2</v>
      </c>
      <c r="AH642">
        <v>1</v>
      </c>
      <c r="AI642">
        <v>1</v>
      </c>
      <c r="AJ642" t="s">
        <v>1054</v>
      </c>
      <c r="AK642" t="s">
        <v>81</v>
      </c>
      <c r="AL642" t="s">
        <v>73</v>
      </c>
      <c r="AM642" t="s">
        <v>147</v>
      </c>
      <c r="AN642" s="3" t="s">
        <v>294</v>
      </c>
      <c r="AO642" s="3" t="s">
        <v>182</v>
      </c>
      <c r="AP642" t="s">
        <v>228</v>
      </c>
      <c r="AQ642" t="s">
        <v>47</v>
      </c>
      <c r="AR642" t="s">
        <v>3971</v>
      </c>
      <c r="AS642" t="str">
        <f t="shared" si="28"/>
        <v>https://www.serebii.net/pokemon/art/641.png</v>
      </c>
      <c r="AT642" t="str">
        <f t="shared" si="29"/>
        <v>https://play.pokemonshowdown.com/sprites/bwani/tornadus.gif</v>
      </c>
      <c r="AU642" t="str">
        <f t="shared" si="27"/>
        <v>tornadus</v>
      </c>
    </row>
    <row r="643" spans="1:47" x14ac:dyDescent="0.2">
      <c r="A643" t="s">
        <v>3972</v>
      </c>
      <c r="B643" t="s">
        <v>3973</v>
      </c>
      <c r="C643" t="s">
        <v>3974</v>
      </c>
      <c r="D643" s="4" t="s">
        <v>3975</v>
      </c>
      <c r="E643" t="s">
        <v>103</v>
      </c>
      <c r="F643" t="s">
        <v>1058</v>
      </c>
      <c r="G643" t="s">
        <v>281</v>
      </c>
      <c r="H643" t="s">
        <v>113</v>
      </c>
      <c r="I643" t="s">
        <v>3976</v>
      </c>
      <c r="J643" t="s">
        <v>224</v>
      </c>
      <c r="K643" t="s">
        <v>3216</v>
      </c>
      <c r="L643" t="s">
        <v>513</v>
      </c>
      <c r="M643" t="s">
        <v>182</v>
      </c>
      <c r="N643" t="s">
        <v>1091</v>
      </c>
      <c r="O643" t="s">
        <v>77</v>
      </c>
      <c r="P643" t="s">
        <v>81</v>
      </c>
      <c r="Q643">
        <v>2</v>
      </c>
      <c r="R643">
        <v>0.5</v>
      </c>
      <c r="S643">
        <v>1</v>
      </c>
      <c r="T643">
        <v>1</v>
      </c>
      <c r="U643">
        <v>1</v>
      </c>
      <c r="V643">
        <v>1</v>
      </c>
      <c r="W643">
        <v>0.5</v>
      </c>
      <c r="X643">
        <v>1</v>
      </c>
      <c r="Y643">
        <v>0.5</v>
      </c>
      <c r="Z643">
        <v>1</v>
      </c>
      <c r="AA643">
        <v>0.5</v>
      </c>
      <c r="AB643">
        <v>0</v>
      </c>
      <c r="AC643">
        <v>2</v>
      </c>
      <c r="AD643">
        <v>1</v>
      </c>
      <c r="AE643">
        <v>1</v>
      </c>
      <c r="AF643">
        <v>1</v>
      </c>
      <c r="AG643">
        <v>2</v>
      </c>
      <c r="AH643">
        <v>0.5</v>
      </c>
      <c r="AI643">
        <v>1</v>
      </c>
      <c r="AJ643" t="s">
        <v>1054</v>
      </c>
      <c r="AK643" t="s">
        <v>507</v>
      </c>
      <c r="AL643" t="s">
        <v>55</v>
      </c>
      <c r="AM643" t="s">
        <v>147</v>
      </c>
      <c r="AN643" s="3" t="s">
        <v>203</v>
      </c>
      <c r="AO643" s="3" t="s">
        <v>73</v>
      </c>
      <c r="AP643" t="s">
        <v>771</v>
      </c>
      <c r="AQ643" t="s">
        <v>47</v>
      </c>
      <c r="AR643" t="s">
        <v>3977</v>
      </c>
      <c r="AS643" t="str">
        <f t="shared" si="28"/>
        <v>https://www.serebii.net/pokemon/art/642.png</v>
      </c>
      <c r="AT643" t="str">
        <f t="shared" si="29"/>
        <v>https://play.pokemonshowdown.com/sprites/bwani/thundurus.gif</v>
      </c>
      <c r="AU643" t="str">
        <f t="shared" ref="AU643:AU706" si="30">LOWER(A643)</f>
        <v>thundurus</v>
      </c>
    </row>
    <row r="644" spans="1:47" x14ac:dyDescent="0.2">
      <c r="A644" t="s">
        <v>3978</v>
      </c>
      <c r="B644" t="s">
        <v>3979</v>
      </c>
      <c r="C644" t="s">
        <v>3980</v>
      </c>
      <c r="D644" s="4" t="s">
        <v>3981</v>
      </c>
      <c r="E644" t="s">
        <v>103</v>
      </c>
      <c r="F644" t="s">
        <v>3982</v>
      </c>
      <c r="G644" t="s">
        <v>1070</v>
      </c>
      <c r="H644" t="s">
        <v>90</v>
      </c>
      <c r="I644" t="s">
        <v>3983</v>
      </c>
      <c r="J644" t="s">
        <v>188</v>
      </c>
      <c r="K644" t="s">
        <v>3865</v>
      </c>
      <c r="L644" t="s">
        <v>513</v>
      </c>
      <c r="M644" t="s">
        <v>62</v>
      </c>
      <c r="N644" t="s">
        <v>1091</v>
      </c>
      <c r="O644" t="s">
        <v>77</v>
      </c>
      <c r="Q644">
        <v>3</v>
      </c>
      <c r="R644">
        <v>0.5</v>
      </c>
      <c r="S644">
        <v>1</v>
      </c>
      <c r="T644">
        <v>2</v>
      </c>
      <c r="U644">
        <v>0.5</v>
      </c>
      <c r="V644">
        <v>1</v>
      </c>
      <c r="W644">
        <v>1</v>
      </c>
      <c r="X644">
        <v>0.25</v>
      </c>
      <c r="Y644">
        <v>1</v>
      </c>
      <c r="Z644">
        <v>1</v>
      </c>
      <c r="AA644">
        <v>0.25</v>
      </c>
      <c r="AB644">
        <v>2</v>
      </c>
      <c r="AC644">
        <v>1</v>
      </c>
      <c r="AD644">
        <v>1</v>
      </c>
      <c r="AE644">
        <v>1</v>
      </c>
      <c r="AF644">
        <v>1</v>
      </c>
      <c r="AG644">
        <v>2</v>
      </c>
      <c r="AH644">
        <v>0.5</v>
      </c>
      <c r="AI644">
        <v>1</v>
      </c>
      <c r="AJ644" t="s">
        <v>1690</v>
      </c>
      <c r="AK644" t="s">
        <v>84</v>
      </c>
      <c r="AL644" t="s">
        <v>81</v>
      </c>
      <c r="AM644" t="s">
        <v>81</v>
      </c>
      <c r="AN644" s="3" t="s">
        <v>202</v>
      </c>
      <c r="AO644" s="3" t="s">
        <v>84</v>
      </c>
      <c r="AP644" t="s">
        <v>182</v>
      </c>
      <c r="AQ644" t="s">
        <v>47</v>
      </c>
      <c r="AR644" t="s">
        <v>3984</v>
      </c>
      <c r="AS644" t="str">
        <f t="shared" ref="AS644:AS707" si="31">"https://www.serebii.net/pokemon/art/"&amp;""&amp;D644&amp;""&amp;".png"</f>
        <v>https://www.serebii.net/pokemon/art/643.png</v>
      </c>
      <c r="AT644" t="str">
        <f t="shared" ref="AT644:AT707" si="32">"https://play.pokemonshowdown.com/sprites/bwani/"&amp;""&amp;AU644&amp;""&amp;".gif"</f>
        <v>https://play.pokemonshowdown.com/sprites/bwani/reshiram.gif</v>
      </c>
      <c r="AU644" t="str">
        <f t="shared" si="30"/>
        <v>reshiram</v>
      </c>
    </row>
    <row r="645" spans="1:47" x14ac:dyDescent="0.2">
      <c r="A645" t="s">
        <v>3985</v>
      </c>
      <c r="B645" t="s">
        <v>3986</v>
      </c>
      <c r="C645" t="s">
        <v>3987</v>
      </c>
      <c r="D645" s="4" t="s">
        <v>3988</v>
      </c>
      <c r="E645" t="s">
        <v>103</v>
      </c>
      <c r="F645" t="s">
        <v>3989</v>
      </c>
      <c r="G645" t="s">
        <v>1070</v>
      </c>
      <c r="H645" t="s">
        <v>281</v>
      </c>
      <c r="I645" t="s">
        <v>3990</v>
      </c>
      <c r="J645" t="s">
        <v>157</v>
      </c>
      <c r="K645" t="s">
        <v>3991</v>
      </c>
      <c r="L645" t="s">
        <v>513</v>
      </c>
      <c r="M645" t="s">
        <v>62</v>
      </c>
      <c r="N645" t="s">
        <v>1091</v>
      </c>
      <c r="O645" t="s">
        <v>77</v>
      </c>
      <c r="Q645">
        <v>4</v>
      </c>
      <c r="R645">
        <v>1</v>
      </c>
      <c r="S645">
        <v>1</v>
      </c>
      <c r="T645">
        <v>2</v>
      </c>
      <c r="U645">
        <v>0.25</v>
      </c>
      <c r="V645">
        <v>2</v>
      </c>
      <c r="W645">
        <v>1</v>
      </c>
      <c r="X645">
        <v>0.5</v>
      </c>
      <c r="Y645">
        <v>0.5</v>
      </c>
      <c r="Z645">
        <v>1</v>
      </c>
      <c r="AA645">
        <v>0.5</v>
      </c>
      <c r="AB645">
        <v>2</v>
      </c>
      <c r="AC645">
        <v>2</v>
      </c>
      <c r="AD645">
        <v>1</v>
      </c>
      <c r="AE645">
        <v>1</v>
      </c>
      <c r="AF645">
        <v>1</v>
      </c>
      <c r="AG645">
        <v>1</v>
      </c>
      <c r="AH645">
        <v>0.5</v>
      </c>
      <c r="AI645">
        <v>0.5</v>
      </c>
      <c r="AJ645" t="s">
        <v>1690</v>
      </c>
      <c r="AK645" t="s">
        <v>202</v>
      </c>
      <c r="AL645" t="s">
        <v>84</v>
      </c>
      <c r="AM645" t="s">
        <v>81</v>
      </c>
      <c r="AN645" s="3" t="s">
        <v>84</v>
      </c>
      <c r="AO645" s="3" t="s">
        <v>81</v>
      </c>
      <c r="AP645" t="s">
        <v>182</v>
      </c>
      <c r="AQ645" t="s">
        <v>47</v>
      </c>
      <c r="AR645" t="s">
        <v>3992</v>
      </c>
      <c r="AS645" t="str">
        <f t="shared" si="31"/>
        <v>https://www.serebii.net/pokemon/art/644.png</v>
      </c>
      <c r="AT645" t="str">
        <f t="shared" si="32"/>
        <v>https://play.pokemonshowdown.com/sprites/bwani/zekrom.gif</v>
      </c>
      <c r="AU645" t="str">
        <f t="shared" si="30"/>
        <v>zekrom</v>
      </c>
    </row>
    <row r="646" spans="1:47" x14ac:dyDescent="0.2">
      <c r="A646" t="s">
        <v>3993</v>
      </c>
      <c r="B646" t="s">
        <v>3994</v>
      </c>
      <c r="C646" t="s">
        <v>3995</v>
      </c>
      <c r="D646" s="4" t="s">
        <v>3996</v>
      </c>
      <c r="E646" t="s">
        <v>103</v>
      </c>
      <c r="F646" t="s">
        <v>1428</v>
      </c>
      <c r="G646" t="s">
        <v>300</v>
      </c>
      <c r="H646" t="s">
        <v>113</v>
      </c>
      <c r="I646" t="s">
        <v>3997</v>
      </c>
      <c r="J646" t="s">
        <v>224</v>
      </c>
      <c r="K646" t="s">
        <v>2971</v>
      </c>
      <c r="L646" t="s">
        <v>513</v>
      </c>
      <c r="M646" t="s">
        <v>182</v>
      </c>
      <c r="N646" t="s">
        <v>1091</v>
      </c>
      <c r="O646" t="s">
        <v>77</v>
      </c>
      <c r="P646" t="s">
        <v>81</v>
      </c>
      <c r="Q646">
        <v>2</v>
      </c>
      <c r="R646">
        <v>0.5</v>
      </c>
      <c r="S646">
        <v>1</v>
      </c>
      <c r="T646">
        <v>1</v>
      </c>
      <c r="U646">
        <v>0</v>
      </c>
      <c r="V646">
        <v>1</v>
      </c>
      <c r="W646">
        <v>0.5</v>
      </c>
      <c r="X646">
        <v>1</v>
      </c>
      <c r="Y646">
        <v>1</v>
      </c>
      <c r="Z646">
        <v>1</v>
      </c>
      <c r="AA646">
        <v>1</v>
      </c>
      <c r="AB646">
        <v>0</v>
      </c>
      <c r="AC646">
        <v>4</v>
      </c>
      <c r="AD646">
        <v>1</v>
      </c>
      <c r="AE646">
        <v>0.5</v>
      </c>
      <c r="AF646">
        <v>1</v>
      </c>
      <c r="AG646">
        <v>1</v>
      </c>
      <c r="AH646">
        <v>1</v>
      </c>
      <c r="AI646">
        <v>2</v>
      </c>
      <c r="AJ646" t="s">
        <v>556</v>
      </c>
      <c r="AK646" t="s">
        <v>203</v>
      </c>
      <c r="AL646" t="s">
        <v>182</v>
      </c>
      <c r="AM646" t="s">
        <v>695</v>
      </c>
      <c r="AN646" s="3" t="s">
        <v>507</v>
      </c>
      <c r="AO646" s="3" t="s">
        <v>73</v>
      </c>
      <c r="AP646" t="s">
        <v>704</v>
      </c>
      <c r="AQ646" t="s">
        <v>47</v>
      </c>
      <c r="AR646" t="s">
        <v>3998</v>
      </c>
      <c r="AS646" t="str">
        <f t="shared" si="31"/>
        <v>https://www.serebii.net/pokemon/art/645.png</v>
      </c>
      <c r="AT646" t="str">
        <f t="shared" si="32"/>
        <v>https://play.pokemonshowdown.com/sprites/bwani/landorus.gif</v>
      </c>
      <c r="AU646" t="str">
        <f t="shared" si="30"/>
        <v>landorus</v>
      </c>
    </row>
    <row r="647" spans="1:47" x14ac:dyDescent="0.2">
      <c r="A647" t="s">
        <v>3999</v>
      </c>
      <c r="B647" t="s">
        <v>4000</v>
      </c>
      <c r="C647" t="s">
        <v>4001</v>
      </c>
      <c r="D647" s="4" t="s">
        <v>4002</v>
      </c>
      <c r="E647" t="s">
        <v>103</v>
      </c>
      <c r="F647" t="s">
        <v>4003</v>
      </c>
      <c r="G647" t="s">
        <v>1070</v>
      </c>
      <c r="H647" t="s">
        <v>301</v>
      </c>
      <c r="I647" t="s">
        <v>4004</v>
      </c>
      <c r="J647" t="s">
        <v>1226</v>
      </c>
      <c r="K647" t="s">
        <v>4005</v>
      </c>
      <c r="L647" t="s">
        <v>513</v>
      </c>
      <c r="M647" t="s">
        <v>62</v>
      </c>
      <c r="N647" t="s">
        <v>1091</v>
      </c>
      <c r="O647" t="s">
        <v>77</v>
      </c>
      <c r="Q647">
        <v>5</v>
      </c>
      <c r="R647">
        <v>1</v>
      </c>
      <c r="S647">
        <v>1</v>
      </c>
      <c r="T647">
        <v>2</v>
      </c>
      <c r="U647">
        <v>0.5</v>
      </c>
      <c r="V647">
        <v>2</v>
      </c>
      <c r="W647">
        <v>2</v>
      </c>
      <c r="X647">
        <v>1</v>
      </c>
      <c r="Y647">
        <v>1</v>
      </c>
      <c r="Z647">
        <v>1</v>
      </c>
      <c r="AA647">
        <v>0.5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2</v>
      </c>
      <c r="AH647">
        <v>2</v>
      </c>
      <c r="AI647">
        <v>0.5</v>
      </c>
      <c r="AJ647" t="s">
        <v>1681</v>
      </c>
      <c r="AK647" t="s">
        <v>84</v>
      </c>
      <c r="AL647" t="s">
        <v>182</v>
      </c>
      <c r="AM647" t="s">
        <v>786</v>
      </c>
      <c r="AN647" s="3" t="s">
        <v>399</v>
      </c>
      <c r="AO647" s="3" t="s">
        <v>81</v>
      </c>
      <c r="AP647" t="s">
        <v>276</v>
      </c>
      <c r="AQ647" t="s">
        <v>47</v>
      </c>
      <c r="AR647" t="s">
        <v>4006</v>
      </c>
      <c r="AS647" t="str">
        <f t="shared" si="31"/>
        <v>https://www.serebii.net/pokemon/art/646.png</v>
      </c>
      <c r="AT647" t="str">
        <f t="shared" si="32"/>
        <v>https://play.pokemonshowdown.com/sprites/bwani/kyurem.gif</v>
      </c>
      <c r="AU647" t="str">
        <f t="shared" si="30"/>
        <v>kyurem</v>
      </c>
    </row>
    <row r="648" spans="1:47" x14ac:dyDescent="0.2">
      <c r="A648" t="s">
        <v>4007</v>
      </c>
      <c r="B648" t="s">
        <v>4008</v>
      </c>
      <c r="C648" t="s">
        <v>4009</v>
      </c>
      <c r="D648" s="4" t="s">
        <v>4010</v>
      </c>
      <c r="E648" t="s">
        <v>103</v>
      </c>
      <c r="F648" t="s">
        <v>536</v>
      </c>
      <c r="G648" t="s">
        <v>126</v>
      </c>
      <c r="H648" t="s">
        <v>501</v>
      </c>
      <c r="I648" t="s">
        <v>3953</v>
      </c>
      <c r="J648" t="s">
        <v>356</v>
      </c>
      <c r="K648" t="s">
        <v>4011</v>
      </c>
      <c r="L648" t="s">
        <v>513</v>
      </c>
      <c r="M648" t="s">
        <v>163</v>
      </c>
      <c r="N648" t="s">
        <v>1053</v>
      </c>
      <c r="O648" t="s">
        <v>77</v>
      </c>
      <c r="Q648">
        <v>5</v>
      </c>
      <c r="R648">
        <v>0.5</v>
      </c>
      <c r="S648">
        <v>0.5</v>
      </c>
      <c r="T648">
        <v>1</v>
      </c>
      <c r="U648">
        <v>2</v>
      </c>
      <c r="V648">
        <v>2</v>
      </c>
      <c r="W648">
        <v>1</v>
      </c>
      <c r="X648">
        <v>0.5</v>
      </c>
      <c r="Y648">
        <v>2</v>
      </c>
      <c r="Z648">
        <v>1</v>
      </c>
      <c r="AA648">
        <v>2</v>
      </c>
      <c r="AB648">
        <v>1</v>
      </c>
      <c r="AC648">
        <v>0.5</v>
      </c>
      <c r="AD648">
        <v>1</v>
      </c>
      <c r="AE648">
        <v>1</v>
      </c>
      <c r="AF648">
        <v>2</v>
      </c>
      <c r="AG648">
        <v>0.5</v>
      </c>
      <c r="AH648">
        <v>0.5</v>
      </c>
      <c r="AI648">
        <v>0.5</v>
      </c>
      <c r="AJ648" t="s">
        <v>1054</v>
      </c>
      <c r="AK648" t="s">
        <v>237</v>
      </c>
      <c r="AL648" t="s">
        <v>182</v>
      </c>
      <c r="AM648" t="s">
        <v>704</v>
      </c>
      <c r="AN648" s="3" t="s">
        <v>948</v>
      </c>
      <c r="AO648" s="3" t="s">
        <v>182</v>
      </c>
      <c r="AP648" t="s">
        <v>816</v>
      </c>
      <c r="AQ648" t="s">
        <v>47</v>
      </c>
      <c r="AR648" t="s">
        <v>4012</v>
      </c>
      <c r="AS648" t="str">
        <f t="shared" si="31"/>
        <v>https://www.serebii.net/pokemon/art/647.png</v>
      </c>
      <c r="AT648" t="str">
        <f t="shared" si="32"/>
        <v>https://play.pokemonshowdown.com/sprites/bwani/keldeo.gif</v>
      </c>
      <c r="AU648" t="str">
        <f t="shared" si="30"/>
        <v>keldeo</v>
      </c>
    </row>
    <row r="649" spans="1:47" x14ac:dyDescent="0.2">
      <c r="A649" t="s">
        <v>4013</v>
      </c>
      <c r="B649" t="s">
        <v>4014</v>
      </c>
      <c r="C649" t="s">
        <v>4015</v>
      </c>
      <c r="D649" s="4" t="s">
        <v>4016</v>
      </c>
      <c r="E649" t="s">
        <v>103</v>
      </c>
      <c r="F649" t="s">
        <v>1401</v>
      </c>
      <c r="G649" t="s">
        <v>209</v>
      </c>
      <c r="H649" t="s">
        <v>543</v>
      </c>
      <c r="I649" t="s">
        <v>2509</v>
      </c>
      <c r="J649" t="s">
        <v>92</v>
      </c>
      <c r="K649" t="s">
        <v>754</v>
      </c>
      <c r="L649" t="s">
        <v>513</v>
      </c>
      <c r="M649" t="s">
        <v>81</v>
      </c>
      <c r="N649" t="s">
        <v>1091</v>
      </c>
      <c r="O649" t="s">
        <v>77</v>
      </c>
      <c r="Q649">
        <v>2</v>
      </c>
      <c r="R649">
        <v>2</v>
      </c>
      <c r="S649">
        <v>2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0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0.5</v>
      </c>
      <c r="AG649">
        <v>1</v>
      </c>
      <c r="AH649">
        <v>1</v>
      </c>
      <c r="AI649">
        <v>1</v>
      </c>
      <c r="AJ649" t="s">
        <v>556</v>
      </c>
      <c r="AK649" t="s">
        <v>941</v>
      </c>
      <c r="AL649" t="s">
        <v>182</v>
      </c>
      <c r="AM649" t="s">
        <v>81</v>
      </c>
      <c r="AN649" s="3" t="s">
        <v>244</v>
      </c>
      <c r="AO649" s="3" t="s">
        <v>244</v>
      </c>
      <c r="AP649" t="s">
        <v>941</v>
      </c>
      <c r="AQ649" t="s">
        <v>47</v>
      </c>
      <c r="AR649" t="s">
        <v>4017</v>
      </c>
      <c r="AS649" t="str">
        <f t="shared" si="31"/>
        <v>https://www.serebii.net/pokemon/art/648.png</v>
      </c>
      <c r="AT649" t="str">
        <f t="shared" si="32"/>
        <v>https://play.pokemonshowdown.com/sprites/bwani/meloetta.gif</v>
      </c>
      <c r="AU649" t="str">
        <f t="shared" si="30"/>
        <v>meloetta</v>
      </c>
    </row>
    <row r="650" spans="1:47" x14ac:dyDescent="0.2">
      <c r="A650" t="s">
        <v>4018</v>
      </c>
      <c r="B650" t="s">
        <v>4019</v>
      </c>
      <c r="C650" t="s">
        <v>4020</v>
      </c>
      <c r="D650" s="4" t="s">
        <v>4021</v>
      </c>
      <c r="E650" t="s">
        <v>103</v>
      </c>
      <c r="F650" t="s">
        <v>1414</v>
      </c>
      <c r="G650" t="s">
        <v>154</v>
      </c>
      <c r="H650" t="s">
        <v>646</v>
      </c>
      <c r="I650" t="s">
        <v>4022</v>
      </c>
      <c r="J650" t="s">
        <v>224</v>
      </c>
      <c r="K650" t="s">
        <v>4023</v>
      </c>
      <c r="L650" t="s">
        <v>513</v>
      </c>
      <c r="M650" t="s">
        <v>62</v>
      </c>
      <c r="N650" t="s">
        <v>1091</v>
      </c>
      <c r="O650" t="s">
        <v>77</v>
      </c>
      <c r="Q650">
        <v>1</v>
      </c>
      <c r="R650">
        <v>0.5</v>
      </c>
      <c r="S650">
        <v>1</v>
      </c>
      <c r="T650">
        <v>0.5</v>
      </c>
      <c r="U650">
        <v>1</v>
      </c>
      <c r="V650">
        <v>0.5</v>
      </c>
      <c r="W650">
        <v>1</v>
      </c>
      <c r="X650">
        <v>4</v>
      </c>
      <c r="Y650">
        <v>1</v>
      </c>
      <c r="Z650">
        <v>1</v>
      </c>
      <c r="AA650">
        <v>0.25</v>
      </c>
      <c r="AB650">
        <v>1</v>
      </c>
      <c r="AC650">
        <v>0.5</v>
      </c>
      <c r="AD650">
        <v>0.5</v>
      </c>
      <c r="AE650">
        <v>0</v>
      </c>
      <c r="AF650">
        <v>0.5</v>
      </c>
      <c r="AG650">
        <v>1</v>
      </c>
      <c r="AH650">
        <v>0.5</v>
      </c>
      <c r="AI650">
        <v>1</v>
      </c>
      <c r="AJ650" t="s">
        <v>556</v>
      </c>
      <c r="AK650" t="s">
        <v>84</v>
      </c>
      <c r="AL650" t="s">
        <v>276</v>
      </c>
      <c r="AM650" t="s">
        <v>220</v>
      </c>
      <c r="AN650" s="3" t="s">
        <v>84</v>
      </c>
      <c r="AO650" s="3" t="s">
        <v>276</v>
      </c>
      <c r="AP650" t="s">
        <v>760</v>
      </c>
      <c r="AQ650" t="s">
        <v>47</v>
      </c>
      <c r="AR650" t="s">
        <v>4024</v>
      </c>
      <c r="AS650" t="str">
        <f t="shared" si="31"/>
        <v>https://www.serebii.net/pokemon/art/649.png</v>
      </c>
      <c r="AT650" t="str">
        <f t="shared" si="32"/>
        <v>https://play.pokemonshowdown.com/sprites/bwani/genesect.gif</v>
      </c>
      <c r="AU650" t="str">
        <f t="shared" si="30"/>
        <v>genesect</v>
      </c>
    </row>
    <row r="651" spans="1:47" x14ac:dyDescent="0.2">
      <c r="A651" t="s">
        <v>4025</v>
      </c>
      <c r="B651" t="s">
        <v>4026</v>
      </c>
      <c r="C651" t="s">
        <v>4027</v>
      </c>
      <c r="D651" s="4" t="s">
        <v>4028</v>
      </c>
      <c r="E651" t="s">
        <v>111</v>
      </c>
      <c r="F651" t="s">
        <v>49</v>
      </c>
      <c r="G651" t="s">
        <v>49</v>
      </c>
      <c r="I651" t="s">
        <v>4029</v>
      </c>
      <c r="J651" t="s">
        <v>283</v>
      </c>
      <c r="K651" t="s">
        <v>129</v>
      </c>
      <c r="L651" t="s">
        <v>54</v>
      </c>
      <c r="M651" t="s">
        <v>55</v>
      </c>
      <c r="N651" t="s">
        <v>56</v>
      </c>
      <c r="O651" t="s">
        <v>57</v>
      </c>
      <c r="P651" t="s">
        <v>58</v>
      </c>
      <c r="Q651">
        <v>5</v>
      </c>
      <c r="R651">
        <v>2</v>
      </c>
      <c r="S651">
        <v>1</v>
      </c>
      <c r="T651">
        <v>1</v>
      </c>
      <c r="U651">
        <v>0.5</v>
      </c>
      <c r="V651">
        <v>1</v>
      </c>
      <c r="W651">
        <v>1</v>
      </c>
      <c r="X651">
        <v>2</v>
      </c>
      <c r="Y651">
        <v>2</v>
      </c>
      <c r="Z651">
        <v>1</v>
      </c>
      <c r="AA651">
        <v>0.5</v>
      </c>
      <c r="AB651">
        <v>0.5</v>
      </c>
      <c r="AC651">
        <v>2</v>
      </c>
      <c r="AD651">
        <v>1</v>
      </c>
      <c r="AE651">
        <v>2</v>
      </c>
      <c r="AF651">
        <v>1</v>
      </c>
      <c r="AG651">
        <v>1</v>
      </c>
      <c r="AH651">
        <v>1</v>
      </c>
      <c r="AI651">
        <v>0.5</v>
      </c>
      <c r="AJ651" t="s">
        <v>2069</v>
      </c>
      <c r="AK651" t="s">
        <v>259</v>
      </c>
      <c r="AL651" t="s">
        <v>61</v>
      </c>
      <c r="AM651" t="s">
        <v>213</v>
      </c>
      <c r="AN651" s="3" t="s">
        <v>131</v>
      </c>
      <c r="AO651" s="3" t="s">
        <v>57</v>
      </c>
      <c r="AP651" t="s">
        <v>387</v>
      </c>
      <c r="AQ651" t="s">
        <v>62</v>
      </c>
      <c r="AR651" t="s">
        <v>4030</v>
      </c>
      <c r="AS651" t="str">
        <f t="shared" si="31"/>
        <v>https://www.serebii.net/pokemon/art/650.png</v>
      </c>
      <c r="AT651" t="str">
        <f t="shared" si="32"/>
        <v>https://play.pokemonshowdown.com/sprites/bwani/chespin.gif</v>
      </c>
      <c r="AU651" t="str">
        <f t="shared" si="30"/>
        <v>chespin</v>
      </c>
    </row>
    <row r="652" spans="1:47" x14ac:dyDescent="0.2">
      <c r="A652" t="s">
        <v>4031</v>
      </c>
      <c r="B652" t="s">
        <v>4032</v>
      </c>
      <c r="C652" t="s">
        <v>4033</v>
      </c>
      <c r="D652" s="4" t="s">
        <v>4034</v>
      </c>
      <c r="E652" t="s">
        <v>111</v>
      </c>
      <c r="F652" t="s">
        <v>49</v>
      </c>
      <c r="G652" t="s">
        <v>49</v>
      </c>
      <c r="I652" t="s">
        <v>4029</v>
      </c>
      <c r="J652" t="s">
        <v>52</v>
      </c>
      <c r="K652" t="s">
        <v>986</v>
      </c>
      <c r="L652" t="s">
        <v>54</v>
      </c>
      <c r="M652" t="s">
        <v>55</v>
      </c>
      <c r="N652" t="s">
        <v>56</v>
      </c>
      <c r="O652" t="s">
        <v>57</v>
      </c>
      <c r="P652" t="s">
        <v>58</v>
      </c>
      <c r="Q652">
        <v>5</v>
      </c>
      <c r="R652">
        <v>2</v>
      </c>
      <c r="S652">
        <v>1</v>
      </c>
      <c r="T652">
        <v>1</v>
      </c>
      <c r="U652">
        <v>0.5</v>
      </c>
      <c r="V652">
        <v>1</v>
      </c>
      <c r="W652">
        <v>1</v>
      </c>
      <c r="X652">
        <v>2</v>
      </c>
      <c r="Y652">
        <v>2</v>
      </c>
      <c r="Z652">
        <v>1</v>
      </c>
      <c r="AA652">
        <v>0.5</v>
      </c>
      <c r="AB652">
        <v>0.5</v>
      </c>
      <c r="AC652">
        <v>2</v>
      </c>
      <c r="AD652">
        <v>1</v>
      </c>
      <c r="AE652">
        <v>2</v>
      </c>
      <c r="AF652">
        <v>1</v>
      </c>
      <c r="AG652">
        <v>1</v>
      </c>
      <c r="AH652">
        <v>1</v>
      </c>
      <c r="AI652">
        <v>0.5</v>
      </c>
      <c r="AJ652" t="s">
        <v>69</v>
      </c>
      <c r="AK652" t="s">
        <v>118</v>
      </c>
      <c r="AL652" t="s">
        <v>276</v>
      </c>
      <c r="AM652" t="s">
        <v>259</v>
      </c>
      <c r="AN652" s="3" t="s">
        <v>213</v>
      </c>
      <c r="AO652" s="3" t="s">
        <v>107</v>
      </c>
      <c r="AP652" t="s">
        <v>344</v>
      </c>
      <c r="AQ652" t="s">
        <v>62</v>
      </c>
      <c r="AR652" t="s">
        <v>4035</v>
      </c>
      <c r="AS652" t="str">
        <f t="shared" si="31"/>
        <v>https://www.serebii.net/pokemon/art/651.png</v>
      </c>
      <c r="AT652" t="str">
        <f t="shared" si="32"/>
        <v>https://play.pokemonshowdown.com/sprites/bwani/quilladin.gif</v>
      </c>
      <c r="AU652" t="str">
        <f t="shared" si="30"/>
        <v>quilladin</v>
      </c>
    </row>
    <row r="653" spans="1:47" x14ac:dyDescent="0.2">
      <c r="A653" t="s">
        <v>4036</v>
      </c>
      <c r="B653" t="s">
        <v>4037</v>
      </c>
      <c r="C653" t="s">
        <v>4033</v>
      </c>
      <c r="D653" s="4" t="s">
        <v>4038</v>
      </c>
      <c r="E653" t="s">
        <v>111</v>
      </c>
      <c r="F653" t="s">
        <v>1902</v>
      </c>
      <c r="G653" t="s">
        <v>49</v>
      </c>
      <c r="H653" t="s">
        <v>501</v>
      </c>
      <c r="I653" t="s">
        <v>4029</v>
      </c>
      <c r="J653" t="s">
        <v>143</v>
      </c>
      <c r="K653" t="s">
        <v>679</v>
      </c>
      <c r="L653" t="s">
        <v>54</v>
      </c>
      <c r="M653" t="s">
        <v>55</v>
      </c>
      <c r="N653" t="s">
        <v>56</v>
      </c>
      <c r="O653" t="s">
        <v>57</v>
      </c>
      <c r="P653" t="s">
        <v>58</v>
      </c>
      <c r="Q653">
        <v>6</v>
      </c>
      <c r="R653">
        <v>1</v>
      </c>
      <c r="S653">
        <v>0.5</v>
      </c>
      <c r="T653">
        <v>1</v>
      </c>
      <c r="U653">
        <v>0.5</v>
      </c>
      <c r="V653">
        <v>2</v>
      </c>
      <c r="W653">
        <v>1</v>
      </c>
      <c r="X653">
        <v>2</v>
      </c>
      <c r="Y653">
        <v>4</v>
      </c>
      <c r="Z653">
        <v>1</v>
      </c>
      <c r="AA653">
        <v>0.5</v>
      </c>
      <c r="AB653">
        <v>0.5</v>
      </c>
      <c r="AC653">
        <v>2</v>
      </c>
      <c r="AD653">
        <v>1</v>
      </c>
      <c r="AE653">
        <v>2</v>
      </c>
      <c r="AF653">
        <v>2</v>
      </c>
      <c r="AG653">
        <v>0.5</v>
      </c>
      <c r="AH653">
        <v>1</v>
      </c>
      <c r="AI653">
        <v>0.5</v>
      </c>
      <c r="AJ653" t="s">
        <v>785</v>
      </c>
      <c r="AK653" t="s">
        <v>809</v>
      </c>
      <c r="AL653" t="s">
        <v>83</v>
      </c>
      <c r="AM653" t="s">
        <v>690</v>
      </c>
      <c r="AN653" s="3" t="s">
        <v>606</v>
      </c>
      <c r="AO653" s="3" t="s">
        <v>243</v>
      </c>
      <c r="AP653" t="s">
        <v>106</v>
      </c>
      <c r="AQ653" t="s">
        <v>62</v>
      </c>
      <c r="AR653" t="s">
        <v>4039</v>
      </c>
      <c r="AS653" t="str">
        <f t="shared" si="31"/>
        <v>https://www.serebii.net/pokemon/art/652.png</v>
      </c>
      <c r="AT653" t="str">
        <f t="shared" si="32"/>
        <v>https://play.pokemonshowdown.com/sprites/bwani/chesnaught.gif</v>
      </c>
      <c r="AU653" t="str">
        <f t="shared" si="30"/>
        <v>chesnaught</v>
      </c>
    </row>
    <row r="654" spans="1:47" x14ac:dyDescent="0.2">
      <c r="A654" t="s">
        <v>4040</v>
      </c>
      <c r="B654" t="s">
        <v>4041</v>
      </c>
      <c r="C654" t="s">
        <v>382</v>
      </c>
      <c r="D654" s="4" t="s">
        <v>4042</v>
      </c>
      <c r="E654" t="s">
        <v>111</v>
      </c>
      <c r="F654" t="s">
        <v>90</v>
      </c>
      <c r="G654" t="s">
        <v>90</v>
      </c>
      <c r="I654" t="s">
        <v>4043</v>
      </c>
      <c r="J654" t="s">
        <v>283</v>
      </c>
      <c r="K654" t="s">
        <v>4044</v>
      </c>
      <c r="L654" t="s">
        <v>54</v>
      </c>
      <c r="M654" t="s">
        <v>55</v>
      </c>
      <c r="N654" t="s">
        <v>56</v>
      </c>
      <c r="O654" t="s">
        <v>57</v>
      </c>
      <c r="P654" t="s">
        <v>58</v>
      </c>
      <c r="Q654">
        <v>3</v>
      </c>
      <c r="R654">
        <v>0.5</v>
      </c>
      <c r="S654">
        <v>1</v>
      </c>
      <c r="T654">
        <v>1</v>
      </c>
      <c r="U654">
        <v>1</v>
      </c>
      <c r="V654">
        <v>0.5</v>
      </c>
      <c r="W654">
        <v>1</v>
      </c>
      <c r="X654">
        <v>0.5</v>
      </c>
      <c r="Y654">
        <v>1</v>
      </c>
      <c r="Z654">
        <v>1</v>
      </c>
      <c r="AA654">
        <v>0.5</v>
      </c>
      <c r="AB654">
        <v>2</v>
      </c>
      <c r="AC654">
        <v>0.5</v>
      </c>
      <c r="AD654">
        <v>1</v>
      </c>
      <c r="AE654">
        <v>1</v>
      </c>
      <c r="AF654">
        <v>1</v>
      </c>
      <c r="AG654">
        <v>2</v>
      </c>
      <c r="AH654">
        <v>0.5</v>
      </c>
      <c r="AI654">
        <v>2</v>
      </c>
      <c r="AJ654" t="s">
        <v>2033</v>
      </c>
      <c r="AK654" t="s">
        <v>57</v>
      </c>
      <c r="AL654" t="s">
        <v>189</v>
      </c>
      <c r="AM654" t="s">
        <v>189</v>
      </c>
      <c r="AN654" s="3" t="s">
        <v>70</v>
      </c>
      <c r="AO654" s="3" t="s">
        <v>72</v>
      </c>
      <c r="AP654" t="s">
        <v>72</v>
      </c>
      <c r="AQ654" t="s">
        <v>62</v>
      </c>
      <c r="AR654" t="s">
        <v>4045</v>
      </c>
      <c r="AS654" t="str">
        <f t="shared" si="31"/>
        <v>https://www.serebii.net/pokemon/art/653.png</v>
      </c>
      <c r="AT654" t="str">
        <f t="shared" si="32"/>
        <v>https://play.pokemonshowdown.com/sprites/bwani/fennekin.gif</v>
      </c>
      <c r="AU654" t="str">
        <f t="shared" si="30"/>
        <v>fennekin</v>
      </c>
    </row>
    <row r="655" spans="1:47" x14ac:dyDescent="0.2">
      <c r="A655" t="s">
        <v>4046</v>
      </c>
      <c r="B655" t="s">
        <v>4047</v>
      </c>
      <c r="C655" t="s">
        <v>382</v>
      </c>
      <c r="D655" s="4" t="s">
        <v>4048</v>
      </c>
      <c r="E655" t="s">
        <v>111</v>
      </c>
      <c r="F655" t="s">
        <v>90</v>
      </c>
      <c r="G655" t="s">
        <v>90</v>
      </c>
      <c r="I655" t="s">
        <v>4043</v>
      </c>
      <c r="J655" t="s">
        <v>67</v>
      </c>
      <c r="K655" t="s">
        <v>2117</v>
      </c>
      <c r="L655" t="s">
        <v>54</v>
      </c>
      <c r="M655" t="s">
        <v>55</v>
      </c>
      <c r="N655" t="s">
        <v>56</v>
      </c>
      <c r="O655" t="s">
        <v>57</v>
      </c>
      <c r="P655" t="s">
        <v>58</v>
      </c>
      <c r="Q655">
        <v>3</v>
      </c>
      <c r="R655">
        <v>0.5</v>
      </c>
      <c r="S655">
        <v>1</v>
      </c>
      <c r="T655">
        <v>1</v>
      </c>
      <c r="U655">
        <v>1</v>
      </c>
      <c r="V655">
        <v>0.5</v>
      </c>
      <c r="W655">
        <v>1</v>
      </c>
      <c r="X655">
        <v>0.5</v>
      </c>
      <c r="Y655">
        <v>1</v>
      </c>
      <c r="Z655">
        <v>1</v>
      </c>
      <c r="AA655">
        <v>0.5</v>
      </c>
      <c r="AB655">
        <v>2</v>
      </c>
      <c r="AC655">
        <v>0.5</v>
      </c>
      <c r="AD655">
        <v>1</v>
      </c>
      <c r="AE655">
        <v>1</v>
      </c>
      <c r="AF655">
        <v>1</v>
      </c>
      <c r="AG655">
        <v>2</v>
      </c>
      <c r="AH655">
        <v>0.5</v>
      </c>
      <c r="AI655">
        <v>2</v>
      </c>
      <c r="AJ655" t="s">
        <v>2644</v>
      </c>
      <c r="AK655" t="s">
        <v>138</v>
      </c>
      <c r="AL655" t="s">
        <v>107</v>
      </c>
      <c r="AM655" t="s">
        <v>138</v>
      </c>
      <c r="AN655" s="3" t="s">
        <v>182</v>
      </c>
      <c r="AO655" s="3" t="s">
        <v>55</v>
      </c>
      <c r="AP655" t="s">
        <v>378</v>
      </c>
      <c r="AQ655" t="s">
        <v>62</v>
      </c>
      <c r="AR655" t="s">
        <v>4049</v>
      </c>
      <c r="AS655" t="str">
        <f t="shared" si="31"/>
        <v>https://www.serebii.net/pokemon/art/654.png</v>
      </c>
      <c r="AT655" t="str">
        <f t="shared" si="32"/>
        <v>https://play.pokemonshowdown.com/sprites/bwani/braixen.gif</v>
      </c>
      <c r="AU655" t="str">
        <f t="shared" si="30"/>
        <v>braixen</v>
      </c>
    </row>
    <row r="656" spans="1:47" x14ac:dyDescent="0.2">
      <c r="A656" t="s">
        <v>4050</v>
      </c>
      <c r="B656" t="s">
        <v>4051</v>
      </c>
      <c r="C656" t="s">
        <v>382</v>
      </c>
      <c r="D656" s="4" t="s">
        <v>4052</v>
      </c>
      <c r="E656" t="s">
        <v>111</v>
      </c>
      <c r="F656" t="s">
        <v>4053</v>
      </c>
      <c r="G656" t="s">
        <v>90</v>
      </c>
      <c r="H656" t="s">
        <v>543</v>
      </c>
      <c r="I656" t="s">
        <v>4043</v>
      </c>
      <c r="J656" t="s">
        <v>224</v>
      </c>
      <c r="K656" t="s">
        <v>887</v>
      </c>
      <c r="L656" t="s">
        <v>54</v>
      </c>
      <c r="M656" t="s">
        <v>55</v>
      </c>
      <c r="N656" t="s">
        <v>56</v>
      </c>
      <c r="O656" t="s">
        <v>57</v>
      </c>
      <c r="P656" t="s">
        <v>58</v>
      </c>
      <c r="Q656">
        <v>5</v>
      </c>
      <c r="R656">
        <v>1</v>
      </c>
      <c r="S656">
        <v>2</v>
      </c>
      <c r="T656">
        <v>1</v>
      </c>
      <c r="U656">
        <v>1</v>
      </c>
      <c r="V656">
        <v>0.5</v>
      </c>
      <c r="W656">
        <v>0.5</v>
      </c>
      <c r="X656">
        <v>0.5</v>
      </c>
      <c r="Y656">
        <v>1</v>
      </c>
      <c r="Z656">
        <v>2</v>
      </c>
      <c r="AA656">
        <v>0.5</v>
      </c>
      <c r="AB656">
        <v>2</v>
      </c>
      <c r="AC656">
        <v>0.5</v>
      </c>
      <c r="AD656">
        <v>1</v>
      </c>
      <c r="AE656">
        <v>1</v>
      </c>
      <c r="AF656">
        <v>0.5</v>
      </c>
      <c r="AG656">
        <v>2</v>
      </c>
      <c r="AH656">
        <v>0.5</v>
      </c>
      <c r="AI656">
        <v>2</v>
      </c>
      <c r="AJ656" t="s">
        <v>1133</v>
      </c>
      <c r="AK656" t="s">
        <v>277</v>
      </c>
      <c r="AL656" t="s">
        <v>237</v>
      </c>
      <c r="AM656" t="s">
        <v>243</v>
      </c>
      <c r="AN656" s="3" t="s">
        <v>853</v>
      </c>
      <c r="AO656" s="3" t="s">
        <v>81</v>
      </c>
      <c r="AP656" t="s">
        <v>117</v>
      </c>
      <c r="AQ656" t="s">
        <v>62</v>
      </c>
      <c r="AR656" t="s">
        <v>4054</v>
      </c>
      <c r="AS656" t="str">
        <f t="shared" si="31"/>
        <v>https://www.serebii.net/pokemon/art/655.png</v>
      </c>
      <c r="AT656" t="str">
        <f t="shared" si="32"/>
        <v>https://play.pokemonshowdown.com/sprites/bwani/delphox.gif</v>
      </c>
      <c r="AU656" t="str">
        <f t="shared" si="30"/>
        <v>delphox</v>
      </c>
    </row>
    <row r="657" spans="1:47" x14ac:dyDescent="0.2">
      <c r="A657" t="s">
        <v>4055</v>
      </c>
      <c r="B657" t="s">
        <v>4056</v>
      </c>
      <c r="C657" t="s">
        <v>4057</v>
      </c>
      <c r="D657" s="4" t="s">
        <v>4058</v>
      </c>
      <c r="E657" t="s">
        <v>111</v>
      </c>
      <c r="F657" t="s">
        <v>126</v>
      </c>
      <c r="G657" t="s">
        <v>126</v>
      </c>
      <c r="I657" t="s">
        <v>4059</v>
      </c>
      <c r="J657" t="s">
        <v>156</v>
      </c>
      <c r="K657" t="s">
        <v>315</v>
      </c>
      <c r="L657" t="s">
        <v>54</v>
      </c>
      <c r="M657" t="s">
        <v>55</v>
      </c>
      <c r="N657" t="s">
        <v>56</v>
      </c>
      <c r="O657" t="s">
        <v>57</v>
      </c>
      <c r="P657" t="s">
        <v>58</v>
      </c>
      <c r="Q657">
        <v>2</v>
      </c>
      <c r="R657">
        <v>1</v>
      </c>
      <c r="S657">
        <v>1</v>
      </c>
      <c r="T657">
        <v>1</v>
      </c>
      <c r="U657">
        <v>2</v>
      </c>
      <c r="V657">
        <v>1</v>
      </c>
      <c r="W657">
        <v>1</v>
      </c>
      <c r="X657">
        <v>0.5</v>
      </c>
      <c r="Y657">
        <v>1</v>
      </c>
      <c r="Z657">
        <v>1</v>
      </c>
      <c r="AA657">
        <v>2</v>
      </c>
      <c r="AB657">
        <v>1</v>
      </c>
      <c r="AC657">
        <v>0.5</v>
      </c>
      <c r="AD657">
        <v>1</v>
      </c>
      <c r="AE657">
        <v>1</v>
      </c>
      <c r="AF657">
        <v>1</v>
      </c>
      <c r="AG657">
        <v>1</v>
      </c>
      <c r="AH657">
        <v>0.5</v>
      </c>
      <c r="AI657">
        <v>0.5</v>
      </c>
      <c r="AJ657" t="s">
        <v>130</v>
      </c>
      <c r="AK657" t="s">
        <v>213</v>
      </c>
      <c r="AL657" t="s">
        <v>189</v>
      </c>
      <c r="AM657" t="s">
        <v>319</v>
      </c>
      <c r="AN657" s="3" t="s">
        <v>70</v>
      </c>
      <c r="AO657" s="3" t="s">
        <v>132</v>
      </c>
      <c r="AP657" t="s">
        <v>220</v>
      </c>
      <c r="AQ657" t="s">
        <v>62</v>
      </c>
      <c r="AR657" t="s">
        <v>4060</v>
      </c>
      <c r="AS657" t="str">
        <f t="shared" si="31"/>
        <v>https://www.serebii.net/pokemon/art/656.png</v>
      </c>
      <c r="AT657" t="str">
        <f t="shared" si="32"/>
        <v>https://play.pokemonshowdown.com/sprites/bwani/froakie.gif</v>
      </c>
      <c r="AU657" t="str">
        <f t="shared" si="30"/>
        <v>froakie</v>
      </c>
    </row>
    <row r="658" spans="1:47" x14ac:dyDescent="0.2">
      <c r="A658" t="s">
        <v>4061</v>
      </c>
      <c r="B658" t="s">
        <v>4062</v>
      </c>
      <c r="C658" t="s">
        <v>4057</v>
      </c>
      <c r="D658" s="4" t="s">
        <v>4063</v>
      </c>
      <c r="E658" t="s">
        <v>111</v>
      </c>
      <c r="F658" t="s">
        <v>126</v>
      </c>
      <c r="G658" t="s">
        <v>126</v>
      </c>
      <c r="I658" t="s">
        <v>4059</v>
      </c>
      <c r="J658" t="s">
        <v>92</v>
      </c>
      <c r="K658" t="s">
        <v>4064</v>
      </c>
      <c r="L658" t="s">
        <v>54</v>
      </c>
      <c r="M658" t="s">
        <v>55</v>
      </c>
      <c r="N658" t="s">
        <v>56</v>
      </c>
      <c r="O658" t="s">
        <v>57</v>
      </c>
      <c r="P658" t="s">
        <v>58</v>
      </c>
      <c r="Q658">
        <v>2</v>
      </c>
      <c r="R658">
        <v>1</v>
      </c>
      <c r="S658">
        <v>1</v>
      </c>
      <c r="T658">
        <v>1</v>
      </c>
      <c r="U658">
        <v>2</v>
      </c>
      <c r="V658">
        <v>1</v>
      </c>
      <c r="W658">
        <v>1</v>
      </c>
      <c r="X658">
        <v>0.5</v>
      </c>
      <c r="Y658">
        <v>1</v>
      </c>
      <c r="Z658">
        <v>1</v>
      </c>
      <c r="AA658">
        <v>2</v>
      </c>
      <c r="AB658">
        <v>1</v>
      </c>
      <c r="AC658">
        <v>0.5</v>
      </c>
      <c r="AD658">
        <v>1</v>
      </c>
      <c r="AE658">
        <v>1</v>
      </c>
      <c r="AF658">
        <v>1</v>
      </c>
      <c r="AG658">
        <v>1</v>
      </c>
      <c r="AH658">
        <v>0.5</v>
      </c>
      <c r="AI658">
        <v>0.5</v>
      </c>
      <c r="AJ658" t="s">
        <v>69</v>
      </c>
      <c r="AK658" t="s">
        <v>71</v>
      </c>
      <c r="AL658" t="s">
        <v>95</v>
      </c>
      <c r="AM658" t="s">
        <v>267</v>
      </c>
      <c r="AN658" s="3" t="s">
        <v>227</v>
      </c>
      <c r="AO658" s="3" t="s">
        <v>213</v>
      </c>
      <c r="AP658" t="s">
        <v>746</v>
      </c>
      <c r="AQ658" t="s">
        <v>62</v>
      </c>
      <c r="AR658" t="s">
        <v>4065</v>
      </c>
      <c r="AS658" t="str">
        <f t="shared" si="31"/>
        <v>https://www.serebii.net/pokemon/art/657.png</v>
      </c>
      <c r="AT658" t="str">
        <f t="shared" si="32"/>
        <v>https://play.pokemonshowdown.com/sprites/bwani/frogadier.gif</v>
      </c>
      <c r="AU658" t="str">
        <f t="shared" si="30"/>
        <v>frogadier</v>
      </c>
    </row>
    <row r="659" spans="1:47" x14ac:dyDescent="0.2">
      <c r="A659" t="s">
        <v>4066</v>
      </c>
      <c r="B659" t="s">
        <v>4067</v>
      </c>
      <c r="C659" t="s">
        <v>1934</v>
      </c>
      <c r="D659" s="4" t="s">
        <v>4068</v>
      </c>
      <c r="E659" t="s">
        <v>111</v>
      </c>
      <c r="F659" t="s">
        <v>2098</v>
      </c>
      <c r="G659" t="s">
        <v>126</v>
      </c>
      <c r="H659" t="s">
        <v>234</v>
      </c>
      <c r="I659" t="s">
        <v>4069</v>
      </c>
      <c r="J659" t="s">
        <v>224</v>
      </c>
      <c r="K659" t="s">
        <v>376</v>
      </c>
      <c r="L659" t="s">
        <v>54</v>
      </c>
      <c r="M659" t="s">
        <v>55</v>
      </c>
      <c r="N659" t="s">
        <v>56</v>
      </c>
      <c r="O659" t="s">
        <v>57</v>
      </c>
      <c r="P659" t="s">
        <v>58</v>
      </c>
      <c r="Q659">
        <v>5</v>
      </c>
      <c r="R659">
        <v>2</v>
      </c>
      <c r="S659">
        <v>0.5</v>
      </c>
      <c r="T659">
        <v>1</v>
      </c>
      <c r="U659">
        <v>2</v>
      </c>
      <c r="V659">
        <v>2</v>
      </c>
      <c r="W659">
        <v>2</v>
      </c>
      <c r="X659">
        <v>0.5</v>
      </c>
      <c r="Y659">
        <v>1</v>
      </c>
      <c r="Z659">
        <v>0.5</v>
      </c>
      <c r="AA659">
        <v>2</v>
      </c>
      <c r="AB659">
        <v>1</v>
      </c>
      <c r="AC659">
        <v>0.5</v>
      </c>
      <c r="AD659">
        <v>1</v>
      </c>
      <c r="AE659">
        <v>1</v>
      </c>
      <c r="AF659">
        <v>0</v>
      </c>
      <c r="AG659">
        <v>1</v>
      </c>
      <c r="AH659">
        <v>0.5</v>
      </c>
      <c r="AI659">
        <v>0.5</v>
      </c>
      <c r="AJ659" t="s">
        <v>958</v>
      </c>
      <c r="AK659" t="s">
        <v>203</v>
      </c>
      <c r="AL659" t="s">
        <v>326</v>
      </c>
      <c r="AM659" t="s">
        <v>237</v>
      </c>
      <c r="AN659" s="3" t="s">
        <v>1109</v>
      </c>
      <c r="AO659" s="3" t="s">
        <v>220</v>
      </c>
      <c r="AP659" t="s">
        <v>971</v>
      </c>
      <c r="AQ659" t="s">
        <v>62</v>
      </c>
      <c r="AR659" t="s">
        <v>4070</v>
      </c>
      <c r="AS659" t="str">
        <f t="shared" si="31"/>
        <v>https://www.serebii.net/pokemon/art/658.png</v>
      </c>
      <c r="AT659" t="str">
        <f t="shared" si="32"/>
        <v>https://play.pokemonshowdown.com/sprites/bwani/greninja.gif</v>
      </c>
      <c r="AU659" t="str">
        <f t="shared" si="30"/>
        <v>greninja</v>
      </c>
    </row>
    <row r="660" spans="1:47" x14ac:dyDescent="0.2">
      <c r="A660" t="s">
        <v>4071</v>
      </c>
      <c r="B660" t="s">
        <v>4072</v>
      </c>
      <c r="C660" t="s">
        <v>4073</v>
      </c>
      <c r="D660" s="4" t="s">
        <v>4074</v>
      </c>
      <c r="E660" t="s">
        <v>111</v>
      </c>
      <c r="F660" t="s">
        <v>209</v>
      </c>
      <c r="G660" t="s">
        <v>209</v>
      </c>
      <c r="I660" t="s">
        <v>4075</v>
      </c>
      <c r="J660" t="s">
        <v>283</v>
      </c>
      <c r="K660" t="s">
        <v>1388</v>
      </c>
      <c r="L660" t="s">
        <v>158</v>
      </c>
      <c r="M660" t="s">
        <v>55</v>
      </c>
      <c r="N660" t="s">
        <v>159</v>
      </c>
      <c r="O660" t="s">
        <v>160</v>
      </c>
      <c r="P660" t="s">
        <v>98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2</v>
      </c>
      <c r="X660">
        <v>1</v>
      </c>
      <c r="Y660">
        <v>1</v>
      </c>
      <c r="Z660">
        <v>0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 t="s">
        <v>1614</v>
      </c>
      <c r="AK660" t="s">
        <v>374</v>
      </c>
      <c r="AL660" t="s">
        <v>387</v>
      </c>
      <c r="AM660" t="s">
        <v>387</v>
      </c>
      <c r="AN660" s="3" t="s">
        <v>342</v>
      </c>
      <c r="AO660" s="3" t="s">
        <v>374</v>
      </c>
      <c r="AP660" t="s">
        <v>344</v>
      </c>
      <c r="AQ660" t="s">
        <v>62</v>
      </c>
      <c r="AR660" t="s">
        <v>4076</v>
      </c>
      <c r="AS660" t="str">
        <f t="shared" si="31"/>
        <v>https://www.serebii.net/pokemon/art/659.png</v>
      </c>
      <c r="AT660" t="str">
        <f t="shared" si="32"/>
        <v>https://play.pokemonshowdown.com/sprites/bwani/bunnelby.gif</v>
      </c>
      <c r="AU660" t="str">
        <f t="shared" si="30"/>
        <v>bunnelby</v>
      </c>
    </row>
    <row r="661" spans="1:47" x14ac:dyDescent="0.2">
      <c r="A661" t="s">
        <v>4077</v>
      </c>
      <c r="B661" t="s">
        <v>4078</v>
      </c>
      <c r="C661" t="s">
        <v>4073</v>
      </c>
      <c r="D661" s="4" t="s">
        <v>4079</v>
      </c>
      <c r="E661" t="s">
        <v>111</v>
      </c>
      <c r="F661" t="s">
        <v>4080</v>
      </c>
      <c r="G661" t="s">
        <v>209</v>
      </c>
      <c r="H661" t="s">
        <v>300</v>
      </c>
      <c r="I661" t="s">
        <v>4075</v>
      </c>
      <c r="J661" t="s">
        <v>67</v>
      </c>
      <c r="K661" t="s">
        <v>4081</v>
      </c>
      <c r="L661" t="s">
        <v>158</v>
      </c>
      <c r="M661" t="s">
        <v>55</v>
      </c>
      <c r="N661" t="s">
        <v>159</v>
      </c>
      <c r="O661" t="s">
        <v>241</v>
      </c>
      <c r="P661" t="s">
        <v>98</v>
      </c>
      <c r="Q661">
        <v>4</v>
      </c>
      <c r="R661">
        <v>1</v>
      </c>
      <c r="S661">
        <v>1</v>
      </c>
      <c r="T661">
        <v>1</v>
      </c>
      <c r="U661">
        <v>0</v>
      </c>
      <c r="V661">
        <v>1</v>
      </c>
      <c r="W661">
        <v>2</v>
      </c>
      <c r="X661">
        <v>1</v>
      </c>
      <c r="Y661">
        <v>1</v>
      </c>
      <c r="Z661">
        <v>0</v>
      </c>
      <c r="AA661">
        <v>2</v>
      </c>
      <c r="AB661">
        <v>1</v>
      </c>
      <c r="AC661">
        <v>2</v>
      </c>
      <c r="AD661">
        <v>1</v>
      </c>
      <c r="AE661">
        <v>0.5</v>
      </c>
      <c r="AF661">
        <v>1</v>
      </c>
      <c r="AG661">
        <v>0.5</v>
      </c>
      <c r="AH661">
        <v>1</v>
      </c>
      <c r="AI661">
        <v>2</v>
      </c>
      <c r="AJ661" t="s">
        <v>2724</v>
      </c>
      <c r="AK661" t="s">
        <v>213</v>
      </c>
      <c r="AL661" t="s">
        <v>244</v>
      </c>
      <c r="AM661" t="s">
        <v>293</v>
      </c>
      <c r="AN661" s="3" t="s">
        <v>98</v>
      </c>
      <c r="AO661" s="3" t="s">
        <v>244</v>
      </c>
      <c r="AP661" t="s">
        <v>118</v>
      </c>
      <c r="AQ661" t="s">
        <v>62</v>
      </c>
      <c r="AR661" t="s">
        <v>4082</v>
      </c>
      <c r="AS661" t="str">
        <f t="shared" si="31"/>
        <v>https://www.serebii.net/pokemon/art/660.png</v>
      </c>
      <c r="AT661" t="str">
        <f t="shared" si="32"/>
        <v>https://play.pokemonshowdown.com/sprites/bwani/diggersby.gif</v>
      </c>
      <c r="AU661" t="str">
        <f t="shared" si="30"/>
        <v>diggersby</v>
      </c>
    </row>
    <row r="662" spans="1:47" x14ac:dyDescent="0.2">
      <c r="A662" t="s">
        <v>4083</v>
      </c>
      <c r="B662" t="s">
        <v>4084</v>
      </c>
      <c r="C662" t="s">
        <v>4085</v>
      </c>
      <c r="D662" s="4" t="s">
        <v>4086</v>
      </c>
      <c r="E662" t="s">
        <v>111</v>
      </c>
      <c r="F662" t="s">
        <v>208</v>
      </c>
      <c r="G662" t="s">
        <v>209</v>
      </c>
      <c r="H662" t="s">
        <v>113</v>
      </c>
      <c r="I662" t="s">
        <v>4087</v>
      </c>
      <c r="J662" t="s">
        <v>156</v>
      </c>
      <c r="K662" t="s">
        <v>114</v>
      </c>
      <c r="L662" t="s">
        <v>54</v>
      </c>
      <c r="M662" t="s">
        <v>55</v>
      </c>
      <c r="N662" t="s">
        <v>159</v>
      </c>
      <c r="O662" t="s">
        <v>160</v>
      </c>
      <c r="P662" t="s">
        <v>98</v>
      </c>
      <c r="Q662">
        <v>3</v>
      </c>
      <c r="R662">
        <v>0.5</v>
      </c>
      <c r="S662">
        <v>1</v>
      </c>
      <c r="T662">
        <v>1</v>
      </c>
      <c r="U662">
        <v>2</v>
      </c>
      <c r="V662">
        <v>1</v>
      </c>
      <c r="W662">
        <v>1</v>
      </c>
      <c r="X662">
        <v>1</v>
      </c>
      <c r="Y662">
        <v>1</v>
      </c>
      <c r="Z662">
        <v>0</v>
      </c>
      <c r="AA662">
        <v>0.5</v>
      </c>
      <c r="AB662">
        <v>0</v>
      </c>
      <c r="AC662">
        <v>2</v>
      </c>
      <c r="AD662">
        <v>1</v>
      </c>
      <c r="AE662">
        <v>1</v>
      </c>
      <c r="AF662">
        <v>1</v>
      </c>
      <c r="AG662">
        <v>2</v>
      </c>
      <c r="AH662">
        <v>1</v>
      </c>
      <c r="AI662">
        <v>1</v>
      </c>
      <c r="AJ662" t="s">
        <v>1851</v>
      </c>
      <c r="AK662" t="s">
        <v>98</v>
      </c>
      <c r="AL662" t="s">
        <v>96</v>
      </c>
      <c r="AM662" t="s">
        <v>57</v>
      </c>
      <c r="AN662" s="3" t="s">
        <v>189</v>
      </c>
      <c r="AO662" s="3" t="s">
        <v>387</v>
      </c>
      <c r="AP662" t="s">
        <v>70</v>
      </c>
      <c r="AQ662" t="s">
        <v>62</v>
      </c>
      <c r="AR662" t="s">
        <v>4088</v>
      </c>
      <c r="AS662" t="str">
        <f t="shared" si="31"/>
        <v>https://www.serebii.net/pokemon/art/661.png</v>
      </c>
      <c r="AT662" t="str">
        <f t="shared" si="32"/>
        <v>https://play.pokemonshowdown.com/sprites/bwani/fletchling.gif</v>
      </c>
      <c r="AU662" t="str">
        <f t="shared" si="30"/>
        <v>fletchling</v>
      </c>
    </row>
    <row r="663" spans="1:47" x14ac:dyDescent="0.2">
      <c r="A663" t="s">
        <v>4089</v>
      </c>
      <c r="B663" t="s">
        <v>4090</v>
      </c>
      <c r="C663" t="s">
        <v>3250</v>
      </c>
      <c r="D663" s="4" t="s">
        <v>4091</v>
      </c>
      <c r="E663" t="s">
        <v>111</v>
      </c>
      <c r="F663" t="s">
        <v>112</v>
      </c>
      <c r="G663" t="s">
        <v>90</v>
      </c>
      <c r="H663" t="s">
        <v>113</v>
      </c>
      <c r="I663" t="s">
        <v>4092</v>
      </c>
      <c r="J663" t="s">
        <v>52</v>
      </c>
      <c r="K663" t="s">
        <v>1543</v>
      </c>
      <c r="L663" t="s">
        <v>54</v>
      </c>
      <c r="M663" t="s">
        <v>55</v>
      </c>
      <c r="N663" t="s">
        <v>159</v>
      </c>
      <c r="O663" t="s">
        <v>84</v>
      </c>
      <c r="P663" t="s">
        <v>98</v>
      </c>
      <c r="Q663">
        <v>3</v>
      </c>
      <c r="R663">
        <v>0.25</v>
      </c>
      <c r="S663">
        <v>1</v>
      </c>
      <c r="T663">
        <v>1</v>
      </c>
      <c r="U663">
        <v>2</v>
      </c>
      <c r="V663">
        <v>0.5</v>
      </c>
      <c r="W663">
        <v>0.5</v>
      </c>
      <c r="X663">
        <v>0.5</v>
      </c>
      <c r="Y663">
        <v>1</v>
      </c>
      <c r="Z663">
        <v>1</v>
      </c>
      <c r="AA663">
        <v>0.25</v>
      </c>
      <c r="AB663">
        <v>0</v>
      </c>
      <c r="AC663">
        <v>1</v>
      </c>
      <c r="AD663">
        <v>1</v>
      </c>
      <c r="AE663">
        <v>1</v>
      </c>
      <c r="AF663">
        <v>1</v>
      </c>
      <c r="AG663">
        <v>4</v>
      </c>
      <c r="AH663">
        <v>0.5</v>
      </c>
      <c r="AI663">
        <v>2</v>
      </c>
      <c r="AJ663" t="s">
        <v>2487</v>
      </c>
      <c r="AK663" t="s">
        <v>378</v>
      </c>
      <c r="AL663" t="s">
        <v>172</v>
      </c>
      <c r="AM663" t="s">
        <v>70</v>
      </c>
      <c r="AN663" s="3" t="s">
        <v>213</v>
      </c>
      <c r="AO663" s="3" t="s">
        <v>95</v>
      </c>
      <c r="AP663" t="s">
        <v>664</v>
      </c>
      <c r="AQ663" t="s">
        <v>62</v>
      </c>
      <c r="AR663" t="s">
        <v>4093</v>
      </c>
      <c r="AS663" t="str">
        <f t="shared" si="31"/>
        <v>https://www.serebii.net/pokemon/art/662.png</v>
      </c>
      <c r="AT663" t="str">
        <f t="shared" si="32"/>
        <v>https://play.pokemonshowdown.com/sprites/bwani/fletchinder.gif</v>
      </c>
      <c r="AU663" t="str">
        <f t="shared" si="30"/>
        <v>fletchinder</v>
      </c>
    </row>
    <row r="664" spans="1:47" x14ac:dyDescent="0.2">
      <c r="A664" t="s">
        <v>4094</v>
      </c>
      <c r="B664" t="s">
        <v>4095</v>
      </c>
      <c r="C664" t="s">
        <v>4096</v>
      </c>
      <c r="D664" s="4" t="s">
        <v>4097</v>
      </c>
      <c r="E664" t="s">
        <v>111</v>
      </c>
      <c r="F664" t="s">
        <v>112</v>
      </c>
      <c r="G664" t="s">
        <v>90</v>
      </c>
      <c r="H664" t="s">
        <v>113</v>
      </c>
      <c r="I664" t="s">
        <v>4092</v>
      </c>
      <c r="J664" t="s">
        <v>256</v>
      </c>
      <c r="K664" t="s">
        <v>992</v>
      </c>
      <c r="L664" t="s">
        <v>54</v>
      </c>
      <c r="M664" t="s">
        <v>55</v>
      </c>
      <c r="N664" t="s">
        <v>159</v>
      </c>
      <c r="O664" t="s">
        <v>57</v>
      </c>
      <c r="P664" t="s">
        <v>98</v>
      </c>
      <c r="Q664">
        <v>3</v>
      </c>
      <c r="R664">
        <v>0.25</v>
      </c>
      <c r="S664">
        <v>1</v>
      </c>
      <c r="T664">
        <v>1</v>
      </c>
      <c r="U664">
        <v>2</v>
      </c>
      <c r="V664">
        <v>0.5</v>
      </c>
      <c r="W664">
        <v>0.5</v>
      </c>
      <c r="X664">
        <v>0.5</v>
      </c>
      <c r="Y664">
        <v>1</v>
      </c>
      <c r="Z664">
        <v>1</v>
      </c>
      <c r="AA664">
        <v>0.25</v>
      </c>
      <c r="AB664">
        <v>0</v>
      </c>
      <c r="AC664">
        <v>1</v>
      </c>
      <c r="AD664">
        <v>1</v>
      </c>
      <c r="AE664">
        <v>1</v>
      </c>
      <c r="AF664">
        <v>1</v>
      </c>
      <c r="AG664">
        <v>4</v>
      </c>
      <c r="AH664">
        <v>0.5</v>
      </c>
      <c r="AI664">
        <v>2</v>
      </c>
      <c r="AJ664" t="s">
        <v>3161</v>
      </c>
      <c r="AK664" t="s">
        <v>359</v>
      </c>
      <c r="AL664" t="s">
        <v>220</v>
      </c>
      <c r="AM664" t="s">
        <v>118</v>
      </c>
      <c r="AN664" s="3" t="s">
        <v>606</v>
      </c>
      <c r="AO664" s="3" t="s">
        <v>277</v>
      </c>
      <c r="AP664" t="s">
        <v>928</v>
      </c>
      <c r="AQ664" t="s">
        <v>62</v>
      </c>
      <c r="AR664" t="s">
        <v>4098</v>
      </c>
      <c r="AS664" t="str">
        <f t="shared" si="31"/>
        <v>https://www.serebii.net/pokemon/art/663.png</v>
      </c>
      <c r="AT664" t="str">
        <f t="shared" si="32"/>
        <v>https://play.pokemonshowdown.com/sprites/bwani/talonflame.gif</v>
      </c>
      <c r="AU664" t="str">
        <f t="shared" si="30"/>
        <v>talonflame</v>
      </c>
    </row>
    <row r="665" spans="1:47" x14ac:dyDescent="0.2">
      <c r="A665" t="s">
        <v>4099</v>
      </c>
      <c r="B665" t="s">
        <v>4100</v>
      </c>
      <c r="C665" t="s">
        <v>4101</v>
      </c>
      <c r="D665" s="4" t="s">
        <v>4102</v>
      </c>
      <c r="E665" t="s">
        <v>111</v>
      </c>
      <c r="F665" t="s">
        <v>154</v>
      </c>
      <c r="G665" t="s">
        <v>154</v>
      </c>
      <c r="I665" t="s">
        <v>4103</v>
      </c>
      <c r="J665" t="s">
        <v>156</v>
      </c>
      <c r="K665" t="s">
        <v>779</v>
      </c>
      <c r="L665" t="s">
        <v>158</v>
      </c>
      <c r="M665" t="s">
        <v>55</v>
      </c>
      <c r="N665" t="s">
        <v>159</v>
      </c>
      <c r="O665" t="s">
        <v>160</v>
      </c>
      <c r="P665" t="s">
        <v>98</v>
      </c>
      <c r="Q665">
        <v>3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0.5</v>
      </c>
      <c r="X665">
        <v>2</v>
      </c>
      <c r="Y665">
        <v>2</v>
      </c>
      <c r="Z665">
        <v>1</v>
      </c>
      <c r="AA665">
        <v>0.5</v>
      </c>
      <c r="AB665">
        <v>0.5</v>
      </c>
      <c r="AC665">
        <v>1</v>
      </c>
      <c r="AD665">
        <v>1</v>
      </c>
      <c r="AE665">
        <v>1</v>
      </c>
      <c r="AF665">
        <v>1</v>
      </c>
      <c r="AG665">
        <v>2</v>
      </c>
      <c r="AH665">
        <v>1</v>
      </c>
      <c r="AI665">
        <v>1</v>
      </c>
      <c r="AJ665" t="s">
        <v>545</v>
      </c>
      <c r="AK665" t="s">
        <v>163</v>
      </c>
      <c r="AL665" t="s">
        <v>189</v>
      </c>
      <c r="AM665" t="s">
        <v>387</v>
      </c>
      <c r="AN665" s="3" t="s">
        <v>298</v>
      </c>
      <c r="AO665" s="3" t="s">
        <v>173</v>
      </c>
      <c r="AP665" t="s">
        <v>163</v>
      </c>
      <c r="AQ665" t="s">
        <v>62</v>
      </c>
      <c r="AR665" t="s">
        <v>4104</v>
      </c>
      <c r="AS665" t="str">
        <f t="shared" si="31"/>
        <v>https://www.serebii.net/pokemon/art/664.png</v>
      </c>
      <c r="AT665" t="str">
        <f t="shared" si="32"/>
        <v>https://play.pokemonshowdown.com/sprites/bwani/scatterbug.gif</v>
      </c>
      <c r="AU665" t="str">
        <f t="shared" si="30"/>
        <v>scatterbug</v>
      </c>
    </row>
    <row r="666" spans="1:47" x14ac:dyDescent="0.2">
      <c r="A666" t="s">
        <v>4105</v>
      </c>
      <c r="B666" t="s">
        <v>4106</v>
      </c>
      <c r="C666" t="s">
        <v>4101</v>
      </c>
      <c r="D666" s="4" t="s">
        <v>4107</v>
      </c>
      <c r="E666" t="s">
        <v>111</v>
      </c>
      <c r="F666" t="s">
        <v>154</v>
      </c>
      <c r="G666" t="s">
        <v>154</v>
      </c>
      <c r="I666" t="s">
        <v>4108</v>
      </c>
      <c r="J666" t="s">
        <v>156</v>
      </c>
      <c r="K666" t="s">
        <v>4109</v>
      </c>
      <c r="L666" t="s">
        <v>158</v>
      </c>
      <c r="M666" t="s">
        <v>55</v>
      </c>
      <c r="N666" t="s">
        <v>159</v>
      </c>
      <c r="O666" t="s">
        <v>84</v>
      </c>
      <c r="P666" t="s">
        <v>98</v>
      </c>
      <c r="Q666">
        <v>3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0.5</v>
      </c>
      <c r="X666">
        <v>2</v>
      </c>
      <c r="Y666">
        <v>2</v>
      </c>
      <c r="Z666">
        <v>1</v>
      </c>
      <c r="AA666">
        <v>0.5</v>
      </c>
      <c r="AB666">
        <v>0.5</v>
      </c>
      <c r="AC666">
        <v>1</v>
      </c>
      <c r="AD666">
        <v>1</v>
      </c>
      <c r="AE666">
        <v>1</v>
      </c>
      <c r="AF666">
        <v>1</v>
      </c>
      <c r="AG666">
        <v>2</v>
      </c>
      <c r="AH666">
        <v>1</v>
      </c>
      <c r="AI666">
        <v>1</v>
      </c>
      <c r="AJ666" t="s">
        <v>1467</v>
      </c>
      <c r="AK666" t="s">
        <v>255</v>
      </c>
      <c r="AL666" t="s">
        <v>72</v>
      </c>
      <c r="AM666" t="s">
        <v>57</v>
      </c>
      <c r="AN666" s="3" t="s">
        <v>298</v>
      </c>
      <c r="AO666" s="3" t="s">
        <v>162</v>
      </c>
      <c r="AP666" t="s">
        <v>313</v>
      </c>
      <c r="AQ666" t="s">
        <v>62</v>
      </c>
      <c r="AR666" t="s">
        <v>4110</v>
      </c>
      <c r="AS666" t="str">
        <f t="shared" si="31"/>
        <v>https://www.serebii.net/pokemon/art/665.png</v>
      </c>
      <c r="AT666" t="str">
        <f t="shared" si="32"/>
        <v>https://play.pokemonshowdown.com/sprites/bwani/spewpa.gif</v>
      </c>
      <c r="AU666" t="str">
        <f t="shared" si="30"/>
        <v>spewpa</v>
      </c>
    </row>
    <row r="667" spans="1:47" x14ac:dyDescent="0.2">
      <c r="A667" t="s">
        <v>4111</v>
      </c>
      <c r="B667" t="s">
        <v>4112</v>
      </c>
      <c r="C667" t="s">
        <v>4113</v>
      </c>
      <c r="D667" s="4" t="s">
        <v>4114</v>
      </c>
      <c r="E667" t="s">
        <v>111</v>
      </c>
      <c r="F667" t="s">
        <v>178</v>
      </c>
      <c r="G667" t="s">
        <v>154</v>
      </c>
      <c r="H667" t="s">
        <v>113</v>
      </c>
      <c r="I667" t="s">
        <v>4103</v>
      </c>
      <c r="J667" t="s">
        <v>256</v>
      </c>
      <c r="K667" t="s">
        <v>3367</v>
      </c>
      <c r="L667" t="s">
        <v>158</v>
      </c>
      <c r="M667" t="s">
        <v>55</v>
      </c>
      <c r="N667" t="s">
        <v>159</v>
      </c>
      <c r="O667" t="s">
        <v>57</v>
      </c>
      <c r="P667" t="s">
        <v>98</v>
      </c>
      <c r="Q667">
        <v>5</v>
      </c>
      <c r="R667">
        <v>0.5</v>
      </c>
      <c r="S667">
        <v>1</v>
      </c>
      <c r="T667">
        <v>1</v>
      </c>
      <c r="U667">
        <v>2</v>
      </c>
      <c r="V667">
        <v>1</v>
      </c>
      <c r="W667">
        <v>0.25</v>
      </c>
      <c r="X667">
        <v>2</v>
      </c>
      <c r="Y667">
        <v>2</v>
      </c>
      <c r="Z667">
        <v>1</v>
      </c>
      <c r="AA667">
        <v>0.25</v>
      </c>
      <c r="AB667">
        <v>0</v>
      </c>
      <c r="AC667">
        <v>2</v>
      </c>
      <c r="AD667">
        <v>1</v>
      </c>
      <c r="AE667">
        <v>1</v>
      </c>
      <c r="AF667">
        <v>1</v>
      </c>
      <c r="AG667">
        <v>4</v>
      </c>
      <c r="AH667">
        <v>1</v>
      </c>
      <c r="AI667">
        <v>1</v>
      </c>
      <c r="AJ667" t="s">
        <v>2656</v>
      </c>
      <c r="AK667" t="s">
        <v>95</v>
      </c>
      <c r="AL667" t="s">
        <v>98</v>
      </c>
      <c r="AM667" t="s">
        <v>73</v>
      </c>
      <c r="AN667" s="3" t="s">
        <v>182</v>
      </c>
      <c r="AO667" s="3" t="s">
        <v>98</v>
      </c>
      <c r="AP667" t="s">
        <v>695</v>
      </c>
      <c r="AQ667" t="s">
        <v>62</v>
      </c>
      <c r="AR667" t="s">
        <v>4115</v>
      </c>
      <c r="AS667" t="str">
        <f t="shared" si="31"/>
        <v>https://www.serebii.net/pokemon/art/666.png</v>
      </c>
      <c r="AT667" t="str">
        <f t="shared" si="32"/>
        <v>https://play.pokemonshowdown.com/sprites/bwani/vivillon.gif</v>
      </c>
      <c r="AU667" t="str">
        <f t="shared" si="30"/>
        <v>vivillon</v>
      </c>
    </row>
    <row r="668" spans="1:47" x14ac:dyDescent="0.2">
      <c r="A668" t="s">
        <v>4116</v>
      </c>
      <c r="B668" t="s">
        <v>4117</v>
      </c>
      <c r="C668" t="s">
        <v>4118</v>
      </c>
      <c r="D668" s="4" t="s">
        <v>4119</v>
      </c>
      <c r="E668" t="s">
        <v>111</v>
      </c>
      <c r="F668" t="s">
        <v>4120</v>
      </c>
      <c r="G668" t="s">
        <v>90</v>
      </c>
      <c r="H668" t="s">
        <v>209</v>
      </c>
      <c r="I668" t="s">
        <v>4121</v>
      </c>
      <c r="J668" t="s">
        <v>92</v>
      </c>
      <c r="K668" t="s">
        <v>3257</v>
      </c>
      <c r="L668" t="s">
        <v>54</v>
      </c>
      <c r="M668" t="s">
        <v>55</v>
      </c>
      <c r="N668" t="s">
        <v>56</v>
      </c>
      <c r="O668" t="s">
        <v>1510</v>
      </c>
      <c r="P668" t="s">
        <v>2036</v>
      </c>
      <c r="Q668">
        <v>4</v>
      </c>
      <c r="R668">
        <v>0.5</v>
      </c>
      <c r="S668">
        <v>1</v>
      </c>
      <c r="T668">
        <v>1</v>
      </c>
      <c r="U668">
        <v>1</v>
      </c>
      <c r="V668">
        <v>0.5</v>
      </c>
      <c r="W668">
        <v>2</v>
      </c>
      <c r="X668">
        <v>0.5</v>
      </c>
      <c r="Y668">
        <v>1</v>
      </c>
      <c r="Z668">
        <v>0</v>
      </c>
      <c r="AA668">
        <v>0.5</v>
      </c>
      <c r="AB668">
        <v>2</v>
      </c>
      <c r="AC668">
        <v>0.5</v>
      </c>
      <c r="AD668">
        <v>1</v>
      </c>
      <c r="AE668">
        <v>1</v>
      </c>
      <c r="AF668">
        <v>1</v>
      </c>
      <c r="AG668">
        <v>2</v>
      </c>
      <c r="AH668">
        <v>0.5</v>
      </c>
      <c r="AI668">
        <v>2</v>
      </c>
      <c r="AJ668" t="s">
        <v>2407</v>
      </c>
      <c r="AK668" t="s">
        <v>98</v>
      </c>
      <c r="AL668" t="s">
        <v>107</v>
      </c>
      <c r="AM668" t="s">
        <v>70</v>
      </c>
      <c r="AN668" s="3" t="s">
        <v>378</v>
      </c>
      <c r="AO668" s="3" t="s">
        <v>267</v>
      </c>
      <c r="AP668" t="s">
        <v>237</v>
      </c>
      <c r="AQ668" t="s">
        <v>62</v>
      </c>
      <c r="AR668" t="s">
        <v>4122</v>
      </c>
      <c r="AS668" t="str">
        <f t="shared" si="31"/>
        <v>https://www.serebii.net/pokemon/art/667.png</v>
      </c>
      <c r="AT668" t="str">
        <f t="shared" si="32"/>
        <v>https://play.pokemonshowdown.com/sprites/bwani/litleo.gif</v>
      </c>
      <c r="AU668" t="str">
        <f t="shared" si="30"/>
        <v>litleo</v>
      </c>
    </row>
    <row r="669" spans="1:47" x14ac:dyDescent="0.2">
      <c r="A669" t="s">
        <v>4123</v>
      </c>
      <c r="B669" t="s">
        <v>4124</v>
      </c>
      <c r="C669" t="s">
        <v>1377</v>
      </c>
      <c r="D669" s="4" t="s">
        <v>4125</v>
      </c>
      <c r="E669" t="s">
        <v>111</v>
      </c>
      <c r="F669" t="s">
        <v>4120</v>
      </c>
      <c r="G669" t="s">
        <v>90</v>
      </c>
      <c r="H669" t="s">
        <v>209</v>
      </c>
      <c r="I669" t="s">
        <v>4121</v>
      </c>
      <c r="J669" t="s">
        <v>224</v>
      </c>
      <c r="K669" t="s">
        <v>4126</v>
      </c>
      <c r="L669" t="s">
        <v>54</v>
      </c>
      <c r="M669" t="s">
        <v>55</v>
      </c>
      <c r="N669" t="s">
        <v>56</v>
      </c>
      <c r="O669" t="s">
        <v>61</v>
      </c>
      <c r="P669" t="s">
        <v>2036</v>
      </c>
      <c r="Q669">
        <v>4</v>
      </c>
      <c r="R669">
        <v>0.5</v>
      </c>
      <c r="S669">
        <v>1</v>
      </c>
      <c r="T669">
        <v>1</v>
      </c>
      <c r="U669">
        <v>1</v>
      </c>
      <c r="V669">
        <v>0.5</v>
      </c>
      <c r="W669">
        <v>2</v>
      </c>
      <c r="X669">
        <v>0.5</v>
      </c>
      <c r="Y669">
        <v>1</v>
      </c>
      <c r="Z669">
        <v>0</v>
      </c>
      <c r="AA669">
        <v>0.5</v>
      </c>
      <c r="AB669">
        <v>2</v>
      </c>
      <c r="AC669">
        <v>0.5</v>
      </c>
      <c r="AD669">
        <v>1</v>
      </c>
      <c r="AE669">
        <v>1</v>
      </c>
      <c r="AF669">
        <v>1</v>
      </c>
      <c r="AG669">
        <v>2</v>
      </c>
      <c r="AH669">
        <v>0.5</v>
      </c>
      <c r="AI669">
        <v>2</v>
      </c>
      <c r="AJ669" t="s">
        <v>3208</v>
      </c>
      <c r="AK669" t="s">
        <v>572</v>
      </c>
      <c r="AL669" t="s">
        <v>237</v>
      </c>
      <c r="AM669" t="s">
        <v>677</v>
      </c>
      <c r="AN669" s="3" t="s">
        <v>391</v>
      </c>
      <c r="AO669" s="3" t="s">
        <v>562</v>
      </c>
      <c r="AP669" t="s">
        <v>802</v>
      </c>
      <c r="AQ669" t="s">
        <v>62</v>
      </c>
      <c r="AR669" t="s">
        <v>4127</v>
      </c>
      <c r="AS669" t="str">
        <f t="shared" si="31"/>
        <v>https://www.serebii.net/pokemon/art/668.png</v>
      </c>
      <c r="AT669" t="str">
        <f t="shared" si="32"/>
        <v>https://play.pokemonshowdown.com/sprites/bwani/pyroar.gif</v>
      </c>
      <c r="AU669" t="str">
        <f t="shared" si="30"/>
        <v>pyroar</v>
      </c>
    </row>
    <row r="670" spans="1:47" x14ac:dyDescent="0.2">
      <c r="A670" t="s">
        <v>4128</v>
      </c>
      <c r="B670" t="s">
        <v>4129</v>
      </c>
      <c r="C670" t="s">
        <v>4130</v>
      </c>
      <c r="D670" s="4" t="s">
        <v>4131</v>
      </c>
      <c r="E670" t="s">
        <v>111</v>
      </c>
      <c r="F670" t="s">
        <v>364</v>
      </c>
      <c r="G670" t="s">
        <v>364</v>
      </c>
      <c r="I670" t="s">
        <v>4132</v>
      </c>
      <c r="J670" t="s">
        <v>714</v>
      </c>
      <c r="K670" t="s">
        <v>714</v>
      </c>
      <c r="L670" t="s">
        <v>158</v>
      </c>
      <c r="M670" t="s">
        <v>55</v>
      </c>
      <c r="N670" t="s">
        <v>56</v>
      </c>
      <c r="O670" t="s">
        <v>755</v>
      </c>
      <c r="P670" t="s">
        <v>62</v>
      </c>
      <c r="Q670">
        <v>2</v>
      </c>
      <c r="R670">
        <v>0.5</v>
      </c>
      <c r="S670">
        <v>0.5</v>
      </c>
      <c r="T670">
        <v>0</v>
      </c>
      <c r="U670">
        <v>1</v>
      </c>
      <c r="V670">
        <v>1</v>
      </c>
      <c r="W670">
        <v>0.5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2</v>
      </c>
      <c r="AF670">
        <v>1</v>
      </c>
      <c r="AG670">
        <v>1</v>
      </c>
      <c r="AH670">
        <v>2</v>
      </c>
      <c r="AI670">
        <v>1</v>
      </c>
      <c r="AJ670" t="s">
        <v>2011</v>
      </c>
      <c r="AK670" t="s">
        <v>387</v>
      </c>
      <c r="AL670" t="s">
        <v>97</v>
      </c>
      <c r="AM670" t="s">
        <v>132</v>
      </c>
      <c r="AN670" s="3" t="s">
        <v>259</v>
      </c>
      <c r="AO670" s="3" t="s">
        <v>147</v>
      </c>
      <c r="AP670" t="s">
        <v>417</v>
      </c>
      <c r="AQ670" t="s">
        <v>62</v>
      </c>
      <c r="AR670" t="s">
        <v>4133</v>
      </c>
      <c r="AS670" t="str">
        <f t="shared" si="31"/>
        <v>https://www.serebii.net/pokemon/art/669.png</v>
      </c>
      <c r="AT670" t="str">
        <f t="shared" si="32"/>
        <v>https://play.pokemonshowdown.com/sprites/bwani/flabébé.gif</v>
      </c>
      <c r="AU670" t="str">
        <f t="shared" si="30"/>
        <v>flabébé</v>
      </c>
    </row>
    <row r="671" spans="1:47" x14ac:dyDescent="0.2">
      <c r="A671" t="s">
        <v>4134</v>
      </c>
      <c r="B671" t="s">
        <v>4135</v>
      </c>
      <c r="C671" t="s">
        <v>363</v>
      </c>
      <c r="D671" s="4" t="s">
        <v>1923</v>
      </c>
      <c r="E671" t="s">
        <v>111</v>
      </c>
      <c r="F671" t="s">
        <v>364</v>
      </c>
      <c r="G671" t="s">
        <v>364</v>
      </c>
      <c r="I671" t="s">
        <v>4132</v>
      </c>
      <c r="J671" t="s">
        <v>1251</v>
      </c>
      <c r="K671" t="s">
        <v>350</v>
      </c>
      <c r="L671" t="s">
        <v>158</v>
      </c>
      <c r="M671" t="s">
        <v>55</v>
      </c>
      <c r="N671" t="s">
        <v>56</v>
      </c>
      <c r="O671" t="s">
        <v>84</v>
      </c>
      <c r="P671" t="s">
        <v>62</v>
      </c>
      <c r="Q671">
        <v>2</v>
      </c>
      <c r="R671">
        <v>0.5</v>
      </c>
      <c r="S671">
        <v>0.5</v>
      </c>
      <c r="T671">
        <v>0</v>
      </c>
      <c r="U671">
        <v>1</v>
      </c>
      <c r="V671">
        <v>1</v>
      </c>
      <c r="W671">
        <v>0.5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2</v>
      </c>
      <c r="AF671">
        <v>1</v>
      </c>
      <c r="AG671">
        <v>1</v>
      </c>
      <c r="AH671">
        <v>2</v>
      </c>
      <c r="AI671">
        <v>1</v>
      </c>
      <c r="AJ671" t="s">
        <v>3454</v>
      </c>
      <c r="AK671" t="s">
        <v>61</v>
      </c>
      <c r="AL671" t="s">
        <v>326</v>
      </c>
      <c r="AM671" t="s">
        <v>606</v>
      </c>
      <c r="AN671" s="3" t="s">
        <v>786</v>
      </c>
      <c r="AO671" s="3" t="s">
        <v>941</v>
      </c>
      <c r="AP671" t="s">
        <v>336</v>
      </c>
      <c r="AQ671" t="s">
        <v>62</v>
      </c>
      <c r="AR671" t="s">
        <v>4136</v>
      </c>
      <c r="AS671" t="str">
        <f t="shared" si="31"/>
        <v>https://www.serebii.net/pokemon/art/670.png</v>
      </c>
      <c r="AT671" t="str">
        <f t="shared" si="32"/>
        <v>https://play.pokemonshowdown.com/sprites/bwani/floette.gif</v>
      </c>
      <c r="AU671" t="str">
        <f t="shared" si="30"/>
        <v>floette</v>
      </c>
    </row>
    <row r="672" spans="1:47" x14ac:dyDescent="0.2">
      <c r="A672" t="s">
        <v>4137</v>
      </c>
      <c r="B672" t="s">
        <v>4138</v>
      </c>
      <c r="C672" t="s">
        <v>4139</v>
      </c>
      <c r="D672" s="4" t="s">
        <v>4140</v>
      </c>
      <c r="E672" t="s">
        <v>111</v>
      </c>
      <c r="F672" t="s">
        <v>364</v>
      </c>
      <c r="G672" t="s">
        <v>364</v>
      </c>
      <c r="I672" t="s">
        <v>4132</v>
      </c>
      <c r="J672" t="s">
        <v>104</v>
      </c>
      <c r="K672" t="s">
        <v>193</v>
      </c>
      <c r="L672" t="s">
        <v>158</v>
      </c>
      <c r="M672" t="s">
        <v>55</v>
      </c>
      <c r="N672" t="s">
        <v>56</v>
      </c>
      <c r="O672" t="s">
        <v>57</v>
      </c>
      <c r="P672" t="s">
        <v>62</v>
      </c>
      <c r="Q672">
        <v>2</v>
      </c>
      <c r="R672">
        <v>0.5</v>
      </c>
      <c r="S672">
        <v>0.5</v>
      </c>
      <c r="T672">
        <v>0</v>
      </c>
      <c r="U672">
        <v>1</v>
      </c>
      <c r="V672">
        <v>1</v>
      </c>
      <c r="W672">
        <v>0.5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2</v>
      </c>
      <c r="AF672">
        <v>1</v>
      </c>
      <c r="AG672">
        <v>1</v>
      </c>
      <c r="AH672">
        <v>2</v>
      </c>
      <c r="AI672">
        <v>1</v>
      </c>
      <c r="AJ672" t="s">
        <v>3460</v>
      </c>
      <c r="AK672" t="s">
        <v>61</v>
      </c>
      <c r="AL672" t="s">
        <v>572</v>
      </c>
      <c r="AM672" t="s">
        <v>118</v>
      </c>
      <c r="AN672" s="3" t="s">
        <v>840</v>
      </c>
      <c r="AO672" s="3" t="s">
        <v>1115</v>
      </c>
      <c r="AP672" t="s">
        <v>243</v>
      </c>
      <c r="AQ672" t="s">
        <v>62</v>
      </c>
      <c r="AR672" t="s">
        <v>4141</v>
      </c>
      <c r="AS672" t="str">
        <f t="shared" si="31"/>
        <v>https://www.serebii.net/pokemon/art/671.png</v>
      </c>
      <c r="AT672" t="str">
        <f t="shared" si="32"/>
        <v>https://play.pokemonshowdown.com/sprites/bwani/florges.gif</v>
      </c>
      <c r="AU672" t="str">
        <f t="shared" si="30"/>
        <v>florges</v>
      </c>
    </row>
    <row r="673" spans="1:47" x14ac:dyDescent="0.2">
      <c r="A673" t="s">
        <v>4142</v>
      </c>
      <c r="B673" t="s">
        <v>4143</v>
      </c>
      <c r="C673" t="s">
        <v>4144</v>
      </c>
      <c r="D673" s="4" t="s">
        <v>4145</v>
      </c>
      <c r="E673" t="s">
        <v>111</v>
      </c>
      <c r="F673" t="s">
        <v>49</v>
      </c>
      <c r="G673" t="s">
        <v>49</v>
      </c>
      <c r="I673" t="s">
        <v>4146</v>
      </c>
      <c r="J673" t="s">
        <v>350</v>
      </c>
      <c r="K673" t="s">
        <v>3344</v>
      </c>
      <c r="L673" t="s">
        <v>158</v>
      </c>
      <c r="M673" t="s">
        <v>55</v>
      </c>
      <c r="N673" t="s">
        <v>56</v>
      </c>
      <c r="O673" t="s">
        <v>545</v>
      </c>
      <c r="P673" t="s">
        <v>98</v>
      </c>
      <c r="Q673">
        <v>5</v>
      </c>
      <c r="R673">
        <v>2</v>
      </c>
      <c r="S673">
        <v>1</v>
      </c>
      <c r="T673">
        <v>1</v>
      </c>
      <c r="U673">
        <v>0.5</v>
      </c>
      <c r="V673">
        <v>1</v>
      </c>
      <c r="W673">
        <v>1</v>
      </c>
      <c r="X673">
        <v>2</v>
      </c>
      <c r="Y673">
        <v>2</v>
      </c>
      <c r="Z673">
        <v>1</v>
      </c>
      <c r="AA673">
        <v>0.5</v>
      </c>
      <c r="AB673">
        <v>0.5</v>
      </c>
      <c r="AC673">
        <v>2</v>
      </c>
      <c r="AD673">
        <v>1</v>
      </c>
      <c r="AE673">
        <v>2</v>
      </c>
      <c r="AF673">
        <v>1</v>
      </c>
      <c r="AG673">
        <v>1</v>
      </c>
      <c r="AH673">
        <v>1</v>
      </c>
      <c r="AI673">
        <v>0.5</v>
      </c>
      <c r="AJ673" t="s">
        <v>515</v>
      </c>
      <c r="AK673" t="s">
        <v>61</v>
      </c>
      <c r="AL673" t="s">
        <v>131</v>
      </c>
      <c r="AM673" t="s">
        <v>562</v>
      </c>
      <c r="AN673" s="3" t="s">
        <v>70</v>
      </c>
      <c r="AO673" s="3" t="s">
        <v>344</v>
      </c>
      <c r="AP673" t="s">
        <v>95</v>
      </c>
      <c r="AQ673" t="s">
        <v>62</v>
      </c>
      <c r="AR673" t="s">
        <v>4147</v>
      </c>
      <c r="AS673" t="str">
        <f t="shared" si="31"/>
        <v>https://www.serebii.net/pokemon/art/672.png</v>
      </c>
      <c r="AT673" t="str">
        <f t="shared" si="32"/>
        <v>https://play.pokemonshowdown.com/sprites/bwani/skiddo.gif</v>
      </c>
      <c r="AU673" t="str">
        <f t="shared" si="30"/>
        <v>skiddo</v>
      </c>
    </row>
    <row r="674" spans="1:47" x14ac:dyDescent="0.2">
      <c r="A674" t="s">
        <v>4148</v>
      </c>
      <c r="B674" t="s">
        <v>4149</v>
      </c>
      <c r="C674" t="s">
        <v>4144</v>
      </c>
      <c r="D674" s="4" t="s">
        <v>4150</v>
      </c>
      <c r="E674" t="s">
        <v>111</v>
      </c>
      <c r="F674" t="s">
        <v>49</v>
      </c>
      <c r="G674" t="s">
        <v>49</v>
      </c>
      <c r="I674" t="s">
        <v>4146</v>
      </c>
      <c r="J674" t="s">
        <v>114</v>
      </c>
      <c r="K674" t="s">
        <v>4151</v>
      </c>
      <c r="L674" t="s">
        <v>158</v>
      </c>
      <c r="M674" t="s">
        <v>55</v>
      </c>
      <c r="N674" t="s">
        <v>56</v>
      </c>
      <c r="O674" t="s">
        <v>57</v>
      </c>
      <c r="P674" t="s">
        <v>98</v>
      </c>
      <c r="Q674">
        <v>5</v>
      </c>
      <c r="R674">
        <v>2</v>
      </c>
      <c r="S674">
        <v>1</v>
      </c>
      <c r="T674">
        <v>1</v>
      </c>
      <c r="U674">
        <v>0.5</v>
      </c>
      <c r="V674">
        <v>1</v>
      </c>
      <c r="W674">
        <v>1</v>
      </c>
      <c r="X674">
        <v>2</v>
      </c>
      <c r="Y674">
        <v>2</v>
      </c>
      <c r="Z674">
        <v>1</v>
      </c>
      <c r="AA674">
        <v>0.5</v>
      </c>
      <c r="AB674">
        <v>0.5</v>
      </c>
      <c r="AC674">
        <v>2</v>
      </c>
      <c r="AD674">
        <v>1</v>
      </c>
      <c r="AE674">
        <v>2</v>
      </c>
      <c r="AF674">
        <v>1</v>
      </c>
      <c r="AG674">
        <v>1</v>
      </c>
      <c r="AH674">
        <v>1</v>
      </c>
      <c r="AI674">
        <v>0.5</v>
      </c>
      <c r="AJ674" t="s">
        <v>3342</v>
      </c>
      <c r="AK674" t="s">
        <v>81</v>
      </c>
      <c r="AL674" t="s">
        <v>70</v>
      </c>
      <c r="AM674" t="s">
        <v>82</v>
      </c>
      <c r="AN674" s="3" t="s">
        <v>746</v>
      </c>
      <c r="AO674" s="3" t="s">
        <v>359</v>
      </c>
      <c r="AP674" t="s">
        <v>572</v>
      </c>
      <c r="AQ674" t="s">
        <v>62</v>
      </c>
      <c r="AR674" t="s">
        <v>4152</v>
      </c>
      <c r="AS674" t="str">
        <f t="shared" si="31"/>
        <v>https://www.serebii.net/pokemon/art/673.png</v>
      </c>
      <c r="AT674" t="str">
        <f t="shared" si="32"/>
        <v>https://play.pokemonshowdown.com/sprites/bwani/gogoat.gif</v>
      </c>
      <c r="AU674" t="str">
        <f t="shared" si="30"/>
        <v>gogoat</v>
      </c>
    </row>
    <row r="675" spans="1:47" x14ac:dyDescent="0.2">
      <c r="A675" t="s">
        <v>4153</v>
      </c>
      <c r="B675" t="s">
        <v>4154</v>
      </c>
      <c r="C675" t="s">
        <v>2543</v>
      </c>
      <c r="D675" s="4" t="s">
        <v>4155</v>
      </c>
      <c r="E675" t="s">
        <v>111</v>
      </c>
      <c r="F675" t="s">
        <v>501</v>
      </c>
      <c r="G675" t="s">
        <v>501</v>
      </c>
      <c r="I675" t="s">
        <v>4156</v>
      </c>
      <c r="J675" t="s">
        <v>92</v>
      </c>
      <c r="K675" t="s">
        <v>869</v>
      </c>
      <c r="L675" t="s">
        <v>158</v>
      </c>
      <c r="M675" t="s">
        <v>55</v>
      </c>
      <c r="N675" t="s">
        <v>733</v>
      </c>
      <c r="O675" t="s">
        <v>1510</v>
      </c>
      <c r="P675" t="s">
        <v>98</v>
      </c>
      <c r="Q675">
        <v>3</v>
      </c>
      <c r="R675">
        <v>0.5</v>
      </c>
      <c r="S675">
        <v>0.5</v>
      </c>
      <c r="T675">
        <v>1</v>
      </c>
      <c r="U675">
        <v>1</v>
      </c>
      <c r="V675">
        <v>2</v>
      </c>
      <c r="W675">
        <v>1</v>
      </c>
      <c r="X675">
        <v>1</v>
      </c>
      <c r="Y675">
        <v>2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2</v>
      </c>
      <c r="AG675">
        <v>0.5</v>
      </c>
      <c r="AH675">
        <v>1</v>
      </c>
      <c r="AI675">
        <v>1</v>
      </c>
      <c r="AJ675" t="s">
        <v>2282</v>
      </c>
      <c r="AK675" t="s">
        <v>496</v>
      </c>
      <c r="AL675" t="s">
        <v>70</v>
      </c>
      <c r="AM675" t="s">
        <v>326</v>
      </c>
      <c r="AN675" s="3" t="s">
        <v>345</v>
      </c>
      <c r="AO675" s="3" t="s">
        <v>131</v>
      </c>
      <c r="AP675" t="s">
        <v>96</v>
      </c>
      <c r="AQ675" t="s">
        <v>62</v>
      </c>
      <c r="AR675" t="s">
        <v>4157</v>
      </c>
      <c r="AS675" t="str">
        <f t="shared" si="31"/>
        <v>https://www.serebii.net/pokemon/art/674.png</v>
      </c>
      <c r="AT675" t="str">
        <f t="shared" si="32"/>
        <v>https://play.pokemonshowdown.com/sprites/bwani/pancham.gif</v>
      </c>
      <c r="AU675" t="str">
        <f t="shared" si="30"/>
        <v>pancham</v>
      </c>
    </row>
    <row r="676" spans="1:47" x14ac:dyDescent="0.2">
      <c r="A676" t="s">
        <v>4158</v>
      </c>
      <c r="B676" t="s">
        <v>4159</v>
      </c>
      <c r="C676" t="s">
        <v>4160</v>
      </c>
      <c r="D676" s="4" t="s">
        <v>4161</v>
      </c>
      <c r="E676" t="s">
        <v>111</v>
      </c>
      <c r="F676" t="s">
        <v>4162</v>
      </c>
      <c r="G676" t="s">
        <v>501</v>
      </c>
      <c r="H676" t="s">
        <v>234</v>
      </c>
      <c r="I676" t="s">
        <v>4156</v>
      </c>
      <c r="J676" t="s">
        <v>1042</v>
      </c>
      <c r="K676" t="s">
        <v>4163</v>
      </c>
      <c r="L676" t="s">
        <v>158</v>
      </c>
      <c r="M676" t="s">
        <v>55</v>
      </c>
      <c r="N676" t="s">
        <v>733</v>
      </c>
      <c r="O676" t="s">
        <v>61</v>
      </c>
      <c r="P676" t="s">
        <v>98</v>
      </c>
      <c r="Q676">
        <v>3</v>
      </c>
      <c r="R676">
        <v>1</v>
      </c>
      <c r="S676">
        <v>0.25</v>
      </c>
      <c r="T676">
        <v>1</v>
      </c>
      <c r="U676">
        <v>1</v>
      </c>
      <c r="V676">
        <v>4</v>
      </c>
      <c r="W676">
        <v>2</v>
      </c>
      <c r="X676">
        <v>1</v>
      </c>
      <c r="Y676">
        <v>2</v>
      </c>
      <c r="Z676">
        <v>0.5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0</v>
      </c>
      <c r="AG676">
        <v>0.5</v>
      </c>
      <c r="AH676">
        <v>1</v>
      </c>
      <c r="AI676">
        <v>1</v>
      </c>
      <c r="AJ676" t="s">
        <v>201</v>
      </c>
      <c r="AK676" t="s">
        <v>915</v>
      </c>
      <c r="AL676" t="s">
        <v>118</v>
      </c>
      <c r="AM676" t="s">
        <v>276</v>
      </c>
      <c r="AN676" s="3" t="s">
        <v>277</v>
      </c>
      <c r="AO676" s="3" t="s">
        <v>220</v>
      </c>
      <c r="AP676" t="s">
        <v>107</v>
      </c>
      <c r="AQ676" t="s">
        <v>62</v>
      </c>
      <c r="AR676" t="s">
        <v>4164</v>
      </c>
      <c r="AS676" t="str">
        <f t="shared" si="31"/>
        <v>https://www.serebii.net/pokemon/art/675.png</v>
      </c>
      <c r="AT676" t="str">
        <f t="shared" si="32"/>
        <v>https://play.pokemonshowdown.com/sprites/bwani/pangoro.gif</v>
      </c>
      <c r="AU676" t="str">
        <f t="shared" si="30"/>
        <v>pangoro</v>
      </c>
    </row>
    <row r="677" spans="1:47" x14ac:dyDescent="0.2">
      <c r="A677" t="s">
        <v>4165</v>
      </c>
      <c r="B677" t="s">
        <v>4166</v>
      </c>
      <c r="C677" t="s">
        <v>4167</v>
      </c>
      <c r="D677" s="4" t="s">
        <v>4168</v>
      </c>
      <c r="E677" t="s">
        <v>111</v>
      </c>
      <c r="F677" t="s">
        <v>209</v>
      </c>
      <c r="G677" t="s">
        <v>209</v>
      </c>
      <c r="I677" t="s">
        <v>4169</v>
      </c>
      <c r="J677" t="s">
        <v>256</v>
      </c>
      <c r="K677" t="s">
        <v>503</v>
      </c>
      <c r="L677" t="s">
        <v>158</v>
      </c>
      <c r="M677" t="s">
        <v>55</v>
      </c>
      <c r="N677" t="s">
        <v>56</v>
      </c>
      <c r="O677" t="s">
        <v>734</v>
      </c>
      <c r="P677" t="s">
        <v>98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2</v>
      </c>
      <c r="X677">
        <v>1</v>
      </c>
      <c r="Y677">
        <v>1</v>
      </c>
      <c r="Z677">
        <v>0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 t="s">
        <v>3000</v>
      </c>
      <c r="AK677" t="s">
        <v>73</v>
      </c>
      <c r="AL677" t="s">
        <v>72</v>
      </c>
      <c r="AM677" t="s">
        <v>243</v>
      </c>
      <c r="AN677" s="3" t="s">
        <v>61</v>
      </c>
      <c r="AO677" s="3" t="s">
        <v>182</v>
      </c>
      <c r="AP677" t="s">
        <v>358</v>
      </c>
      <c r="AQ677" t="s">
        <v>62</v>
      </c>
      <c r="AR677" t="s">
        <v>4170</v>
      </c>
      <c r="AS677" t="str">
        <f t="shared" si="31"/>
        <v>https://www.serebii.net/pokemon/art/676.png</v>
      </c>
      <c r="AT677" t="str">
        <f t="shared" si="32"/>
        <v>https://play.pokemonshowdown.com/sprites/bwani/furfrou.gif</v>
      </c>
      <c r="AU677" t="str">
        <f t="shared" si="30"/>
        <v>furfrou</v>
      </c>
    </row>
    <row r="678" spans="1:47" x14ac:dyDescent="0.2">
      <c r="A678" t="s">
        <v>4171</v>
      </c>
      <c r="B678" t="s">
        <v>4172</v>
      </c>
      <c r="C678" t="s">
        <v>4173</v>
      </c>
      <c r="D678" s="4" t="s">
        <v>4174</v>
      </c>
      <c r="E678" t="s">
        <v>111</v>
      </c>
      <c r="F678" t="s">
        <v>543</v>
      </c>
      <c r="G678" t="s">
        <v>543</v>
      </c>
      <c r="I678" t="s">
        <v>4175</v>
      </c>
      <c r="J678" t="s">
        <v>156</v>
      </c>
      <c r="K678" t="s">
        <v>273</v>
      </c>
      <c r="L678" t="s">
        <v>158</v>
      </c>
      <c r="M678" t="s">
        <v>55</v>
      </c>
      <c r="N678" t="s">
        <v>56</v>
      </c>
      <c r="O678" t="s">
        <v>286</v>
      </c>
      <c r="P678" t="s">
        <v>98</v>
      </c>
      <c r="Q678">
        <v>3</v>
      </c>
      <c r="R678">
        <v>2</v>
      </c>
      <c r="S678">
        <v>2</v>
      </c>
      <c r="T678">
        <v>1</v>
      </c>
      <c r="U678">
        <v>1</v>
      </c>
      <c r="V678">
        <v>1</v>
      </c>
      <c r="W678">
        <v>0.5</v>
      </c>
      <c r="X678">
        <v>1</v>
      </c>
      <c r="Y678">
        <v>1</v>
      </c>
      <c r="Z678">
        <v>2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0.5</v>
      </c>
      <c r="AG678">
        <v>1</v>
      </c>
      <c r="AH678">
        <v>1</v>
      </c>
      <c r="AI678">
        <v>1</v>
      </c>
      <c r="AJ678" t="s">
        <v>1013</v>
      </c>
      <c r="AK678" t="s">
        <v>131</v>
      </c>
      <c r="AL678" t="s">
        <v>267</v>
      </c>
      <c r="AM678" t="s">
        <v>70</v>
      </c>
      <c r="AN678" s="3" t="s">
        <v>71</v>
      </c>
      <c r="AO678" s="3" t="s">
        <v>72</v>
      </c>
      <c r="AP678" t="s">
        <v>572</v>
      </c>
      <c r="AQ678" t="s">
        <v>62</v>
      </c>
      <c r="AR678" t="s">
        <v>4176</v>
      </c>
      <c r="AS678" t="str">
        <f t="shared" si="31"/>
        <v>https://www.serebii.net/pokemon/art/677.png</v>
      </c>
      <c r="AT678" t="str">
        <f t="shared" si="32"/>
        <v>https://play.pokemonshowdown.com/sprites/bwani/espurr.gif</v>
      </c>
      <c r="AU678" t="str">
        <f t="shared" si="30"/>
        <v>espurr</v>
      </c>
    </row>
    <row r="679" spans="1:47" x14ac:dyDescent="0.2">
      <c r="A679" t="s">
        <v>4177</v>
      </c>
      <c r="B679" t="s">
        <v>4178</v>
      </c>
      <c r="C679" t="s">
        <v>4179</v>
      </c>
      <c r="D679" s="4" t="s">
        <v>4180</v>
      </c>
      <c r="E679" t="s">
        <v>111</v>
      </c>
      <c r="F679" t="s">
        <v>543</v>
      </c>
      <c r="G679" t="s">
        <v>543</v>
      </c>
      <c r="I679" t="s">
        <v>4181</v>
      </c>
      <c r="J679" t="s">
        <v>92</v>
      </c>
      <c r="K679" t="s">
        <v>93</v>
      </c>
      <c r="L679" t="s">
        <v>158</v>
      </c>
      <c r="M679" t="s">
        <v>55</v>
      </c>
      <c r="N679" t="s">
        <v>56</v>
      </c>
      <c r="O679" t="s">
        <v>243</v>
      </c>
      <c r="P679" t="s">
        <v>98</v>
      </c>
      <c r="Q679">
        <v>3</v>
      </c>
      <c r="R679">
        <v>2</v>
      </c>
      <c r="S679">
        <v>2</v>
      </c>
      <c r="T679">
        <v>1</v>
      </c>
      <c r="U679">
        <v>1</v>
      </c>
      <c r="V679">
        <v>1</v>
      </c>
      <c r="W679">
        <v>0.5</v>
      </c>
      <c r="X679">
        <v>1</v>
      </c>
      <c r="Y679">
        <v>1</v>
      </c>
      <c r="Z679">
        <v>2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0.5</v>
      </c>
      <c r="AG679">
        <v>1</v>
      </c>
      <c r="AH679">
        <v>1</v>
      </c>
      <c r="AI679">
        <v>1</v>
      </c>
      <c r="AJ679" t="s">
        <v>2964</v>
      </c>
      <c r="AK679" t="s">
        <v>131</v>
      </c>
      <c r="AL679" t="s">
        <v>338</v>
      </c>
      <c r="AM679" t="s">
        <v>606</v>
      </c>
      <c r="AN679" s="3" t="s">
        <v>227</v>
      </c>
      <c r="AO679" s="3" t="s">
        <v>359</v>
      </c>
      <c r="AP679" t="s">
        <v>117</v>
      </c>
      <c r="AQ679" t="s">
        <v>62</v>
      </c>
      <c r="AR679" t="s">
        <v>4182</v>
      </c>
      <c r="AS679" t="str">
        <f t="shared" si="31"/>
        <v>https://www.serebii.net/pokemon/art/678.png</v>
      </c>
      <c r="AT679" t="str">
        <f t="shared" si="32"/>
        <v>https://play.pokemonshowdown.com/sprites/bwani/meowstic.gif</v>
      </c>
      <c r="AU679" t="str">
        <f t="shared" si="30"/>
        <v>meowstic</v>
      </c>
    </row>
    <row r="680" spans="1:47" x14ac:dyDescent="0.2">
      <c r="A680" t="s">
        <v>4183</v>
      </c>
      <c r="B680" t="s">
        <v>4184</v>
      </c>
      <c r="C680" t="s">
        <v>4185</v>
      </c>
      <c r="D680" s="4" t="s">
        <v>4186</v>
      </c>
      <c r="E680" t="s">
        <v>111</v>
      </c>
      <c r="F680" t="s">
        <v>4187</v>
      </c>
      <c r="G680" t="s">
        <v>646</v>
      </c>
      <c r="H680" t="s">
        <v>712</v>
      </c>
      <c r="I680" t="s">
        <v>4188</v>
      </c>
      <c r="J680" t="s">
        <v>323</v>
      </c>
      <c r="K680" t="s">
        <v>78</v>
      </c>
      <c r="L680" t="s">
        <v>158</v>
      </c>
      <c r="M680" t="s">
        <v>55</v>
      </c>
      <c r="N680" t="s">
        <v>56</v>
      </c>
      <c r="O680" t="s">
        <v>564</v>
      </c>
      <c r="P680" t="s">
        <v>98</v>
      </c>
      <c r="Q680">
        <v>4</v>
      </c>
      <c r="R680">
        <v>0.25</v>
      </c>
      <c r="S680">
        <v>2</v>
      </c>
      <c r="T680">
        <v>0.5</v>
      </c>
      <c r="U680">
        <v>1</v>
      </c>
      <c r="V680">
        <v>0.5</v>
      </c>
      <c r="W680">
        <v>0</v>
      </c>
      <c r="X680">
        <v>2</v>
      </c>
      <c r="Y680">
        <v>0.5</v>
      </c>
      <c r="Z680">
        <v>2</v>
      </c>
      <c r="AA680">
        <v>0.5</v>
      </c>
      <c r="AB680">
        <v>2</v>
      </c>
      <c r="AC680">
        <v>0.5</v>
      </c>
      <c r="AD680">
        <v>0</v>
      </c>
      <c r="AE680">
        <v>0</v>
      </c>
      <c r="AF680">
        <v>0.5</v>
      </c>
      <c r="AG680">
        <v>0.5</v>
      </c>
      <c r="AH680">
        <v>0.5</v>
      </c>
      <c r="AI680">
        <v>1</v>
      </c>
      <c r="AJ680" t="s">
        <v>648</v>
      </c>
      <c r="AK680" t="s">
        <v>73</v>
      </c>
      <c r="AL680" t="s">
        <v>81</v>
      </c>
      <c r="AM680" t="s">
        <v>57</v>
      </c>
      <c r="AN680" s="3" t="s">
        <v>163</v>
      </c>
      <c r="AO680" s="3" t="s">
        <v>383</v>
      </c>
      <c r="AP680" t="s">
        <v>307</v>
      </c>
      <c r="AQ680" t="s">
        <v>62</v>
      </c>
      <c r="AR680" t="s">
        <v>4189</v>
      </c>
      <c r="AS680" t="str">
        <f t="shared" si="31"/>
        <v>https://www.serebii.net/pokemon/art/679.png</v>
      </c>
      <c r="AT680" t="str">
        <f t="shared" si="32"/>
        <v>https://play.pokemonshowdown.com/sprites/bwani/honedge.gif</v>
      </c>
      <c r="AU680" t="str">
        <f t="shared" si="30"/>
        <v>honedge</v>
      </c>
    </row>
    <row r="681" spans="1:47" x14ac:dyDescent="0.2">
      <c r="A681" t="s">
        <v>4190</v>
      </c>
      <c r="B681" t="s">
        <v>4191</v>
      </c>
      <c r="C681" t="s">
        <v>4185</v>
      </c>
      <c r="D681" s="4" t="s">
        <v>1690</v>
      </c>
      <c r="E681" t="s">
        <v>111</v>
      </c>
      <c r="F681" t="s">
        <v>4187</v>
      </c>
      <c r="G681" t="s">
        <v>646</v>
      </c>
      <c r="H681" t="s">
        <v>712</v>
      </c>
      <c r="I681" t="s">
        <v>4188</v>
      </c>
      <c r="J681" t="s">
        <v>323</v>
      </c>
      <c r="K681" t="s">
        <v>1896</v>
      </c>
      <c r="L681" t="s">
        <v>158</v>
      </c>
      <c r="M681" t="s">
        <v>55</v>
      </c>
      <c r="N681" t="s">
        <v>56</v>
      </c>
      <c r="O681" t="s">
        <v>182</v>
      </c>
      <c r="P681" t="s">
        <v>98</v>
      </c>
      <c r="Q681">
        <v>4</v>
      </c>
      <c r="R681">
        <v>0.25</v>
      </c>
      <c r="S681">
        <v>2</v>
      </c>
      <c r="T681">
        <v>0.5</v>
      </c>
      <c r="U681">
        <v>1</v>
      </c>
      <c r="V681">
        <v>0.5</v>
      </c>
      <c r="W681">
        <v>0</v>
      </c>
      <c r="X681">
        <v>2</v>
      </c>
      <c r="Y681">
        <v>0.5</v>
      </c>
      <c r="Z681">
        <v>2</v>
      </c>
      <c r="AA681">
        <v>0.5</v>
      </c>
      <c r="AB681">
        <v>2</v>
      </c>
      <c r="AC681">
        <v>0.5</v>
      </c>
      <c r="AD681">
        <v>0</v>
      </c>
      <c r="AE681">
        <v>0</v>
      </c>
      <c r="AF681">
        <v>0.5</v>
      </c>
      <c r="AG681">
        <v>0.5</v>
      </c>
      <c r="AH681">
        <v>0.5</v>
      </c>
      <c r="AI681">
        <v>1</v>
      </c>
      <c r="AJ681" t="s">
        <v>275</v>
      </c>
      <c r="AK681" t="s">
        <v>294</v>
      </c>
      <c r="AL681" t="s">
        <v>202</v>
      </c>
      <c r="AM681" t="s">
        <v>138</v>
      </c>
      <c r="AN681" s="3" t="s">
        <v>57</v>
      </c>
      <c r="AO681" s="3" t="s">
        <v>60</v>
      </c>
      <c r="AP681" t="s">
        <v>163</v>
      </c>
      <c r="AQ681" t="s">
        <v>62</v>
      </c>
      <c r="AR681" t="s">
        <v>4192</v>
      </c>
      <c r="AS681" t="str">
        <f t="shared" si="31"/>
        <v>https://www.serebii.net/pokemon/art/680.png</v>
      </c>
      <c r="AT681" t="str">
        <f t="shared" si="32"/>
        <v>https://play.pokemonshowdown.com/sprites/bwani/doublade.gif</v>
      </c>
      <c r="AU681" t="str">
        <f t="shared" si="30"/>
        <v>doublade</v>
      </c>
    </row>
    <row r="682" spans="1:47" x14ac:dyDescent="0.2">
      <c r="A682" t="s">
        <v>4193</v>
      </c>
      <c r="B682" t="s">
        <v>4194</v>
      </c>
      <c r="C682" t="s">
        <v>4195</v>
      </c>
      <c r="D682" s="4" t="s">
        <v>4196</v>
      </c>
      <c r="E682" t="s">
        <v>111</v>
      </c>
      <c r="F682" t="s">
        <v>4187</v>
      </c>
      <c r="G682" t="s">
        <v>646</v>
      </c>
      <c r="H682" t="s">
        <v>712</v>
      </c>
      <c r="I682" t="s">
        <v>4197</v>
      </c>
      <c r="J682" t="s">
        <v>114</v>
      </c>
      <c r="K682" t="s">
        <v>4198</v>
      </c>
      <c r="L682" t="s">
        <v>158</v>
      </c>
      <c r="M682" t="s">
        <v>55</v>
      </c>
      <c r="N682" t="s">
        <v>56</v>
      </c>
      <c r="O682" t="s">
        <v>57</v>
      </c>
      <c r="P682" t="s">
        <v>98</v>
      </c>
      <c r="Q682">
        <v>4</v>
      </c>
      <c r="R682">
        <v>0.25</v>
      </c>
      <c r="S682">
        <v>2</v>
      </c>
      <c r="T682">
        <v>0.5</v>
      </c>
      <c r="U682">
        <v>1</v>
      </c>
      <c r="V682">
        <v>0.5</v>
      </c>
      <c r="W682">
        <v>0</v>
      </c>
      <c r="X682">
        <v>2</v>
      </c>
      <c r="Y682">
        <v>0.5</v>
      </c>
      <c r="Z682">
        <v>2</v>
      </c>
      <c r="AA682">
        <v>0.5</v>
      </c>
      <c r="AB682">
        <v>2</v>
      </c>
      <c r="AC682">
        <v>0.5</v>
      </c>
      <c r="AD682">
        <v>0</v>
      </c>
      <c r="AE682">
        <v>0</v>
      </c>
      <c r="AF682">
        <v>0.5</v>
      </c>
      <c r="AG682">
        <v>0.5</v>
      </c>
      <c r="AH682">
        <v>0.5</v>
      </c>
      <c r="AI682">
        <v>1</v>
      </c>
      <c r="AJ682" t="s">
        <v>898</v>
      </c>
      <c r="AK682" t="s">
        <v>202</v>
      </c>
      <c r="AL682" t="s">
        <v>98</v>
      </c>
      <c r="AM682" t="s">
        <v>72</v>
      </c>
      <c r="AN682" s="3" t="s">
        <v>202</v>
      </c>
      <c r="AO682" s="3" t="s">
        <v>98</v>
      </c>
      <c r="AP682" t="s">
        <v>72</v>
      </c>
      <c r="AQ682" t="s">
        <v>62</v>
      </c>
      <c r="AR682" t="s">
        <v>4199</v>
      </c>
      <c r="AS682" t="str">
        <f t="shared" si="31"/>
        <v>https://www.serebii.net/pokemon/art/681.png</v>
      </c>
      <c r="AT682" t="str">
        <f t="shared" si="32"/>
        <v>https://play.pokemonshowdown.com/sprites/bwani/aegislash.gif</v>
      </c>
      <c r="AU682" t="str">
        <f t="shared" si="30"/>
        <v>aegislash</v>
      </c>
    </row>
    <row r="683" spans="1:47" x14ac:dyDescent="0.2">
      <c r="A683" t="s">
        <v>4200</v>
      </c>
      <c r="B683" t="s">
        <v>4201</v>
      </c>
      <c r="C683" t="s">
        <v>4202</v>
      </c>
      <c r="D683" s="4" t="s">
        <v>4203</v>
      </c>
      <c r="E683" t="s">
        <v>111</v>
      </c>
      <c r="F683" t="s">
        <v>364</v>
      </c>
      <c r="G683" t="s">
        <v>364</v>
      </c>
      <c r="I683" t="s">
        <v>4204</v>
      </c>
      <c r="J683" t="s">
        <v>1251</v>
      </c>
      <c r="K683" t="s">
        <v>128</v>
      </c>
      <c r="L683" t="s">
        <v>158</v>
      </c>
      <c r="M683" t="s">
        <v>55</v>
      </c>
      <c r="N683" t="s">
        <v>56</v>
      </c>
      <c r="O683" t="s">
        <v>545</v>
      </c>
      <c r="P683" t="s">
        <v>98</v>
      </c>
      <c r="Q683">
        <v>2</v>
      </c>
      <c r="R683">
        <v>0.5</v>
      </c>
      <c r="S683">
        <v>0.5</v>
      </c>
      <c r="T683">
        <v>0</v>
      </c>
      <c r="U683">
        <v>1</v>
      </c>
      <c r="V683">
        <v>1</v>
      </c>
      <c r="W683">
        <v>0.5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2</v>
      </c>
      <c r="AF683">
        <v>1</v>
      </c>
      <c r="AG683">
        <v>1</v>
      </c>
      <c r="AH683">
        <v>2</v>
      </c>
      <c r="AI683">
        <v>1</v>
      </c>
      <c r="AJ683" t="s">
        <v>2238</v>
      </c>
      <c r="AK683" t="s">
        <v>95</v>
      </c>
      <c r="AL683" t="s">
        <v>72</v>
      </c>
      <c r="AM683" t="s">
        <v>118</v>
      </c>
      <c r="AN683" s="3" t="s">
        <v>71</v>
      </c>
      <c r="AO683" s="3" t="s">
        <v>61</v>
      </c>
      <c r="AP683" t="s">
        <v>264</v>
      </c>
      <c r="AQ683" t="s">
        <v>62</v>
      </c>
      <c r="AR683" t="s">
        <v>4205</v>
      </c>
      <c r="AS683" t="str">
        <f t="shared" si="31"/>
        <v>https://www.serebii.net/pokemon/art/682.png</v>
      </c>
      <c r="AT683" t="str">
        <f t="shared" si="32"/>
        <v>https://play.pokemonshowdown.com/sprites/bwani/spritzee.gif</v>
      </c>
      <c r="AU683" t="str">
        <f t="shared" si="30"/>
        <v>spritzee</v>
      </c>
    </row>
    <row r="684" spans="1:47" x14ac:dyDescent="0.2">
      <c r="A684" t="s">
        <v>4206</v>
      </c>
      <c r="B684" t="s">
        <v>4207</v>
      </c>
      <c r="C684" t="s">
        <v>4208</v>
      </c>
      <c r="D684" s="4" t="s">
        <v>4209</v>
      </c>
      <c r="E684" t="s">
        <v>111</v>
      </c>
      <c r="F684" t="s">
        <v>364</v>
      </c>
      <c r="G684" t="s">
        <v>364</v>
      </c>
      <c r="I684" t="s">
        <v>4204</v>
      </c>
      <c r="J684" t="s">
        <v>323</v>
      </c>
      <c r="K684" t="s">
        <v>589</v>
      </c>
      <c r="L684" t="s">
        <v>158</v>
      </c>
      <c r="M684" t="s">
        <v>55</v>
      </c>
      <c r="N684" t="s">
        <v>56</v>
      </c>
      <c r="O684" t="s">
        <v>368</v>
      </c>
      <c r="P684" t="s">
        <v>98</v>
      </c>
      <c r="Q684">
        <v>2</v>
      </c>
      <c r="R684">
        <v>0.5</v>
      </c>
      <c r="S684">
        <v>0.5</v>
      </c>
      <c r="T684">
        <v>0</v>
      </c>
      <c r="U684">
        <v>1</v>
      </c>
      <c r="V684">
        <v>1</v>
      </c>
      <c r="W684">
        <v>0.5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2</v>
      </c>
      <c r="AF684">
        <v>1</v>
      </c>
      <c r="AG684">
        <v>1</v>
      </c>
      <c r="AH684">
        <v>2</v>
      </c>
      <c r="AI684">
        <v>1</v>
      </c>
      <c r="AJ684" t="s">
        <v>2942</v>
      </c>
      <c r="AK684" t="s">
        <v>237</v>
      </c>
      <c r="AL684" t="s">
        <v>237</v>
      </c>
      <c r="AM684" t="s">
        <v>771</v>
      </c>
      <c r="AN684" s="3" t="s">
        <v>760</v>
      </c>
      <c r="AO684" s="3" t="s">
        <v>695</v>
      </c>
      <c r="AP684" t="s">
        <v>313</v>
      </c>
      <c r="AQ684" t="s">
        <v>62</v>
      </c>
      <c r="AR684" t="s">
        <v>4210</v>
      </c>
      <c r="AS684" t="str">
        <f t="shared" si="31"/>
        <v>https://www.serebii.net/pokemon/art/683.png</v>
      </c>
      <c r="AT684" t="str">
        <f t="shared" si="32"/>
        <v>https://play.pokemonshowdown.com/sprites/bwani/aromatisse.gif</v>
      </c>
      <c r="AU684" t="str">
        <f t="shared" si="30"/>
        <v>aromatisse</v>
      </c>
    </row>
    <row r="685" spans="1:47" x14ac:dyDescent="0.2">
      <c r="A685" t="s">
        <v>4211</v>
      </c>
      <c r="B685" t="s">
        <v>4212</v>
      </c>
      <c r="C685" t="s">
        <v>4213</v>
      </c>
      <c r="D685" s="4" t="s">
        <v>4214</v>
      </c>
      <c r="E685" t="s">
        <v>111</v>
      </c>
      <c r="F685" t="s">
        <v>364</v>
      </c>
      <c r="G685" t="s">
        <v>364</v>
      </c>
      <c r="I685" t="s">
        <v>4215</v>
      </c>
      <c r="J685" t="s">
        <v>283</v>
      </c>
      <c r="K685" t="s">
        <v>273</v>
      </c>
      <c r="L685" t="s">
        <v>158</v>
      </c>
      <c r="M685" t="s">
        <v>55</v>
      </c>
      <c r="N685" t="s">
        <v>56</v>
      </c>
      <c r="O685" t="s">
        <v>545</v>
      </c>
      <c r="P685" t="s">
        <v>98</v>
      </c>
      <c r="Q685">
        <v>2</v>
      </c>
      <c r="R685">
        <v>0.5</v>
      </c>
      <c r="S685">
        <v>0.5</v>
      </c>
      <c r="T685">
        <v>0</v>
      </c>
      <c r="U685">
        <v>1</v>
      </c>
      <c r="V685">
        <v>1</v>
      </c>
      <c r="W685">
        <v>0.5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2</v>
      </c>
      <c r="AF685">
        <v>1</v>
      </c>
      <c r="AG685">
        <v>1</v>
      </c>
      <c r="AH685">
        <v>2</v>
      </c>
      <c r="AI685">
        <v>1</v>
      </c>
      <c r="AJ685" t="s">
        <v>2238</v>
      </c>
      <c r="AK685" t="s">
        <v>131</v>
      </c>
      <c r="AL685" t="s">
        <v>562</v>
      </c>
      <c r="AM685" t="s">
        <v>70</v>
      </c>
      <c r="AN685" s="3" t="s">
        <v>138</v>
      </c>
      <c r="AO685" s="3" t="s">
        <v>344</v>
      </c>
      <c r="AP685" t="s">
        <v>60</v>
      </c>
      <c r="AQ685" t="s">
        <v>62</v>
      </c>
      <c r="AR685" t="s">
        <v>4216</v>
      </c>
      <c r="AS685" t="str">
        <f t="shared" si="31"/>
        <v>https://www.serebii.net/pokemon/art/684.png</v>
      </c>
      <c r="AT685" t="str">
        <f t="shared" si="32"/>
        <v>https://play.pokemonshowdown.com/sprites/bwani/swirlix.gif</v>
      </c>
      <c r="AU685" t="str">
        <f t="shared" si="30"/>
        <v>swirlix</v>
      </c>
    </row>
    <row r="686" spans="1:47" x14ac:dyDescent="0.2">
      <c r="A686" t="s">
        <v>4217</v>
      </c>
      <c r="B686" t="s">
        <v>4218</v>
      </c>
      <c r="C686" t="s">
        <v>4219</v>
      </c>
      <c r="D686" s="4" t="s">
        <v>4220</v>
      </c>
      <c r="E686" t="s">
        <v>111</v>
      </c>
      <c r="F686" t="s">
        <v>364</v>
      </c>
      <c r="G686" t="s">
        <v>364</v>
      </c>
      <c r="I686" t="s">
        <v>4215</v>
      </c>
      <c r="J686" t="s">
        <v>323</v>
      </c>
      <c r="K686" t="s">
        <v>1388</v>
      </c>
      <c r="L686" t="s">
        <v>158</v>
      </c>
      <c r="M686" t="s">
        <v>55</v>
      </c>
      <c r="N686" t="s">
        <v>56</v>
      </c>
      <c r="O686" t="s">
        <v>368</v>
      </c>
      <c r="P686" t="s">
        <v>98</v>
      </c>
      <c r="Q686">
        <v>2</v>
      </c>
      <c r="R686">
        <v>0.5</v>
      </c>
      <c r="S686">
        <v>0.5</v>
      </c>
      <c r="T686">
        <v>0</v>
      </c>
      <c r="U686">
        <v>1</v>
      </c>
      <c r="V686">
        <v>1</v>
      </c>
      <c r="W686">
        <v>0.5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2</v>
      </c>
      <c r="AF686">
        <v>1</v>
      </c>
      <c r="AG686">
        <v>1</v>
      </c>
      <c r="AH686">
        <v>2</v>
      </c>
      <c r="AI686">
        <v>1</v>
      </c>
      <c r="AJ686" t="s">
        <v>1537</v>
      </c>
      <c r="AK686" t="s">
        <v>73</v>
      </c>
      <c r="AL686" t="s">
        <v>677</v>
      </c>
      <c r="AM686" t="s">
        <v>496</v>
      </c>
      <c r="AN686" s="3" t="s">
        <v>293</v>
      </c>
      <c r="AO686" s="3" t="s">
        <v>243</v>
      </c>
      <c r="AP686" t="s">
        <v>237</v>
      </c>
      <c r="AQ686" t="s">
        <v>62</v>
      </c>
      <c r="AR686" t="s">
        <v>4221</v>
      </c>
      <c r="AS686" t="str">
        <f t="shared" si="31"/>
        <v>https://www.serebii.net/pokemon/art/685.png</v>
      </c>
      <c r="AT686" t="str">
        <f t="shared" si="32"/>
        <v>https://play.pokemonshowdown.com/sprites/bwani/slurpuff.gif</v>
      </c>
      <c r="AU686" t="str">
        <f t="shared" si="30"/>
        <v>slurpuff</v>
      </c>
    </row>
    <row r="687" spans="1:47" x14ac:dyDescent="0.2">
      <c r="A687" t="s">
        <v>4222</v>
      </c>
      <c r="B687" t="s">
        <v>4223</v>
      </c>
      <c r="C687" t="s">
        <v>4224</v>
      </c>
      <c r="D687" s="4" t="s">
        <v>4225</v>
      </c>
      <c r="E687" t="s">
        <v>111</v>
      </c>
      <c r="F687" t="s">
        <v>4226</v>
      </c>
      <c r="G687" t="s">
        <v>234</v>
      </c>
      <c r="H687" t="s">
        <v>543</v>
      </c>
      <c r="I687" t="s">
        <v>4227</v>
      </c>
      <c r="J687" t="s">
        <v>283</v>
      </c>
      <c r="K687" t="s">
        <v>273</v>
      </c>
      <c r="L687" t="s">
        <v>158</v>
      </c>
      <c r="M687" t="s">
        <v>55</v>
      </c>
      <c r="N687" t="s">
        <v>56</v>
      </c>
      <c r="O687" t="s">
        <v>286</v>
      </c>
      <c r="P687" t="s">
        <v>98</v>
      </c>
      <c r="Q687">
        <v>2</v>
      </c>
      <c r="R687">
        <v>4</v>
      </c>
      <c r="S687">
        <v>1</v>
      </c>
      <c r="T687">
        <v>1</v>
      </c>
      <c r="U687">
        <v>1</v>
      </c>
      <c r="V687">
        <v>2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0</v>
      </c>
      <c r="AG687">
        <v>1</v>
      </c>
      <c r="AH687">
        <v>1</v>
      </c>
      <c r="AI687">
        <v>1</v>
      </c>
      <c r="AJ687" t="s">
        <v>266</v>
      </c>
      <c r="AK687" t="s">
        <v>267</v>
      </c>
      <c r="AL687" t="s">
        <v>482</v>
      </c>
      <c r="AM687" t="s">
        <v>482</v>
      </c>
      <c r="AN687" s="3" t="s">
        <v>383</v>
      </c>
      <c r="AO687" s="3" t="s">
        <v>345</v>
      </c>
      <c r="AP687" t="s">
        <v>57</v>
      </c>
      <c r="AQ687" t="s">
        <v>62</v>
      </c>
      <c r="AR687" t="s">
        <v>4228</v>
      </c>
      <c r="AS687" t="str">
        <f t="shared" si="31"/>
        <v>https://www.serebii.net/pokemon/art/686.png</v>
      </c>
      <c r="AT687" t="str">
        <f t="shared" si="32"/>
        <v>https://play.pokemonshowdown.com/sprites/bwani/inkay.gif</v>
      </c>
      <c r="AU687" t="str">
        <f t="shared" si="30"/>
        <v>inkay</v>
      </c>
    </row>
    <row r="688" spans="1:47" x14ac:dyDescent="0.2">
      <c r="A688" t="s">
        <v>4229</v>
      </c>
      <c r="B688" t="s">
        <v>4230</v>
      </c>
      <c r="C688" t="s">
        <v>4231</v>
      </c>
      <c r="D688" s="4" t="s">
        <v>4232</v>
      </c>
      <c r="E688" t="s">
        <v>111</v>
      </c>
      <c r="F688" t="s">
        <v>4226</v>
      </c>
      <c r="G688" t="s">
        <v>234</v>
      </c>
      <c r="H688" t="s">
        <v>543</v>
      </c>
      <c r="I688" t="s">
        <v>4227</v>
      </c>
      <c r="J688" t="s">
        <v>224</v>
      </c>
      <c r="K688" t="s">
        <v>2348</v>
      </c>
      <c r="L688" t="s">
        <v>158</v>
      </c>
      <c r="M688" t="s">
        <v>55</v>
      </c>
      <c r="N688" t="s">
        <v>56</v>
      </c>
      <c r="O688" t="s">
        <v>73</v>
      </c>
      <c r="P688" t="s">
        <v>98</v>
      </c>
      <c r="Q688">
        <v>2</v>
      </c>
      <c r="R688">
        <v>4</v>
      </c>
      <c r="S688">
        <v>1</v>
      </c>
      <c r="T688">
        <v>1</v>
      </c>
      <c r="U688">
        <v>1</v>
      </c>
      <c r="V688">
        <v>2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0</v>
      </c>
      <c r="AG688">
        <v>1</v>
      </c>
      <c r="AH688">
        <v>1</v>
      </c>
      <c r="AI688">
        <v>1</v>
      </c>
      <c r="AJ688" t="s">
        <v>2731</v>
      </c>
      <c r="AK688" t="s">
        <v>336</v>
      </c>
      <c r="AL688" t="s">
        <v>690</v>
      </c>
      <c r="AM688" t="s">
        <v>677</v>
      </c>
      <c r="AN688" s="3" t="s">
        <v>572</v>
      </c>
      <c r="AO688" s="3" t="s">
        <v>243</v>
      </c>
      <c r="AP688" t="s">
        <v>378</v>
      </c>
      <c r="AQ688" t="s">
        <v>62</v>
      </c>
      <c r="AR688" t="s">
        <v>4233</v>
      </c>
      <c r="AS688" t="str">
        <f t="shared" si="31"/>
        <v>https://www.serebii.net/pokemon/art/687.png</v>
      </c>
      <c r="AT688" t="str">
        <f t="shared" si="32"/>
        <v>https://play.pokemonshowdown.com/sprites/bwani/malamar.gif</v>
      </c>
      <c r="AU688" t="str">
        <f t="shared" si="30"/>
        <v>malamar</v>
      </c>
    </row>
    <row r="689" spans="1:47" x14ac:dyDescent="0.2">
      <c r="A689" t="s">
        <v>4234</v>
      </c>
      <c r="B689" t="s">
        <v>4235</v>
      </c>
      <c r="C689" t="s">
        <v>4236</v>
      </c>
      <c r="D689" s="4" t="s">
        <v>4237</v>
      </c>
      <c r="E689" t="s">
        <v>111</v>
      </c>
      <c r="F689" t="s">
        <v>1010</v>
      </c>
      <c r="G689" t="s">
        <v>608</v>
      </c>
      <c r="H689" t="s">
        <v>126</v>
      </c>
      <c r="I689" t="s">
        <v>4238</v>
      </c>
      <c r="J689" t="s">
        <v>128</v>
      </c>
      <c r="K689" t="s">
        <v>3344</v>
      </c>
      <c r="L689" t="s">
        <v>158</v>
      </c>
      <c r="M689" t="s">
        <v>55</v>
      </c>
      <c r="N689" t="s">
        <v>56</v>
      </c>
      <c r="O689" t="s">
        <v>84</v>
      </c>
      <c r="P689" t="s">
        <v>98</v>
      </c>
      <c r="Q689">
        <v>4</v>
      </c>
      <c r="R689">
        <v>1</v>
      </c>
      <c r="S689">
        <v>1</v>
      </c>
      <c r="T689">
        <v>1</v>
      </c>
      <c r="U689">
        <v>2</v>
      </c>
      <c r="V689">
        <v>1</v>
      </c>
      <c r="W689">
        <v>2</v>
      </c>
      <c r="X689">
        <v>0.25</v>
      </c>
      <c r="Y689">
        <v>0.5</v>
      </c>
      <c r="Z689">
        <v>1</v>
      </c>
      <c r="AA689">
        <v>4</v>
      </c>
      <c r="AB689">
        <v>2</v>
      </c>
      <c r="AC689">
        <v>0.5</v>
      </c>
      <c r="AD689">
        <v>0.5</v>
      </c>
      <c r="AE689">
        <v>0.5</v>
      </c>
      <c r="AF689">
        <v>1</v>
      </c>
      <c r="AG689">
        <v>1</v>
      </c>
      <c r="AH689">
        <v>1</v>
      </c>
      <c r="AI689">
        <v>1</v>
      </c>
      <c r="AJ689" t="s">
        <v>2027</v>
      </c>
      <c r="AK689" t="s">
        <v>95</v>
      </c>
      <c r="AL689" t="s">
        <v>326</v>
      </c>
      <c r="AM689" t="s">
        <v>417</v>
      </c>
      <c r="AN689" s="3" t="s">
        <v>97</v>
      </c>
      <c r="AO689" s="3" t="s">
        <v>213</v>
      </c>
      <c r="AP689" t="s">
        <v>98</v>
      </c>
      <c r="AQ689" t="s">
        <v>62</v>
      </c>
      <c r="AR689" t="s">
        <v>4239</v>
      </c>
      <c r="AS689" t="str">
        <f t="shared" si="31"/>
        <v>https://www.serebii.net/pokemon/art/688.png</v>
      </c>
      <c r="AT689" t="str">
        <f t="shared" si="32"/>
        <v>https://play.pokemonshowdown.com/sprites/bwani/binacle.gif</v>
      </c>
      <c r="AU689" t="str">
        <f t="shared" si="30"/>
        <v>binacle</v>
      </c>
    </row>
    <row r="690" spans="1:47" x14ac:dyDescent="0.2">
      <c r="A690" t="s">
        <v>4240</v>
      </c>
      <c r="B690" t="s">
        <v>4241</v>
      </c>
      <c r="C690" t="s">
        <v>4242</v>
      </c>
      <c r="D690" s="4" t="s">
        <v>4243</v>
      </c>
      <c r="E690" t="s">
        <v>111</v>
      </c>
      <c r="F690" t="s">
        <v>1010</v>
      </c>
      <c r="G690" t="s">
        <v>608</v>
      </c>
      <c r="H690" t="s">
        <v>126</v>
      </c>
      <c r="I690" t="s">
        <v>4238</v>
      </c>
      <c r="J690" t="s">
        <v>333</v>
      </c>
      <c r="K690" t="s">
        <v>4244</v>
      </c>
      <c r="L690" t="s">
        <v>158</v>
      </c>
      <c r="M690" t="s">
        <v>55</v>
      </c>
      <c r="N690" t="s">
        <v>56</v>
      </c>
      <c r="O690" t="s">
        <v>57</v>
      </c>
      <c r="P690" t="s">
        <v>98</v>
      </c>
      <c r="Q690">
        <v>4</v>
      </c>
      <c r="R690">
        <v>1</v>
      </c>
      <c r="S690">
        <v>1</v>
      </c>
      <c r="T690">
        <v>1</v>
      </c>
      <c r="U690">
        <v>2</v>
      </c>
      <c r="V690">
        <v>1</v>
      </c>
      <c r="W690">
        <v>2</v>
      </c>
      <c r="X690">
        <v>0.25</v>
      </c>
      <c r="Y690">
        <v>0.5</v>
      </c>
      <c r="Z690">
        <v>1</v>
      </c>
      <c r="AA690">
        <v>4</v>
      </c>
      <c r="AB690">
        <v>2</v>
      </c>
      <c r="AC690">
        <v>0.5</v>
      </c>
      <c r="AD690">
        <v>0.5</v>
      </c>
      <c r="AE690">
        <v>0.5</v>
      </c>
      <c r="AF690">
        <v>1</v>
      </c>
      <c r="AG690">
        <v>1</v>
      </c>
      <c r="AH690">
        <v>1</v>
      </c>
      <c r="AI690">
        <v>1</v>
      </c>
      <c r="AJ690" t="s">
        <v>495</v>
      </c>
      <c r="AK690" t="s">
        <v>507</v>
      </c>
      <c r="AL690" t="s">
        <v>120</v>
      </c>
      <c r="AM690" t="s">
        <v>237</v>
      </c>
      <c r="AN690" s="3" t="s">
        <v>267</v>
      </c>
      <c r="AO690" s="3" t="s">
        <v>677</v>
      </c>
      <c r="AP690" t="s">
        <v>572</v>
      </c>
      <c r="AQ690" t="s">
        <v>62</v>
      </c>
      <c r="AR690" t="s">
        <v>4245</v>
      </c>
      <c r="AS690" t="str">
        <f t="shared" si="31"/>
        <v>https://www.serebii.net/pokemon/art/689.png</v>
      </c>
      <c r="AT690" t="str">
        <f t="shared" si="32"/>
        <v>https://play.pokemonshowdown.com/sprites/bwani/barbaracle.gif</v>
      </c>
      <c r="AU690" t="str">
        <f t="shared" si="30"/>
        <v>barbaracle</v>
      </c>
    </row>
    <row r="691" spans="1:47" x14ac:dyDescent="0.2">
      <c r="A691" t="s">
        <v>4246</v>
      </c>
      <c r="B691" t="s">
        <v>4247</v>
      </c>
      <c r="C691" t="s">
        <v>4248</v>
      </c>
      <c r="D691" s="4" t="s">
        <v>4249</v>
      </c>
      <c r="E691" t="s">
        <v>111</v>
      </c>
      <c r="F691" t="s">
        <v>4250</v>
      </c>
      <c r="G691" t="s">
        <v>50</v>
      </c>
      <c r="H691" t="s">
        <v>126</v>
      </c>
      <c r="I691" t="s">
        <v>4251</v>
      </c>
      <c r="J691" t="s">
        <v>128</v>
      </c>
      <c r="K691" t="s">
        <v>3397</v>
      </c>
      <c r="L691" t="s">
        <v>158</v>
      </c>
      <c r="M691" t="s">
        <v>55</v>
      </c>
      <c r="N691" t="s">
        <v>56</v>
      </c>
      <c r="O691" t="s">
        <v>755</v>
      </c>
      <c r="P691" t="s">
        <v>98</v>
      </c>
      <c r="Q691">
        <v>3</v>
      </c>
      <c r="R691">
        <v>0.5</v>
      </c>
      <c r="S691">
        <v>1</v>
      </c>
      <c r="T691">
        <v>1</v>
      </c>
      <c r="U691">
        <v>2</v>
      </c>
      <c r="V691">
        <v>0.5</v>
      </c>
      <c r="W691">
        <v>0.5</v>
      </c>
      <c r="X691">
        <v>0.5</v>
      </c>
      <c r="Y691">
        <v>1</v>
      </c>
      <c r="Z691">
        <v>1</v>
      </c>
      <c r="AA691">
        <v>1</v>
      </c>
      <c r="AB691">
        <v>2</v>
      </c>
      <c r="AC691">
        <v>0.5</v>
      </c>
      <c r="AD691">
        <v>1</v>
      </c>
      <c r="AE691">
        <v>0.5</v>
      </c>
      <c r="AF691">
        <v>2</v>
      </c>
      <c r="AG691">
        <v>1</v>
      </c>
      <c r="AH691">
        <v>0.5</v>
      </c>
      <c r="AI691">
        <v>0.5</v>
      </c>
      <c r="AJ691" t="s">
        <v>287</v>
      </c>
      <c r="AK691" t="s">
        <v>72</v>
      </c>
      <c r="AL691" t="s">
        <v>72</v>
      </c>
      <c r="AM691" t="s">
        <v>98</v>
      </c>
      <c r="AN691" s="3" t="s">
        <v>72</v>
      </c>
      <c r="AO691" s="3" t="s">
        <v>72</v>
      </c>
      <c r="AP691" t="s">
        <v>162</v>
      </c>
      <c r="AQ691" t="s">
        <v>62</v>
      </c>
      <c r="AR691" t="s">
        <v>4252</v>
      </c>
      <c r="AS691" t="str">
        <f t="shared" si="31"/>
        <v>https://www.serebii.net/pokemon/art/690.png</v>
      </c>
      <c r="AT691" t="str">
        <f t="shared" si="32"/>
        <v>https://play.pokemonshowdown.com/sprites/bwani/skrelp.gif</v>
      </c>
      <c r="AU691" t="str">
        <f t="shared" si="30"/>
        <v>skrelp</v>
      </c>
    </row>
    <row r="692" spans="1:47" x14ac:dyDescent="0.2">
      <c r="A692" t="s">
        <v>4253</v>
      </c>
      <c r="B692" t="s">
        <v>4254</v>
      </c>
      <c r="C692" t="s">
        <v>4248</v>
      </c>
      <c r="D692" s="4" t="s">
        <v>4255</v>
      </c>
      <c r="E692" t="s">
        <v>111</v>
      </c>
      <c r="F692" t="s">
        <v>4256</v>
      </c>
      <c r="G692" t="s">
        <v>50</v>
      </c>
      <c r="H692" t="s">
        <v>1070</v>
      </c>
      <c r="I692" t="s">
        <v>4251</v>
      </c>
      <c r="J692" t="s">
        <v>211</v>
      </c>
      <c r="K692" t="s">
        <v>4126</v>
      </c>
      <c r="L692" t="s">
        <v>158</v>
      </c>
      <c r="M692" t="s">
        <v>55</v>
      </c>
      <c r="N692" t="s">
        <v>56</v>
      </c>
      <c r="O692" t="s">
        <v>172</v>
      </c>
      <c r="P692" t="s">
        <v>98</v>
      </c>
      <c r="Q692">
        <v>4</v>
      </c>
      <c r="R692">
        <v>0.5</v>
      </c>
      <c r="S692">
        <v>1</v>
      </c>
      <c r="T692">
        <v>2</v>
      </c>
      <c r="U692">
        <v>0.5</v>
      </c>
      <c r="V692">
        <v>1</v>
      </c>
      <c r="W692">
        <v>0.5</v>
      </c>
      <c r="X692">
        <v>0.5</v>
      </c>
      <c r="Y692">
        <v>1</v>
      </c>
      <c r="Z692">
        <v>1</v>
      </c>
      <c r="AA692">
        <v>0.25</v>
      </c>
      <c r="AB692">
        <v>2</v>
      </c>
      <c r="AC692">
        <v>2</v>
      </c>
      <c r="AD692">
        <v>1</v>
      </c>
      <c r="AE692">
        <v>0.5</v>
      </c>
      <c r="AF692">
        <v>2</v>
      </c>
      <c r="AG692">
        <v>1</v>
      </c>
      <c r="AH692">
        <v>1</v>
      </c>
      <c r="AI692">
        <v>0.5</v>
      </c>
      <c r="AJ692" t="s">
        <v>3133</v>
      </c>
      <c r="AK692" t="s">
        <v>243</v>
      </c>
      <c r="AL692" t="s">
        <v>182</v>
      </c>
      <c r="AM692" t="s">
        <v>61</v>
      </c>
      <c r="AN692" s="3" t="s">
        <v>746</v>
      </c>
      <c r="AO692" s="3" t="s">
        <v>82</v>
      </c>
      <c r="AP692" t="s">
        <v>132</v>
      </c>
      <c r="AQ692" t="s">
        <v>62</v>
      </c>
      <c r="AR692" t="s">
        <v>4257</v>
      </c>
      <c r="AS692" t="str">
        <f t="shared" si="31"/>
        <v>https://www.serebii.net/pokemon/art/691.png</v>
      </c>
      <c r="AT692" t="str">
        <f t="shared" si="32"/>
        <v>https://play.pokemonshowdown.com/sprites/bwani/dragalge.gif</v>
      </c>
      <c r="AU692" t="str">
        <f t="shared" si="30"/>
        <v>dragalge</v>
      </c>
    </row>
    <row r="693" spans="1:47" x14ac:dyDescent="0.2">
      <c r="A693" t="s">
        <v>4258</v>
      </c>
      <c r="B693" t="s">
        <v>4259</v>
      </c>
      <c r="C693" t="s">
        <v>4260</v>
      </c>
      <c r="D693" s="4" t="s">
        <v>4261</v>
      </c>
      <c r="E693" t="s">
        <v>111</v>
      </c>
      <c r="F693" t="s">
        <v>126</v>
      </c>
      <c r="G693" t="s">
        <v>126</v>
      </c>
      <c r="I693" t="s">
        <v>4262</v>
      </c>
      <c r="J693" t="s">
        <v>128</v>
      </c>
      <c r="K693" t="s">
        <v>4263</v>
      </c>
      <c r="L693" t="s">
        <v>513</v>
      </c>
      <c r="M693" t="s">
        <v>55</v>
      </c>
      <c r="N693" t="s">
        <v>159</v>
      </c>
      <c r="O693" t="s">
        <v>755</v>
      </c>
      <c r="P693" t="s">
        <v>98</v>
      </c>
      <c r="Q693">
        <v>2</v>
      </c>
      <c r="R693">
        <v>1</v>
      </c>
      <c r="S693">
        <v>1</v>
      </c>
      <c r="T693">
        <v>1</v>
      </c>
      <c r="U693">
        <v>2</v>
      </c>
      <c r="V693">
        <v>1</v>
      </c>
      <c r="W693">
        <v>1</v>
      </c>
      <c r="X693">
        <v>0.5</v>
      </c>
      <c r="Y693">
        <v>1</v>
      </c>
      <c r="Z693">
        <v>1</v>
      </c>
      <c r="AA693">
        <v>2</v>
      </c>
      <c r="AB693">
        <v>1</v>
      </c>
      <c r="AC693">
        <v>0.5</v>
      </c>
      <c r="AD693">
        <v>1</v>
      </c>
      <c r="AE693">
        <v>1</v>
      </c>
      <c r="AF693">
        <v>1</v>
      </c>
      <c r="AG693">
        <v>1</v>
      </c>
      <c r="AH693">
        <v>0.5</v>
      </c>
      <c r="AI693">
        <v>0.5</v>
      </c>
      <c r="AJ693" t="s">
        <v>767</v>
      </c>
      <c r="AK693" t="s">
        <v>482</v>
      </c>
      <c r="AL693" t="s">
        <v>70</v>
      </c>
      <c r="AM693" t="s">
        <v>98</v>
      </c>
      <c r="AN693" s="3" t="s">
        <v>107</v>
      </c>
      <c r="AO693" s="3" t="s">
        <v>71</v>
      </c>
      <c r="AP693" t="s">
        <v>132</v>
      </c>
      <c r="AQ693" t="s">
        <v>62</v>
      </c>
      <c r="AR693" t="s">
        <v>4264</v>
      </c>
      <c r="AS693" t="str">
        <f t="shared" si="31"/>
        <v>https://www.serebii.net/pokemon/art/692.png</v>
      </c>
      <c r="AT693" t="str">
        <f t="shared" si="32"/>
        <v>https://play.pokemonshowdown.com/sprites/bwani/clauncher.gif</v>
      </c>
      <c r="AU693" t="str">
        <f t="shared" si="30"/>
        <v>clauncher</v>
      </c>
    </row>
    <row r="694" spans="1:47" x14ac:dyDescent="0.2">
      <c r="A694" t="s">
        <v>4265</v>
      </c>
      <c r="B694" t="s">
        <v>4266</v>
      </c>
      <c r="C694" t="s">
        <v>4267</v>
      </c>
      <c r="D694" s="4" t="s">
        <v>4268</v>
      </c>
      <c r="E694" t="s">
        <v>111</v>
      </c>
      <c r="F694" t="s">
        <v>126</v>
      </c>
      <c r="G694" t="s">
        <v>126</v>
      </c>
      <c r="I694" t="s">
        <v>4262</v>
      </c>
      <c r="J694" t="s">
        <v>333</v>
      </c>
      <c r="K694" t="s">
        <v>4269</v>
      </c>
      <c r="L694" t="s">
        <v>513</v>
      </c>
      <c r="M694" t="s">
        <v>55</v>
      </c>
      <c r="N694" t="s">
        <v>159</v>
      </c>
      <c r="O694" t="s">
        <v>172</v>
      </c>
      <c r="P694" t="s">
        <v>98</v>
      </c>
      <c r="Q694">
        <v>2</v>
      </c>
      <c r="R694">
        <v>1</v>
      </c>
      <c r="S694">
        <v>1</v>
      </c>
      <c r="T694">
        <v>1</v>
      </c>
      <c r="U694">
        <v>2</v>
      </c>
      <c r="V694">
        <v>1</v>
      </c>
      <c r="W694">
        <v>1</v>
      </c>
      <c r="X694">
        <v>0.5</v>
      </c>
      <c r="Y694">
        <v>1</v>
      </c>
      <c r="Z694">
        <v>1</v>
      </c>
      <c r="AA694">
        <v>2</v>
      </c>
      <c r="AB694">
        <v>1</v>
      </c>
      <c r="AC694">
        <v>0.5</v>
      </c>
      <c r="AD694">
        <v>1</v>
      </c>
      <c r="AE694">
        <v>1</v>
      </c>
      <c r="AF694">
        <v>1</v>
      </c>
      <c r="AG694">
        <v>1</v>
      </c>
      <c r="AH694">
        <v>0.5</v>
      </c>
      <c r="AI694">
        <v>0.5</v>
      </c>
      <c r="AJ694" t="s">
        <v>495</v>
      </c>
      <c r="AK694" t="s">
        <v>378</v>
      </c>
      <c r="AL694" t="s">
        <v>690</v>
      </c>
      <c r="AM694" t="s">
        <v>220</v>
      </c>
      <c r="AN694" s="3" t="s">
        <v>84</v>
      </c>
      <c r="AO694" s="3" t="s">
        <v>695</v>
      </c>
      <c r="AP694" t="s">
        <v>138</v>
      </c>
      <c r="AQ694" t="s">
        <v>62</v>
      </c>
      <c r="AR694" t="s">
        <v>4270</v>
      </c>
      <c r="AS694" t="str">
        <f t="shared" si="31"/>
        <v>https://www.serebii.net/pokemon/art/693.png</v>
      </c>
      <c r="AT694" t="str">
        <f t="shared" si="32"/>
        <v>https://play.pokemonshowdown.com/sprites/bwani/clawitzer.gif</v>
      </c>
      <c r="AU694" t="str">
        <f t="shared" si="30"/>
        <v>clawitzer</v>
      </c>
    </row>
    <row r="695" spans="1:47" x14ac:dyDescent="0.2">
      <c r="A695" t="s">
        <v>4271</v>
      </c>
      <c r="B695" t="s">
        <v>4272</v>
      </c>
      <c r="C695" t="s">
        <v>4273</v>
      </c>
      <c r="D695" s="4" t="s">
        <v>4274</v>
      </c>
      <c r="E695" t="s">
        <v>111</v>
      </c>
      <c r="F695" t="s">
        <v>4275</v>
      </c>
      <c r="G695" t="s">
        <v>281</v>
      </c>
      <c r="H695" t="s">
        <v>209</v>
      </c>
      <c r="I695" t="s">
        <v>4276</v>
      </c>
      <c r="J695" t="s">
        <v>128</v>
      </c>
      <c r="K695" t="s">
        <v>284</v>
      </c>
      <c r="L695" t="s">
        <v>158</v>
      </c>
      <c r="M695" t="s">
        <v>55</v>
      </c>
      <c r="N695" t="s">
        <v>56</v>
      </c>
      <c r="O695" t="s">
        <v>286</v>
      </c>
      <c r="P695" t="s">
        <v>98</v>
      </c>
      <c r="Q695">
        <v>2</v>
      </c>
      <c r="R695">
        <v>1</v>
      </c>
      <c r="S695">
        <v>1</v>
      </c>
      <c r="T695">
        <v>1</v>
      </c>
      <c r="U695">
        <v>0.5</v>
      </c>
      <c r="V695">
        <v>1</v>
      </c>
      <c r="W695">
        <v>2</v>
      </c>
      <c r="X695">
        <v>1</v>
      </c>
      <c r="Y695">
        <v>0.5</v>
      </c>
      <c r="Z695">
        <v>0</v>
      </c>
      <c r="AA695">
        <v>1</v>
      </c>
      <c r="AB695">
        <v>2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0.5</v>
      </c>
      <c r="AI695">
        <v>1</v>
      </c>
      <c r="AJ695" t="s">
        <v>1921</v>
      </c>
      <c r="AK695" t="s">
        <v>387</v>
      </c>
      <c r="AL695" t="s">
        <v>349</v>
      </c>
      <c r="AM695" t="s">
        <v>132</v>
      </c>
      <c r="AN695" s="3" t="s">
        <v>259</v>
      </c>
      <c r="AO695" s="3" t="s">
        <v>96</v>
      </c>
      <c r="AP695" t="s">
        <v>55</v>
      </c>
      <c r="AQ695" t="s">
        <v>62</v>
      </c>
      <c r="AR695" t="s">
        <v>4277</v>
      </c>
      <c r="AS695" t="str">
        <f t="shared" si="31"/>
        <v>https://www.serebii.net/pokemon/art/694.png</v>
      </c>
      <c r="AT695" t="str">
        <f t="shared" si="32"/>
        <v>https://play.pokemonshowdown.com/sprites/bwani/helioptile.gif</v>
      </c>
      <c r="AU695" t="str">
        <f t="shared" si="30"/>
        <v>helioptile</v>
      </c>
    </row>
    <row r="696" spans="1:47" x14ac:dyDescent="0.2">
      <c r="A696" t="s">
        <v>4278</v>
      </c>
      <c r="B696" t="s">
        <v>4279</v>
      </c>
      <c r="C696" t="s">
        <v>4273</v>
      </c>
      <c r="D696" s="4" t="s">
        <v>4280</v>
      </c>
      <c r="E696" t="s">
        <v>111</v>
      </c>
      <c r="F696" t="s">
        <v>4275</v>
      </c>
      <c r="G696" t="s">
        <v>281</v>
      </c>
      <c r="H696" t="s">
        <v>209</v>
      </c>
      <c r="I696" t="s">
        <v>4276</v>
      </c>
      <c r="J696" t="s">
        <v>67</v>
      </c>
      <c r="K696" t="s">
        <v>1609</v>
      </c>
      <c r="L696" t="s">
        <v>158</v>
      </c>
      <c r="M696" t="s">
        <v>55</v>
      </c>
      <c r="N696" t="s">
        <v>56</v>
      </c>
      <c r="O696" t="s">
        <v>243</v>
      </c>
      <c r="P696" t="s">
        <v>98</v>
      </c>
      <c r="Q696">
        <v>2</v>
      </c>
      <c r="R696">
        <v>1</v>
      </c>
      <c r="S696">
        <v>1</v>
      </c>
      <c r="T696">
        <v>1</v>
      </c>
      <c r="U696">
        <v>0.5</v>
      </c>
      <c r="V696">
        <v>1</v>
      </c>
      <c r="W696">
        <v>2</v>
      </c>
      <c r="X696">
        <v>1</v>
      </c>
      <c r="Y696">
        <v>0.5</v>
      </c>
      <c r="Z696">
        <v>0</v>
      </c>
      <c r="AA696">
        <v>1</v>
      </c>
      <c r="AB696">
        <v>2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0.5</v>
      </c>
      <c r="AI696">
        <v>1</v>
      </c>
      <c r="AJ696" t="s">
        <v>3050</v>
      </c>
      <c r="AK696" t="s">
        <v>172</v>
      </c>
      <c r="AL696" t="s">
        <v>95</v>
      </c>
      <c r="AM696" t="s">
        <v>70</v>
      </c>
      <c r="AN696" s="3" t="s">
        <v>391</v>
      </c>
      <c r="AO696" s="3" t="s">
        <v>723</v>
      </c>
      <c r="AP696" t="s">
        <v>391</v>
      </c>
      <c r="AQ696" t="s">
        <v>62</v>
      </c>
      <c r="AR696" t="s">
        <v>4281</v>
      </c>
      <c r="AS696" t="str">
        <f t="shared" si="31"/>
        <v>https://www.serebii.net/pokemon/art/695.png</v>
      </c>
      <c r="AT696" t="str">
        <f t="shared" si="32"/>
        <v>https://play.pokemonshowdown.com/sprites/bwani/heliolisk.gif</v>
      </c>
      <c r="AU696" t="str">
        <f t="shared" si="30"/>
        <v>heliolisk</v>
      </c>
    </row>
    <row r="697" spans="1:47" x14ac:dyDescent="0.2">
      <c r="A697" t="s">
        <v>4282</v>
      </c>
      <c r="B697" t="s">
        <v>4283</v>
      </c>
      <c r="C697" t="s">
        <v>4284</v>
      </c>
      <c r="D697" s="4" t="s">
        <v>4285</v>
      </c>
      <c r="E697" t="s">
        <v>111</v>
      </c>
      <c r="F697" t="s">
        <v>4286</v>
      </c>
      <c r="G697" t="s">
        <v>608</v>
      </c>
      <c r="H697" t="s">
        <v>1070</v>
      </c>
      <c r="I697" t="s">
        <v>4287</v>
      </c>
      <c r="J697" t="s">
        <v>323</v>
      </c>
      <c r="K697" t="s">
        <v>4288</v>
      </c>
      <c r="L697" t="s">
        <v>158</v>
      </c>
      <c r="M697" t="s">
        <v>55</v>
      </c>
      <c r="N697" t="s">
        <v>1012</v>
      </c>
      <c r="O697" t="s">
        <v>57</v>
      </c>
      <c r="P697" t="s">
        <v>58</v>
      </c>
      <c r="Q697">
        <v>6</v>
      </c>
      <c r="R697">
        <v>1</v>
      </c>
      <c r="S697">
        <v>1</v>
      </c>
      <c r="T697">
        <v>2</v>
      </c>
      <c r="U697">
        <v>0.5</v>
      </c>
      <c r="V697">
        <v>2</v>
      </c>
      <c r="W697">
        <v>2</v>
      </c>
      <c r="X697">
        <v>0.25</v>
      </c>
      <c r="Y697">
        <v>0.5</v>
      </c>
      <c r="Z697">
        <v>1</v>
      </c>
      <c r="AA697">
        <v>1</v>
      </c>
      <c r="AB697">
        <v>2</v>
      </c>
      <c r="AC697">
        <v>2</v>
      </c>
      <c r="AD697">
        <v>0.5</v>
      </c>
      <c r="AE697">
        <v>0.5</v>
      </c>
      <c r="AF697">
        <v>1</v>
      </c>
      <c r="AG697">
        <v>1</v>
      </c>
      <c r="AH697">
        <v>2</v>
      </c>
      <c r="AI697">
        <v>1</v>
      </c>
      <c r="AJ697" t="s">
        <v>2365</v>
      </c>
      <c r="AK697" t="s">
        <v>695</v>
      </c>
      <c r="AL697" t="s">
        <v>244</v>
      </c>
      <c r="AM697" t="s">
        <v>107</v>
      </c>
      <c r="AN697" s="3" t="s">
        <v>57</v>
      </c>
      <c r="AO697" s="3" t="s">
        <v>57</v>
      </c>
      <c r="AP697" t="s">
        <v>131</v>
      </c>
      <c r="AQ697" t="s">
        <v>62</v>
      </c>
      <c r="AR697" t="s">
        <v>4289</v>
      </c>
      <c r="AS697" t="str">
        <f t="shared" si="31"/>
        <v>https://www.serebii.net/pokemon/art/696.png</v>
      </c>
      <c r="AT697" t="str">
        <f t="shared" si="32"/>
        <v>https://play.pokemonshowdown.com/sprites/bwani/tyrunt.gif</v>
      </c>
      <c r="AU697" t="str">
        <f t="shared" si="30"/>
        <v>tyrunt</v>
      </c>
    </row>
    <row r="698" spans="1:47" x14ac:dyDescent="0.2">
      <c r="A698" t="s">
        <v>4290</v>
      </c>
      <c r="B698" t="s">
        <v>4291</v>
      </c>
      <c r="C698" t="s">
        <v>4292</v>
      </c>
      <c r="D698" s="4" t="s">
        <v>4293</v>
      </c>
      <c r="E698" t="s">
        <v>111</v>
      </c>
      <c r="F698" t="s">
        <v>4286</v>
      </c>
      <c r="G698" t="s">
        <v>608</v>
      </c>
      <c r="H698" t="s">
        <v>1070</v>
      </c>
      <c r="I698" t="s">
        <v>4294</v>
      </c>
      <c r="J698" t="s">
        <v>779</v>
      </c>
      <c r="K698" t="s">
        <v>4295</v>
      </c>
      <c r="L698" t="s">
        <v>158</v>
      </c>
      <c r="M698" t="s">
        <v>55</v>
      </c>
      <c r="N698" t="s">
        <v>1012</v>
      </c>
      <c r="O698" t="s">
        <v>57</v>
      </c>
      <c r="P698" t="s">
        <v>58</v>
      </c>
      <c r="Q698">
        <v>6</v>
      </c>
      <c r="R698">
        <v>1</v>
      </c>
      <c r="S698">
        <v>1</v>
      </c>
      <c r="T698">
        <v>2</v>
      </c>
      <c r="U698">
        <v>0.5</v>
      </c>
      <c r="V698">
        <v>2</v>
      </c>
      <c r="W698">
        <v>2</v>
      </c>
      <c r="X698">
        <v>0.25</v>
      </c>
      <c r="Y698">
        <v>0.5</v>
      </c>
      <c r="Z698">
        <v>1</v>
      </c>
      <c r="AA698">
        <v>1</v>
      </c>
      <c r="AB698">
        <v>2</v>
      </c>
      <c r="AC698">
        <v>2</v>
      </c>
      <c r="AD698">
        <v>0.5</v>
      </c>
      <c r="AE698">
        <v>0.5</v>
      </c>
      <c r="AF698">
        <v>1</v>
      </c>
      <c r="AG698">
        <v>1</v>
      </c>
      <c r="AH698">
        <v>2</v>
      </c>
      <c r="AI698">
        <v>1</v>
      </c>
      <c r="AJ698" t="s">
        <v>3288</v>
      </c>
      <c r="AK698" t="s">
        <v>228</v>
      </c>
      <c r="AL698" t="s">
        <v>886</v>
      </c>
      <c r="AM698" t="s">
        <v>496</v>
      </c>
      <c r="AN698" s="3" t="s">
        <v>277</v>
      </c>
      <c r="AO698" s="3" t="s">
        <v>138</v>
      </c>
      <c r="AP698" t="s">
        <v>220</v>
      </c>
      <c r="AQ698" t="s">
        <v>62</v>
      </c>
      <c r="AR698" t="s">
        <v>4296</v>
      </c>
      <c r="AS698" t="str">
        <f t="shared" si="31"/>
        <v>https://www.serebii.net/pokemon/art/697.png</v>
      </c>
      <c r="AT698" t="str">
        <f t="shared" si="32"/>
        <v>https://play.pokemonshowdown.com/sprites/bwani/tyrantrum.gif</v>
      </c>
      <c r="AU698" t="str">
        <f t="shared" si="30"/>
        <v>tyrantrum</v>
      </c>
    </row>
    <row r="699" spans="1:47" x14ac:dyDescent="0.2">
      <c r="A699" t="s">
        <v>4297</v>
      </c>
      <c r="B699" t="s">
        <v>4298</v>
      </c>
      <c r="C699" t="s">
        <v>4299</v>
      </c>
      <c r="D699" s="4" t="s">
        <v>4300</v>
      </c>
      <c r="E699" t="s">
        <v>111</v>
      </c>
      <c r="F699" t="s">
        <v>4301</v>
      </c>
      <c r="G699" t="s">
        <v>608</v>
      </c>
      <c r="H699" t="s">
        <v>301</v>
      </c>
      <c r="I699" t="s">
        <v>4302</v>
      </c>
      <c r="J699" t="s">
        <v>333</v>
      </c>
      <c r="K699" t="s">
        <v>4303</v>
      </c>
      <c r="L699" t="s">
        <v>158</v>
      </c>
      <c r="M699" t="s">
        <v>55</v>
      </c>
      <c r="N699" t="s">
        <v>1012</v>
      </c>
      <c r="O699" t="s">
        <v>57</v>
      </c>
      <c r="P699" t="s">
        <v>58</v>
      </c>
      <c r="Q699">
        <v>6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4</v>
      </c>
      <c r="X699">
        <v>1</v>
      </c>
      <c r="Y699">
        <v>0.5</v>
      </c>
      <c r="Z699">
        <v>1</v>
      </c>
      <c r="AA699">
        <v>2</v>
      </c>
      <c r="AB699">
        <v>2</v>
      </c>
      <c r="AC699">
        <v>0.5</v>
      </c>
      <c r="AD699">
        <v>0.5</v>
      </c>
      <c r="AE699">
        <v>0.5</v>
      </c>
      <c r="AF699">
        <v>1</v>
      </c>
      <c r="AG699">
        <v>2</v>
      </c>
      <c r="AH699">
        <v>4</v>
      </c>
      <c r="AI699">
        <v>2</v>
      </c>
      <c r="AJ699" t="s">
        <v>2365</v>
      </c>
      <c r="AK699" t="s">
        <v>138</v>
      </c>
      <c r="AL699" t="s">
        <v>98</v>
      </c>
      <c r="AM699" t="s">
        <v>244</v>
      </c>
      <c r="AN699" s="3" t="s">
        <v>326</v>
      </c>
      <c r="AO699" s="3" t="s">
        <v>71</v>
      </c>
      <c r="AP699" t="s">
        <v>345</v>
      </c>
      <c r="AQ699" t="s">
        <v>62</v>
      </c>
      <c r="AR699" t="s">
        <v>4304</v>
      </c>
      <c r="AS699" t="str">
        <f t="shared" si="31"/>
        <v>https://www.serebii.net/pokemon/art/698.png</v>
      </c>
      <c r="AT699" t="str">
        <f t="shared" si="32"/>
        <v>https://play.pokemonshowdown.com/sprites/bwani/amaura.gif</v>
      </c>
      <c r="AU699" t="str">
        <f t="shared" si="30"/>
        <v>amaura</v>
      </c>
    </row>
    <row r="700" spans="1:47" x14ac:dyDescent="0.2">
      <c r="A700" t="s">
        <v>4305</v>
      </c>
      <c r="B700" t="s">
        <v>4306</v>
      </c>
      <c r="C700" t="s">
        <v>4299</v>
      </c>
      <c r="D700" s="4" t="s">
        <v>4307</v>
      </c>
      <c r="E700" t="s">
        <v>111</v>
      </c>
      <c r="F700" t="s">
        <v>4301</v>
      </c>
      <c r="G700" t="s">
        <v>608</v>
      </c>
      <c r="H700" t="s">
        <v>301</v>
      </c>
      <c r="I700" t="s">
        <v>4302</v>
      </c>
      <c r="J700" t="s">
        <v>2209</v>
      </c>
      <c r="K700" t="s">
        <v>4308</v>
      </c>
      <c r="L700" t="s">
        <v>158</v>
      </c>
      <c r="M700" t="s">
        <v>55</v>
      </c>
      <c r="N700" t="s">
        <v>1012</v>
      </c>
      <c r="O700" t="s">
        <v>57</v>
      </c>
      <c r="P700" t="s">
        <v>58</v>
      </c>
      <c r="Q700">
        <v>6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4</v>
      </c>
      <c r="X700">
        <v>1</v>
      </c>
      <c r="Y700">
        <v>0.5</v>
      </c>
      <c r="Z700">
        <v>1</v>
      </c>
      <c r="AA700">
        <v>2</v>
      </c>
      <c r="AB700">
        <v>2</v>
      </c>
      <c r="AC700">
        <v>0.5</v>
      </c>
      <c r="AD700">
        <v>0.5</v>
      </c>
      <c r="AE700">
        <v>0.5</v>
      </c>
      <c r="AF700">
        <v>1</v>
      </c>
      <c r="AG700">
        <v>2</v>
      </c>
      <c r="AH700">
        <v>4</v>
      </c>
      <c r="AI700">
        <v>2</v>
      </c>
      <c r="AJ700" t="s">
        <v>3288</v>
      </c>
      <c r="AK700" t="s">
        <v>244</v>
      </c>
      <c r="AL700" t="s">
        <v>237</v>
      </c>
      <c r="AM700" t="s">
        <v>82</v>
      </c>
      <c r="AN700" s="3" t="s">
        <v>760</v>
      </c>
      <c r="AO700" s="3" t="s">
        <v>336</v>
      </c>
      <c r="AP700" t="s">
        <v>107</v>
      </c>
      <c r="AQ700" t="s">
        <v>62</v>
      </c>
      <c r="AR700" t="s">
        <v>4309</v>
      </c>
      <c r="AS700" t="str">
        <f t="shared" si="31"/>
        <v>https://www.serebii.net/pokemon/art/699.png</v>
      </c>
      <c r="AT700" t="str">
        <f t="shared" si="32"/>
        <v>https://play.pokemonshowdown.com/sprites/bwani/aurorus.gif</v>
      </c>
      <c r="AU700" t="str">
        <f t="shared" si="30"/>
        <v>aurorus</v>
      </c>
    </row>
    <row r="701" spans="1:47" x14ac:dyDescent="0.2">
      <c r="A701" t="s">
        <v>4310</v>
      </c>
      <c r="B701" t="s">
        <v>4311</v>
      </c>
      <c r="C701" t="s">
        <v>4312</v>
      </c>
      <c r="D701" s="4" t="s">
        <v>1681</v>
      </c>
      <c r="E701" t="s">
        <v>111</v>
      </c>
      <c r="F701" t="s">
        <v>364</v>
      </c>
      <c r="G701" t="s">
        <v>364</v>
      </c>
      <c r="I701" t="s">
        <v>4313</v>
      </c>
      <c r="J701" t="s">
        <v>67</v>
      </c>
      <c r="K701" t="s">
        <v>1626</v>
      </c>
      <c r="L701" t="s">
        <v>158</v>
      </c>
      <c r="M701" t="s">
        <v>55</v>
      </c>
      <c r="N701" t="s">
        <v>979</v>
      </c>
      <c r="O701" t="s">
        <v>57</v>
      </c>
      <c r="P701" t="s">
        <v>58</v>
      </c>
      <c r="Q701">
        <v>2</v>
      </c>
      <c r="R701">
        <v>0.5</v>
      </c>
      <c r="S701">
        <v>0.5</v>
      </c>
      <c r="T701">
        <v>0</v>
      </c>
      <c r="U701">
        <v>1</v>
      </c>
      <c r="V701">
        <v>1</v>
      </c>
      <c r="W701">
        <v>0.5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2</v>
      </c>
      <c r="AF701">
        <v>1</v>
      </c>
      <c r="AG701">
        <v>1</v>
      </c>
      <c r="AH701">
        <v>2</v>
      </c>
      <c r="AI701">
        <v>1</v>
      </c>
      <c r="AJ701" t="s">
        <v>706</v>
      </c>
      <c r="AK701" t="s">
        <v>61</v>
      </c>
      <c r="AL701" t="s">
        <v>61</v>
      </c>
      <c r="AM701" t="s">
        <v>276</v>
      </c>
      <c r="AN701" s="3" t="s">
        <v>294</v>
      </c>
      <c r="AO701" s="3" t="s">
        <v>574</v>
      </c>
      <c r="AP701" t="s">
        <v>72</v>
      </c>
      <c r="AQ701" t="s">
        <v>62</v>
      </c>
      <c r="AR701" t="s">
        <v>4314</v>
      </c>
      <c r="AS701" t="str">
        <f t="shared" si="31"/>
        <v>https://www.serebii.net/pokemon/art/700.png</v>
      </c>
      <c r="AT701" t="str">
        <f t="shared" si="32"/>
        <v>https://play.pokemonshowdown.com/sprites/bwani/sylveon.gif</v>
      </c>
      <c r="AU701" t="str">
        <f t="shared" si="30"/>
        <v>sylveon</v>
      </c>
    </row>
    <row r="702" spans="1:47" x14ac:dyDescent="0.2">
      <c r="A702" t="s">
        <v>4315</v>
      </c>
      <c r="B702" t="s">
        <v>4316</v>
      </c>
      <c r="C702" t="s">
        <v>4317</v>
      </c>
      <c r="D702" s="4" t="s">
        <v>4318</v>
      </c>
      <c r="E702" t="s">
        <v>111</v>
      </c>
      <c r="F702" t="s">
        <v>4319</v>
      </c>
      <c r="G702" t="s">
        <v>501</v>
      </c>
      <c r="H702" t="s">
        <v>113</v>
      </c>
      <c r="I702" t="s">
        <v>4320</v>
      </c>
      <c r="J702" t="s">
        <v>323</v>
      </c>
      <c r="K702" t="s">
        <v>2252</v>
      </c>
      <c r="L702" t="s">
        <v>158</v>
      </c>
      <c r="M702" t="s">
        <v>55</v>
      </c>
      <c r="N702" t="s">
        <v>56</v>
      </c>
      <c r="O702" t="s">
        <v>81</v>
      </c>
      <c r="P702" t="s">
        <v>98</v>
      </c>
      <c r="Q702">
        <v>5</v>
      </c>
      <c r="R702">
        <v>0.25</v>
      </c>
      <c r="S702">
        <v>0.5</v>
      </c>
      <c r="T702">
        <v>1</v>
      </c>
      <c r="U702">
        <v>2</v>
      </c>
      <c r="V702">
        <v>2</v>
      </c>
      <c r="W702">
        <v>0.5</v>
      </c>
      <c r="X702">
        <v>1</v>
      </c>
      <c r="Y702">
        <v>2</v>
      </c>
      <c r="Z702">
        <v>1</v>
      </c>
      <c r="AA702">
        <v>0.5</v>
      </c>
      <c r="AB702">
        <v>0</v>
      </c>
      <c r="AC702">
        <v>2</v>
      </c>
      <c r="AD702">
        <v>1</v>
      </c>
      <c r="AE702">
        <v>1</v>
      </c>
      <c r="AF702">
        <v>2</v>
      </c>
      <c r="AG702">
        <v>1</v>
      </c>
      <c r="AH702">
        <v>1</v>
      </c>
      <c r="AI702">
        <v>1</v>
      </c>
      <c r="AJ702" t="s">
        <v>495</v>
      </c>
      <c r="AK702" t="s">
        <v>336</v>
      </c>
      <c r="AL702" t="s">
        <v>243</v>
      </c>
      <c r="AM702" t="s">
        <v>118</v>
      </c>
      <c r="AN702" s="3" t="s">
        <v>606</v>
      </c>
      <c r="AO702" s="3" t="s">
        <v>71</v>
      </c>
      <c r="AP702" t="s">
        <v>881</v>
      </c>
      <c r="AQ702" t="s">
        <v>62</v>
      </c>
      <c r="AR702" t="s">
        <v>4321</v>
      </c>
      <c r="AS702" t="str">
        <f t="shared" si="31"/>
        <v>https://www.serebii.net/pokemon/art/701.png</v>
      </c>
      <c r="AT702" t="str">
        <f t="shared" si="32"/>
        <v>https://play.pokemonshowdown.com/sprites/bwani/hawlucha.gif</v>
      </c>
      <c r="AU702" t="str">
        <f t="shared" si="30"/>
        <v>hawlucha</v>
      </c>
    </row>
    <row r="703" spans="1:47" x14ac:dyDescent="0.2">
      <c r="A703" t="s">
        <v>4322</v>
      </c>
      <c r="B703" t="s">
        <v>4323</v>
      </c>
      <c r="C703" t="s">
        <v>4324</v>
      </c>
      <c r="D703" s="4" t="s">
        <v>4325</v>
      </c>
      <c r="E703" t="s">
        <v>111</v>
      </c>
      <c r="F703" t="s">
        <v>4326</v>
      </c>
      <c r="G703" t="s">
        <v>281</v>
      </c>
      <c r="H703" t="s">
        <v>364</v>
      </c>
      <c r="I703" t="s">
        <v>4327</v>
      </c>
      <c r="J703" t="s">
        <v>1251</v>
      </c>
      <c r="K703" t="s">
        <v>861</v>
      </c>
      <c r="L703" t="s">
        <v>158</v>
      </c>
      <c r="M703" t="s">
        <v>55</v>
      </c>
      <c r="N703" t="s">
        <v>56</v>
      </c>
      <c r="O703" t="s">
        <v>564</v>
      </c>
      <c r="P703" t="s">
        <v>98</v>
      </c>
      <c r="Q703">
        <v>2</v>
      </c>
      <c r="R703">
        <v>0.5</v>
      </c>
      <c r="S703">
        <v>0.5</v>
      </c>
      <c r="T703">
        <v>0</v>
      </c>
      <c r="U703">
        <v>0.5</v>
      </c>
      <c r="V703">
        <v>1</v>
      </c>
      <c r="W703">
        <v>0.5</v>
      </c>
      <c r="X703">
        <v>1</v>
      </c>
      <c r="Y703">
        <v>0.5</v>
      </c>
      <c r="Z703">
        <v>1</v>
      </c>
      <c r="AA703">
        <v>1</v>
      </c>
      <c r="AB703">
        <v>2</v>
      </c>
      <c r="AC703">
        <v>1</v>
      </c>
      <c r="AD703">
        <v>1</v>
      </c>
      <c r="AE703">
        <v>2</v>
      </c>
      <c r="AF703">
        <v>1</v>
      </c>
      <c r="AG703">
        <v>1</v>
      </c>
      <c r="AH703">
        <v>1</v>
      </c>
      <c r="AI703">
        <v>1</v>
      </c>
      <c r="AJ703" t="s">
        <v>2771</v>
      </c>
      <c r="AK703" t="s">
        <v>107</v>
      </c>
      <c r="AL703" t="s">
        <v>344</v>
      </c>
      <c r="AM703" t="s">
        <v>326</v>
      </c>
      <c r="AN703" s="3" t="s">
        <v>359</v>
      </c>
      <c r="AO703" s="3" t="s">
        <v>326</v>
      </c>
      <c r="AP703" t="s">
        <v>771</v>
      </c>
      <c r="AQ703" t="s">
        <v>62</v>
      </c>
      <c r="AR703" t="s">
        <v>4328</v>
      </c>
      <c r="AS703" t="str">
        <f t="shared" si="31"/>
        <v>https://www.serebii.net/pokemon/art/702.png</v>
      </c>
      <c r="AT703" t="str">
        <f t="shared" si="32"/>
        <v>https://play.pokemonshowdown.com/sprites/bwani/dedenne.gif</v>
      </c>
      <c r="AU703" t="str">
        <f t="shared" si="30"/>
        <v>dedenne</v>
      </c>
    </row>
    <row r="704" spans="1:47" x14ac:dyDescent="0.2">
      <c r="A704" t="s">
        <v>4329</v>
      </c>
      <c r="B704" t="s">
        <v>4330</v>
      </c>
      <c r="C704" t="s">
        <v>4331</v>
      </c>
      <c r="D704" s="4" t="s">
        <v>4332</v>
      </c>
      <c r="E704" t="s">
        <v>111</v>
      </c>
      <c r="F704" t="s">
        <v>4333</v>
      </c>
      <c r="G704" t="s">
        <v>608</v>
      </c>
      <c r="H704" t="s">
        <v>364</v>
      </c>
      <c r="I704" t="s">
        <v>2458</v>
      </c>
      <c r="J704" t="s">
        <v>156</v>
      </c>
      <c r="K704" t="s">
        <v>3630</v>
      </c>
      <c r="L704" t="s">
        <v>513</v>
      </c>
      <c r="M704" t="s">
        <v>55</v>
      </c>
      <c r="N704" t="s">
        <v>733</v>
      </c>
      <c r="O704" t="s">
        <v>72</v>
      </c>
      <c r="Q704">
        <v>4</v>
      </c>
      <c r="R704">
        <v>0.5</v>
      </c>
      <c r="S704">
        <v>0.5</v>
      </c>
      <c r="T704">
        <v>0</v>
      </c>
      <c r="U704">
        <v>1</v>
      </c>
      <c r="V704">
        <v>1</v>
      </c>
      <c r="W704">
        <v>1</v>
      </c>
      <c r="X704">
        <v>0.5</v>
      </c>
      <c r="Y704">
        <v>0.5</v>
      </c>
      <c r="Z704">
        <v>1</v>
      </c>
      <c r="AA704">
        <v>2</v>
      </c>
      <c r="AB704">
        <v>2</v>
      </c>
      <c r="AC704">
        <v>1</v>
      </c>
      <c r="AD704">
        <v>0.5</v>
      </c>
      <c r="AE704">
        <v>1</v>
      </c>
      <c r="AF704">
        <v>1</v>
      </c>
      <c r="AG704">
        <v>1</v>
      </c>
      <c r="AH704">
        <v>4</v>
      </c>
      <c r="AI704">
        <v>2</v>
      </c>
      <c r="AJ704" t="s">
        <v>495</v>
      </c>
      <c r="AK704" t="s">
        <v>98</v>
      </c>
      <c r="AL704" t="s">
        <v>202</v>
      </c>
      <c r="AM704" t="s">
        <v>98</v>
      </c>
      <c r="AN704" s="3" t="s">
        <v>98</v>
      </c>
      <c r="AO704" s="3" t="s">
        <v>202</v>
      </c>
      <c r="AP704" t="s">
        <v>98</v>
      </c>
      <c r="AQ704" t="s">
        <v>62</v>
      </c>
      <c r="AR704" t="s">
        <v>4334</v>
      </c>
      <c r="AS704" t="str">
        <f t="shared" si="31"/>
        <v>https://www.serebii.net/pokemon/art/703.png</v>
      </c>
      <c r="AT704" t="str">
        <f t="shared" si="32"/>
        <v>https://play.pokemonshowdown.com/sprites/bwani/carbink.gif</v>
      </c>
      <c r="AU704" t="str">
        <f t="shared" si="30"/>
        <v>carbink</v>
      </c>
    </row>
    <row r="705" spans="1:47" x14ac:dyDescent="0.2">
      <c r="A705" t="s">
        <v>4335</v>
      </c>
      <c r="B705" t="s">
        <v>4336</v>
      </c>
      <c r="C705" t="s">
        <v>4337</v>
      </c>
      <c r="D705" s="4" t="s">
        <v>4338</v>
      </c>
      <c r="E705" t="s">
        <v>111</v>
      </c>
      <c r="F705" t="s">
        <v>1070</v>
      </c>
      <c r="G705" t="s">
        <v>1070</v>
      </c>
      <c r="I705" t="s">
        <v>4339</v>
      </c>
      <c r="J705" t="s">
        <v>156</v>
      </c>
      <c r="K705" t="s">
        <v>3864</v>
      </c>
      <c r="L705" t="s">
        <v>513</v>
      </c>
      <c r="M705" t="s">
        <v>163</v>
      </c>
      <c r="N705" t="s">
        <v>847</v>
      </c>
      <c r="O705" t="s">
        <v>57</v>
      </c>
      <c r="P705" t="s">
        <v>98</v>
      </c>
      <c r="Q705">
        <v>3</v>
      </c>
      <c r="R705">
        <v>1</v>
      </c>
      <c r="S705">
        <v>1</v>
      </c>
      <c r="T705">
        <v>2</v>
      </c>
      <c r="U705">
        <v>0.5</v>
      </c>
      <c r="V705">
        <v>2</v>
      </c>
      <c r="W705">
        <v>1</v>
      </c>
      <c r="X705">
        <v>0.5</v>
      </c>
      <c r="Y705">
        <v>1</v>
      </c>
      <c r="Z705">
        <v>1</v>
      </c>
      <c r="AA705">
        <v>0.5</v>
      </c>
      <c r="AB705">
        <v>1</v>
      </c>
      <c r="AC705">
        <v>2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0.5</v>
      </c>
      <c r="AJ705" t="s">
        <v>303</v>
      </c>
      <c r="AK705" t="s">
        <v>98</v>
      </c>
      <c r="AL705" t="s">
        <v>163</v>
      </c>
      <c r="AM705" t="s">
        <v>57</v>
      </c>
      <c r="AN705" s="3" t="s">
        <v>172</v>
      </c>
      <c r="AO705" s="3" t="s">
        <v>243</v>
      </c>
      <c r="AP705" t="s">
        <v>189</v>
      </c>
      <c r="AQ705" t="s">
        <v>62</v>
      </c>
      <c r="AR705" t="s">
        <v>4340</v>
      </c>
      <c r="AS705" t="str">
        <f t="shared" si="31"/>
        <v>https://www.serebii.net/pokemon/art/704.png</v>
      </c>
      <c r="AT705" t="str">
        <f t="shared" si="32"/>
        <v>https://play.pokemonshowdown.com/sprites/bwani/goomy.gif</v>
      </c>
      <c r="AU705" t="str">
        <f t="shared" si="30"/>
        <v>goomy</v>
      </c>
    </row>
    <row r="706" spans="1:47" x14ac:dyDescent="0.2">
      <c r="A706" t="s">
        <v>4341</v>
      </c>
      <c r="B706" t="s">
        <v>4342</v>
      </c>
      <c r="C706" t="s">
        <v>4337</v>
      </c>
      <c r="D706" s="4" t="s">
        <v>4343</v>
      </c>
      <c r="E706" t="s">
        <v>111</v>
      </c>
      <c r="F706" t="s">
        <v>1070</v>
      </c>
      <c r="G706" t="s">
        <v>1070</v>
      </c>
      <c r="I706" t="s">
        <v>4339</v>
      </c>
      <c r="J706" t="s">
        <v>323</v>
      </c>
      <c r="K706" t="s">
        <v>1772</v>
      </c>
      <c r="L706" t="s">
        <v>513</v>
      </c>
      <c r="M706" t="s">
        <v>163</v>
      </c>
      <c r="N706" t="s">
        <v>847</v>
      </c>
      <c r="O706" t="s">
        <v>57</v>
      </c>
      <c r="P706" t="s">
        <v>98</v>
      </c>
      <c r="Q706">
        <v>3</v>
      </c>
      <c r="R706">
        <v>1</v>
      </c>
      <c r="S706">
        <v>1</v>
      </c>
      <c r="T706">
        <v>2</v>
      </c>
      <c r="U706">
        <v>0.5</v>
      </c>
      <c r="V706">
        <v>2</v>
      </c>
      <c r="W706">
        <v>1</v>
      </c>
      <c r="X706">
        <v>0.5</v>
      </c>
      <c r="Y706">
        <v>1</v>
      </c>
      <c r="Z706">
        <v>1</v>
      </c>
      <c r="AA706">
        <v>0.5</v>
      </c>
      <c r="AB706">
        <v>1</v>
      </c>
      <c r="AC706">
        <v>2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0.5</v>
      </c>
      <c r="AJ706" t="s">
        <v>1174</v>
      </c>
      <c r="AK706" t="s">
        <v>243</v>
      </c>
      <c r="AL706" t="s">
        <v>482</v>
      </c>
      <c r="AM706" t="s">
        <v>572</v>
      </c>
      <c r="AN706" s="3" t="s">
        <v>227</v>
      </c>
      <c r="AO706" s="3" t="s">
        <v>844</v>
      </c>
      <c r="AP706" t="s">
        <v>72</v>
      </c>
      <c r="AQ706" t="s">
        <v>62</v>
      </c>
      <c r="AR706" t="s">
        <v>4344</v>
      </c>
      <c r="AS706" t="str">
        <f t="shared" si="31"/>
        <v>https://www.serebii.net/pokemon/art/705.png</v>
      </c>
      <c r="AT706" t="str">
        <f t="shared" si="32"/>
        <v>https://play.pokemonshowdown.com/sprites/bwani/sliggoo.gif</v>
      </c>
      <c r="AU706" t="str">
        <f t="shared" si="30"/>
        <v>sliggoo</v>
      </c>
    </row>
    <row r="707" spans="1:47" x14ac:dyDescent="0.2">
      <c r="A707" t="s">
        <v>4345</v>
      </c>
      <c r="B707" t="s">
        <v>4346</v>
      </c>
      <c r="C707" t="s">
        <v>866</v>
      </c>
      <c r="D707" s="4" t="s">
        <v>4347</v>
      </c>
      <c r="E707" t="s">
        <v>111</v>
      </c>
      <c r="F707" t="s">
        <v>1070</v>
      </c>
      <c r="G707" t="s">
        <v>1070</v>
      </c>
      <c r="I707" t="s">
        <v>4339</v>
      </c>
      <c r="J707" t="s">
        <v>78</v>
      </c>
      <c r="K707" t="s">
        <v>4348</v>
      </c>
      <c r="L707" t="s">
        <v>513</v>
      </c>
      <c r="M707" t="s">
        <v>163</v>
      </c>
      <c r="N707" t="s">
        <v>847</v>
      </c>
      <c r="O707" t="s">
        <v>57</v>
      </c>
      <c r="P707" t="s">
        <v>98</v>
      </c>
      <c r="Q707">
        <v>3</v>
      </c>
      <c r="R707">
        <v>1</v>
      </c>
      <c r="S707">
        <v>1</v>
      </c>
      <c r="T707">
        <v>2</v>
      </c>
      <c r="U707">
        <v>0.5</v>
      </c>
      <c r="V707">
        <v>2</v>
      </c>
      <c r="W707">
        <v>1</v>
      </c>
      <c r="X707">
        <v>0.5</v>
      </c>
      <c r="Y707">
        <v>1</v>
      </c>
      <c r="Z707">
        <v>1</v>
      </c>
      <c r="AA707">
        <v>0.5</v>
      </c>
      <c r="AB707">
        <v>1</v>
      </c>
      <c r="AC707">
        <v>2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0.5</v>
      </c>
      <c r="AJ707" t="s">
        <v>556</v>
      </c>
      <c r="AK707" t="s">
        <v>81</v>
      </c>
      <c r="AL707" t="s">
        <v>55</v>
      </c>
      <c r="AM707" t="s">
        <v>182</v>
      </c>
      <c r="AN707" s="3" t="s">
        <v>294</v>
      </c>
      <c r="AO707" s="3" t="s">
        <v>202</v>
      </c>
      <c r="AP707" t="s">
        <v>73</v>
      </c>
      <c r="AQ707" t="s">
        <v>62</v>
      </c>
      <c r="AR707" t="s">
        <v>4349</v>
      </c>
      <c r="AS707" t="str">
        <f t="shared" si="31"/>
        <v>https://www.serebii.net/pokemon/art/706.png</v>
      </c>
      <c r="AT707" t="str">
        <f t="shared" si="32"/>
        <v>https://play.pokemonshowdown.com/sprites/bwani/goodra.gif</v>
      </c>
      <c r="AU707" t="str">
        <f t="shared" ref="AU707:AU770" si="33">LOWER(A707)</f>
        <v>goodra</v>
      </c>
    </row>
    <row r="708" spans="1:47" x14ac:dyDescent="0.2">
      <c r="A708" t="s">
        <v>4350</v>
      </c>
      <c r="B708" t="s">
        <v>4351</v>
      </c>
      <c r="C708" t="s">
        <v>4352</v>
      </c>
      <c r="D708" s="4" t="s">
        <v>4353</v>
      </c>
      <c r="E708" t="s">
        <v>111</v>
      </c>
      <c r="F708" t="s">
        <v>2012</v>
      </c>
      <c r="G708" t="s">
        <v>646</v>
      </c>
      <c r="H708" t="s">
        <v>364</v>
      </c>
      <c r="I708" t="s">
        <v>4354</v>
      </c>
      <c r="J708" t="s">
        <v>1251</v>
      </c>
      <c r="K708" t="s">
        <v>1226</v>
      </c>
      <c r="L708" t="s">
        <v>367</v>
      </c>
      <c r="M708" t="s">
        <v>55</v>
      </c>
      <c r="N708" t="s">
        <v>56</v>
      </c>
      <c r="O708" t="s">
        <v>243</v>
      </c>
      <c r="P708" t="s">
        <v>98</v>
      </c>
      <c r="Q708">
        <v>2</v>
      </c>
      <c r="R708">
        <v>0.25</v>
      </c>
      <c r="S708">
        <v>0.5</v>
      </c>
      <c r="T708">
        <v>0</v>
      </c>
      <c r="U708">
        <v>1</v>
      </c>
      <c r="V708">
        <v>0.5</v>
      </c>
      <c r="W708">
        <v>1</v>
      </c>
      <c r="X708">
        <v>2</v>
      </c>
      <c r="Y708">
        <v>0.5</v>
      </c>
      <c r="Z708">
        <v>1</v>
      </c>
      <c r="AA708">
        <v>0.5</v>
      </c>
      <c r="AB708">
        <v>2</v>
      </c>
      <c r="AC708">
        <v>0.5</v>
      </c>
      <c r="AD708">
        <v>0.5</v>
      </c>
      <c r="AE708">
        <v>0</v>
      </c>
      <c r="AF708">
        <v>0.5</v>
      </c>
      <c r="AG708">
        <v>0.5</v>
      </c>
      <c r="AH708">
        <v>1</v>
      </c>
      <c r="AI708">
        <v>1</v>
      </c>
      <c r="AJ708" t="s">
        <v>672</v>
      </c>
      <c r="AK708" t="s">
        <v>73</v>
      </c>
      <c r="AL708" t="s">
        <v>704</v>
      </c>
      <c r="AM708" t="s">
        <v>344</v>
      </c>
      <c r="AN708" s="3" t="s">
        <v>73</v>
      </c>
      <c r="AO708" s="3" t="s">
        <v>337</v>
      </c>
      <c r="AP708" t="s">
        <v>243</v>
      </c>
      <c r="AQ708" t="s">
        <v>62</v>
      </c>
      <c r="AR708" t="s">
        <v>4355</v>
      </c>
      <c r="AS708" t="str">
        <f t="shared" ref="AS708:AS771" si="34">"https://www.serebii.net/pokemon/art/"&amp;""&amp;D708&amp;""&amp;".png"</f>
        <v>https://www.serebii.net/pokemon/art/707.png</v>
      </c>
      <c r="AT708" t="str">
        <f t="shared" ref="AT708:AT771" si="35">"https://play.pokemonshowdown.com/sprites/bwani/"&amp;""&amp;AU708&amp;""&amp;".gif"</f>
        <v>https://play.pokemonshowdown.com/sprites/bwani/klefki.gif</v>
      </c>
      <c r="AU708" t="str">
        <f t="shared" si="33"/>
        <v>klefki</v>
      </c>
    </row>
    <row r="709" spans="1:47" x14ac:dyDescent="0.2">
      <c r="A709" t="s">
        <v>4356</v>
      </c>
      <c r="B709" t="s">
        <v>4357</v>
      </c>
      <c r="C709" t="s">
        <v>4358</v>
      </c>
      <c r="D709" s="4" t="s">
        <v>4359</v>
      </c>
      <c r="E709" t="s">
        <v>111</v>
      </c>
      <c r="F709" t="s">
        <v>4360</v>
      </c>
      <c r="G709" t="s">
        <v>712</v>
      </c>
      <c r="H709" t="s">
        <v>49</v>
      </c>
      <c r="I709" t="s">
        <v>4361</v>
      </c>
      <c r="J709" t="s">
        <v>283</v>
      </c>
      <c r="K709" t="s">
        <v>315</v>
      </c>
      <c r="L709" t="s">
        <v>158</v>
      </c>
      <c r="M709" t="s">
        <v>55</v>
      </c>
      <c r="N709" t="s">
        <v>56</v>
      </c>
      <c r="O709" t="s">
        <v>84</v>
      </c>
      <c r="P709" t="s">
        <v>98</v>
      </c>
      <c r="Q709">
        <v>5</v>
      </c>
      <c r="R709">
        <v>1</v>
      </c>
      <c r="S709">
        <v>2</v>
      </c>
      <c r="T709">
        <v>1</v>
      </c>
      <c r="U709">
        <v>0.5</v>
      </c>
      <c r="V709">
        <v>1</v>
      </c>
      <c r="W709">
        <v>0</v>
      </c>
      <c r="X709">
        <v>2</v>
      </c>
      <c r="Y709">
        <v>2</v>
      </c>
      <c r="Z709">
        <v>2</v>
      </c>
      <c r="AA709">
        <v>0.5</v>
      </c>
      <c r="AB709">
        <v>0.5</v>
      </c>
      <c r="AC709">
        <v>2</v>
      </c>
      <c r="AD709">
        <v>0</v>
      </c>
      <c r="AE709">
        <v>1</v>
      </c>
      <c r="AF709">
        <v>1</v>
      </c>
      <c r="AG709">
        <v>1</v>
      </c>
      <c r="AH709">
        <v>1</v>
      </c>
      <c r="AI709">
        <v>0.5</v>
      </c>
      <c r="AJ709" t="s">
        <v>94</v>
      </c>
      <c r="AK709" t="s">
        <v>55</v>
      </c>
      <c r="AL709" t="s">
        <v>131</v>
      </c>
      <c r="AM709" t="s">
        <v>96</v>
      </c>
      <c r="AN709" s="3" t="s">
        <v>98</v>
      </c>
      <c r="AO709" s="3" t="s">
        <v>72</v>
      </c>
      <c r="AP709" t="s">
        <v>387</v>
      </c>
      <c r="AQ709" t="s">
        <v>62</v>
      </c>
      <c r="AR709" t="s">
        <v>4362</v>
      </c>
      <c r="AS709" t="str">
        <f t="shared" si="34"/>
        <v>https://www.serebii.net/pokemon/art/708.png</v>
      </c>
      <c r="AT709" t="str">
        <f t="shared" si="35"/>
        <v>https://play.pokemonshowdown.com/sprites/bwani/phantump.gif</v>
      </c>
      <c r="AU709" t="str">
        <f t="shared" si="33"/>
        <v>phantump</v>
      </c>
    </row>
    <row r="710" spans="1:47" x14ac:dyDescent="0.2">
      <c r="A710" t="s">
        <v>4363</v>
      </c>
      <c r="B710" t="s">
        <v>4364</v>
      </c>
      <c r="C710" t="s">
        <v>4365</v>
      </c>
      <c r="D710" s="4" t="s">
        <v>4366</v>
      </c>
      <c r="E710" t="s">
        <v>111</v>
      </c>
      <c r="F710" t="s">
        <v>4360</v>
      </c>
      <c r="G710" t="s">
        <v>712</v>
      </c>
      <c r="H710" t="s">
        <v>49</v>
      </c>
      <c r="I710" t="s">
        <v>4361</v>
      </c>
      <c r="J710" t="s">
        <v>224</v>
      </c>
      <c r="K710" t="s">
        <v>4367</v>
      </c>
      <c r="L710" t="s">
        <v>158</v>
      </c>
      <c r="M710" t="s">
        <v>55</v>
      </c>
      <c r="N710" t="s">
        <v>56</v>
      </c>
      <c r="O710" t="s">
        <v>72</v>
      </c>
      <c r="P710" t="s">
        <v>98</v>
      </c>
      <c r="Q710">
        <v>5</v>
      </c>
      <c r="R710">
        <v>1</v>
      </c>
      <c r="S710">
        <v>2</v>
      </c>
      <c r="T710">
        <v>1</v>
      </c>
      <c r="U710">
        <v>0.5</v>
      </c>
      <c r="V710">
        <v>1</v>
      </c>
      <c r="W710">
        <v>0</v>
      </c>
      <c r="X710">
        <v>2</v>
      </c>
      <c r="Y710">
        <v>2</v>
      </c>
      <c r="Z710">
        <v>2</v>
      </c>
      <c r="AA710">
        <v>0.5</v>
      </c>
      <c r="AB710">
        <v>0.5</v>
      </c>
      <c r="AC710">
        <v>2</v>
      </c>
      <c r="AD710">
        <v>0</v>
      </c>
      <c r="AE710">
        <v>1</v>
      </c>
      <c r="AF710">
        <v>1</v>
      </c>
      <c r="AG710">
        <v>1</v>
      </c>
      <c r="AH710">
        <v>1</v>
      </c>
      <c r="AI710">
        <v>0.5</v>
      </c>
      <c r="AJ710" t="s">
        <v>1976</v>
      </c>
      <c r="AK710" t="s">
        <v>294</v>
      </c>
      <c r="AL710" t="s">
        <v>338</v>
      </c>
      <c r="AM710" t="s">
        <v>293</v>
      </c>
      <c r="AN710" s="3" t="s">
        <v>61</v>
      </c>
      <c r="AO710" s="3" t="s">
        <v>496</v>
      </c>
      <c r="AP710" t="s">
        <v>213</v>
      </c>
      <c r="AQ710" t="s">
        <v>62</v>
      </c>
      <c r="AR710" t="s">
        <v>4368</v>
      </c>
      <c r="AS710" t="str">
        <f t="shared" si="34"/>
        <v>https://www.serebii.net/pokemon/art/709.png</v>
      </c>
      <c r="AT710" t="str">
        <f t="shared" si="35"/>
        <v>https://play.pokemonshowdown.com/sprites/bwani/trevenant.gif</v>
      </c>
      <c r="AU710" t="str">
        <f t="shared" si="33"/>
        <v>trevenant</v>
      </c>
    </row>
    <row r="711" spans="1:47" x14ac:dyDescent="0.2">
      <c r="A711" t="s">
        <v>4369</v>
      </c>
      <c r="B711" t="s">
        <v>4370</v>
      </c>
      <c r="C711" t="s">
        <v>4371</v>
      </c>
      <c r="D711" s="4" t="s">
        <v>4372</v>
      </c>
      <c r="E711" t="s">
        <v>111</v>
      </c>
      <c r="F711" t="s">
        <v>4360</v>
      </c>
      <c r="G711" t="s">
        <v>712</v>
      </c>
      <c r="H711" t="s">
        <v>49</v>
      </c>
      <c r="I711" t="s">
        <v>4373</v>
      </c>
      <c r="J711" t="s">
        <v>323</v>
      </c>
      <c r="K711" t="s">
        <v>658</v>
      </c>
      <c r="L711" t="s">
        <v>158</v>
      </c>
      <c r="M711" t="s">
        <v>55</v>
      </c>
      <c r="N711" t="s">
        <v>56</v>
      </c>
      <c r="O711" t="s">
        <v>84</v>
      </c>
      <c r="P711" t="s">
        <v>98</v>
      </c>
      <c r="Q711">
        <v>5</v>
      </c>
      <c r="R711">
        <v>1</v>
      </c>
      <c r="S711">
        <v>2</v>
      </c>
      <c r="T711">
        <v>1</v>
      </c>
      <c r="U711">
        <v>0.5</v>
      </c>
      <c r="V711">
        <v>1</v>
      </c>
      <c r="W711">
        <v>0</v>
      </c>
      <c r="X711">
        <v>2</v>
      </c>
      <c r="Y711">
        <v>2</v>
      </c>
      <c r="Z711">
        <v>2</v>
      </c>
      <c r="AA711">
        <v>0.5</v>
      </c>
      <c r="AB711">
        <v>0.5</v>
      </c>
      <c r="AC711">
        <v>2</v>
      </c>
      <c r="AD711">
        <v>0</v>
      </c>
      <c r="AE711">
        <v>1</v>
      </c>
      <c r="AF711">
        <v>1</v>
      </c>
      <c r="AG711">
        <v>1</v>
      </c>
      <c r="AH711">
        <v>1</v>
      </c>
      <c r="AI711">
        <v>0.5</v>
      </c>
      <c r="AJ711" t="s">
        <v>597</v>
      </c>
      <c r="AK711" t="s">
        <v>562</v>
      </c>
      <c r="AL711" t="s">
        <v>55</v>
      </c>
      <c r="AM711" t="s">
        <v>138</v>
      </c>
      <c r="AN711" s="3" t="s">
        <v>132</v>
      </c>
      <c r="AO711" s="3" t="s">
        <v>172</v>
      </c>
      <c r="AP711" t="s">
        <v>319</v>
      </c>
      <c r="AQ711" t="s">
        <v>62</v>
      </c>
      <c r="AR711" t="s">
        <v>4374</v>
      </c>
      <c r="AS711" t="str">
        <f t="shared" si="34"/>
        <v>https://www.serebii.net/pokemon/art/710.png</v>
      </c>
      <c r="AT711" t="str">
        <f t="shared" si="35"/>
        <v>https://play.pokemonshowdown.com/sprites/bwani/pumpkaboo.gif</v>
      </c>
      <c r="AU711" t="str">
        <f t="shared" si="33"/>
        <v>pumpkaboo</v>
      </c>
    </row>
    <row r="712" spans="1:47" x14ac:dyDescent="0.2">
      <c r="A712" t="s">
        <v>4375</v>
      </c>
      <c r="B712" t="s">
        <v>4376</v>
      </c>
      <c r="C712" t="s">
        <v>4371</v>
      </c>
      <c r="D712" s="4" t="s">
        <v>4377</v>
      </c>
      <c r="E712" t="s">
        <v>111</v>
      </c>
      <c r="F712" t="s">
        <v>4360</v>
      </c>
      <c r="G712" t="s">
        <v>712</v>
      </c>
      <c r="H712" t="s">
        <v>49</v>
      </c>
      <c r="I712" t="s">
        <v>4373</v>
      </c>
      <c r="J712" t="s">
        <v>114</v>
      </c>
      <c r="K712" t="s">
        <v>887</v>
      </c>
      <c r="L712" t="s">
        <v>158</v>
      </c>
      <c r="M712" t="s">
        <v>55</v>
      </c>
      <c r="N712" t="s">
        <v>56</v>
      </c>
      <c r="O712" t="s">
        <v>72</v>
      </c>
      <c r="P712" t="s">
        <v>98</v>
      </c>
      <c r="Q712">
        <v>5</v>
      </c>
      <c r="R712">
        <v>1</v>
      </c>
      <c r="S712">
        <v>2</v>
      </c>
      <c r="T712">
        <v>1</v>
      </c>
      <c r="U712">
        <v>0.5</v>
      </c>
      <c r="V712">
        <v>1</v>
      </c>
      <c r="W712">
        <v>0</v>
      </c>
      <c r="X712">
        <v>2</v>
      </c>
      <c r="Y712">
        <v>2</v>
      </c>
      <c r="Z712">
        <v>2</v>
      </c>
      <c r="AA712">
        <v>0.5</v>
      </c>
      <c r="AB712">
        <v>0.5</v>
      </c>
      <c r="AC712">
        <v>2</v>
      </c>
      <c r="AD712">
        <v>0</v>
      </c>
      <c r="AE712">
        <v>1</v>
      </c>
      <c r="AF712">
        <v>1</v>
      </c>
      <c r="AG712">
        <v>1</v>
      </c>
      <c r="AH712">
        <v>1</v>
      </c>
      <c r="AI712">
        <v>0.5</v>
      </c>
      <c r="AJ712" t="s">
        <v>3133</v>
      </c>
      <c r="AK712" t="s">
        <v>81</v>
      </c>
      <c r="AL712" t="s">
        <v>83</v>
      </c>
      <c r="AM712" t="s">
        <v>293</v>
      </c>
      <c r="AN712" s="3" t="s">
        <v>107</v>
      </c>
      <c r="AO712" s="3" t="s">
        <v>243</v>
      </c>
      <c r="AP712" t="s">
        <v>267</v>
      </c>
      <c r="AQ712" t="s">
        <v>62</v>
      </c>
      <c r="AR712" t="s">
        <v>4378</v>
      </c>
      <c r="AS712" t="str">
        <f t="shared" si="34"/>
        <v>https://www.serebii.net/pokemon/art/711.png</v>
      </c>
      <c r="AT712" t="str">
        <f t="shared" si="35"/>
        <v>https://play.pokemonshowdown.com/sprites/bwani/gourgeist.gif</v>
      </c>
      <c r="AU712" t="str">
        <f t="shared" si="33"/>
        <v>gourgeist</v>
      </c>
    </row>
    <row r="713" spans="1:47" x14ac:dyDescent="0.2">
      <c r="A713" t="s">
        <v>4379</v>
      </c>
      <c r="B713" t="s">
        <v>4380</v>
      </c>
      <c r="C713" t="s">
        <v>4381</v>
      </c>
      <c r="D713" s="4" t="s">
        <v>4382</v>
      </c>
      <c r="E713" t="s">
        <v>111</v>
      </c>
      <c r="F713" t="s">
        <v>301</v>
      </c>
      <c r="G713" t="s">
        <v>301</v>
      </c>
      <c r="I713" t="s">
        <v>4383</v>
      </c>
      <c r="J713" t="s">
        <v>67</v>
      </c>
      <c r="K713" t="s">
        <v>4384</v>
      </c>
      <c r="L713" t="s">
        <v>158</v>
      </c>
      <c r="M713" t="s">
        <v>55</v>
      </c>
      <c r="N713" t="s">
        <v>56</v>
      </c>
      <c r="O713" t="s">
        <v>286</v>
      </c>
      <c r="P713" t="s">
        <v>98</v>
      </c>
      <c r="Q713">
        <v>4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2</v>
      </c>
      <c r="X713">
        <v>2</v>
      </c>
      <c r="Y713">
        <v>1</v>
      </c>
      <c r="Z713">
        <v>1</v>
      </c>
      <c r="AA713">
        <v>1</v>
      </c>
      <c r="AB713">
        <v>1</v>
      </c>
      <c r="AC713">
        <v>0.5</v>
      </c>
      <c r="AD713">
        <v>1</v>
      </c>
      <c r="AE713">
        <v>1</v>
      </c>
      <c r="AF713">
        <v>1</v>
      </c>
      <c r="AG713">
        <v>2</v>
      </c>
      <c r="AH713">
        <v>2</v>
      </c>
      <c r="AI713">
        <v>1</v>
      </c>
      <c r="AJ713" t="s">
        <v>2018</v>
      </c>
      <c r="AK713" t="s">
        <v>277</v>
      </c>
      <c r="AL713" t="s">
        <v>293</v>
      </c>
      <c r="AM713" t="s">
        <v>172</v>
      </c>
      <c r="AN713" s="3" t="s">
        <v>342</v>
      </c>
      <c r="AO713" s="3" t="s">
        <v>163</v>
      </c>
      <c r="AP713" t="s">
        <v>307</v>
      </c>
      <c r="AQ713" t="s">
        <v>62</v>
      </c>
      <c r="AR713" t="s">
        <v>4385</v>
      </c>
      <c r="AS713" t="str">
        <f t="shared" si="34"/>
        <v>https://www.serebii.net/pokemon/art/712.png</v>
      </c>
      <c r="AT713" t="str">
        <f t="shared" si="35"/>
        <v>https://play.pokemonshowdown.com/sprites/bwani/bergmite.gif</v>
      </c>
      <c r="AU713" t="str">
        <f t="shared" si="33"/>
        <v>bergmite</v>
      </c>
    </row>
    <row r="714" spans="1:47" x14ac:dyDescent="0.2">
      <c r="A714" t="s">
        <v>4386</v>
      </c>
      <c r="B714" t="s">
        <v>4387</v>
      </c>
      <c r="C714" t="s">
        <v>2463</v>
      </c>
      <c r="D714" s="4" t="s">
        <v>4388</v>
      </c>
      <c r="E714" t="s">
        <v>111</v>
      </c>
      <c r="F714" t="s">
        <v>301</v>
      </c>
      <c r="G714" t="s">
        <v>301</v>
      </c>
      <c r="I714" t="s">
        <v>4383</v>
      </c>
      <c r="J714" t="s">
        <v>78</v>
      </c>
      <c r="K714" t="s">
        <v>4389</v>
      </c>
      <c r="L714" t="s">
        <v>158</v>
      </c>
      <c r="M714" t="s">
        <v>55</v>
      </c>
      <c r="N714" t="s">
        <v>56</v>
      </c>
      <c r="O714" t="s">
        <v>172</v>
      </c>
      <c r="P714" t="s">
        <v>98</v>
      </c>
      <c r="Q714">
        <v>4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2</v>
      </c>
      <c r="X714">
        <v>2</v>
      </c>
      <c r="Y714">
        <v>1</v>
      </c>
      <c r="Z714">
        <v>1</v>
      </c>
      <c r="AA714">
        <v>1</v>
      </c>
      <c r="AB714">
        <v>1</v>
      </c>
      <c r="AC714">
        <v>0.5</v>
      </c>
      <c r="AD714">
        <v>1</v>
      </c>
      <c r="AE714">
        <v>1</v>
      </c>
      <c r="AF714">
        <v>1</v>
      </c>
      <c r="AG714">
        <v>2</v>
      </c>
      <c r="AH714">
        <v>2</v>
      </c>
      <c r="AI714">
        <v>1</v>
      </c>
      <c r="AJ714" t="s">
        <v>3251</v>
      </c>
      <c r="AK714" t="s">
        <v>874</v>
      </c>
      <c r="AL714" t="s">
        <v>1292</v>
      </c>
      <c r="AM714" t="s">
        <v>276</v>
      </c>
      <c r="AN714" s="3" t="s">
        <v>132</v>
      </c>
      <c r="AO714" s="3" t="s">
        <v>345</v>
      </c>
      <c r="AP714" t="s">
        <v>307</v>
      </c>
      <c r="AQ714" t="s">
        <v>62</v>
      </c>
      <c r="AR714" t="s">
        <v>4390</v>
      </c>
      <c r="AS714" t="str">
        <f t="shared" si="34"/>
        <v>https://www.serebii.net/pokemon/art/713.png</v>
      </c>
      <c r="AT714" t="str">
        <f t="shared" si="35"/>
        <v>https://play.pokemonshowdown.com/sprites/bwani/avalugg.gif</v>
      </c>
      <c r="AU714" t="str">
        <f t="shared" si="33"/>
        <v>avalugg</v>
      </c>
    </row>
    <row r="715" spans="1:47" x14ac:dyDescent="0.2">
      <c r="A715" t="s">
        <v>4391</v>
      </c>
      <c r="B715" t="s">
        <v>4392</v>
      </c>
      <c r="C715" t="s">
        <v>4393</v>
      </c>
      <c r="D715" s="4" t="s">
        <v>4394</v>
      </c>
      <c r="E715" t="s">
        <v>111</v>
      </c>
      <c r="F715" t="s">
        <v>4395</v>
      </c>
      <c r="G715" t="s">
        <v>113</v>
      </c>
      <c r="H715" t="s">
        <v>1070</v>
      </c>
      <c r="I715" t="s">
        <v>4396</v>
      </c>
      <c r="J715" t="s">
        <v>128</v>
      </c>
      <c r="K715" t="s">
        <v>869</v>
      </c>
      <c r="L715" t="s">
        <v>158</v>
      </c>
      <c r="M715" t="s">
        <v>55</v>
      </c>
      <c r="N715" t="s">
        <v>56</v>
      </c>
      <c r="O715" t="s">
        <v>286</v>
      </c>
      <c r="P715" t="s">
        <v>98</v>
      </c>
      <c r="Q715">
        <v>4</v>
      </c>
      <c r="R715">
        <v>0.5</v>
      </c>
      <c r="S715">
        <v>1</v>
      </c>
      <c r="T715">
        <v>2</v>
      </c>
      <c r="U715">
        <v>1</v>
      </c>
      <c r="V715">
        <v>2</v>
      </c>
      <c r="W715">
        <v>0.5</v>
      </c>
      <c r="X715">
        <v>0.5</v>
      </c>
      <c r="Y715">
        <v>1</v>
      </c>
      <c r="Z715">
        <v>1</v>
      </c>
      <c r="AA715">
        <v>0.25</v>
      </c>
      <c r="AB715">
        <v>0</v>
      </c>
      <c r="AC715">
        <v>4</v>
      </c>
      <c r="AD715">
        <v>1</v>
      </c>
      <c r="AE715">
        <v>1</v>
      </c>
      <c r="AF715">
        <v>1</v>
      </c>
      <c r="AG715">
        <v>2</v>
      </c>
      <c r="AH715">
        <v>1</v>
      </c>
      <c r="AI715">
        <v>0.5</v>
      </c>
      <c r="AJ715" t="s">
        <v>413</v>
      </c>
      <c r="AK715" t="s">
        <v>162</v>
      </c>
      <c r="AL715" t="s">
        <v>163</v>
      </c>
      <c r="AM715" t="s">
        <v>189</v>
      </c>
      <c r="AN715" s="3" t="s">
        <v>57</v>
      </c>
      <c r="AO715" s="3" t="s">
        <v>189</v>
      </c>
      <c r="AP715" t="s">
        <v>172</v>
      </c>
      <c r="AQ715" t="s">
        <v>62</v>
      </c>
      <c r="AR715" t="s">
        <v>4397</v>
      </c>
      <c r="AS715" t="str">
        <f t="shared" si="34"/>
        <v>https://www.serebii.net/pokemon/art/714.png</v>
      </c>
      <c r="AT715" t="str">
        <f t="shared" si="35"/>
        <v>https://play.pokemonshowdown.com/sprites/bwani/noibat.gif</v>
      </c>
      <c r="AU715" t="str">
        <f t="shared" si="33"/>
        <v>noibat</v>
      </c>
    </row>
    <row r="716" spans="1:47" x14ac:dyDescent="0.2">
      <c r="A716" t="s">
        <v>4398</v>
      </c>
      <c r="B716" t="s">
        <v>4399</v>
      </c>
      <c r="C716" t="s">
        <v>4393</v>
      </c>
      <c r="D716" s="4" t="s">
        <v>4400</v>
      </c>
      <c r="E716" t="s">
        <v>111</v>
      </c>
      <c r="F716" t="s">
        <v>4395</v>
      </c>
      <c r="G716" t="s">
        <v>113</v>
      </c>
      <c r="H716" t="s">
        <v>1070</v>
      </c>
      <c r="I716" t="s">
        <v>4396</v>
      </c>
      <c r="J716" t="s">
        <v>224</v>
      </c>
      <c r="K716" t="s">
        <v>4401</v>
      </c>
      <c r="L716" t="s">
        <v>158</v>
      </c>
      <c r="M716" t="s">
        <v>55</v>
      </c>
      <c r="N716" t="s">
        <v>56</v>
      </c>
      <c r="O716" t="s">
        <v>57</v>
      </c>
      <c r="P716" t="s">
        <v>98</v>
      </c>
      <c r="Q716">
        <v>4</v>
      </c>
      <c r="R716">
        <v>0.5</v>
      </c>
      <c r="S716">
        <v>1</v>
      </c>
      <c r="T716">
        <v>2</v>
      </c>
      <c r="U716">
        <v>1</v>
      </c>
      <c r="V716">
        <v>2</v>
      </c>
      <c r="W716">
        <v>0.5</v>
      </c>
      <c r="X716">
        <v>0.5</v>
      </c>
      <c r="Y716">
        <v>1</v>
      </c>
      <c r="Z716">
        <v>1</v>
      </c>
      <c r="AA716">
        <v>0.25</v>
      </c>
      <c r="AB716">
        <v>0</v>
      </c>
      <c r="AC716">
        <v>4</v>
      </c>
      <c r="AD716">
        <v>1</v>
      </c>
      <c r="AE716">
        <v>1</v>
      </c>
      <c r="AF716">
        <v>1</v>
      </c>
      <c r="AG716">
        <v>2</v>
      </c>
      <c r="AH716">
        <v>1</v>
      </c>
      <c r="AI716">
        <v>0.5</v>
      </c>
      <c r="AJ716" t="s">
        <v>966</v>
      </c>
      <c r="AK716" t="s">
        <v>55</v>
      </c>
      <c r="AL716" t="s">
        <v>73</v>
      </c>
      <c r="AM716" t="s">
        <v>293</v>
      </c>
      <c r="AN716" s="3" t="s">
        <v>746</v>
      </c>
      <c r="AO716" s="3" t="s">
        <v>73</v>
      </c>
      <c r="AP716" t="s">
        <v>82</v>
      </c>
      <c r="AQ716" t="s">
        <v>62</v>
      </c>
      <c r="AR716" t="s">
        <v>4402</v>
      </c>
      <c r="AS716" t="str">
        <f t="shared" si="34"/>
        <v>https://www.serebii.net/pokemon/art/715.png</v>
      </c>
      <c r="AT716" t="str">
        <f t="shared" si="35"/>
        <v>https://play.pokemonshowdown.com/sprites/bwani/noivern.gif</v>
      </c>
      <c r="AU716" t="str">
        <f t="shared" si="33"/>
        <v>noivern</v>
      </c>
    </row>
    <row r="717" spans="1:47" x14ac:dyDescent="0.2">
      <c r="A717" t="s">
        <v>4403</v>
      </c>
      <c r="B717" t="s">
        <v>4404</v>
      </c>
      <c r="C717" t="s">
        <v>4405</v>
      </c>
      <c r="D717" s="4" t="s">
        <v>4406</v>
      </c>
      <c r="E717" t="s">
        <v>111</v>
      </c>
      <c r="F717" t="s">
        <v>364</v>
      </c>
      <c r="G717" t="s">
        <v>364</v>
      </c>
      <c r="I717" t="s">
        <v>4407</v>
      </c>
      <c r="J717" t="s">
        <v>1226</v>
      </c>
      <c r="K717" t="s">
        <v>4408</v>
      </c>
      <c r="L717" t="s">
        <v>513</v>
      </c>
      <c r="M717" t="s">
        <v>62</v>
      </c>
      <c r="N717" t="s">
        <v>1091</v>
      </c>
      <c r="O717" t="s">
        <v>57</v>
      </c>
      <c r="Q717">
        <v>2</v>
      </c>
      <c r="R717">
        <v>0.5</v>
      </c>
      <c r="S717">
        <v>0.5</v>
      </c>
      <c r="T717">
        <v>0</v>
      </c>
      <c r="U717">
        <v>1</v>
      </c>
      <c r="V717">
        <v>1</v>
      </c>
      <c r="W717">
        <v>0.5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2</v>
      </c>
      <c r="AF717">
        <v>1</v>
      </c>
      <c r="AG717">
        <v>1</v>
      </c>
      <c r="AH717">
        <v>2</v>
      </c>
      <c r="AI717">
        <v>1</v>
      </c>
      <c r="AJ717" t="s">
        <v>1690</v>
      </c>
      <c r="AK717" t="s">
        <v>963</v>
      </c>
      <c r="AL717" t="s">
        <v>276</v>
      </c>
      <c r="AM717" t="s">
        <v>928</v>
      </c>
      <c r="AN717" s="3" t="s">
        <v>963</v>
      </c>
      <c r="AO717" s="3" t="s">
        <v>752</v>
      </c>
      <c r="AP717" t="s">
        <v>760</v>
      </c>
      <c r="AQ717" t="s">
        <v>47</v>
      </c>
      <c r="AR717" t="s">
        <v>4409</v>
      </c>
      <c r="AS717" t="str">
        <f t="shared" si="34"/>
        <v>https://www.serebii.net/pokemon/art/716.png</v>
      </c>
      <c r="AT717" t="str">
        <f t="shared" si="35"/>
        <v>https://play.pokemonshowdown.com/sprites/bwani/xerneas.gif</v>
      </c>
      <c r="AU717" t="str">
        <f t="shared" si="33"/>
        <v>xerneas</v>
      </c>
    </row>
    <row r="718" spans="1:47" x14ac:dyDescent="0.2">
      <c r="A718" t="s">
        <v>4410</v>
      </c>
      <c r="B718" t="s">
        <v>4411</v>
      </c>
      <c r="C718" t="s">
        <v>4412</v>
      </c>
      <c r="D718" s="4" t="s">
        <v>4413</v>
      </c>
      <c r="E718" t="s">
        <v>111</v>
      </c>
      <c r="F718" t="s">
        <v>1372</v>
      </c>
      <c r="G718" t="s">
        <v>234</v>
      </c>
      <c r="H718" t="s">
        <v>113</v>
      </c>
      <c r="I718" t="s">
        <v>4414</v>
      </c>
      <c r="J718" t="s">
        <v>1280</v>
      </c>
      <c r="K718" t="s">
        <v>4415</v>
      </c>
      <c r="L718" t="s">
        <v>513</v>
      </c>
      <c r="M718" t="s">
        <v>62</v>
      </c>
      <c r="N718" t="s">
        <v>1091</v>
      </c>
      <c r="O718" t="s">
        <v>57</v>
      </c>
      <c r="Q718">
        <v>4</v>
      </c>
      <c r="R718">
        <v>1</v>
      </c>
      <c r="S718">
        <v>0.5</v>
      </c>
      <c r="T718">
        <v>1</v>
      </c>
      <c r="U718">
        <v>2</v>
      </c>
      <c r="V718">
        <v>2</v>
      </c>
      <c r="W718">
        <v>1</v>
      </c>
      <c r="X718">
        <v>1</v>
      </c>
      <c r="Y718">
        <v>1</v>
      </c>
      <c r="Z718">
        <v>0.5</v>
      </c>
      <c r="AA718">
        <v>0.5</v>
      </c>
      <c r="AB718">
        <v>0</v>
      </c>
      <c r="AC718">
        <v>2</v>
      </c>
      <c r="AD718">
        <v>1</v>
      </c>
      <c r="AE718">
        <v>1</v>
      </c>
      <c r="AF718">
        <v>0</v>
      </c>
      <c r="AG718">
        <v>2</v>
      </c>
      <c r="AH718">
        <v>1</v>
      </c>
      <c r="AI718">
        <v>1</v>
      </c>
      <c r="AJ718" t="s">
        <v>1690</v>
      </c>
      <c r="AK718" t="s">
        <v>963</v>
      </c>
      <c r="AL718" t="s">
        <v>276</v>
      </c>
      <c r="AM718" t="s">
        <v>928</v>
      </c>
      <c r="AN718" s="3" t="s">
        <v>963</v>
      </c>
      <c r="AO718" s="3" t="s">
        <v>752</v>
      </c>
      <c r="AP718" t="s">
        <v>760</v>
      </c>
      <c r="AQ718" t="s">
        <v>47</v>
      </c>
      <c r="AR718" t="s">
        <v>4416</v>
      </c>
      <c r="AS718" t="str">
        <f t="shared" si="34"/>
        <v>https://www.serebii.net/pokemon/art/717.png</v>
      </c>
      <c r="AT718" t="str">
        <f t="shared" si="35"/>
        <v>https://play.pokemonshowdown.com/sprites/bwani/yveltal.gif</v>
      </c>
      <c r="AU718" t="str">
        <f t="shared" si="33"/>
        <v>yveltal</v>
      </c>
    </row>
    <row r="719" spans="1:47" x14ac:dyDescent="0.2">
      <c r="A719" t="s">
        <v>4417</v>
      </c>
      <c r="B719" t="s">
        <v>4418</v>
      </c>
      <c r="C719" t="s">
        <v>4419</v>
      </c>
      <c r="D719" s="4" t="s">
        <v>4420</v>
      </c>
      <c r="E719" t="s">
        <v>111</v>
      </c>
      <c r="F719" t="s">
        <v>2838</v>
      </c>
      <c r="G719" t="s">
        <v>1070</v>
      </c>
      <c r="H719" t="s">
        <v>300</v>
      </c>
      <c r="I719" t="s">
        <v>4421</v>
      </c>
      <c r="J719" t="s">
        <v>1388</v>
      </c>
      <c r="K719" t="s">
        <v>4422</v>
      </c>
      <c r="L719" t="s">
        <v>513</v>
      </c>
      <c r="M719" t="s">
        <v>62</v>
      </c>
      <c r="N719" t="s">
        <v>1091</v>
      </c>
      <c r="O719" t="s">
        <v>77</v>
      </c>
      <c r="Q719">
        <v>3</v>
      </c>
      <c r="R719">
        <v>1</v>
      </c>
      <c r="S719">
        <v>1</v>
      </c>
      <c r="T719">
        <v>2</v>
      </c>
      <c r="U719">
        <v>0</v>
      </c>
      <c r="V719">
        <v>2</v>
      </c>
      <c r="W719">
        <v>1</v>
      </c>
      <c r="X719">
        <v>0.5</v>
      </c>
      <c r="Y719">
        <v>1</v>
      </c>
      <c r="Z719">
        <v>1</v>
      </c>
      <c r="AA719">
        <v>1</v>
      </c>
      <c r="AB719">
        <v>1</v>
      </c>
      <c r="AC719">
        <v>4</v>
      </c>
      <c r="AD719">
        <v>1</v>
      </c>
      <c r="AE719">
        <v>0.5</v>
      </c>
      <c r="AF719">
        <v>1</v>
      </c>
      <c r="AG719">
        <v>0.5</v>
      </c>
      <c r="AH719">
        <v>1</v>
      </c>
      <c r="AI719">
        <v>1</v>
      </c>
      <c r="AJ719" t="s">
        <v>4359</v>
      </c>
      <c r="AK719" t="s">
        <v>81</v>
      </c>
      <c r="AL719" t="s">
        <v>228</v>
      </c>
      <c r="AM719" t="s">
        <v>1488</v>
      </c>
      <c r="AN719" s="3" t="s">
        <v>704</v>
      </c>
      <c r="AO719" s="3" t="s">
        <v>276</v>
      </c>
      <c r="AP719" t="s">
        <v>293</v>
      </c>
      <c r="AQ719" t="s">
        <v>47</v>
      </c>
      <c r="AR719" t="s">
        <v>4423</v>
      </c>
      <c r="AS719" t="str">
        <f t="shared" si="34"/>
        <v>https://www.serebii.net/pokemon/art/718.png</v>
      </c>
      <c r="AT719" t="str">
        <f t="shared" si="35"/>
        <v>https://play.pokemonshowdown.com/sprites/bwani/zygarde.gif</v>
      </c>
      <c r="AU719" t="str">
        <f t="shared" si="33"/>
        <v>zygarde</v>
      </c>
    </row>
    <row r="720" spans="1:47" x14ac:dyDescent="0.2">
      <c r="A720" t="s">
        <v>4424</v>
      </c>
      <c r="B720" t="s">
        <v>4425</v>
      </c>
      <c r="C720" t="s">
        <v>4331</v>
      </c>
      <c r="D720" s="4" t="s">
        <v>4426</v>
      </c>
      <c r="E720" t="s">
        <v>111</v>
      </c>
      <c r="F720" t="s">
        <v>4333</v>
      </c>
      <c r="G720" t="s">
        <v>608</v>
      </c>
      <c r="H720" t="s">
        <v>364</v>
      </c>
      <c r="I720" t="s">
        <v>4427</v>
      </c>
      <c r="J720" t="s">
        <v>52</v>
      </c>
      <c r="K720" t="s">
        <v>731</v>
      </c>
      <c r="L720" t="s">
        <v>513</v>
      </c>
      <c r="M720" t="s">
        <v>55</v>
      </c>
      <c r="N720" t="s">
        <v>733</v>
      </c>
      <c r="O720" t="s">
        <v>77</v>
      </c>
      <c r="Q720">
        <v>4</v>
      </c>
      <c r="R720">
        <v>0.5</v>
      </c>
      <c r="S720">
        <v>0.5</v>
      </c>
      <c r="T720">
        <v>0</v>
      </c>
      <c r="U720">
        <v>1</v>
      </c>
      <c r="V720">
        <v>1</v>
      </c>
      <c r="W720">
        <v>1</v>
      </c>
      <c r="X720">
        <v>0.5</v>
      </c>
      <c r="Y720">
        <v>0.5</v>
      </c>
      <c r="Z720">
        <v>1</v>
      </c>
      <c r="AA720">
        <v>2</v>
      </c>
      <c r="AB720">
        <v>2</v>
      </c>
      <c r="AC720">
        <v>1</v>
      </c>
      <c r="AD720">
        <v>0.5</v>
      </c>
      <c r="AE720">
        <v>1</v>
      </c>
      <c r="AF720">
        <v>1</v>
      </c>
      <c r="AG720">
        <v>1</v>
      </c>
      <c r="AH720">
        <v>4</v>
      </c>
      <c r="AI720">
        <v>2</v>
      </c>
      <c r="AJ720" t="s">
        <v>1681</v>
      </c>
      <c r="AK720" t="s">
        <v>734</v>
      </c>
      <c r="AL720" t="s">
        <v>294</v>
      </c>
      <c r="AM720" t="s">
        <v>98</v>
      </c>
      <c r="AN720" s="3" t="s">
        <v>734</v>
      </c>
      <c r="AO720" s="3" t="s">
        <v>294</v>
      </c>
      <c r="AP720" t="s">
        <v>294</v>
      </c>
      <c r="AQ720" t="s">
        <v>47</v>
      </c>
      <c r="AR720" t="s">
        <v>4428</v>
      </c>
      <c r="AS720" t="str">
        <f t="shared" si="34"/>
        <v>https://www.serebii.net/pokemon/art/719.png</v>
      </c>
      <c r="AT720" t="str">
        <f t="shared" si="35"/>
        <v>https://play.pokemonshowdown.com/sprites/bwani/diancie.gif</v>
      </c>
      <c r="AU720" t="str">
        <f t="shared" si="33"/>
        <v>diancie</v>
      </c>
    </row>
    <row r="721" spans="1:47" x14ac:dyDescent="0.2">
      <c r="A721" t="s">
        <v>4429</v>
      </c>
      <c r="B721" t="s">
        <v>4430</v>
      </c>
      <c r="C721" t="s">
        <v>4431</v>
      </c>
      <c r="D721" s="4" t="s">
        <v>3128</v>
      </c>
      <c r="E721" t="s">
        <v>111</v>
      </c>
      <c r="F721" t="s">
        <v>4432</v>
      </c>
      <c r="G721" t="s">
        <v>543</v>
      </c>
      <c r="H721" t="s">
        <v>712</v>
      </c>
      <c r="I721" t="s">
        <v>4433</v>
      </c>
      <c r="L721" t="s">
        <v>513</v>
      </c>
      <c r="M721" t="s">
        <v>81</v>
      </c>
      <c r="N721" t="s">
        <v>1091</v>
      </c>
      <c r="O721" t="s">
        <v>77</v>
      </c>
      <c r="Q721">
        <v>2</v>
      </c>
      <c r="R721">
        <v>1</v>
      </c>
      <c r="S721">
        <v>4</v>
      </c>
      <c r="T721">
        <v>1</v>
      </c>
      <c r="U721">
        <v>1</v>
      </c>
      <c r="V721">
        <v>1</v>
      </c>
      <c r="W721">
        <v>0</v>
      </c>
      <c r="X721">
        <v>1</v>
      </c>
      <c r="Y721">
        <v>1</v>
      </c>
      <c r="Z721">
        <v>4</v>
      </c>
      <c r="AA721">
        <v>1</v>
      </c>
      <c r="AB721">
        <v>1</v>
      </c>
      <c r="AC721">
        <v>1</v>
      </c>
      <c r="AD721">
        <v>0</v>
      </c>
      <c r="AE721">
        <v>0.5</v>
      </c>
      <c r="AF721">
        <v>0.5</v>
      </c>
      <c r="AG721">
        <v>1</v>
      </c>
      <c r="AH721">
        <v>1</v>
      </c>
      <c r="AI721">
        <v>1</v>
      </c>
      <c r="AJ721" t="s">
        <v>1690</v>
      </c>
      <c r="AK721" t="s">
        <v>734</v>
      </c>
      <c r="AL721" t="s">
        <v>72</v>
      </c>
      <c r="AM721" t="s">
        <v>73</v>
      </c>
      <c r="AN721" s="3" t="s">
        <v>399</v>
      </c>
      <c r="AO721" s="3" t="s">
        <v>574</v>
      </c>
      <c r="AP721" t="s">
        <v>73</v>
      </c>
      <c r="AQ721" t="s">
        <v>47</v>
      </c>
      <c r="AR721" t="s">
        <v>4434</v>
      </c>
      <c r="AS721" t="str">
        <f t="shared" si="34"/>
        <v>https://www.serebii.net/pokemon/art/720.png</v>
      </c>
      <c r="AT721" t="str">
        <f t="shared" si="35"/>
        <v>https://play.pokemonshowdown.com/sprites/bwani/hoopa.gif</v>
      </c>
      <c r="AU721" t="str">
        <f t="shared" si="33"/>
        <v>hoopa</v>
      </c>
    </row>
    <row r="722" spans="1:47" x14ac:dyDescent="0.2">
      <c r="A722" t="s">
        <v>4435</v>
      </c>
      <c r="B722" t="s">
        <v>4436</v>
      </c>
      <c r="C722" t="s">
        <v>4437</v>
      </c>
      <c r="D722" s="4" t="s">
        <v>4438</v>
      </c>
      <c r="E722" t="s">
        <v>111</v>
      </c>
      <c r="F722" t="s">
        <v>4439</v>
      </c>
      <c r="G722" t="s">
        <v>90</v>
      </c>
      <c r="H722" t="s">
        <v>126</v>
      </c>
      <c r="I722" t="s">
        <v>4440</v>
      </c>
      <c r="J722" t="s">
        <v>114</v>
      </c>
      <c r="K722" t="s">
        <v>4441</v>
      </c>
      <c r="L722" t="s">
        <v>513</v>
      </c>
      <c r="M722" t="s">
        <v>81</v>
      </c>
      <c r="N722" t="s">
        <v>1091</v>
      </c>
      <c r="O722" t="s">
        <v>77</v>
      </c>
      <c r="Q722">
        <v>3</v>
      </c>
      <c r="R722">
        <v>0.5</v>
      </c>
      <c r="S722">
        <v>1</v>
      </c>
      <c r="T722">
        <v>1</v>
      </c>
      <c r="U722">
        <v>2</v>
      </c>
      <c r="V722">
        <v>0.5</v>
      </c>
      <c r="W722">
        <v>1</v>
      </c>
      <c r="X722">
        <v>0.25</v>
      </c>
      <c r="Y722">
        <v>1</v>
      </c>
      <c r="Z722">
        <v>1</v>
      </c>
      <c r="AA722">
        <v>1</v>
      </c>
      <c r="AB722">
        <v>2</v>
      </c>
      <c r="AC722">
        <v>0.25</v>
      </c>
      <c r="AD722">
        <v>1</v>
      </c>
      <c r="AE722">
        <v>1</v>
      </c>
      <c r="AF722">
        <v>1</v>
      </c>
      <c r="AG722">
        <v>2</v>
      </c>
      <c r="AH722">
        <v>0.25</v>
      </c>
      <c r="AI722">
        <v>1</v>
      </c>
      <c r="AJ722" t="s">
        <v>556</v>
      </c>
      <c r="AK722" t="s">
        <v>294</v>
      </c>
      <c r="AL722" t="s">
        <v>84</v>
      </c>
      <c r="AM722" t="s">
        <v>73</v>
      </c>
      <c r="AN722" s="3" t="s">
        <v>574</v>
      </c>
      <c r="AO722" s="3" t="s">
        <v>182</v>
      </c>
      <c r="AP722" t="s">
        <v>55</v>
      </c>
      <c r="AQ722" t="s">
        <v>47</v>
      </c>
      <c r="AR722" t="s">
        <v>4442</v>
      </c>
      <c r="AS722" t="str">
        <f t="shared" si="34"/>
        <v>https://www.serebii.net/pokemon/art/721.png</v>
      </c>
      <c r="AT722" t="str">
        <f t="shared" si="35"/>
        <v>https://play.pokemonshowdown.com/sprites/bwani/volcanion.gif</v>
      </c>
      <c r="AU722" t="str">
        <f t="shared" si="33"/>
        <v>volcanion</v>
      </c>
    </row>
    <row r="723" spans="1:47" x14ac:dyDescent="0.2">
      <c r="A723" t="s">
        <v>4443</v>
      </c>
      <c r="B723" t="s">
        <v>4444</v>
      </c>
      <c r="C723" t="s">
        <v>4445</v>
      </c>
      <c r="D723" s="4" t="s">
        <v>4446</v>
      </c>
      <c r="E723" t="s">
        <v>125</v>
      </c>
      <c r="F723" t="s">
        <v>1312</v>
      </c>
      <c r="G723" t="s">
        <v>49</v>
      </c>
      <c r="H723" t="s">
        <v>113</v>
      </c>
      <c r="I723" t="s">
        <v>4447</v>
      </c>
      <c r="J723" t="s">
        <v>156</v>
      </c>
      <c r="K723" t="s">
        <v>224</v>
      </c>
      <c r="L723" t="s">
        <v>54</v>
      </c>
      <c r="M723" t="s">
        <v>55</v>
      </c>
      <c r="N723" t="s">
        <v>159</v>
      </c>
      <c r="O723" t="s">
        <v>57</v>
      </c>
      <c r="P723" t="s">
        <v>58</v>
      </c>
      <c r="Q723">
        <v>5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0.5</v>
      </c>
      <c r="X723">
        <v>2</v>
      </c>
      <c r="Y723">
        <v>2</v>
      </c>
      <c r="Z723">
        <v>1</v>
      </c>
      <c r="AA723">
        <v>0.25</v>
      </c>
      <c r="AB723">
        <v>0</v>
      </c>
      <c r="AC723">
        <v>4</v>
      </c>
      <c r="AD723">
        <v>1</v>
      </c>
      <c r="AE723">
        <v>2</v>
      </c>
      <c r="AF723">
        <v>1</v>
      </c>
      <c r="AG723">
        <v>2</v>
      </c>
      <c r="AH723">
        <v>1</v>
      </c>
      <c r="AI723">
        <v>0.5</v>
      </c>
      <c r="AJ723" t="s">
        <v>287</v>
      </c>
      <c r="AK723" t="s">
        <v>172</v>
      </c>
      <c r="AL723" t="s">
        <v>172</v>
      </c>
      <c r="AM723" t="s">
        <v>572</v>
      </c>
      <c r="AN723" s="3" t="s">
        <v>98</v>
      </c>
      <c r="AO723" s="3" t="s">
        <v>98</v>
      </c>
      <c r="AP723" t="s">
        <v>417</v>
      </c>
      <c r="AQ723" t="s">
        <v>62</v>
      </c>
      <c r="AR723" t="s">
        <v>4448</v>
      </c>
      <c r="AS723" t="str">
        <f t="shared" si="34"/>
        <v>https://www.serebii.net/pokemon/art/722.png</v>
      </c>
      <c r="AT723" t="str">
        <f t="shared" si="35"/>
        <v>https://play.pokemonshowdown.com/sprites/bwani/rowlet.gif</v>
      </c>
      <c r="AU723" t="str">
        <f t="shared" si="33"/>
        <v>rowlet</v>
      </c>
    </row>
    <row r="724" spans="1:47" x14ac:dyDescent="0.2">
      <c r="A724" t="s">
        <v>4449</v>
      </c>
      <c r="B724" t="s">
        <v>4450</v>
      </c>
      <c r="C724" t="s">
        <v>4451</v>
      </c>
      <c r="D724" s="4" t="s">
        <v>4452</v>
      </c>
      <c r="E724" t="s">
        <v>125</v>
      </c>
      <c r="F724" t="s">
        <v>1312</v>
      </c>
      <c r="G724" t="s">
        <v>49</v>
      </c>
      <c r="H724" t="s">
        <v>113</v>
      </c>
      <c r="I724" t="s">
        <v>4447</v>
      </c>
      <c r="J724" t="s">
        <v>52</v>
      </c>
      <c r="K724" t="s">
        <v>1543</v>
      </c>
      <c r="L724" t="s">
        <v>54</v>
      </c>
      <c r="M724" t="s">
        <v>55</v>
      </c>
      <c r="N724" t="s">
        <v>159</v>
      </c>
      <c r="O724" t="s">
        <v>57</v>
      </c>
      <c r="P724" t="s">
        <v>58</v>
      </c>
      <c r="Q724">
        <v>5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0.5</v>
      </c>
      <c r="X724">
        <v>2</v>
      </c>
      <c r="Y724">
        <v>2</v>
      </c>
      <c r="Z724">
        <v>1</v>
      </c>
      <c r="AA724">
        <v>0.25</v>
      </c>
      <c r="AB724">
        <v>0</v>
      </c>
      <c r="AC724">
        <v>4</v>
      </c>
      <c r="AD724">
        <v>1</v>
      </c>
      <c r="AE724">
        <v>2</v>
      </c>
      <c r="AF724">
        <v>1</v>
      </c>
      <c r="AG724">
        <v>2</v>
      </c>
      <c r="AH724">
        <v>1</v>
      </c>
      <c r="AI724">
        <v>0.5</v>
      </c>
      <c r="AJ724" t="s">
        <v>1078</v>
      </c>
      <c r="AK724" t="s">
        <v>243</v>
      </c>
      <c r="AL724" t="s">
        <v>243</v>
      </c>
      <c r="AM724" t="s">
        <v>118</v>
      </c>
      <c r="AN724" s="3" t="s">
        <v>55</v>
      </c>
      <c r="AO724" s="3" t="s">
        <v>55</v>
      </c>
      <c r="AP724" t="s">
        <v>95</v>
      </c>
      <c r="AQ724" t="s">
        <v>62</v>
      </c>
      <c r="AR724" t="s">
        <v>4453</v>
      </c>
      <c r="AS724" t="str">
        <f t="shared" si="34"/>
        <v>https://www.serebii.net/pokemon/art/723.png</v>
      </c>
      <c r="AT724" t="str">
        <f t="shared" si="35"/>
        <v>https://play.pokemonshowdown.com/sprites/bwani/dartrix.gif</v>
      </c>
      <c r="AU724" t="str">
        <f t="shared" si="33"/>
        <v>dartrix</v>
      </c>
    </row>
    <row r="725" spans="1:47" x14ac:dyDescent="0.2">
      <c r="A725" t="s">
        <v>4454</v>
      </c>
      <c r="B725" t="s">
        <v>4455</v>
      </c>
      <c r="C725" t="s">
        <v>4456</v>
      </c>
      <c r="D725" s="4" t="s">
        <v>4457</v>
      </c>
      <c r="E725" t="s">
        <v>125</v>
      </c>
      <c r="F725" t="s">
        <v>4458</v>
      </c>
      <c r="G725" t="s">
        <v>49</v>
      </c>
      <c r="H725" t="s">
        <v>712</v>
      </c>
      <c r="I725" t="s">
        <v>4447</v>
      </c>
      <c r="J725" t="s">
        <v>143</v>
      </c>
      <c r="K725" t="s">
        <v>4459</v>
      </c>
      <c r="L725" t="s">
        <v>54</v>
      </c>
      <c r="M725" t="s">
        <v>55</v>
      </c>
      <c r="N725" t="s">
        <v>159</v>
      </c>
      <c r="O725" t="s">
        <v>57</v>
      </c>
      <c r="P725" t="s">
        <v>58</v>
      </c>
      <c r="Q725">
        <v>5</v>
      </c>
      <c r="R725">
        <v>1</v>
      </c>
      <c r="S725">
        <v>2</v>
      </c>
      <c r="T725">
        <v>1</v>
      </c>
      <c r="U725">
        <v>0.5</v>
      </c>
      <c r="V725">
        <v>1</v>
      </c>
      <c r="W725">
        <v>0</v>
      </c>
      <c r="X725">
        <v>2</v>
      </c>
      <c r="Y725">
        <v>2</v>
      </c>
      <c r="Z725">
        <v>2</v>
      </c>
      <c r="AA725">
        <v>0.5</v>
      </c>
      <c r="AB725">
        <v>0.5</v>
      </c>
      <c r="AC725">
        <v>2</v>
      </c>
      <c r="AD725">
        <v>0</v>
      </c>
      <c r="AE725">
        <v>1</v>
      </c>
      <c r="AF725">
        <v>1</v>
      </c>
      <c r="AG725">
        <v>1</v>
      </c>
      <c r="AH725">
        <v>1</v>
      </c>
      <c r="AI725">
        <v>0.5</v>
      </c>
      <c r="AJ725" t="s">
        <v>785</v>
      </c>
      <c r="AK725" t="s">
        <v>809</v>
      </c>
      <c r="AL725" t="s">
        <v>243</v>
      </c>
      <c r="AM725" t="s">
        <v>118</v>
      </c>
      <c r="AN725" s="3" t="s">
        <v>81</v>
      </c>
      <c r="AO725" s="3" t="s">
        <v>81</v>
      </c>
      <c r="AP725" t="s">
        <v>55</v>
      </c>
      <c r="AQ725" t="s">
        <v>62</v>
      </c>
      <c r="AR725" t="s">
        <v>4460</v>
      </c>
      <c r="AS725" t="str">
        <f t="shared" si="34"/>
        <v>https://www.serebii.net/pokemon/art/724.png</v>
      </c>
      <c r="AT725" t="str">
        <f t="shared" si="35"/>
        <v>https://play.pokemonshowdown.com/sprites/bwani/decidueye.gif</v>
      </c>
      <c r="AU725" t="str">
        <f t="shared" si="33"/>
        <v>decidueye</v>
      </c>
    </row>
    <row r="726" spans="1:47" x14ac:dyDescent="0.2">
      <c r="A726" t="s">
        <v>4461</v>
      </c>
      <c r="B726" t="s">
        <v>4462</v>
      </c>
      <c r="C726" t="s">
        <v>4463</v>
      </c>
      <c r="D726" s="4" t="s">
        <v>4464</v>
      </c>
      <c r="E726" t="s">
        <v>125</v>
      </c>
      <c r="F726" t="s">
        <v>90</v>
      </c>
      <c r="G726" t="s">
        <v>90</v>
      </c>
      <c r="I726" t="s">
        <v>4465</v>
      </c>
      <c r="J726" t="s">
        <v>283</v>
      </c>
      <c r="K726" t="s">
        <v>4466</v>
      </c>
      <c r="L726" t="s">
        <v>54</v>
      </c>
      <c r="M726" t="s">
        <v>55</v>
      </c>
      <c r="N726" t="s">
        <v>159</v>
      </c>
      <c r="O726" t="s">
        <v>57</v>
      </c>
      <c r="P726" t="s">
        <v>58</v>
      </c>
      <c r="Q726">
        <v>3</v>
      </c>
      <c r="R726">
        <v>0.5</v>
      </c>
      <c r="S726">
        <v>1</v>
      </c>
      <c r="T726">
        <v>1</v>
      </c>
      <c r="U726">
        <v>1</v>
      </c>
      <c r="V726">
        <v>0.5</v>
      </c>
      <c r="W726">
        <v>1</v>
      </c>
      <c r="X726">
        <v>0.5</v>
      </c>
      <c r="Y726">
        <v>1</v>
      </c>
      <c r="Z726">
        <v>1</v>
      </c>
      <c r="AA726">
        <v>0.5</v>
      </c>
      <c r="AB726">
        <v>2</v>
      </c>
      <c r="AC726">
        <v>0.5</v>
      </c>
      <c r="AD726">
        <v>1</v>
      </c>
      <c r="AE726">
        <v>1</v>
      </c>
      <c r="AF726">
        <v>1</v>
      </c>
      <c r="AG726">
        <v>2</v>
      </c>
      <c r="AH726">
        <v>0.5</v>
      </c>
      <c r="AI726">
        <v>2</v>
      </c>
      <c r="AJ726" t="s">
        <v>287</v>
      </c>
      <c r="AK726" t="s">
        <v>61</v>
      </c>
      <c r="AL726" t="s">
        <v>189</v>
      </c>
      <c r="AM726" t="s">
        <v>57</v>
      </c>
      <c r="AN726" s="3" t="s">
        <v>72</v>
      </c>
      <c r="AO726" s="3" t="s">
        <v>189</v>
      </c>
      <c r="AP726" t="s">
        <v>55</v>
      </c>
      <c r="AQ726" t="s">
        <v>62</v>
      </c>
      <c r="AR726" t="s">
        <v>4467</v>
      </c>
      <c r="AS726" t="str">
        <f t="shared" si="34"/>
        <v>https://www.serebii.net/pokemon/art/725.png</v>
      </c>
      <c r="AT726" t="str">
        <f t="shared" si="35"/>
        <v>https://play.pokemonshowdown.com/sprites/bwani/litten.gif</v>
      </c>
      <c r="AU726" t="str">
        <f t="shared" si="33"/>
        <v>litten</v>
      </c>
    </row>
    <row r="727" spans="1:47" x14ac:dyDescent="0.2">
      <c r="A727" t="s">
        <v>4468</v>
      </c>
      <c r="B727" t="s">
        <v>4469</v>
      </c>
      <c r="C727" t="s">
        <v>4463</v>
      </c>
      <c r="D727" s="4" t="s">
        <v>4470</v>
      </c>
      <c r="E727" t="s">
        <v>125</v>
      </c>
      <c r="F727" t="s">
        <v>90</v>
      </c>
      <c r="G727" t="s">
        <v>90</v>
      </c>
      <c r="I727" t="s">
        <v>4465</v>
      </c>
      <c r="J727" t="s">
        <v>52</v>
      </c>
      <c r="K727" t="s">
        <v>876</v>
      </c>
      <c r="L727" t="s">
        <v>54</v>
      </c>
      <c r="M727" t="s">
        <v>55</v>
      </c>
      <c r="N727" t="s">
        <v>159</v>
      </c>
      <c r="O727" t="s">
        <v>57</v>
      </c>
      <c r="P727" t="s">
        <v>58</v>
      </c>
      <c r="Q727">
        <v>3</v>
      </c>
      <c r="R727">
        <v>0.5</v>
      </c>
      <c r="S727">
        <v>1</v>
      </c>
      <c r="T727">
        <v>1</v>
      </c>
      <c r="U727">
        <v>1</v>
      </c>
      <c r="V727">
        <v>0.5</v>
      </c>
      <c r="W727">
        <v>1</v>
      </c>
      <c r="X727">
        <v>0.5</v>
      </c>
      <c r="Y727">
        <v>1</v>
      </c>
      <c r="Z727">
        <v>1</v>
      </c>
      <c r="AA727">
        <v>0.5</v>
      </c>
      <c r="AB727">
        <v>2</v>
      </c>
      <c r="AC727">
        <v>0.5</v>
      </c>
      <c r="AD727">
        <v>1</v>
      </c>
      <c r="AE727">
        <v>1</v>
      </c>
      <c r="AF727">
        <v>1</v>
      </c>
      <c r="AG727">
        <v>2</v>
      </c>
      <c r="AH727">
        <v>0.5</v>
      </c>
      <c r="AI727">
        <v>2</v>
      </c>
      <c r="AJ727" t="s">
        <v>1078</v>
      </c>
      <c r="AK727" t="s">
        <v>293</v>
      </c>
      <c r="AL727" t="s">
        <v>98</v>
      </c>
      <c r="AM727" t="s">
        <v>61</v>
      </c>
      <c r="AN727" s="3" t="s">
        <v>73</v>
      </c>
      <c r="AO727" s="3" t="s">
        <v>98</v>
      </c>
      <c r="AP727" t="s">
        <v>182</v>
      </c>
      <c r="AQ727" t="s">
        <v>62</v>
      </c>
      <c r="AR727" t="s">
        <v>4471</v>
      </c>
      <c r="AS727" t="str">
        <f t="shared" si="34"/>
        <v>https://www.serebii.net/pokemon/art/726.png</v>
      </c>
      <c r="AT727" t="str">
        <f t="shared" si="35"/>
        <v>https://play.pokemonshowdown.com/sprites/bwani/torracat.gif</v>
      </c>
      <c r="AU727" t="str">
        <f t="shared" si="33"/>
        <v>torracat</v>
      </c>
    </row>
    <row r="728" spans="1:47" x14ac:dyDescent="0.2">
      <c r="A728" t="s">
        <v>4472</v>
      </c>
      <c r="B728" t="s">
        <v>4473</v>
      </c>
      <c r="C728" t="s">
        <v>4474</v>
      </c>
      <c r="D728" s="4" t="s">
        <v>4475</v>
      </c>
      <c r="E728" t="s">
        <v>125</v>
      </c>
      <c r="F728" t="s">
        <v>4476</v>
      </c>
      <c r="G728" t="s">
        <v>90</v>
      </c>
      <c r="H728" t="s">
        <v>234</v>
      </c>
      <c r="I728" t="s">
        <v>4465</v>
      </c>
      <c r="J728" t="s">
        <v>211</v>
      </c>
      <c r="K728" t="s">
        <v>4477</v>
      </c>
      <c r="L728" t="s">
        <v>54</v>
      </c>
      <c r="M728" t="s">
        <v>55</v>
      </c>
      <c r="N728" t="s">
        <v>159</v>
      </c>
      <c r="O728" t="s">
        <v>57</v>
      </c>
      <c r="P728" t="s">
        <v>58</v>
      </c>
      <c r="Q728">
        <v>4</v>
      </c>
      <c r="R728">
        <v>1</v>
      </c>
      <c r="S728">
        <v>0.5</v>
      </c>
      <c r="T728">
        <v>1</v>
      </c>
      <c r="U728">
        <v>1</v>
      </c>
      <c r="V728">
        <v>1</v>
      </c>
      <c r="W728">
        <v>2</v>
      </c>
      <c r="X728">
        <v>0.5</v>
      </c>
      <c r="Y728">
        <v>1</v>
      </c>
      <c r="Z728">
        <v>0.5</v>
      </c>
      <c r="AA728">
        <v>0.5</v>
      </c>
      <c r="AB728">
        <v>2</v>
      </c>
      <c r="AC728">
        <v>0.5</v>
      </c>
      <c r="AD728">
        <v>1</v>
      </c>
      <c r="AE728">
        <v>1</v>
      </c>
      <c r="AF728">
        <v>0</v>
      </c>
      <c r="AG728">
        <v>2</v>
      </c>
      <c r="AH728">
        <v>0.5</v>
      </c>
      <c r="AI728">
        <v>2</v>
      </c>
      <c r="AJ728" t="s">
        <v>785</v>
      </c>
      <c r="AK728" t="s">
        <v>120</v>
      </c>
      <c r="AL728" t="s">
        <v>182</v>
      </c>
      <c r="AM728" t="s">
        <v>276</v>
      </c>
      <c r="AN728" s="3" t="s">
        <v>73</v>
      </c>
      <c r="AO728" s="3" t="s">
        <v>182</v>
      </c>
      <c r="AP728" t="s">
        <v>72</v>
      </c>
      <c r="AQ728" t="s">
        <v>62</v>
      </c>
      <c r="AR728" t="s">
        <v>4478</v>
      </c>
      <c r="AS728" t="str">
        <f t="shared" si="34"/>
        <v>https://www.serebii.net/pokemon/art/727.png</v>
      </c>
      <c r="AT728" t="str">
        <f t="shared" si="35"/>
        <v>https://play.pokemonshowdown.com/sprites/bwani/incineroar.gif</v>
      </c>
      <c r="AU728" t="str">
        <f t="shared" si="33"/>
        <v>incineroar</v>
      </c>
    </row>
    <row r="729" spans="1:47" x14ac:dyDescent="0.2">
      <c r="A729" t="s">
        <v>4479</v>
      </c>
      <c r="B729" t="s">
        <v>4480</v>
      </c>
      <c r="C729" t="s">
        <v>676</v>
      </c>
      <c r="D729" s="4" t="s">
        <v>4481</v>
      </c>
      <c r="E729" t="s">
        <v>125</v>
      </c>
      <c r="F729" t="s">
        <v>126</v>
      </c>
      <c r="G729" t="s">
        <v>126</v>
      </c>
      <c r="I729" t="s">
        <v>4482</v>
      </c>
      <c r="J729" t="s">
        <v>283</v>
      </c>
      <c r="K729" t="s">
        <v>366</v>
      </c>
      <c r="L729" t="s">
        <v>54</v>
      </c>
      <c r="M729" t="s">
        <v>55</v>
      </c>
      <c r="N729" t="s">
        <v>159</v>
      </c>
      <c r="O729" t="s">
        <v>57</v>
      </c>
      <c r="P729" t="s">
        <v>58</v>
      </c>
      <c r="Q729">
        <v>2</v>
      </c>
      <c r="R729">
        <v>1</v>
      </c>
      <c r="S729">
        <v>1</v>
      </c>
      <c r="T729">
        <v>1</v>
      </c>
      <c r="U729">
        <v>2</v>
      </c>
      <c r="V729">
        <v>1</v>
      </c>
      <c r="W729">
        <v>1</v>
      </c>
      <c r="X729">
        <v>0.5</v>
      </c>
      <c r="Y729">
        <v>1</v>
      </c>
      <c r="Z729">
        <v>1</v>
      </c>
      <c r="AA729">
        <v>2</v>
      </c>
      <c r="AB729">
        <v>1</v>
      </c>
      <c r="AC729">
        <v>0.5</v>
      </c>
      <c r="AD729">
        <v>1</v>
      </c>
      <c r="AE729">
        <v>1</v>
      </c>
      <c r="AF729">
        <v>1</v>
      </c>
      <c r="AG729">
        <v>1</v>
      </c>
      <c r="AH729">
        <v>0.5</v>
      </c>
      <c r="AI729">
        <v>0.5</v>
      </c>
      <c r="AJ729" t="s">
        <v>287</v>
      </c>
      <c r="AK729" t="s">
        <v>267</v>
      </c>
      <c r="AL729" t="s">
        <v>267</v>
      </c>
      <c r="AM729" t="s">
        <v>98</v>
      </c>
      <c r="AN729" s="3" t="s">
        <v>562</v>
      </c>
      <c r="AO729" s="3" t="s">
        <v>213</v>
      </c>
      <c r="AP729" t="s">
        <v>189</v>
      </c>
      <c r="AQ729" t="s">
        <v>62</v>
      </c>
      <c r="AR729" t="s">
        <v>4483</v>
      </c>
      <c r="AS729" t="str">
        <f t="shared" si="34"/>
        <v>https://www.serebii.net/pokemon/art/728.png</v>
      </c>
      <c r="AT729" t="str">
        <f t="shared" si="35"/>
        <v>https://play.pokemonshowdown.com/sprites/bwani/popplio.gif</v>
      </c>
      <c r="AU729" t="str">
        <f t="shared" si="33"/>
        <v>popplio</v>
      </c>
    </row>
    <row r="730" spans="1:47" x14ac:dyDescent="0.2">
      <c r="A730" t="s">
        <v>4484</v>
      </c>
      <c r="B730" t="s">
        <v>4485</v>
      </c>
      <c r="C730" t="s">
        <v>4486</v>
      </c>
      <c r="D730" s="4" t="s">
        <v>4487</v>
      </c>
      <c r="E730" t="s">
        <v>125</v>
      </c>
      <c r="F730" t="s">
        <v>126</v>
      </c>
      <c r="G730" t="s">
        <v>126</v>
      </c>
      <c r="I730" t="s">
        <v>4482</v>
      </c>
      <c r="J730" t="s">
        <v>92</v>
      </c>
      <c r="K730" t="s">
        <v>1772</v>
      </c>
      <c r="L730" t="s">
        <v>54</v>
      </c>
      <c r="M730" t="s">
        <v>55</v>
      </c>
      <c r="N730" t="s">
        <v>159</v>
      </c>
      <c r="O730" t="s">
        <v>57</v>
      </c>
      <c r="P730" t="s">
        <v>58</v>
      </c>
      <c r="Q730">
        <v>2</v>
      </c>
      <c r="R730">
        <v>1</v>
      </c>
      <c r="S730">
        <v>1</v>
      </c>
      <c r="T730">
        <v>1</v>
      </c>
      <c r="U730">
        <v>2</v>
      </c>
      <c r="V730">
        <v>1</v>
      </c>
      <c r="W730">
        <v>1</v>
      </c>
      <c r="X730">
        <v>0.5</v>
      </c>
      <c r="Y730">
        <v>1</v>
      </c>
      <c r="Z730">
        <v>1</v>
      </c>
      <c r="AA730">
        <v>2</v>
      </c>
      <c r="AB730">
        <v>1</v>
      </c>
      <c r="AC730">
        <v>0.5</v>
      </c>
      <c r="AD730">
        <v>1</v>
      </c>
      <c r="AE730">
        <v>1</v>
      </c>
      <c r="AF730">
        <v>1</v>
      </c>
      <c r="AG730">
        <v>1</v>
      </c>
      <c r="AH730">
        <v>0.5</v>
      </c>
      <c r="AI730">
        <v>0.5</v>
      </c>
      <c r="AJ730" t="s">
        <v>1078</v>
      </c>
      <c r="AK730" t="s">
        <v>277</v>
      </c>
      <c r="AL730" t="s">
        <v>277</v>
      </c>
      <c r="AM730" t="s">
        <v>72</v>
      </c>
      <c r="AN730" s="3" t="s">
        <v>704</v>
      </c>
      <c r="AO730" s="3" t="s">
        <v>359</v>
      </c>
      <c r="AP730" t="s">
        <v>98</v>
      </c>
      <c r="AQ730" t="s">
        <v>62</v>
      </c>
      <c r="AR730" t="s">
        <v>4488</v>
      </c>
      <c r="AS730" t="str">
        <f t="shared" si="34"/>
        <v>https://www.serebii.net/pokemon/art/729.png</v>
      </c>
      <c r="AT730" t="str">
        <f t="shared" si="35"/>
        <v>https://play.pokemonshowdown.com/sprites/bwani/brionne.gif</v>
      </c>
      <c r="AU730" t="str">
        <f t="shared" si="33"/>
        <v>brionne</v>
      </c>
    </row>
    <row r="731" spans="1:47" x14ac:dyDescent="0.2">
      <c r="A731" t="s">
        <v>4489</v>
      </c>
      <c r="B731" t="s">
        <v>4490</v>
      </c>
      <c r="C731" t="s">
        <v>4491</v>
      </c>
      <c r="D731" s="4" t="s">
        <v>4492</v>
      </c>
      <c r="E731" t="s">
        <v>125</v>
      </c>
      <c r="F731" t="s">
        <v>1286</v>
      </c>
      <c r="G731" t="s">
        <v>126</v>
      </c>
      <c r="H731" t="s">
        <v>364</v>
      </c>
      <c r="I731" t="s">
        <v>4482</v>
      </c>
      <c r="J731" t="s">
        <v>211</v>
      </c>
      <c r="K731" t="s">
        <v>3598</v>
      </c>
      <c r="L731" t="s">
        <v>54</v>
      </c>
      <c r="M731" t="s">
        <v>55</v>
      </c>
      <c r="N731" t="s">
        <v>159</v>
      </c>
      <c r="O731" t="s">
        <v>57</v>
      </c>
      <c r="P731" t="s">
        <v>58</v>
      </c>
      <c r="Q731">
        <v>3</v>
      </c>
      <c r="R731">
        <v>0.5</v>
      </c>
      <c r="S731">
        <v>0.5</v>
      </c>
      <c r="T731">
        <v>0</v>
      </c>
      <c r="U731">
        <v>2</v>
      </c>
      <c r="V731">
        <v>1</v>
      </c>
      <c r="W731">
        <v>0.5</v>
      </c>
      <c r="X731">
        <v>0.5</v>
      </c>
      <c r="Y731">
        <v>1</v>
      </c>
      <c r="Z731">
        <v>1</v>
      </c>
      <c r="AA731">
        <v>2</v>
      </c>
      <c r="AB731">
        <v>1</v>
      </c>
      <c r="AC731">
        <v>0.5</v>
      </c>
      <c r="AD731">
        <v>1</v>
      </c>
      <c r="AE731">
        <v>2</v>
      </c>
      <c r="AF731">
        <v>1</v>
      </c>
      <c r="AG731">
        <v>1</v>
      </c>
      <c r="AH731">
        <v>1</v>
      </c>
      <c r="AI731">
        <v>0.5</v>
      </c>
      <c r="AJ731" t="s">
        <v>785</v>
      </c>
      <c r="AK731" t="s">
        <v>606</v>
      </c>
      <c r="AL731" t="s">
        <v>606</v>
      </c>
      <c r="AM731" t="s">
        <v>73</v>
      </c>
      <c r="AN731" s="3" t="s">
        <v>928</v>
      </c>
      <c r="AO731" s="3" t="s">
        <v>867</v>
      </c>
      <c r="AP731" t="s">
        <v>72</v>
      </c>
      <c r="AQ731" t="s">
        <v>62</v>
      </c>
      <c r="AR731" t="s">
        <v>4493</v>
      </c>
      <c r="AS731" t="str">
        <f t="shared" si="34"/>
        <v>https://www.serebii.net/pokemon/art/730.png</v>
      </c>
      <c r="AT731" t="str">
        <f t="shared" si="35"/>
        <v>https://play.pokemonshowdown.com/sprites/bwani/primarina.gif</v>
      </c>
      <c r="AU731" t="str">
        <f t="shared" si="33"/>
        <v>primarina</v>
      </c>
    </row>
    <row r="732" spans="1:47" x14ac:dyDescent="0.2">
      <c r="A732" t="s">
        <v>4494</v>
      </c>
      <c r="B732" t="s">
        <v>4495</v>
      </c>
      <c r="C732" t="s">
        <v>4496</v>
      </c>
      <c r="D732" s="4" t="s">
        <v>4497</v>
      </c>
      <c r="E732" t="s">
        <v>125</v>
      </c>
      <c r="F732" t="s">
        <v>208</v>
      </c>
      <c r="G732" t="s">
        <v>209</v>
      </c>
      <c r="H732" t="s">
        <v>113</v>
      </c>
      <c r="I732" t="s">
        <v>4498</v>
      </c>
      <c r="J732" t="s">
        <v>156</v>
      </c>
      <c r="K732" t="s">
        <v>256</v>
      </c>
      <c r="L732" t="s">
        <v>158</v>
      </c>
      <c r="M732" t="s">
        <v>55</v>
      </c>
      <c r="N732" t="s">
        <v>159</v>
      </c>
      <c r="O732" t="s">
        <v>160</v>
      </c>
      <c r="P732" t="s">
        <v>98</v>
      </c>
      <c r="Q732">
        <v>3</v>
      </c>
      <c r="R732">
        <v>0.5</v>
      </c>
      <c r="S732">
        <v>1</v>
      </c>
      <c r="T732">
        <v>1</v>
      </c>
      <c r="U732">
        <v>2</v>
      </c>
      <c r="V732">
        <v>1</v>
      </c>
      <c r="W732">
        <v>1</v>
      </c>
      <c r="X732">
        <v>1</v>
      </c>
      <c r="Y732">
        <v>1</v>
      </c>
      <c r="Z732">
        <v>0</v>
      </c>
      <c r="AA732">
        <v>0.5</v>
      </c>
      <c r="AB732">
        <v>0</v>
      </c>
      <c r="AC732">
        <v>2</v>
      </c>
      <c r="AD732">
        <v>1</v>
      </c>
      <c r="AE732">
        <v>1</v>
      </c>
      <c r="AF732">
        <v>1</v>
      </c>
      <c r="AG732">
        <v>2</v>
      </c>
      <c r="AH732">
        <v>1</v>
      </c>
      <c r="AI732">
        <v>1</v>
      </c>
      <c r="AJ732" t="s">
        <v>466</v>
      </c>
      <c r="AK732" t="s">
        <v>243</v>
      </c>
      <c r="AL732" t="s">
        <v>162</v>
      </c>
      <c r="AM732" t="s">
        <v>163</v>
      </c>
      <c r="AN732" s="3" t="s">
        <v>162</v>
      </c>
      <c r="AO732" s="3" t="s">
        <v>162</v>
      </c>
      <c r="AP732" t="s">
        <v>61</v>
      </c>
      <c r="AQ732" t="s">
        <v>62</v>
      </c>
      <c r="AR732" t="s">
        <v>4499</v>
      </c>
      <c r="AS732" t="str">
        <f t="shared" si="34"/>
        <v>https://www.serebii.net/pokemon/art/731.png</v>
      </c>
      <c r="AT732" t="str">
        <f t="shared" si="35"/>
        <v>https://play.pokemonshowdown.com/sprites/bwani/pikipek.gif</v>
      </c>
      <c r="AU732" t="str">
        <f t="shared" si="33"/>
        <v>pikipek</v>
      </c>
    </row>
    <row r="733" spans="1:47" x14ac:dyDescent="0.2">
      <c r="A733" t="s">
        <v>4500</v>
      </c>
      <c r="B733" t="s">
        <v>4501</v>
      </c>
      <c r="C733" t="s">
        <v>4502</v>
      </c>
      <c r="D733" s="4" t="s">
        <v>4503</v>
      </c>
      <c r="E733" t="s">
        <v>125</v>
      </c>
      <c r="F733" t="s">
        <v>208</v>
      </c>
      <c r="G733" t="s">
        <v>209</v>
      </c>
      <c r="H733" t="s">
        <v>113</v>
      </c>
      <c r="I733" t="s">
        <v>4498</v>
      </c>
      <c r="J733" t="s">
        <v>92</v>
      </c>
      <c r="K733" t="s">
        <v>4504</v>
      </c>
      <c r="L733" t="s">
        <v>158</v>
      </c>
      <c r="M733" t="s">
        <v>55</v>
      </c>
      <c r="N733" t="s">
        <v>159</v>
      </c>
      <c r="O733" t="s">
        <v>84</v>
      </c>
      <c r="P733" t="s">
        <v>98</v>
      </c>
      <c r="Q733">
        <v>3</v>
      </c>
      <c r="R733">
        <v>0.5</v>
      </c>
      <c r="S733">
        <v>1</v>
      </c>
      <c r="T733">
        <v>1</v>
      </c>
      <c r="U733">
        <v>2</v>
      </c>
      <c r="V733">
        <v>1</v>
      </c>
      <c r="W733">
        <v>1</v>
      </c>
      <c r="X733">
        <v>1</v>
      </c>
      <c r="Y733">
        <v>1</v>
      </c>
      <c r="Z733">
        <v>0</v>
      </c>
      <c r="AA733">
        <v>0.5</v>
      </c>
      <c r="AB733">
        <v>0</v>
      </c>
      <c r="AC733">
        <v>2</v>
      </c>
      <c r="AD733">
        <v>1</v>
      </c>
      <c r="AE733">
        <v>1</v>
      </c>
      <c r="AF733">
        <v>1</v>
      </c>
      <c r="AG733">
        <v>2</v>
      </c>
      <c r="AH733">
        <v>1</v>
      </c>
      <c r="AI733">
        <v>1</v>
      </c>
      <c r="AJ733" t="s">
        <v>1013</v>
      </c>
      <c r="AK733" t="s">
        <v>293</v>
      </c>
      <c r="AL733" t="s">
        <v>98</v>
      </c>
      <c r="AM733" t="s">
        <v>172</v>
      </c>
      <c r="AN733" s="3" t="s">
        <v>189</v>
      </c>
      <c r="AO733" s="3" t="s">
        <v>98</v>
      </c>
      <c r="AP733" t="s">
        <v>243</v>
      </c>
      <c r="AQ733" t="s">
        <v>62</v>
      </c>
      <c r="AR733" t="s">
        <v>4505</v>
      </c>
      <c r="AS733" t="str">
        <f t="shared" si="34"/>
        <v>https://www.serebii.net/pokemon/art/732.png</v>
      </c>
      <c r="AT733" t="str">
        <f t="shared" si="35"/>
        <v>https://play.pokemonshowdown.com/sprites/bwani/trumbeak.gif</v>
      </c>
      <c r="AU733" t="str">
        <f t="shared" si="33"/>
        <v>trumbeak</v>
      </c>
    </row>
    <row r="734" spans="1:47" x14ac:dyDescent="0.2">
      <c r="A734" t="s">
        <v>4506</v>
      </c>
      <c r="B734" t="s">
        <v>4507</v>
      </c>
      <c r="C734" t="s">
        <v>4508</v>
      </c>
      <c r="D734" s="4" t="s">
        <v>4509</v>
      </c>
      <c r="E734" t="s">
        <v>125</v>
      </c>
      <c r="F734" t="s">
        <v>208</v>
      </c>
      <c r="G734" t="s">
        <v>209</v>
      </c>
      <c r="H734" t="s">
        <v>113</v>
      </c>
      <c r="I734" t="s">
        <v>4510</v>
      </c>
      <c r="J734" t="s">
        <v>104</v>
      </c>
      <c r="K734" t="s">
        <v>4288</v>
      </c>
      <c r="L734" t="s">
        <v>158</v>
      </c>
      <c r="M734" t="s">
        <v>55</v>
      </c>
      <c r="N734" t="s">
        <v>159</v>
      </c>
      <c r="O734" t="s">
        <v>57</v>
      </c>
      <c r="P734" t="s">
        <v>98</v>
      </c>
      <c r="Q734">
        <v>3</v>
      </c>
      <c r="R734">
        <v>0.5</v>
      </c>
      <c r="S734">
        <v>1</v>
      </c>
      <c r="T734">
        <v>1</v>
      </c>
      <c r="U734">
        <v>2</v>
      </c>
      <c r="V734">
        <v>1</v>
      </c>
      <c r="W734">
        <v>1</v>
      </c>
      <c r="X734">
        <v>1</v>
      </c>
      <c r="Y734">
        <v>1</v>
      </c>
      <c r="Z734">
        <v>0</v>
      </c>
      <c r="AA734">
        <v>0.5</v>
      </c>
      <c r="AB734">
        <v>0</v>
      </c>
      <c r="AC734">
        <v>2</v>
      </c>
      <c r="AD734">
        <v>1</v>
      </c>
      <c r="AE734">
        <v>1</v>
      </c>
      <c r="AF734">
        <v>1</v>
      </c>
      <c r="AG734">
        <v>2</v>
      </c>
      <c r="AH734">
        <v>1</v>
      </c>
      <c r="AI734">
        <v>1</v>
      </c>
      <c r="AJ734" t="s">
        <v>292</v>
      </c>
      <c r="AK734" t="s">
        <v>84</v>
      </c>
      <c r="AL734" t="s">
        <v>243</v>
      </c>
      <c r="AM734" t="s">
        <v>73</v>
      </c>
      <c r="AN734" s="3" t="s">
        <v>243</v>
      </c>
      <c r="AO734" s="3" t="s">
        <v>243</v>
      </c>
      <c r="AP734" t="s">
        <v>72</v>
      </c>
      <c r="AQ734" t="s">
        <v>62</v>
      </c>
      <c r="AR734" t="s">
        <v>4511</v>
      </c>
      <c r="AS734" t="str">
        <f t="shared" si="34"/>
        <v>https://www.serebii.net/pokemon/art/733.png</v>
      </c>
      <c r="AT734" t="str">
        <f t="shared" si="35"/>
        <v>https://play.pokemonshowdown.com/sprites/bwani/toucannon.gif</v>
      </c>
      <c r="AU734" t="str">
        <f t="shared" si="33"/>
        <v>toucannon</v>
      </c>
    </row>
    <row r="735" spans="1:47" x14ac:dyDescent="0.2">
      <c r="A735" t="s">
        <v>4512</v>
      </c>
      <c r="B735" t="s">
        <v>4513</v>
      </c>
      <c r="C735" t="s">
        <v>4514</v>
      </c>
      <c r="D735" s="4" t="s">
        <v>4515</v>
      </c>
      <c r="E735" t="s">
        <v>125</v>
      </c>
      <c r="F735" t="s">
        <v>209</v>
      </c>
      <c r="G735" t="s">
        <v>209</v>
      </c>
      <c r="I735" t="s">
        <v>4516</v>
      </c>
      <c r="J735" t="s">
        <v>283</v>
      </c>
      <c r="K735" t="s">
        <v>284</v>
      </c>
      <c r="L735" t="s">
        <v>158</v>
      </c>
      <c r="M735" t="s">
        <v>55</v>
      </c>
      <c r="N735" t="s">
        <v>159</v>
      </c>
      <c r="O735" t="s">
        <v>160</v>
      </c>
      <c r="P735" t="s">
        <v>98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2</v>
      </c>
      <c r="X735">
        <v>1</v>
      </c>
      <c r="Y735">
        <v>1</v>
      </c>
      <c r="Z735">
        <v>0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 t="s">
        <v>236</v>
      </c>
      <c r="AK735" t="s">
        <v>55</v>
      </c>
      <c r="AL735" t="s">
        <v>162</v>
      </c>
      <c r="AM735" t="s">
        <v>131</v>
      </c>
      <c r="AN735" s="3" t="s">
        <v>162</v>
      </c>
      <c r="AO735" s="3" t="s">
        <v>162</v>
      </c>
      <c r="AP735" t="s">
        <v>57</v>
      </c>
      <c r="AQ735" t="s">
        <v>62</v>
      </c>
      <c r="AR735" t="s">
        <v>4517</v>
      </c>
      <c r="AS735" t="str">
        <f t="shared" si="34"/>
        <v>https://www.serebii.net/pokemon/art/734.png</v>
      </c>
      <c r="AT735" t="str">
        <f t="shared" si="35"/>
        <v>https://play.pokemonshowdown.com/sprites/bwani/yungoos.gif</v>
      </c>
      <c r="AU735" t="str">
        <f t="shared" si="33"/>
        <v>yungoos</v>
      </c>
    </row>
    <row r="736" spans="1:47" x14ac:dyDescent="0.2">
      <c r="A736" t="s">
        <v>4518</v>
      </c>
      <c r="B736" t="s">
        <v>4519</v>
      </c>
      <c r="C736" t="s">
        <v>4520</v>
      </c>
      <c r="D736" s="4" t="s">
        <v>4521</v>
      </c>
      <c r="E736" t="s">
        <v>125</v>
      </c>
      <c r="F736" t="s">
        <v>209</v>
      </c>
      <c r="G736" t="s">
        <v>209</v>
      </c>
      <c r="I736" t="s">
        <v>4516</v>
      </c>
      <c r="J736" t="s">
        <v>52</v>
      </c>
      <c r="K736" t="s">
        <v>4522</v>
      </c>
      <c r="L736" t="s">
        <v>158</v>
      </c>
      <c r="M736" t="s">
        <v>55</v>
      </c>
      <c r="N736" t="s">
        <v>159</v>
      </c>
      <c r="O736" t="s">
        <v>241</v>
      </c>
      <c r="P736" t="s">
        <v>98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2</v>
      </c>
      <c r="X736">
        <v>1</v>
      </c>
      <c r="Y736">
        <v>1</v>
      </c>
      <c r="Z736">
        <v>0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 t="s">
        <v>2697</v>
      </c>
      <c r="AK736" t="s">
        <v>294</v>
      </c>
      <c r="AL736" t="s">
        <v>72</v>
      </c>
      <c r="AM736" t="s">
        <v>690</v>
      </c>
      <c r="AN736" s="3" t="s">
        <v>172</v>
      </c>
      <c r="AO736" s="3" t="s">
        <v>72</v>
      </c>
      <c r="AP736" t="s">
        <v>57</v>
      </c>
      <c r="AQ736" t="s">
        <v>62</v>
      </c>
      <c r="AR736" t="s">
        <v>4523</v>
      </c>
      <c r="AS736" t="str">
        <f t="shared" si="34"/>
        <v>https://www.serebii.net/pokemon/art/735.png</v>
      </c>
      <c r="AT736" t="str">
        <f t="shared" si="35"/>
        <v>https://play.pokemonshowdown.com/sprites/bwani/gumshoos.gif</v>
      </c>
      <c r="AU736" t="str">
        <f t="shared" si="33"/>
        <v>gumshoos</v>
      </c>
    </row>
    <row r="737" spans="1:47" x14ac:dyDescent="0.2">
      <c r="A737" t="s">
        <v>4524</v>
      </c>
      <c r="B737" t="s">
        <v>4525</v>
      </c>
      <c r="C737" t="s">
        <v>4526</v>
      </c>
      <c r="D737" s="4" t="s">
        <v>4527</v>
      </c>
      <c r="E737" t="s">
        <v>125</v>
      </c>
      <c r="F737" t="s">
        <v>154</v>
      </c>
      <c r="G737" t="s">
        <v>154</v>
      </c>
      <c r="I737" t="s">
        <v>4528</v>
      </c>
      <c r="J737" t="s">
        <v>283</v>
      </c>
      <c r="K737" t="s">
        <v>2760</v>
      </c>
      <c r="L737" t="s">
        <v>158</v>
      </c>
      <c r="M737" t="s">
        <v>55</v>
      </c>
      <c r="N737" t="s">
        <v>159</v>
      </c>
      <c r="O737" t="s">
        <v>160</v>
      </c>
      <c r="P737" t="s">
        <v>98</v>
      </c>
      <c r="Q737">
        <v>3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0.5</v>
      </c>
      <c r="X737">
        <v>2</v>
      </c>
      <c r="Y737">
        <v>2</v>
      </c>
      <c r="Z737">
        <v>1</v>
      </c>
      <c r="AA737">
        <v>0.5</v>
      </c>
      <c r="AB737">
        <v>0.5</v>
      </c>
      <c r="AC737">
        <v>1</v>
      </c>
      <c r="AD737">
        <v>1</v>
      </c>
      <c r="AE737">
        <v>1</v>
      </c>
      <c r="AF737">
        <v>1</v>
      </c>
      <c r="AG737">
        <v>2</v>
      </c>
      <c r="AH737">
        <v>1</v>
      </c>
      <c r="AI737">
        <v>1</v>
      </c>
      <c r="AJ737" t="s">
        <v>303</v>
      </c>
      <c r="AK737" t="s">
        <v>70</v>
      </c>
      <c r="AL737" t="s">
        <v>57</v>
      </c>
      <c r="AM737" t="s">
        <v>318</v>
      </c>
      <c r="AN737" s="3" t="s">
        <v>172</v>
      </c>
      <c r="AO737" s="3" t="s">
        <v>57</v>
      </c>
      <c r="AP737" t="s">
        <v>345</v>
      </c>
      <c r="AQ737" t="s">
        <v>62</v>
      </c>
      <c r="AR737" t="s">
        <v>4529</v>
      </c>
      <c r="AS737" t="str">
        <f t="shared" si="34"/>
        <v>https://www.serebii.net/pokemon/art/736.png</v>
      </c>
      <c r="AT737" t="str">
        <f t="shared" si="35"/>
        <v>https://play.pokemonshowdown.com/sprites/bwani/grubbin.gif</v>
      </c>
      <c r="AU737" t="str">
        <f t="shared" si="33"/>
        <v>grubbin</v>
      </c>
    </row>
    <row r="738" spans="1:47" x14ac:dyDescent="0.2">
      <c r="A738" t="s">
        <v>4530</v>
      </c>
      <c r="B738" t="s">
        <v>4531</v>
      </c>
      <c r="C738" t="s">
        <v>4532</v>
      </c>
      <c r="D738" s="4" t="s">
        <v>4533</v>
      </c>
      <c r="E738" t="s">
        <v>125</v>
      </c>
      <c r="F738" t="s">
        <v>3705</v>
      </c>
      <c r="G738" t="s">
        <v>154</v>
      </c>
      <c r="H738" t="s">
        <v>281</v>
      </c>
      <c r="I738" t="s">
        <v>4534</v>
      </c>
      <c r="J738" t="s">
        <v>128</v>
      </c>
      <c r="K738" t="s">
        <v>3235</v>
      </c>
      <c r="L738" t="s">
        <v>158</v>
      </c>
      <c r="M738" t="s">
        <v>55</v>
      </c>
      <c r="N738" t="s">
        <v>159</v>
      </c>
      <c r="O738" t="s">
        <v>84</v>
      </c>
      <c r="P738" t="s">
        <v>98</v>
      </c>
      <c r="Q738">
        <v>2</v>
      </c>
      <c r="R738">
        <v>1</v>
      </c>
      <c r="S738">
        <v>1</v>
      </c>
      <c r="T738">
        <v>1</v>
      </c>
      <c r="U738">
        <v>0.5</v>
      </c>
      <c r="V738">
        <v>1</v>
      </c>
      <c r="W738">
        <v>0.5</v>
      </c>
      <c r="X738">
        <v>2</v>
      </c>
      <c r="Y738">
        <v>1</v>
      </c>
      <c r="Z738">
        <v>1</v>
      </c>
      <c r="AA738">
        <v>0.5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2</v>
      </c>
      <c r="AH738">
        <v>0.5</v>
      </c>
      <c r="AI738">
        <v>1</v>
      </c>
      <c r="AJ738" t="s">
        <v>551</v>
      </c>
      <c r="AK738" t="s">
        <v>496</v>
      </c>
      <c r="AL738" t="s">
        <v>276</v>
      </c>
      <c r="AM738" t="s">
        <v>344</v>
      </c>
      <c r="AN738" s="3" t="s">
        <v>172</v>
      </c>
      <c r="AO738" s="3" t="s">
        <v>243</v>
      </c>
      <c r="AP738" t="s">
        <v>374</v>
      </c>
      <c r="AQ738" t="s">
        <v>62</v>
      </c>
      <c r="AR738" t="s">
        <v>4535</v>
      </c>
      <c r="AS738" t="str">
        <f t="shared" si="34"/>
        <v>https://www.serebii.net/pokemon/art/737.png</v>
      </c>
      <c r="AT738" t="str">
        <f t="shared" si="35"/>
        <v>https://play.pokemonshowdown.com/sprites/bwani/charjabug.gif</v>
      </c>
      <c r="AU738" t="str">
        <f t="shared" si="33"/>
        <v>charjabug</v>
      </c>
    </row>
    <row r="739" spans="1:47" x14ac:dyDescent="0.2">
      <c r="A739" t="s">
        <v>4536</v>
      </c>
      <c r="B739" t="s">
        <v>4537</v>
      </c>
      <c r="C739" t="s">
        <v>4538</v>
      </c>
      <c r="D739" s="4" t="s">
        <v>4539</v>
      </c>
      <c r="E739" t="s">
        <v>125</v>
      </c>
      <c r="F739" t="s">
        <v>3705</v>
      </c>
      <c r="G739" t="s">
        <v>154</v>
      </c>
      <c r="H739" t="s">
        <v>281</v>
      </c>
      <c r="I739" t="s">
        <v>713</v>
      </c>
      <c r="J739" t="s">
        <v>224</v>
      </c>
      <c r="K739" t="s">
        <v>4540</v>
      </c>
      <c r="L739" t="s">
        <v>158</v>
      </c>
      <c r="M739" t="s">
        <v>55</v>
      </c>
      <c r="N739" t="s">
        <v>159</v>
      </c>
      <c r="O739" t="s">
        <v>57</v>
      </c>
      <c r="P739" t="s">
        <v>98</v>
      </c>
      <c r="Q739">
        <v>2</v>
      </c>
      <c r="R739">
        <v>1</v>
      </c>
      <c r="S739">
        <v>1</v>
      </c>
      <c r="T739">
        <v>1</v>
      </c>
      <c r="U739">
        <v>0.5</v>
      </c>
      <c r="V739">
        <v>1</v>
      </c>
      <c r="W739">
        <v>0.5</v>
      </c>
      <c r="X739">
        <v>2</v>
      </c>
      <c r="Y739">
        <v>1</v>
      </c>
      <c r="Z739">
        <v>1</v>
      </c>
      <c r="AA739">
        <v>0.5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2</v>
      </c>
      <c r="AH739">
        <v>0.5</v>
      </c>
      <c r="AI739">
        <v>1</v>
      </c>
      <c r="AJ739" t="s">
        <v>495</v>
      </c>
      <c r="AK739" t="s">
        <v>55</v>
      </c>
      <c r="AL739" t="s">
        <v>182</v>
      </c>
      <c r="AM739" t="s">
        <v>244</v>
      </c>
      <c r="AN739" s="3" t="s">
        <v>203</v>
      </c>
      <c r="AO739" s="3" t="s">
        <v>243</v>
      </c>
      <c r="AP739" t="s">
        <v>96</v>
      </c>
      <c r="AQ739" t="s">
        <v>62</v>
      </c>
      <c r="AR739" t="s">
        <v>4541</v>
      </c>
      <c r="AS739" t="str">
        <f t="shared" si="34"/>
        <v>https://www.serebii.net/pokemon/art/738.png</v>
      </c>
      <c r="AT739" t="str">
        <f t="shared" si="35"/>
        <v>https://play.pokemonshowdown.com/sprites/bwani/vikavolt.gif</v>
      </c>
      <c r="AU739" t="str">
        <f t="shared" si="33"/>
        <v>vikavolt</v>
      </c>
    </row>
    <row r="740" spans="1:47" x14ac:dyDescent="0.2">
      <c r="A740" t="s">
        <v>4542</v>
      </c>
      <c r="B740" t="s">
        <v>4543</v>
      </c>
      <c r="C740" t="s">
        <v>4544</v>
      </c>
      <c r="D740" s="4" t="s">
        <v>4545</v>
      </c>
      <c r="E740" t="s">
        <v>125</v>
      </c>
      <c r="F740" t="s">
        <v>501</v>
      </c>
      <c r="G740" t="s">
        <v>501</v>
      </c>
      <c r="I740" t="s">
        <v>4546</v>
      </c>
      <c r="J740" t="s">
        <v>92</v>
      </c>
      <c r="K740" t="s">
        <v>315</v>
      </c>
      <c r="L740" t="s">
        <v>158</v>
      </c>
      <c r="M740" t="s">
        <v>55</v>
      </c>
      <c r="N740" t="s">
        <v>56</v>
      </c>
      <c r="O740" t="s">
        <v>755</v>
      </c>
      <c r="P740" t="s">
        <v>98</v>
      </c>
      <c r="Q740">
        <v>3</v>
      </c>
      <c r="R740">
        <v>0.5</v>
      </c>
      <c r="S740">
        <v>0.5</v>
      </c>
      <c r="T740">
        <v>1</v>
      </c>
      <c r="U740">
        <v>1</v>
      </c>
      <c r="V740">
        <v>2</v>
      </c>
      <c r="W740">
        <v>1</v>
      </c>
      <c r="X740">
        <v>1</v>
      </c>
      <c r="Y740">
        <v>2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2</v>
      </c>
      <c r="AG740">
        <v>0.5</v>
      </c>
      <c r="AH740">
        <v>1</v>
      </c>
      <c r="AI740">
        <v>1</v>
      </c>
      <c r="AJ740" t="s">
        <v>2221</v>
      </c>
      <c r="AK740" t="s">
        <v>496</v>
      </c>
      <c r="AL740" t="s">
        <v>344</v>
      </c>
      <c r="AM740" t="s">
        <v>318</v>
      </c>
      <c r="AN740" s="3" t="s">
        <v>417</v>
      </c>
      <c r="AO740" s="3" t="s">
        <v>318</v>
      </c>
      <c r="AP740" t="s">
        <v>71</v>
      </c>
      <c r="AQ740" t="s">
        <v>62</v>
      </c>
      <c r="AR740" t="s">
        <v>4547</v>
      </c>
      <c r="AS740" t="str">
        <f t="shared" si="34"/>
        <v>https://www.serebii.net/pokemon/art/739.png</v>
      </c>
      <c r="AT740" t="str">
        <f t="shared" si="35"/>
        <v>https://play.pokemonshowdown.com/sprites/bwani/crabrawler.gif</v>
      </c>
      <c r="AU740" t="str">
        <f t="shared" si="33"/>
        <v>crabrawler</v>
      </c>
    </row>
    <row r="741" spans="1:47" x14ac:dyDescent="0.2">
      <c r="A741" t="s">
        <v>4548</v>
      </c>
      <c r="B741" t="s">
        <v>4549</v>
      </c>
      <c r="C741" t="s">
        <v>4550</v>
      </c>
      <c r="D741" s="4" t="s">
        <v>4551</v>
      </c>
      <c r="E741" t="s">
        <v>125</v>
      </c>
      <c r="F741" t="s">
        <v>4552</v>
      </c>
      <c r="G741" t="s">
        <v>501</v>
      </c>
      <c r="H741" t="s">
        <v>301</v>
      </c>
      <c r="I741" t="s">
        <v>4546</v>
      </c>
      <c r="J741" t="s">
        <v>114</v>
      </c>
      <c r="K741" t="s">
        <v>2943</v>
      </c>
      <c r="L741" t="s">
        <v>158</v>
      </c>
      <c r="M741" t="s">
        <v>55</v>
      </c>
      <c r="N741" t="s">
        <v>56</v>
      </c>
      <c r="O741" t="s">
        <v>72</v>
      </c>
      <c r="P741" t="s">
        <v>98</v>
      </c>
      <c r="Q741">
        <v>6</v>
      </c>
      <c r="R741">
        <v>0.5</v>
      </c>
      <c r="S741">
        <v>0.5</v>
      </c>
      <c r="T741">
        <v>1</v>
      </c>
      <c r="U741">
        <v>1</v>
      </c>
      <c r="V741">
        <v>2</v>
      </c>
      <c r="W741">
        <v>2</v>
      </c>
      <c r="X741">
        <v>2</v>
      </c>
      <c r="Y741">
        <v>2</v>
      </c>
      <c r="Z741">
        <v>1</v>
      </c>
      <c r="AA741">
        <v>1</v>
      </c>
      <c r="AB741">
        <v>1</v>
      </c>
      <c r="AC741">
        <v>0.5</v>
      </c>
      <c r="AD741">
        <v>1</v>
      </c>
      <c r="AE741">
        <v>1</v>
      </c>
      <c r="AF741">
        <v>2</v>
      </c>
      <c r="AG741">
        <v>1</v>
      </c>
      <c r="AH741">
        <v>2</v>
      </c>
      <c r="AI741">
        <v>1</v>
      </c>
      <c r="AJ741" t="s">
        <v>3034</v>
      </c>
      <c r="AK741" t="s">
        <v>971</v>
      </c>
      <c r="AL741" t="s">
        <v>244</v>
      </c>
      <c r="AM741" t="s">
        <v>746</v>
      </c>
      <c r="AN741" s="3" t="s">
        <v>70</v>
      </c>
      <c r="AO741" s="3" t="s">
        <v>326</v>
      </c>
      <c r="AP741" t="s">
        <v>96</v>
      </c>
      <c r="AQ741" t="s">
        <v>62</v>
      </c>
      <c r="AR741" t="s">
        <v>4553</v>
      </c>
      <c r="AS741" t="str">
        <f t="shared" si="34"/>
        <v>https://www.serebii.net/pokemon/art/740.png</v>
      </c>
      <c r="AT741" t="str">
        <f t="shared" si="35"/>
        <v>https://play.pokemonshowdown.com/sprites/bwani/crabominable.gif</v>
      </c>
      <c r="AU741" t="str">
        <f t="shared" si="33"/>
        <v>crabominable</v>
      </c>
    </row>
    <row r="742" spans="1:47" x14ac:dyDescent="0.2">
      <c r="A742" t="s">
        <v>4554</v>
      </c>
      <c r="B742" t="s">
        <v>4555</v>
      </c>
      <c r="C742" t="s">
        <v>4556</v>
      </c>
      <c r="D742" s="4" t="s">
        <v>4557</v>
      </c>
      <c r="E742" t="s">
        <v>125</v>
      </c>
      <c r="F742" t="s">
        <v>112</v>
      </c>
      <c r="G742" t="s">
        <v>90</v>
      </c>
      <c r="H742" t="s">
        <v>113</v>
      </c>
      <c r="I742" t="s">
        <v>4558</v>
      </c>
      <c r="J742" t="s">
        <v>92</v>
      </c>
      <c r="K742" t="s">
        <v>2663</v>
      </c>
      <c r="L742" t="s">
        <v>158</v>
      </c>
      <c r="M742" t="s">
        <v>55</v>
      </c>
      <c r="N742" t="s">
        <v>56</v>
      </c>
      <c r="O742" t="s">
        <v>57</v>
      </c>
      <c r="P742" t="s">
        <v>369</v>
      </c>
      <c r="Q742">
        <v>3</v>
      </c>
      <c r="R742">
        <v>0.25</v>
      </c>
      <c r="S742">
        <v>1</v>
      </c>
      <c r="T742">
        <v>1</v>
      </c>
      <c r="U742">
        <v>2</v>
      </c>
      <c r="V742">
        <v>0.5</v>
      </c>
      <c r="W742">
        <v>0.5</v>
      </c>
      <c r="X742">
        <v>0.5</v>
      </c>
      <c r="Y742">
        <v>1</v>
      </c>
      <c r="Z742">
        <v>1</v>
      </c>
      <c r="AA742">
        <v>0.25</v>
      </c>
      <c r="AB742">
        <v>0</v>
      </c>
      <c r="AC742">
        <v>1</v>
      </c>
      <c r="AD742">
        <v>1</v>
      </c>
      <c r="AE742">
        <v>1</v>
      </c>
      <c r="AF742">
        <v>1</v>
      </c>
      <c r="AG742">
        <v>4</v>
      </c>
      <c r="AH742">
        <v>0.5</v>
      </c>
      <c r="AI742">
        <v>2</v>
      </c>
      <c r="AJ742" t="s">
        <v>3022</v>
      </c>
      <c r="AK742" t="s">
        <v>55</v>
      </c>
      <c r="AL742" t="s">
        <v>55</v>
      </c>
      <c r="AM742" t="s">
        <v>243</v>
      </c>
      <c r="AN742" s="3" t="s">
        <v>752</v>
      </c>
      <c r="AO742" s="3" t="s">
        <v>55</v>
      </c>
      <c r="AP742" t="s">
        <v>718</v>
      </c>
      <c r="AQ742" t="s">
        <v>62</v>
      </c>
      <c r="AR742" t="s">
        <v>4559</v>
      </c>
      <c r="AS742" t="str">
        <f t="shared" si="34"/>
        <v>https://www.serebii.net/pokemon/art/741.png</v>
      </c>
      <c r="AT742" t="str">
        <f t="shared" si="35"/>
        <v>https://play.pokemonshowdown.com/sprites/bwani/oricorio.gif</v>
      </c>
      <c r="AU742" t="str">
        <f t="shared" si="33"/>
        <v>oricorio</v>
      </c>
    </row>
    <row r="743" spans="1:47" x14ac:dyDescent="0.2">
      <c r="A743" t="s">
        <v>4560</v>
      </c>
      <c r="B743" t="s">
        <v>4561</v>
      </c>
      <c r="C743" t="s">
        <v>4562</v>
      </c>
      <c r="D743" s="4" t="s">
        <v>4563</v>
      </c>
      <c r="E743" t="s">
        <v>125</v>
      </c>
      <c r="F743" t="s">
        <v>4564</v>
      </c>
      <c r="G743" t="s">
        <v>154</v>
      </c>
      <c r="H743" t="s">
        <v>364</v>
      </c>
      <c r="I743" t="s">
        <v>4565</v>
      </c>
      <c r="J743" t="s">
        <v>714</v>
      </c>
      <c r="K743" t="s">
        <v>1251</v>
      </c>
      <c r="L743" t="s">
        <v>158</v>
      </c>
      <c r="M743" t="s">
        <v>55</v>
      </c>
      <c r="N743" t="s">
        <v>56</v>
      </c>
      <c r="O743" t="s">
        <v>286</v>
      </c>
      <c r="P743" t="s">
        <v>98</v>
      </c>
      <c r="Q743">
        <v>5</v>
      </c>
      <c r="R743">
        <v>0.5</v>
      </c>
      <c r="S743">
        <v>0.5</v>
      </c>
      <c r="T743">
        <v>0</v>
      </c>
      <c r="U743">
        <v>1</v>
      </c>
      <c r="V743">
        <v>1</v>
      </c>
      <c r="W743">
        <v>0.25</v>
      </c>
      <c r="X743">
        <v>2</v>
      </c>
      <c r="Y743">
        <v>2</v>
      </c>
      <c r="Z743">
        <v>1</v>
      </c>
      <c r="AA743">
        <v>0.5</v>
      </c>
      <c r="AB743">
        <v>0.5</v>
      </c>
      <c r="AC743">
        <v>1</v>
      </c>
      <c r="AD743">
        <v>1</v>
      </c>
      <c r="AE743">
        <v>2</v>
      </c>
      <c r="AF743">
        <v>1</v>
      </c>
      <c r="AG743">
        <v>2</v>
      </c>
      <c r="AH743">
        <v>2</v>
      </c>
      <c r="AI743">
        <v>1</v>
      </c>
      <c r="AJ743" t="s">
        <v>2018</v>
      </c>
      <c r="AK743" t="s">
        <v>57</v>
      </c>
      <c r="AL743" t="s">
        <v>189</v>
      </c>
      <c r="AM743" t="s">
        <v>189</v>
      </c>
      <c r="AN743" s="3" t="s">
        <v>172</v>
      </c>
      <c r="AO743" s="3" t="s">
        <v>189</v>
      </c>
      <c r="AP743" t="s">
        <v>664</v>
      </c>
      <c r="AQ743" t="s">
        <v>62</v>
      </c>
      <c r="AR743" t="s">
        <v>4566</v>
      </c>
      <c r="AS743" t="str">
        <f t="shared" si="34"/>
        <v>https://www.serebii.net/pokemon/art/742.png</v>
      </c>
      <c r="AT743" t="str">
        <f t="shared" si="35"/>
        <v>https://play.pokemonshowdown.com/sprites/bwani/cutiefly.gif</v>
      </c>
      <c r="AU743" t="str">
        <f t="shared" si="33"/>
        <v>cutiefly</v>
      </c>
    </row>
    <row r="744" spans="1:47" x14ac:dyDescent="0.2">
      <c r="A744" t="s">
        <v>4567</v>
      </c>
      <c r="B744" t="s">
        <v>4568</v>
      </c>
      <c r="C744" t="s">
        <v>4562</v>
      </c>
      <c r="D744" s="4" t="s">
        <v>4569</v>
      </c>
      <c r="E744" t="s">
        <v>125</v>
      </c>
      <c r="F744" t="s">
        <v>4564</v>
      </c>
      <c r="G744" t="s">
        <v>154</v>
      </c>
      <c r="H744" t="s">
        <v>364</v>
      </c>
      <c r="I744" t="s">
        <v>4565</v>
      </c>
      <c r="J744" t="s">
        <v>1251</v>
      </c>
      <c r="K744" t="s">
        <v>128</v>
      </c>
      <c r="L744" t="s">
        <v>158</v>
      </c>
      <c r="M744" t="s">
        <v>55</v>
      </c>
      <c r="N744" t="s">
        <v>56</v>
      </c>
      <c r="O744" t="s">
        <v>243</v>
      </c>
      <c r="P744" t="s">
        <v>98</v>
      </c>
      <c r="Q744">
        <v>5</v>
      </c>
      <c r="R744">
        <v>0.5</v>
      </c>
      <c r="S744">
        <v>0.5</v>
      </c>
      <c r="T744">
        <v>0</v>
      </c>
      <c r="U744">
        <v>1</v>
      </c>
      <c r="V744">
        <v>1</v>
      </c>
      <c r="W744">
        <v>0.25</v>
      </c>
      <c r="X744">
        <v>2</v>
      </c>
      <c r="Y744">
        <v>2</v>
      </c>
      <c r="Z744">
        <v>1</v>
      </c>
      <c r="AA744">
        <v>0.5</v>
      </c>
      <c r="AB744">
        <v>0.5</v>
      </c>
      <c r="AC744">
        <v>1</v>
      </c>
      <c r="AD744">
        <v>1</v>
      </c>
      <c r="AE744">
        <v>2</v>
      </c>
      <c r="AF744">
        <v>1</v>
      </c>
      <c r="AG744">
        <v>2</v>
      </c>
      <c r="AH744">
        <v>2</v>
      </c>
      <c r="AI744">
        <v>1</v>
      </c>
      <c r="AJ744" t="s">
        <v>2952</v>
      </c>
      <c r="AK744" t="s">
        <v>172</v>
      </c>
      <c r="AL744" t="s">
        <v>72</v>
      </c>
      <c r="AM744" t="s">
        <v>72</v>
      </c>
      <c r="AN744" s="3" t="s">
        <v>276</v>
      </c>
      <c r="AO744" s="3" t="s">
        <v>55</v>
      </c>
      <c r="AP744" t="s">
        <v>915</v>
      </c>
      <c r="AQ744" t="s">
        <v>62</v>
      </c>
      <c r="AR744" t="s">
        <v>4570</v>
      </c>
      <c r="AS744" t="str">
        <f t="shared" si="34"/>
        <v>https://www.serebii.net/pokemon/art/743.png</v>
      </c>
      <c r="AT744" t="str">
        <f t="shared" si="35"/>
        <v>https://play.pokemonshowdown.com/sprites/bwani/ribombee.gif</v>
      </c>
      <c r="AU744" t="str">
        <f t="shared" si="33"/>
        <v>ribombee</v>
      </c>
    </row>
    <row r="745" spans="1:47" x14ac:dyDescent="0.2">
      <c r="A745" t="s">
        <v>4571</v>
      </c>
      <c r="B745" t="s">
        <v>4572</v>
      </c>
      <c r="C745" t="s">
        <v>511</v>
      </c>
      <c r="D745" s="4" t="s">
        <v>4573</v>
      </c>
      <c r="E745" t="s">
        <v>125</v>
      </c>
      <c r="F745" t="s">
        <v>608</v>
      </c>
      <c r="G745" t="s">
        <v>608</v>
      </c>
      <c r="I745" t="s">
        <v>4574</v>
      </c>
      <c r="J745" t="s">
        <v>128</v>
      </c>
      <c r="K745" t="s">
        <v>1438</v>
      </c>
      <c r="L745" t="s">
        <v>158</v>
      </c>
      <c r="M745" t="s">
        <v>55</v>
      </c>
      <c r="N745" t="s">
        <v>159</v>
      </c>
      <c r="O745" t="s">
        <v>286</v>
      </c>
      <c r="P745" t="s">
        <v>98</v>
      </c>
      <c r="Q745">
        <v>5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2</v>
      </c>
      <c r="X745">
        <v>0.5</v>
      </c>
      <c r="Y745">
        <v>0.5</v>
      </c>
      <c r="Z745">
        <v>1</v>
      </c>
      <c r="AA745">
        <v>2</v>
      </c>
      <c r="AB745">
        <v>2</v>
      </c>
      <c r="AC745">
        <v>1</v>
      </c>
      <c r="AD745">
        <v>0.5</v>
      </c>
      <c r="AE745">
        <v>0.5</v>
      </c>
      <c r="AF745">
        <v>1</v>
      </c>
      <c r="AG745">
        <v>1</v>
      </c>
      <c r="AH745">
        <v>2</v>
      </c>
      <c r="AI745">
        <v>2</v>
      </c>
      <c r="AJ745" t="s">
        <v>1264</v>
      </c>
      <c r="AK745" t="s">
        <v>61</v>
      </c>
      <c r="AL745" t="s">
        <v>189</v>
      </c>
      <c r="AM745" t="s">
        <v>57</v>
      </c>
      <c r="AN745" s="3" t="s">
        <v>162</v>
      </c>
      <c r="AO745" s="3" t="s">
        <v>189</v>
      </c>
      <c r="AP745" t="s">
        <v>72</v>
      </c>
      <c r="AQ745" t="s">
        <v>62</v>
      </c>
      <c r="AR745" t="s">
        <v>4575</v>
      </c>
      <c r="AS745" t="str">
        <f t="shared" si="34"/>
        <v>https://www.serebii.net/pokemon/art/744.png</v>
      </c>
      <c r="AT745" t="str">
        <f t="shared" si="35"/>
        <v>https://play.pokemonshowdown.com/sprites/bwani/rockruff.gif</v>
      </c>
      <c r="AU745" t="str">
        <f t="shared" si="33"/>
        <v>rockruff</v>
      </c>
    </row>
    <row r="746" spans="1:47" x14ac:dyDescent="0.2">
      <c r="A746" t="s">
        <v>4576</v>
      </c>
      <c r="B746" t="s">
        <v>4577</v>
      </c>
      <c r="C746" t="s">
        <v>4578</v>
      </c>
      <c r="D746" s="4" t="s">
        <v>4579</v>
      </c>
      <c r="E746" t="s">
        <v>125</v>
      </c>
      <c r="F746" t="s">
        <v>608</v>
      </c>
      <c r="G746" t="s">
        <v>608</v>
      </c>
      <c r="I746" t="s">
        <v>4580</v>
      </c>
      <c r="L746" t="s">
        <v>158</v>
      </c>
      <c r="M746" t="s">
        <v>55</v>
      </c>
      <c r="N746" t="s">
        <v>159</v>
      </c>
      <c r="O746" t="s">
        <v>182</v>
      </c>
      <c r="P746" t="s">
        <v>98</v>
      </c>
      <c r="Q746">
        <v>5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2</v>
      </c>
      <c r="X746">
        <v>0.5</v>
      </c>
      <c r="Y746">
        <v>0.5</v>
      </c>
      <c r="Z746">
        <v>1</v>
      </c>
      <c r="AA746">
        <v>2</v>
      </c>
      <c r="AB746">
        <v>2</v>
      </c>
      <c r="AC746">
        <v>1</v>
      </c>
      <c r="AD746">
        <v>0.5</v>
      </c>
      <c r="AE746">
        <v>0.5</v>
      </c>
      <c r="AF746">
        <v>1</v>
      </c>
      <c r="AG746">
        <v>1</v>
      </c>
      <c r="AH746">
        <v>2</v>
      </c>
      <c r="AI746">
        <v>2</v>
      </c>
      <c r="AJ746" t="s">
        <v>3087</v>
      </c>
      <c r="AK746" t="s">
        <v>120</v>
      </c>
      <c r="AL746" t="s">
        <v>243</v>
      </c>
      <c r="AM746" t="s">
        <v>293</v>
      </c>
      <c r="AN746" s="3" t="s">
        <v>172</v>
      </c>
      <c r="AO746" s="3" t="s">
        <v>243</v>
      </c>
      <c r="AP746" t="s">
        <v>496</v>
      </c>
      <c r="AQ746" t="s">
        <v>62</v>
      </c>
      <c r="AR746" t="s">
        <v>4581</v>
      </c>
      <c r="AS746" t="str">
        <f t="shared" si="34"/>
        <v>https://www.serebii.net/pokemon/art/745.png</v>
      </c>
      <c r="AT746" t="str">
        <f t="shared" si="35"/>
        <v>https://play.pokemonshowdown.com/sprites/bwani/lycanroc.gif</v>
      </c>
      <c r="AU746" t="str">
        <f t="shared" si="33"/>
        <v>lycanroc</v>
      </c>
    </row>
    <row r="747" spans="1:47" x14ac:dyDescent="0.2">
      <c r="A747" t="s">
        <v>4582</v>
      </c>
      <c r="B747" t="s">
        <v>4583</v>
      </c>
      <c r="C747" t="s">
        <v>4584</v>
      </c>
      <c r="D747" s="4" t="s">
        <v>4585</v>
      </c>
      <c r="E747" t="s">
        <v>125</v>
      </c>
      <c r="F747" t="s">
        <v>126</v>
      </c>
      <c r="G747" t="s">
        <v>126</v>
      </c>
      <c r="I747" t="s">
        <v>4586</v>
      </c>
      <c r="J747" t="s">
        <v>1251</v>
      </c>
      <c r="K747" t="s">
        <v>156</v>
      </c>
      <c r="L747" t="s">
        <v>367</v>
      </c>
      <c r="M747" t="s">
        <v>55</v>
      </c>
      <c r="N747" t="s">
        <v>159</v>
      </c>
      <c r="O747" t="s">
        <v>72</v>
      </c>
      <c r="P747" t="s">
        <v>98</v>
      </c>
      <c r="Q747">
        <v>2</v>
      </c>
      <c r="R747">
        <v>1</v>
      </c>
      <c r="S747">
        <v>1</v>
      </c>
      <c r="T747">
        <v>1</v>
      </c>
      <c r="U747">
        <v>2</v>
      </c>
      <c r="V747">
        <v>1</v>
      </c>
      <c r="W747">
        <v>1</v>
      </c>
      <c r="X747">
        <v>0.5</v>
      </c>
      <c r="Y747">
        <v>1</v>
      </c>
      <c r="Z747">
        <v>1</v>
      </c>
      <c r="AA747">
        <v>2</v>
      </c>
      <c r="AB747">
        <v>1</v>
      </c>
      <c r="AC747">
        <v>0.5</v>
      </c>
      <c r="AD747">
        <v>1</v>
      </c>
      <c r="AE747">
        <v>1</v>
      </c>
      <c r="AF747">
        <v>1</v>
      </c>
      <c r="AG747">
        <v>1</v>
      </c>
      <c r="AH747">
        <v>0.5</v>
      </c>
      <c r="AI747">
        <v>0.5</v>
      </c>
      <c r="AJ747" t="s">
        <v>3844</v>
      </c>
      <c r="AK747" t="s">
        <v>368</v>
      </c>
      <c r="AL747" t="s">
        <v>574</v>
      </c>
      <c r="AM747" t="s">
        <v>57</v>
      </c>
      <c r="AN747" s="3" t="s">
        <v>368</v>
      </c>
      <c r="AO747" s="3" t="s">
        <v>148</v>
      </c>
      <c r="AP747" t="s">
        <v>162</v>
      </c>
      <c r="AQ747" t="s">
        <v>62</v>
      </c>
      <c r="AR747" t="s">
        <v>4587</v>
      </c>
      <c r="AS747" t="str">
        <f t="shared" si="34"/>
        <v>https://www.serebii.net/pokemon/art/746.png</v>
      </c>
      <c r="AT747" t="str">
        <f t="shared" si="35"/>
        <v>https://play.pokemonshowdown.com/sprites/bwani/wishiwashi.gif</v>
      </c>
      <c r="AU747" t="str">
        <f t="shared" si="33"/>
        <v>wishiwashi</v>
      </c>
    </row>
    <row r="748" spans="1:47" x14ac:dyDescent="0.2">
      <c r="A748" t="s">
        <v>4588</v>
      </c>
      <c r="B748" t="s">
        <v>4589</v>
      </c>
      <c r="C748" t="s">
        <v>4590</v>
      </c>
      <c r="D748" s="4" t="s">
        <v>4591</v>
      </c>
      <c r="E748" t="s">
        <v>125</v>
      </c>
      <c r="F748" t="s">
        <v>4250</v>
      </c>
      <c r="G748" t="s">
        <v>50</v>
      </c>
      <c r="H748" t="s">
        <v>126</v>
      </c>
      <c r="I748" t="s">
        <v>4592</v>
      </c>
      <c r="J748" t="s">
        <v>283</v>
      </c>
      <c r="K748" t="s">
        <v>869</v>
      </c>
      <c r="L748" t="s">
        <v>158</v>
      </c>
      <c r="M748" t="s">
        <v>55</v>
      </c>
      <c r="N748" t="s">
        <v>56</v>
      </c>
      <c r="O748" t="s">
        <v>286</v>
      </c>
      <c r="P748" t="s">
        <v>98</v>
      </c>
      <c r="Q748">
        <v>3</v>
      </c>
      <c r="R748">
        <v>0.5</v>
      </c>
      <c r="S748">
        <v>1</v>
      </c>
      <c r="T748">
        <v>1</v>
      </c>
      <c r="U748">
        <v>2</v>
      </c>
      <c r="V748">
        <v>0.5</v>
      </c>
      <c r="W748">
        <v>0.5</v>
      </c>
      <c r="X748">
        <v>0.5</v>
      </c>
      <c r="Y748">
        <v>1</v>
      </c>
      <c r="Z748">
        <v>1</v>
      </c>
      <c r="AA748">
        <v>1</v>
      </c>
      <c r="AB748">
        <v>2</v>
      </c>
      <c r="AC748">
        <v>0.5</v>
      </c>
      <c r="AD748">
        <v>1</v>
      </c>
      <c r="AE748">
        <v>0.5</v>
      </c>
      <c r="AF748">
        <v>2</v>
      </c>
      <c r="AG748">
        <v>1</v>
      </c>
      <c r="AH748">
        <v>0.5</v>
      </c>
      <c r="AI748">
        <v>0.5</v>
      </c>
      <c r="AJ748" t="s">
        <v>453</v>
      </c>
      <c r="AK748" t="s">
        <v>482</v>
      </c>
      <c r="AL748" t="s">
        <v>70</v>
      </c>
      <c r="AM748" t="s">
        <v>98</v>
      </c>
      <c r="AN748" s="3" t="s">
        <v>96</v>
      </c>
      <c r="AO748" s="3" t="s">
        <v>95</v>
      </c>
      <c r="AP748" t="s">
        <v>57</v>
      </c>
      <c r="AQ748" t="s">
        <v>62</v>
      </c>
      <c r="AR748" t="s">
        <v>4593</v>
      </c>
      <c r="AS748" t="str">
        <f t="shared" si="34"/>
        <v>https://www.serebii.net/pokemon/art/747.png</v>
      </c>
      <c r="AT748" t="str">
        <f t="shared" si="35"/>
        <v>https://play.pokemonshowdown.com/sprites/bwani/mareanie.gif</v>
      </c>
      <c r="AU748" t="str">
        <f t="shared" si="33"/>
        <v>mareanie</v>
      </c>
    </row>
    <row r="749" spans="1:47" x14ac:dyDescent="0.2">
      <c r="A749" t="s">
        <v>4594</v>
      </c>
      <c r="B749" t="s">
        <v>4595</v>
      </c>
      <c r="C749" t="s">
        <v>4590</v>
      </c>
      <c r="D749" s="4" t="s">
        <v>4596</v>
      </c>
      <c r="E749" t="s">
        <v>125</v>
      </c>
      <c r="F749" t="s">
        <v>4250</v>
      </c>
      <c r="G749" t="s">
        <v>50</v>
      </c>
      <c r="H749" t="s">
        <v>126</v>
      </c>
      <c r="I749" t="s">
        <v>4592</v>
      </c>
      <c r="J749" t="s">
        <v>52</v>
      </c>
      <c r="K749" t="s">
        <v>2117</v>
      </c>
      <c r="L749" t="s">
        <v>158</v>
      </c>
      <c r="M749" t="s">
        <v>55</v>
      </c>
      <c r="N749" t="s">
        <v>56</v>
      </c>
      <c r="O749" t="s">
        <v>243</v>
      </c>
      <c r="P749" t="s">
        <v>98</v>
      </c>
      <c r="Q749">
        <v>3</v>
      </c>
      <c r="R749">
        <v>0.5</v>
      </c>
      <c r="S749">
        <v>1</v>
      </c>
      <c r="T749">
        <v>1</v>
      </c>
      <c r="U749">
        <v>2</v>
      </c>
      <c r="V749">
        <v>0.5</v>
      </c>
      <c r="W749">
        <v>0.5</v>
      </c>
      <c r="X749">
        <v>0.5</v>
      </c>
      <c r="Y749">
        <v>1</v>
      </c>
      <c r="Z749">
        <v>1</v>
      </c>
      <c r="AA749">
        <v>1</v>
      </c>
      <c r="AB749">
        <v>2</v>
      </c>
      <c r="AC749">
        <v>0.5</v>
      </c>
      <c r="AD749">
        <v>1</v>
      </c>
      <c r="AE749">
        <v>0.5</v>
      </c>
      <c r="AF749">
        <v>2</v>
      </c>
      <c r="AG749">
        <v>1</v>
      </c>
      <c r="AH749">
        <v>0.5</v>
      </c>
      <c r="AI749">
        <v>0.5</v>
      </c>
      <c r="AJ749" t="s">
        <v>201</v>
      </c>
      <c r="AK749" t="s">
        <v>71</v>
      </c>
      <c r="AL749" t="s">
        <v>1104</v>
      </c>
      <c r="AM749" t="s">
        <v>98</v>
      </c>
      <c r="AN749" s="3" t="s">
        <v>482</v>
      </c>
      <c r="AO749" s="3" t="s">
        <v>1031</v>
      </c>
      <c r="AP749" t="s">
        <v>163</v>
      </c>
      <c r="AQ749" t="s">
        <v>62</v>
      </c>
      <c r="AR749" t="s">
        <v>4597</v>
      </c>
      <c r="AS749" t="str">
        <f t="shared" si="34"/>
        <v>https://www.serebii.net/pokemon/art/748.png</v>
      </c>
      <c r="AT749" t="str">
        <f t="shared" si="35"/>
        <v>https://play.pokemonshowdown.com/sprites/bwani/toxapex.gif</v>
      </c>
      <c r="AU749" t="str">
        <f t="shared" si="33"/>
        <v>toxapex</v>
      </c>
    </row>
    <row r="750" spans="1:47" x14ac:dyDescent="0.2">
      <c r="A750" t="s">
        <v>4598</v>
      </c>
      <c r="B750" t="s">
        <v>4599</v>
      </c>
      <c r="C750" t="s">
        <v>4600</v>
      </c>
      <c r="D750" s="4" t="s">
        <v>4601</v>
      </c>
      <c r="E750" t="s">
        <v>125</v>
      </c>
      <c r="F750" t="s">
        <v>300</v>
      </c>
      <c r="G750" t="s">
        <v>300</v>
      </c>
      <c r="I750" t="s">
        <v>4602</v>
      </c>
      <c r="J750" t="s">
        <v>67</v>
      </c>
      <c r="K750" t="s">
        <v>3727</v>
      </c>
      <c r="L750" t="s">
        <v>158</v>
      </c>
      <c r="M750" t="s">
        <v>55</v>
      </c>
      <c r="N750" t="s">
        <v>56</v>
      </c>
      <c r="O750" t="s">
        <v>286</v>
      </c>
      <c r="P750" t="s">
        <v>98</v>
      </c>
      <c r="Q750">
        <v>3</v>
      </c>
      <c r="R750">
        <v>1</v>
      </c>
      <c r="S750">
        <v>1</v>
      </c>
      <c r="T750">
        <v>1</v>
      </c>
      <c r="U750">
        <v>0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2</v>
      </c>
      <c r="AB750">
        <v>1</v>
      </c>
      <c r="AC750">
        <v>2</v>
      </c>
      <c r="AD750">
        <v>1</v>
      </c>
      <c r="AE750">
        <v>0.5</v>
      </c>
      <c r="AF750">
        <v>1</v>
      </c>
      <c r="AG750">
        <v>0.5</v>
      </c>
      <c r="AH750">
        <v>1</v>
      </c>
      <c r="AI750">
        <v>2</v>
      </c>
      <c r="AJ750" t="s">
        <v>532</v>
      </c>
      <c r="AK750" t="s">
        <v>81</v>
      </c>
      <c r="AL750" t="s">
        <v>55</v>
      </c>
      <c r="AM750" t="s">
        <v>55</v>
      </c>
      <c r="AN750" s="3" t="s">
        <v>57</v>
      </c>
      <c r="AO750" s="3" t="s">
        <v>172</v>
      </c>
      <c r="AP750" t="s">
        <v>57</v>
      </c>
      <c r="AQ750" t="s">
        <v>62</v>
      </c>
      <c r="AR750" t="s">
        <v>4603</v>
      </c>
      <c r="AS750" t="str">
        <f t="shared" si="34"/>
        <v>https://www.serebii.net/pokemon/art/749.png</v>
      </c>
      <c r="AT750" t="str">
        <f t="shared" si="35"/>
        <v>https://play.pokemonshowdown.com/sprites/bwani/mudbray.gif</v>
      </c>
      <c r="AU750" t="str">
        <f t="shared" si="33"/>
        <v>mudbray</v>
      </c>
    </row>
    <row r="751" spans="1:47" x14ac:dyDescent="0.2">
      <c r="A751" t="s">
        <v>4604</v>
      </c>
      <c r="B751" t="s">
        <v>4605</v>
      </c>
      <c r="C751" t="s">
        <v>4606</v>
      </c>
      <c r="D751" s="4" t="s">
        <v>4607</v>
      </c>
      <c r="E751" t="s">
        <v>125</v>
      </c>
      <c r="F751" t="s">
        <v>300</v>
      </c>
      <c r="G751" t="s">
        <v>300</v>
      </c>
      <c r="I751" t="s">
        <v>4602</v>
      </c>
      <c r="J751" t="s">
        <v>779</v>
      </c>
      <c r="K751" t="s">
        <v>4608</v>
      </c>
      <c r="L751" t="s">
        <v>158</v>
      </c>
      <c r="M751" t="s">
        <v>55</v>
      </c>
      <c r="N751" t="s">
        <v>56</v>
      </c>
      <c r="O751" t="s">
        <v>72</v>
      </c>
      <c r="P751" t="s">
        <v>98</v>
      </c>
      <c r="Q751">
        <v>3</v>
      </c>
      <c r="R751">
        <v>1</v>
      </c>
      <c r="S751">
        <v>1</v>
      </c>
      <c r="T751">
        <v>1</v>
      </c>
      <c r="U751">
        <v>0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2</v>
      </c>
      <c r="AB751">
        <v>1</v>
      </c>
      <c r="AC751">
        <v>2</v>
      </c>
      <c r="AD751">
        <v>1</v>
      </c>
      <c r="AE751">
        <v>0.5</v>
      </c>
      <c r="AF751">
        <v>1</v>
      </c>
      <c r="AG751">
        <v>0.5</v>
      </c>
      <c r="AH751">
        <v>1</v>
      </c>
      <c r="AI751">
        <v>2</v>
      </c>
      <c r="AJ751" t="s">
        <v>495</v>
      </c>
      <c r="AK751" t="s">
        <v>786</v>
      </c>
      <c r="AL751" t="s">
        <v>81</v>
      </c>
      <c r="AM751" t="s">
        <v>81</v>
      </c>
      <c r="AN751" s="3" t="s">
        <v>172</v>
      </c>
      <c r="AO751" s="3" t="s">
        <v>293</v>
      </c>
      <c r="AP751" t="s">
        <v>163</v>
      </c>
      <c r="AQ751" t="s">
        <v>62</v>
      </c>
      <c r="AR751" t="s">
        <v>4609</v>
      </c>
      <c r="AS751" t="str">
        <f t="shared" si="34"/>
        <v>https://www.serebii.net/pokemon/art/750.png</v>
      </c>
      <c r="AT751" t="str">
        <f t="shared" si="35"/>
        <v>https://play.pokemonshowdown.com/sprites/bwani/mudsdale.gif</v>
      </c>
      <c r="AU751" t="str">
        <f t="shared" si="33"/>
        <v>mudsdale</v>
      </c>
    </row>
    <row r="752" spans="1:47" x14ac:dyDescent="0.2">
      <c r="A752" t="s">
        <v>4610</v>
      </c>
      <c r="B752" t="s">
        <v>4611</v>
      </c>
      <c r="C752" t="s">
        <v>4612</v>
      </c>
      <c r="D752" s="4" t="s">
        <v>4613</v>
      </c>
      <c r="E752" t="s">
        <v>125</v>
      </c>
      <c r="F752" t="s">
        <v>4614</v>
      </c>
      <c r="G752" t="s">
        <v>126</v>
      </c>
      <c r="H752" t="s">
        <v>154</v>
      </c>
      <c r="I752" t="s">
        <v>4615</v>
      </c>
      <c r="J752" t="s">
        <v>156</v>
      </c>
      <c r="K752" t="s">
        <v>579</v>
      </c>
      <c r="L752" t="s">
        <v>158</v>
      </c>
      <c r="M752" t="s">
        <v>55</v>
      </c>
      <c r="N752" t="s">
        <v>159</v>
      </c>
      <c r="O752" t="s">
        <v>545</v>
      </c>
      <c r="P752" t="s">
        <v>98</v>
      </c>
      <c r="Q752">
        <v>3</v>
      </c>
      <c r="R752">
        <v>1</v>
      </c>
      <c r="S752">
        <v>1</v>
      </c>
      <c r="T752">
        <v>1</v>
      </c>
      <c r="U752">
        <v>2</v>
      </c>
      <c r="V752">
        <v>1</v>
      </c>
      <c r="W752">
        <v>0.5</v>
      </c>
      <c r="X752">
        <v>1</v>
      </c>
      <c r="Y752">
        <v>2</v>
      </c>
      <c r="Z752">
        <v>1</v>
      </c>
      <c r="AA752">
        <v>1</v>
      </c>
      <c r="AB752">
        <v>0.5</v>
      </c>
      <c r="AC752">
        <v>0.5</v>
      </c>
      <c r="AD752">
        <v>1</v>
      </c>
      <c r="AE752">
        <v>1</v>
      </c>
      <c r="AF752">
        <v>1</v>
      </c>
      <c r="AG752">
        <v>2</v>
      </c>
      <c r="AH752">
        <v>0.5</v>
      </c>
      <c r="AI752">
        <v>0.5</v>
      </c>
      <c r="AJ752" t="s">
        <v>1799</v>
      </c>
      <c r="AK752" t="s">
        <v>189</v>
      </c>
      <c r="AL752" t="s">
        <v>95</v>
      </c>
      <c r="AM752" t="s">
        <v>387</v>
      </c>
      <c r="AN752" s="3" t="s">
        <v>189</v>
      </c>
      <c r="AO752" s="3" t="s">
        <v>237</v>
      </c>
      <c r="AP752" t="s">
        <v>298</v>
      </c>
      <c r="AQ752" t="s">
        <v>62</v>
      </c>
      <c r="AR752" t="s">
        <v>4616</v>
      </c>
      <c r="AS752" t="str">
        <f t="shared" si="34"/>
        <v>https://www.serebii.net/pokemon/art/751.png</v>
      </c>
      <c r="AT752" t="str">
        <f t="shared" si="35"/>
        <v>https://play.pokemonshowdown.com/sprites/bwani/dewpider.gif</v>
      </c>
      <c r="AU752" t="str">
        <f t="shared" si="33"/>
        <v>dewpider</v>
      </c>
    </row>
    <row r="753" spans="1:47" x14ac:dyDescent="0.2">
      <c r="A753" t="s">
        <v>4617</v>
      </c>
      <c r="B753" t="s">
        <v>4618</v>
      </c>
      <c r="C753" t="s">
        <v>4612</v>
      </c>
      <c r="D753" s="4" t="s">
        <v>4619</v>
      </c>
      <c r="E753" t="s">
        <v>125</v>
      </c>
      <c r="F753" t="s">
        <v>4614</v>
      </c>
      <c r="G753" t="s">
        <v>126</v>
      </c>
      <c r="H753" t="s">
        <v>154</v>
      </c>
      <c r="I753" t="s">
        <v>4615</v>
      </c>
      <c r="J753" t="s">
        <v>211</v>
      </c>
      <c r="K753" t="s">
        <v>2171</v>
      </c>
      <c r="L753" t="s">
        <v>158</v>
      </c>
      <c r="M753" t="s">
        <v>55</v>
      </c>
      <c r="N753" t="s">
        <v>159</v>
      </c>
      <c r="O753" t="s">
        <v>81</v>
      </c>
      <c r="P753" t="s">
        <v>98</v>
      </c>
      <c r="Q753">
        <v>3</v>
      </c>
      <c r="R753">
        <v>1</v>
      </c>
      <c r="S753">
        <v>1</v>
      </c>
      <c r="T753">
        <v>1</v>
      </c>
      <c r="U753">
        <v>2</v>
      </c>
      <c r="V753">
        <v>1</v>
      </c>
      <c r="W753">
        <v>0.5</v>
      </c>
      <c r="X753">
        <v>1</v>
      </c>
      <c r="Y753">
        <v>2</v>
      </c>
      <c r="Z753">
        <v>1</v>
      </c>
      <c r="AA753">
        <v>1</v>
      </c>
      <c r="AB753">
        <v>0.5</v>
      </c>
      <c r="AC753">
        <v>0.5</v>
      </c>
      <c r="AD753">
        <v>1</v>
      </c>
      <c r="AE753">
        <v>1</v>
      </c>
      <c r="AF753">
        <v>1</v>
      </c>
      <c r="AG753">
        <v>2</v>
      </c>
      <c r="AH753">
        <v>0.5</v>
      </c>
      <c r="AI753">
        <v>0.5</v>
      </c>
      <c r="AJ753" t="s">
        <v>1891</v>
      </c>
      <c r="AK753" t="s">
        <v>55</v>
      </c>
      <c r="AL753" t="s">
        <v>336</v>
      </c>
      <c r="AM753" t="s">
        <v>572</v>
      </c>
      <c r="AN753" s="3" t="s">
        <v>98</v>
      </c>
      <c r="AO753" s="3" t="s">
        <v>971</v>
      </c>
      <c r="AP753" t="s">
        <v>417</v>
      </c>
      <c r="AQ753" t="s">
        <v>62</v>
      </c>
      <c r="AR753" t="s">
        <v>4620</v>
      </c>
      <c r="AS753" t="str">
        <f t="shared" si="34"/>
        <v>https://www.serebii.net/pokemon/art/752.png</v>
      </c>
      <c r="AT753" t="str">
        <f t="shared" si="35"/>
        <v>https://play.pokemonshowdown.com/sprites/bwani/araquanid.gif</v>
      </c>
      <c r="AU753" t="str">
        <f t="shared" si="33"/>
        <v>araquanid</v>
      </c>
    </row>
    <row r="754" spans="1:47" x14ac:dyDescent="0.2">
      <c r="A754" t="s">
        <v>4621</v>
      </c>
      <c r="B754" t="s">
        <v>4622</v>
      </c>
      <c r="C754" t="s">
        <v>4623</v>
      </c>
      <c r="D754" s="4" t="s">
        <v>4624</v>
      </c>
      <c r="E754" t="s">
        <v>125</v>
      </c>
      <c r="F754" t="s">
        <v>49</v>
      </c>
      <c r="G754" t="s">
        <v>49</v>
      </c>
      <c r="I754" t="s">
        <v>4625</v>
      </c>
      <c r="J754" t="s">
        <v>156</v>
      </c>
      <c r="K754" t="s">
        <v>224</v>
      </c>
      <c r="L754" t="s">
        <v>158</v>
      </c>
      <c r="M754" t="s">
        <v>55</v>
      </c>
      <c r="N754" t="s">
        <v>56</v>
      </c>
      <c r="O754" t="s">
        <v>286</v>
      </c>
      <c r="P754" t="s">
        <v>98</v>
      </c>
      <c r="Q754">
        <v>5</v>
      </c>
      <c r="R754">
        <v>2</v>
      </c>
      <c r="S754">
        <v>1</v>
      </c>
      <c r="T754">
        <v>1</v>
      </c>
      <c r="U754">
        <v>0.5</v>
      </c>
      <c r="V754">
        <v>1</v>
      </c>
      <c r="W754">
        <v>1</v>
      </c>
      <c r="X754">
        <v>2</v>
      </c>
      <c r="Y754">
        <v>2</v>
      </c>
      <c r="Z754">
        <v>1</v>
      </c>
      <c r="AA754">
        <v>0.5</v>
      </c>
      <c r="AB754">
        <v>0.5</v>
      </c>
      <c r="AC754">
        <v>2</v>
      </c>
      <c r="AD754">
        <v>1</v>
      </c>
      <c r="AE754">
        <v>2</v>
      </c>
      <c r="AF754">
        <v>1</v>
      </c>
      <c r="AG754">
        <v>1</v>
      </c>
      <c r="AH754">
        <v>1</v>
      </c>
      <c r="AI754">
        <v>0.5</v>
      </c>
      <c r="AJ754" t="s">
        <v>848</v>
      </c>
      <c r="AK754" t="s">
        <v>172</v>
      </c>
      <c r="AL754" t="s">
        <v>163</v>
      </c>
      <c r="AM754" t="s">
        <v>189</v>
      </c>
      <c r="AN754" s="3" t="s">
        <v>98</v>
      </c>
      <c r="AO754" s="3" t="s">
        <v>163</v>
      </c>
      <c r="AP754" t="s">
        <v>163</v>
      </c>
      <c r="AQ754" t="s">
        <v>62</v>
      </c>
      <c r="AR754" t="s">
        <v>4626</v>
      </c>
      <c r="AS754" t="str">
        <f t="shared" si="34"/>
        <v>https://www.serebii.net/pokemon/art/753.png</v>
      </c>
      <c r="AT754" t="str">
        <f t="shared" si="35"/>
        <v>https://play.pokemonshowdown.com/sprites/bwani/fomantis.gif</v>
      </c>
      <c r="AU754" t="str">
        <f t="shared" si="33"/>
        <v>fomantis</v>
      </c>
    </row>
    <row r="755" spans="1:47" x14ac:dyDescent="0.2">
      <c r="A755" t="s">
        <v>4627</v>
      </c>
      <c r="B755" t="s">
        <v>4628</v>
      </c>
      <c r="C755" t="s">
        <v>4629</v>
      </c>
      <c r="D755" s="4" t="s">
        <v>4630</v>
      </c>
      <c r="E755" t="s">
        <v>125</v>
      </c>
      <c r="F755" t="s">
        <v>49</v>
      </c>
      <c r="G755" t="s">
        <v>49</v>
      </c>
      <c r="I755" t="s">
        <v>4625</v>
      </c>
      <c r="J755" t="s">
        <v>350</v>
      </c>
      <c r="K755" t="s">
        <v>4631</v>
      </c>
      <c r="L755" t="s">
        <v>158</v>
      </c>
      <c r="M755" t="s">
        <v>55</v>
      </c>
      <c r="N755" t="s">
        <v>56</v>
      </c>
      <c r="O755" t="s">
        <v>243</v>
      </c>
      <c r="P755" t="s">
        <v>98</v>
      </c>
      <c r="Q755">
        <v>5</v>
      </c>
      <c r="R755">
        <v>2</v>
      </c>
      <c r="S755">
        <v>1</v>
      </c>
      <c r="T755">
        <v>1</v>
      </c>
      <c r="U755">
        <v>0.5</v>
      </c>
      <c r="V755">
        <v>1</v>
      </c>
      <c r="W755">
        <v>1</v>
      </c>
      <c r="X755">
        <v>2</v>
      </c>
      <c r="Y755">
        <v>2</v>
      </c>
      <c r="Z755">
        <v>1</v>
      </c>
      <c r="AA755">
        <v>0.5</v>
      </c>
      <c r="AB755">
        <v>0.5</v>
      </c>
      <c r="AC755">
        <v>2</v>
      </c>
      <c r="AD755">
        <v>1</v>
      </c>
      <c r="AE755">
        <v>2</v>
      </c>
      <c r="AF755">
        <v>1</v>
      </c>
      <c r="AG755">
        <v>1</v>
      </c>
      <c r="AH755">
        <v>1</v>
      </c>
      <c r="AI755">
        <v>0.5</v>
      </c>
      <c r="AJ755" t="s">
        <v>1537</v>
      </c>
      <c r="AK755" t="s">
        <v>507</v>
      </c>
      <c r="AL755" t="s">
        <v>182</v>
      </c>
      <c r="AM755" t="s">
        <v>55</v>
      </c>
      <c r="AN755" s="3" t="s">
        <v>73</v>
      </c>
      <c r="AO755" s="3" t="s">
        <v>182</v>
      </c>
      <c r="AP755" t="s">
        <v>57</v>
      </c>
      <c r="AQ755" t="s">
        <v>62</v>
      </c>
      <c r="AR755" t="s">
        <v>4632</v>
      </c>
      <c r="AS755" t="str">
        <f t="shared" si="34"/>
        <v>https://www.serebii.net/pokemon/art/754.png</v>
      </c>
      <c r="AT755" t="str">
        <f t="shared" si="35"/>
        <v>https://play.pokemonshowdown.com/sprites/bwani/lurantis.gif</v>
      </c>
      <c r="AU755" t="str">
        <f t="shared" si="33"/>
        <v>lurantis</v>
      </c>
    </row>
    <row r="756" spans="1:47" x14ac:dyDescent="0.2">
      <c r="A756" t="s">
        <v>4633</v>
      </c>
      <c r="B756" t="s">
        <v>4634</v>
      </c>
      <c r="C756" t="s">
        <v>4635</v>
      </c>
      <c r="D756" s="4" t="s">
        <v>4636</v>
      </c>
      <c r="E756" t="s">
        <v>125</v>
      </c>
      <c r="F756" t="s">
        <v>3426</v>
      </c>
      <c r="G756" t="s">
        <v>49</v>
      </c>
      <c r="H756" t="s">
        <v>364</v>
      </c>
      <c r="I756" t="s">
        <v>4637</v>
      </c>
      <c r="J756" t="s">
        <v>1251</v>
      </c>
      <c r="K756" t="s">
        <v>224</v>
      </c>
      <c r="L756" t="s">
        <v>158</v>
      </c>
      <c r="M756" t="s">
        <v>55</v>
      </c>
      <c r="N756" t="s">
        <v>56</v>
      </c>
      <c r="O756" t="s">
        <v>286</v>
      </c>
      <c r="P756" t="s">
        <v>98</v>
      </c>
      <c r="Q756">
        <v>5</v>
      </c>
      <c r="R756">
        <v>1</v>
      </c>
      <c r="S756">
        <v>0.5</v>
      </c>
      <c r="T756">
        <v>0</v>
      </c>
      <c r="U756">
        <v>0.5</v>
      </c>
      <c r="V756">
        <v>1</v>
      </c>
      <c r="W756">
        <v>0.5</v>
      </c>
      <c r="X756">
        <v>2</v>
      </c>
      <c r="Y756">
        <v>2</v>
      </c>
      <c r="Z756">
        <v>1</v>
      </c>
      <c r="AA756">
        <v>0.5</v>
      </c>
      <c r="AB756">
        <v>0.5</v>
      </c>
      <c r="AC756">
        <v>2</v>
      </c>
      <c r="AD756">
        <v>1</v>
      </c>
      <c r="AE756">
        <v>4</v>
      </c>
      <c r="AF756">
        <v>1</v>
      </c>
      <c r="AG756">
        <v>1</v>
      </c>
      <c r="AH756">
        <v>2</v>
      </c>
      <c r="AI756">
        <v>0.5</v>
      </c>
      <c r="AJ756" t="s">
        <v>444</v>
      </c>
      <c r="AK756" t="s">
        <v>163</v>
      </c>
      <c r="AL756" t="s">
        <v>172</v>
      </c>
      <c r="AM756" t="s">
        <v>189</v>
      </c>
      <c r="AN756" s="3" t="s">
        <v>61</v>
      </c>
      <c r="AO756" s="3" t="s">
        <v>243</v>
      </c>
      <c r="AP756" t="s">
        <v>198</v>
      </c>
      <c r="AQ756" t="s">
        <v>62</v>
      </c>
      <c r="AR756" t="s">
        <v>4638</v>
      </c>
      <c r="AS756" t="str">
        <f t="shared" si="34"/>
        <v>https://www.serebii.net/pokemon/art/755.png</v>
      </c>
      <c r="AT756" t="str">
        <f t="shared" si="35"/>
        <v>https://play.pokemonshowdown.com/sprites/bwani/morelull.gif</v>
      </c>
      <c r="AU756" t="str">
        <f t="shared" si="33"/>
        <v>morelull</v>
      </c>
    </row>
    <row r="757" spans="1:47" x14ac:dyDescent="0.2">
      <c r="A757" t="s">
        <v>4639</v>
      </c>
      <c r="B757" t="s">
        <v>4640</v>
      </c>
      <c r="C757" t="s">
        <v>4635</v>
      </c>
      <c r="D757" s="4" t="s">
        <v>4641</v>
      </c>
      <c r="E757" t="s">
        <v>125</v>
      </c>
      <c r="F757" t="s">
        <v>3426</v>
      </c>
      <c r="G757" t="s">
        <v>49</v>
      </c>
      <c r="H757" t="s">
        <v>364</v>
      </c>
      <c r="I757" t="s">
        <v>4637</v>
      </c>
      <c r="J757" t="s">
        <v>67</v>
      </c>
      <c r="K757" t="s">
        <v>1022</v>
      </c>
      <c r="L757" t="s">
        <v>158</v>
      </c>
      <c r="M757" t="s">
        <v>55</v>
      </c>
      <c r="N757" t="s">
        <v>56</v>
      </c>
      <c r="O757" t="s">
        <v>243</v>
      </c>
      <c r="P757" t="s">
        <v>98</v>
      </c>
      <c r="Q757">
        <v>5</v>
      </c>
      <c r="R757">
        <v>1</v>
      </c>
      <c r="S757">
        <v>0.5</v>
      </c>
      <c r="T757">
        <v>0</v>
      </c>
      <c r="U757">
        <v>0.5</v>
      </c>
      <c r="V757">
        <v>1</v>
      </c>
      <c r="W757">
        <v>0.5</v>
      </c>
      <c r="X757">
        <v>2</v>
      </c>
      <c r="Y757">
        <v>2</v>
      </c>
      <c r="Z757">
        <v>1</v>
      </c>
      <c r="AA757">
        <v>0.5</v>
      </c>
      <c r="AB757">
        <v>0.5</v>
      </c>
      <c r="AC757">
        <v>2</v>
      </c>
      <c r="AD757">
        <v>1</v>
      </c>
      <c r="AE757">
        <v>4</v>
      </c>
      <c r="AF757">
        <v>1</v>
      </c>
      <c r="AG757">
        <v>1</v>
      </c>
      <c r="AH757">
        <v>2</v>
      </c>
      <c r="AI757">
        <v>0.5</v>
      </c>
      <c r="AJ757" t="s">
        <v>69</v>
      </c>
      <c r="AK757" t="s">
        <v>57</v>
      </c>
      <c r="AL757" t="s">
        <v>73</v>
      </c>
      <c r="AM757" t="s">
        <v>72</v>
      </c>
      <c r="AN757" s="3" t="s">
        <v>182</v>
      </c>
      <c r="AO757" s="3" t="s">
        <v>81</v>
      </c>
      <c r="AP757" t="s">
        <v>162</v>
      </c>
      <c r="AQ757" t="s">
        <v>62</v>
      </c>
      <c r="AR757" t="s">
        <v>4642</v>
      </c>
      <c r="AS757" t="str">
        <f t="shared" si="34"/>
        <v>https://www.serebii.net/pokemon/art/756.png</v>
      </c>
      <c r="AT757" t="str">
        <f t="shared" si="35"/>
        <v>https://play.pokemonshowdown.com/sprites/bwani/shiinotic.gif</v>
      </c>
      <c r="AU757" t="str">
        <f t="shared" si="33"/>
        <v>shiinotic</v>
      </c>
    </row>
    <row r="758" spans="1:47" x14ac:dyDescent="0.2">
      <c r="A758" t="s">
        <v>4643</v>
      </c>
      <c r="B758" t="s">
        <v>4644</v>
      </c>
      <c r="C758" t="s">
        <v>4645</v>
      </c>
      <c r="D758" s="4" t="s">
        <v>4646</v>
      </c>
      <c r="E758" t="s">
        <v>125</v>
      </c>
      <c r="F758" t="s">
        <v>4647</v>
      </c>
      <c r="G758" t="s">
        <v>50</v>
      </c>
      <c r="H758" t="s">
        <v>90</v>
      </c>
      <c r="I758" t="s">
        <v>4648</v>
      </c>
      <c r="J758" t="s">
        <v>92</v>
      </c>
      <c r="K758" t="s">
        <v>4649</v>
      </c>
      <c r="L758" t="s">
        <v>158</v>
      </c>
      <c r="M758" t="s">
        <v>55</v>
      </c>
      <c r="N758" t="s">
        <v>56</v>
      </c>
      <c r="O758" t="s">
        <v>84</v>
      </c>
      <c r="P758" t="s">
        <v>58</v>
      </c>
      <c r="Q758">
        <v>4</v>
      </c>
      <c r="R758">
        <v>0.25</v>
      </c>
      <c r="S758">
        <v>1</v>
      </c>
      <c r="T758">
        <v>1</v>
      </c>
      <c r="U758">
        <v>1</v>
      </c>
      <c r="V758">
        <v>0.25</v>
      </c>
      <c r="W758">
        <v>0.5</v>
      </c>
      <c r="X758">
        <v>0.5</v>
      </c>
      <c r="Y758">
        <v>1</v>
      </c>
      <c r="Z758">
        <v>1</v>
      </c>
      <c r="AA758">
        <v>0.25</v>
      </c>
      <c r="AB758">
        <v>4</v>
      </c>
      <c r="AC758">
        <v>0.5</v>
      </c>
      <c r="AD758">
        <v>1</v>
      </c>
      <c r="AE758">
        <v>0.5</v>
      </c>
      <c r="AF758">
        <v>2</v>
      </c>
      <c r="AG758">
        <v>2</v>
      </c>
      <c r="AH758">
        <v>0.5</v>
      </c>
      <c r="AI758">
        <v>2</v>
      </c>
      <c r="AJ758" t="s">
        <v>287</v>
      </c>
      <c r="AK758" t="s">
        <v>132</v>
      </c>
      <c r="AL758" t="s">
        <v>189</v>
      </c>
      <c r="AM758" t="s">
        <v>131</v>
      </c>
      <c r="AN758" s="3" t="s">
        <v>220</v>
      </c>
      <c r="AO758" s="3" t="s">
        <v>189</v>
      </c>
      <c r="AP758" t="s">
        <v>244</v>
      </c>
      <c r="AQ758" t="s">
        <v>62</v>
      </c>
      <c r="AR758" t="s">
        <v>4650</v>
      </c>
      <c r="AS758" t="str">
        <f t="shared" si="34"/>
        <v>https://www.serebii.net/pokemon/art/757.png</v>
      </c>
      <c r="AT758" t="str">
        <f t="shared" si="35"/>
        <v>https://play.pokemonshowdown.com/sprites/bwani/salandit.gif</v>
      </c>
      <c r="AU758" t="str">
        <f t="shared" si="33"/>
        <v>salandit</v>
      </c>
    </row>
    <row r="759" spans="1:47" x14ac:dyDescent="0.2">
      <c r="A759" t="s">
        <v>4651</v>
      </c>
      <c r="B759" t="s">
        <v>4652</v>
      </c>
      <c r="C759" t="s">
        <v>4645</v>
      </c>
      <c r="D759" s="4" t="s">
        <v>4653</v>
      </c>
      <c r="E759" t="s">
        <v>125</v>
      </c>
      <c r="F759" t="s">
        <v>4647</v>
      </c>
      <c r="G759" t="s">
        <v>50</v>
      </c>
      <c r="H759" t="s">
        <v>90</v>
      </c>
      <c r="I759" t="s">
        <v>4648</v>
      </c>
      <c r="J759" t="s">
        <v>256</v>
      </c>
      <c r="K759" t="s">
        <v>4654</v>
      </c>
      <c r="L759" t="s">
        <v>158</v>
      </c>
      <c r="M759" t="s">
        <v>55</v>
      </c>
      <c r="N759" t="s">
        <v>56</v>
      </c>
      <c r="O759" t="s">
        <v>57</v>
      </c>
      <c r="P759" t="s">
        <v>62</v>
      </c>
      <c r="Q759">
        <v>4</v>
      </c>
      <c r="R759">
        <v>0.25</v>
      </c>
      <c r="S759">
        <v>1</v>
      </c>
      <c r="T759">
        <v>1</v>
      </c>
      <c r="U759">
        <v>1</v>
      </c>
      <c r="V759">
        <v>0.25</v>
      </c>
      <c r="W759">
        <v>0.5</v>
      </c>
      <c r="X759">
        <v>0.5</v>
      </c>
      <c r="Y759">
        <v>1</v>
      </c>
      <c r="Z759">
        <v>1</v>
      </c>
      <c r="AA759">
        <v>0.25</v>
      </c>
      <c r="AB759">
        <v>4</v>
      </c>
      <c r="AC759">
        <v>0.5</v>
      </c>
      <c r="AD759">
        <v>1</v>
      </c>
      <c r="AE759">
        <v>0.5</v>
      </c>
      <c r="AF759">
        <v>2</v>
      </c>
      <c r="AG759">
        <v>2</v>
      </c>
      <c r="AH759">
        <v>0.5</v>
      </c>
      <c r="AI759">
        <v>2</v>
      </c>
      <c r="AJ759" t="s">
        <v>1537</v>
      </c>
      <c r="AK759" t="s">
        <v>106</v>
      </c>
      <c r="AL759" t="s">
        <v>72</v>
      </c>
      <c r="AM759" t="s">
        <v>572</v>
      </c>
      <c r="AN759" s="3" t="s">
        <v>832</v>
      </c>
      <c r="AO759" s="3" t="s">
        <v>72</v>
      </c>
      <c r="AP759" t="s">
        <v>874</v>
      </c>
      <c r="AQ759" t="s">
        <v>62</v>
      </c>
      <c r="AR759" t="s">
        <v>4655</v>
      </c>
      <c r="AS759" t="str">
        <f t="shared" si="34"/>
        <v>https://www.serebii.net/pokemon/art/758.png</v>
      </c>
      <c r="AT759" t="str">
        <f t="shared" si="35"/>
        <v>https://play.pokemonshowdown.com/sprites/bwani/salazzle.gif</v>
      </c>
      <c r="AU759" t="str">
        <f t="shared" si="33"/>
        <v>salazzle</v>
      </c>
    </row>
    <row r="760" spans="1:47" x14ac:dyDescent="0.2">
      <c r="A760" t="s">
        <v>4656</v>
      </c>
      <c r="B760" t="s">
        <v>4657</v>
      </c>
      <c r="C760" t="s">
        <v>4658</v>
      </c>
      <c r="D760" s="4" t="s">
        <v>4659</v>
      </c>
      <c r="E760" t="s">
        <v>125</v>
      </c>
      <c r="F760" t="s">
        <v>4660</v>
      </c>
      <c r="G760" t="s">
        <v>209</v>
      </c>
      <c r="H760" t="s">
        <v>501</v>
      </c>
      <c r="I760" t="s">
        <v>4661</v>
      </c>
      <c r="J760" t="s">
        <v>128</v>
      </c>
      <c r="K760" t="s">
        <v>4662</v>
      </c>
      <c r="L760" t="s">
        <v>158</v>
      </c>
      <c r="M760" t="s">
        <v>55</v>
      </c>
      <c r="N760" t="s">
        <v>159</v>
      </c>
      <c r="O760" t="s">
        <v>368</v>
      </c>
      <c r="P760" t="s">
        <v>98</v>
      </c>
      <c r="Q760">
        <v>4</v>
      </c>
      <c r="R760">
        <v>0.5</v>
      </c>
      <c r="S760">
        <v>0.5</v>
      </c>
      <c r="T760">
        <v>1</v>
      </c>
      <c r="U760">
        <v>1</v>
      </c>
      <c r="V760">
        <v>2</v>
      </c>
      <c r="W760">
        <v>2</v>
      </c>
      <c r="X760">
        <v>1</v>
      </c>
      <c r="Y760">
        <v>2</v>
      </c>
      <c r="Z760">
        <v>0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2</v>
      </c>
      <c r="AG760">
        <v>0.5</v>
      </c>
      <c r="AH760">
        <v>1</v>
      </c>
      <c r="AI760">
        <v>1</v>
      </c>
      <c r="AJ760" t="s">
        <v>823</v>
      </c>
      <c r="AK760" t="s">
        <v>243</v>
      </c>
      <c r="AL760" t="s">
        <v>98</v>
      </c>
      <c r="AM760" t="s">
        <v>55</v>
      </c>
      <c r="AN760" s="3" t="s">
        <v>57</v>
      </c>
      <c r="AO760" s="3" t="s">
        <v>98</v>
      </c>
      <c r="AP760" t="s">
        <v>98</v>
      </c>
      <c r="AQ760" t="s">
        <v>62</v>
      </c>
      <c r="AR760" t="s">
        <v>4663</v>
      </c>
      <c r="AS760" t="str">
        <f t="shared" si="34"/>
        <v>https://www.serebii.net/pokemon/art/759.png</v>
      </c>
      <c r="AT760" t="str">
        <f t="shared" si="35"/>
        <v>https://play.pokemonshowdown.com/sprites/bwani/stufful.gif</v>
      </c>
      <c r="AU760" t="str">
        <f t="shared" si="33"/>
        <v>stufful</v>
      </c>
    </row>
    <row r="761" spans="1:47" x14ac:dyDescent="0.2">
      <c r="A761" t="s">
        <v>4664</v>
      </c>
      <c r="B761" t="s">
        <v>4665</v>
      </c>
      <c r="C761" t="s">
        <v>4666</v>
      </c>
      <c r="D761" s="4" t="s">
        <v>4667</v>
      </c>
      <c r="E761" t="s">
        <v>125</v>
      </c>
      <c r="F761" t="s">
        <v>4660</v>
      </c>
      <c r="G761" t="s">
        <v>209</v>
      </c>
      <c r="H761" t="s">
        <v>501</v>
      </c>
      <c r="I761" t="s">
        <v>4668</v>
      </c>
      <c r="J761" t="s">
        <v>1042</v>
      </c>
      <c r="K761" t="s">
        <v>3694</v>
      </c>
      <c r="L761" t="s">
        <v>158</v>
      </c>
      <c r="M761" t="s">
        <v>55</v>
      </c>
      <c r="N761" t="s">
        <v>159</v>
      </c>
      <c r="O761" t="s">
        <v>55</v>
      </c>
      <c r="P761" t="s">
        <v>98</v>
      </c>
      <c r="Q761">
        <v>4</v>
      </c>
      <c r="R761">
        <v>0.5</v>
      </c>
      <c r="S761">
        <v>0.5</v>
      </c>
      <c r="T761">
        <v>1</v>
      </c>
      <c r="U761">
        <v>1</v>
      </c>
      <c r="V761">
        <v>2</v>
      </c>
      <c r="W761">
        <v>2</v>
      </c>
      <c r="X761">
        <v>1</v>
      </c>
      <c r="Y761">
        <v>2</v>
      </c>
      <c r="Z761">
        <v>0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2</v>
      </c>
      <c r="AG761">
        <v>0.5</v>
      </c>
      <c r="AH761">
        <v>1</v>
      </c>
      <c r="AI761">
        <v>1</v>
      </c>
      <c r="AJ761" t="s">
        <v>495</v>
      </c>
      <c r="AK761" t="s">
        <v>786</v>
      </c>
      <c r="AL761" t="s">
        <v>73</v>
      </c>
      <c r="AM761" t="s">
        <v>84</v>
      </c>
      <c r="AN761" s="3" t="s">
        <v>172</v>
      </c>
      <c r="AO761" s="3" t="s">
        <v>72</v>
      </c>
      <c r="AP761" t="s">
        <v>72</v>
      </c>
      <c r="AQ761" t="s">
        <v>62</v>
      </c>
      <c r="AR761" t="s">
        <v>4669</v>
      </c>
      <c r="AS761" t="str">
        <f t="shared" si="34"/>
        <v>https://www.serebii.net/pokemon/art/760.png</v>
      </c>
      <c r="AT761" t="str">
        <f t="shared" si="35"/>
        <v>https://play.pokemonshowdown.com/sprites/bwani/bewear.gif</v>
      </c>
      <c r="AU761" t="str">
        <f t="shared" si="33"/>
        <v>bewear</v>
      </c>
    </row>
    <row r="762" spans="1:47" x14ac:dyDescent="0.2">
      <c r="A762" t="s">
        <v>4670</v>
      </c>
      <c r="B762" t="s">
        <v>4671</v>
      </c>
      <c r="C762" t="s">
        <v>2334</v>
      </c>
      <c r="D762" s="4" t="s">
        <v>4672</v>
      </c>
      <c r="E762" t="s">
        <v>125</v>
      </c>
      <c r="F762" t="s">
        <v>49</v>
      </c>
      <c r="G762" t="s">
        <v>49</v>
      </c>
      <c r="I762" t="s">
        <v>4673</v>
      </c>
      <c r="J762" t="s">
        <v>156</v>
      </c>
      <c r="K762" t="s">
        <v>188</v>
      </c>
      <c r="L762" t="s">
        <v>54</v>
      </c>
      <c r="M762" t="s">
        <v>55</v>
      </c>
      <c r="N762" t="s">
        <v>56</v>
      </c>
      <c r="O762" t="s">
        <v>316</v>
      </c>
      <c r="P762" t="s">
        <v>62</v>
      </c>
      <c r="Q762">
        <v>5</v>
      </c>
      <c r="R762">
        <v>2</v>
      </c>
      <c r="S762">
        <v>1</v>
      </c>
      <c r="T762">
        <v>1</v>
      </c>
      <c r="U762">
        <v>0.5</v>
      </c>
      <c r="V762">
        <v>1</v>
      </c>
      <c r="W762">
        <v>1</v>
      </c>
      <c r="X762">
        <v>2</v>
      </c>
      <c r="Y762">
        <v>2</v>
      </c>
      <c r="Z762">
        <v>1</v>
      </c>
      <c r="AA762">
        <v>0.5</v>
      </c>
      <c r="AB762">
        <v>0.5</v>
      </c>
      <c r="AC762">
        <v>2</v>
      </c>
      <c r="AD762">
        <v>1</v>
      </c>
      <c r="AE762">
        <v>2</v>
      </c>
      <c r="AF762">
        <v>1</v>
      </c>
      <c r="AG762">
        <v>1</v>
      </c>
      <c r="AH762">
        <v>1</v>
      </c>
      <c r="AI762">
        <v>0.5</v>
      </c>
      <c r="AJ762" t="s">
        <v>1232</v>
      </c>
      <c r="AK762" t="s">
        <v>162</v>
      </c>
      <c r="AL762" t="s">
        <v>387</v>
      </c>
      <c r="AM762" t="s">
        <v>417</v>
      </c>
      <c r="AN762" s="3" t="s">
        <v>162</v>
      </c>
      <c r="AO762" s="3" t="s">
        <v>387</v>
      </c>
      <c r="AP762" t="s">
        <v>342</v>
      </c>
      <c r="AQ762" t="s">
        <v>62</v>
      </c>
      <c r="AR762" t="s">
        <v>4674</v>
      </c>
      <c r="AS762" t="str">
        <f t="shared" si="34"/>
        <v>https://www.serebii.net/pokemon/art/761.png</v>
      </c>
      <c r="AT762" t="str">
        <f t="shared" si="35"/>
        <v>https://play.pokemonshowdown.com/sprites/bwani/bounsweet.gif</v>
      </c>
      <c r="AU762" t="str">
        <f t="shared" si="33"/>
        <v>bounsweet</v>
      </c>
    </row>
    <row r="763" spans="1:47" x14ac:dyDescent="0.2">
      <c r="A763" t="s">
        <v>4675</v>
      </c>
      <c r="B763" t="s">
        <v>4676</v>
      </c>
      <c r="C763" t="s">
        <v>2334</v>
      </c>
      <c r="D763" s="4" t="s">
        <v>4677</v>
      </c>
      <c r="E763" t="s">
        <v>125</v>
      </c>
      <c r="F763" t="s">
        <v>49</v>
      </c>
      <c r="G763" t="s">
        <v>49</v>
      </c>
      <c r="I763" t="s">
        <v>4673</v>
      </c>
      <c r="J763" t="s">
        <v>52</v>
      </c>
      <c r="K763" t="s">
        <v>4678</v>
      </c>
      <c r="L763" t="s">
        <v>54</v>
      </c>
      <c r="M763" t="s">
        <v>55</v>
      </c>
      <c r="N763" t="s">
        <v>56</v>
      </c>
      <c r="O763" t="s">
        <v>84</v>
      </c>
      <c r="P763" t="s">
        <v>62</v>
      </c>
      <c r="Q763">
        <v>5</v>
      </c>
      <c r="R763">
        <v>2</v>
      </c>
      <c r="S763">
        <v>1</v>
      </c>
      <c r="T763">
        <v>1</v>
      </c>
      <c r="U763">
        <v>0.5</v>
      </c>
      <c r="V763">
        <v>1</v>
      </c>
      <c r="W763">
        <v>1</v>
      </c>
      <c r="X763">
        <v>2</v>
      </c>
      <c r="Y763">
        <v>2</v>
      </c>
      <c r="Z763">
        <v>1</v>
      </c>
      <c r="AA763">
        <v>0.5</v>
      </c>
      <c r="AB763">
        <v>0.5</v>
      </c>
      <c r="AC763">
        <v>2</v>
      </c>
      <c r="AD763">
        <v>1</v>
      </c>
      <c r="AE763">
        <v>2</v>
      </c>
      <c r="AF763">
        <v>1</v>
      </c>
      <c r="AG763">
        <v>1</v>
      </c>
      <c r="AH763">
        <v>1</v>
      </c>
      <c r="AI763">
        <v>0.5</v>
      </c>
      <c r="AJ763" t="s">
        <v>477</v>
      </c>
      <c r="AK763" t="s">
        <v>189</v>
      </c>
      <c r="AL763" t="s">
        <v>131</v>
      </c>
      <c r="AM763" t="s">
        <v>95</v>
      </c>
      <c r="AN763" s="3" t="s">
        <v>189</v>
      </c>
      <c r="AO763" s="3" t="s">
        <v>131</v>
      </c>
      <c r="AP763" t="s">
        <v>70</v>
      </c>
      <c r="AQ763" t="s">
        <v>62</v>
      </c>
      <c r="AR763" t="s">
        <v>4679</v>
      </c>
      <c r="AS763" t="str">
        <f t="shared" si="34"/>
        <v>https://www.serebii.net/pokemon/art/762.png</v>
      </c>
      <c r="AT763" t="str">
        <f t="shared" si="35"/>
        <v>https://play.pokemonshowdown.com/sprites/bwani/steenee.gif</v>
      </c>
      <c r="AU763" t="str">
        <f t="shared" si="33"/>
        <v>steenee</v>
      </c>
    </row>
    <row r="764" spans="1:47" x14ac:dyDescent="0.2">
      <c r="A764" t="s">
        <v>4680</v>
      </c>
      <c r="B764" t="s">
        <v>4681</v>
      </c>
      <c r="C764" t="s">
        <v>2334</v>
      </c>
      <c r="D764" s="4" t="s">
        <v>4682</v>
      </c>
      <c r="E764" t="s">
        <v>125</v>
      </c>
      <c r="F764" t="s">
        <v>49</v>
      </c>
      <c r="G764" t="s">
        <v>49</v>
      </c>
      <c r="I764" t="s">
        <v>4683</v>
      </c>
      <c r="J764" t="s">
        <v>256</v>
      </c>
      <c r="K764" t="s">
        <v>1632</v>
      </c>
      <c r="L764" t="s">
        <v>54</v>
      </c>
      <c r="M764" t="s">
        <v>55</v>
      </c>
      <c r="N764" t="s">
        <v>56</v>
      </c>
      <c r="O764" t="s">
        <v>57</v>
      </c>
      <c r="P764" t="s">
        <v>62</v>
      </c>
      <c r="Q764">
        <v>5</v>
      </c>
      <c r="R764">
        <v>2</v>
      </c>
      <c r="S764">
        <v>1</v>
      </c>
      <c r="T764">
        <v>1</v>
      </c>
      <c r="U764">
        <v>0.5</v>
      </c>
      <c r="V764">
        <v>1</v>
      </c>
      <c r="W764">
        <v>1</v>
      </c>
      <c r="X764">
        <v>2</v>
      </c>
      <c r="Y764">
        <v>2</v>
      </c>
      <c r="Z764">
        <v>1</v>
      </c>
      <c r="AA764">
        <v>0.5</v>
      </c>
      <c r="AB764">
        <v>0.5</v>
      </c>
      <c r="AC764">
        <v>2</v>
      </c>
      <c r="AD764">
        <v>1</v>
      </c>
      <c r="AE764">
        <v>2</v>
      </c>
      <c r="AF764">
        <v>1</v>
      </c>
      <c r="AG764">
        <v>1</v>
      </c>
      <c r="AH764">
        <v>1</v>
      </c>
      <c r="AI764">
        <v>0.5</v>
      </c>
      <c r="AJ764" t="s">
        <v>538</v>
      </c>
      <c r="AK764" t="s">
        <v>84</v>
      </c>
      <c r="AL764" t="s">
        <v>752</v>
      </c>
      <c r="AM764" t="s">
        <v>237</v>
      </c>
      <c r="AN764" s="3" t="s">
        <v>98</v>
      </c>
      <c r="AO764" s="3" t="s">
        <v>752</v>
      </c>
      <c r="AP764" t="s">
        <v>237</v>
      </c>
      <c r="AQ764" t="s">
        <v>62</v>
      </c>
      <c r="AR764" t="s">
        <v>4684</v>
      </c>
      <c r="AS764" t="str">
        <f t="shared" si="34"/>
        <v>https://www.serebii.net/pokemon/art/763.png</v>
      </c>
      <c r="AT764" t="str">
        <f t="shared" si="35"/>
        <v>https://play.pokemonshowdown.com/sprites/bwani/tsareena.gif</v>
      </c>
      <c r="AU764" t="str">
        <f t="shared" si="33"/>
        <v>tsareena</v>
      </c>
    </row>
    <row r="765" spans="1:47" x14ac:dyDescent="0.2">
      <c r="A765" t="s">
        <v>4685</v>
      </c>
      <c r="B765" t="s">
        <v>4686</v>
      </c>
      <c r="C765" t="s">
        <v>4687</v>
      </c>
      <c r="D765" s="4" t="s">
        <v>4688</v>
      </c>
      <c r="E765" t="s">
        <v>125</v>
      </c>
      <c r="F765" t="s">
        <v>364</v>
      </c>
      <c r="G765" t="s">
        <v>364</v>
      </c>
      <c r="I765" t="s">
        <v>4689</v>
      </c>
      <c r="J765" t="s">
        <v>714</v>
      </c>
      <c r="K765" t="s">
        <v>156</v>
      </c>
      <c r="L765" t="s">
        <v>367</v>
      </c>
      <c r="M765" t="s">
        <v>55</v>
      </c>
      <c r="N765" t="s">
        <v>56</v>
      </c>
      <c r="O765" t="s">
        <v>72</v>
      </c>
      <c r="P765" t="s">
        <v>369</v>
      </c>
      <c r="Q765">
        <v>2</v>
      </c>
      <c r="R765">
        <v>0.5</v>
      </c>
      <c r="S765">
        <v>0.5</v>
      </c>
      <c r="T765">
        <v>0</v>
      </c>
      <c r="U765">
        <v>1</v>
      </c>
      <c r="V765">
        <v>1</v>
      </c>
      <c r="W765">
        <v>0.5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2</v>
      </c>
      <c r="AF765">
        <v>1</v>
      </c>
      <c r="AG765">
        <v>1</v>
      </c>
      <c r="AH765">
        <v>2</v>
      </c>
      <c r="AI765">
        <v>1</v>
      </c>
      <c r="AJ765" t="s">
        <v>292</v>
      </c>
      <c r="AK765" t="s">
        <v>95</v>
      </c>
      <c r="AL765" t="s">
        <v>182</v>
      </c>
      <c r="AM765" t="s">
        <v>470</v>
      </c>
      <c r="AN765" s="3" t="s">
        <v>496</v>
      </c>
      <c r="AO765" s="3" t="s">
        <v>294</v>
      </c>
      <c r="AP765" t="s">
        <v>81</v>
      </c>
      <c r="AQ765" t="s">
        <v>62</v>
      </c>
      <c r="AR765" t="s">
        <v>4690</v>
      </c>
      <c r="AS765" t="str">
        <f t="shared" si="34"/>
        <v>https://www.serebii.net/pokemon/art/764.png</v>
      </c>
      <c r="AT765" t="str">
        <f t="shared" si="35"/>
        <v>https://play.pokemonshowdown.com/sprites/bwani/comfey.gif</v>
      </c>
      <c r="AU765" t="str">
        <f t="shared" si="33"/>
        <v>comfey</v>
      </c>
    </row>
    <row r="766" spans="1:47" x14ac:dyDescent="0.2">
      <c r="A766" t="s">
        <v>4691</v>
      </c>
      <c r="B766" t="s">
        <v>4692</v>
      </c>
      <c r="C766" t="s">
        <v>4693</v>
      </c>
      <c r="D766" s="4" t="s">
        <v>4694</v>
      </c>
      <c r="E766" t="s">
        <v>125</v>
      </c>
      <c r="F766" t="s">
        <v>1401</v>
      </c>
      <c r="G766" t="s">
        <v>209</v>
      </c>
      <c r="H766" t="s">
        <v>543</v>
      </c>
      <c r="I766" t="s">
        <v>4695</v>
      </c>
      <c r="J766" t="s">
        <v>224</v>
      </c>
      <c r="K766" t="s">
        <v>4696</v>
      </c>
      <c r="L766" t="s">
        <v>513</v>
      </c>
      <c r="M766" t="s">
        <v>55</v>
      </c>
      <c r="N766" t="s">
        <v>56</v>
      </c>
      <c r="O766" t="s">
        <v>57</v>
      </c>
      <c r="P766" t="s">
        <v>98</v>
      </c>
      <c r="Q766">
        <v>2</v>
      </c>
      <c r="R766">
        <v>2</v>
      </c>
      <c r="S766">
        <v>2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0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0.5</v>
      </c>
      <c r="AG766">
        <v>1</v>
      </c>
      <c r="AH766">
        <v>1</v>
      </c>
      <c r="AI766">
        <v>1</v>
      </c>
      <c r="AJ766" t="s">
        <v>437</v>
      </c>
      <c r="AK766" t="s">
        <v>72</v>
      </c>
      <c r="AL766" t="s">
        <v>73</v>
      </c>
      <c r="AM766" t="s">
        <v>182</v>
      </c>
      <c r="AN766" s="3" t="s">
        <v>182</v>
      </c>
      <c r="AO766" s="3" t="s">
        <v>294</v>
      </c>
      <c r="AP766" t="s">
        <v>72</v>
      </c>
      <c r="AQ766" t="s">
        <v>62</v>
      </c>
      <c r="AR766" t="s">
        <v>4697</v>
      </c>
      <c r="AS766" t="str">
        <f t="shared" si="34"/>
        <v>https://www.serebii.net/pokemon/art/765.png</v>
      </c>
      <c r="AT766" t="str">
        <f t="shared" si="35"/>
        <v>https://play.pokemonshowdown.com/sprites/bwani/oranguru.gif</v>
      </c>
      <c r="AU766" t="str">
        <f t="shared" si="33"/>
        <v>oranguru</v>
      </c>
    </row>
    <row r="767" spans="1:47" x14ac:dyDescent="0.2">
      <c r="A767" t="s">
        <v>4698</v>
      </c>
      <c r="B767" t="s">
        <v>4699</v>
      </c>
      <c r="C767" t="s">
        <v>4700</v>
      </c>
      <c r="D767" s="4" t="s">
        <v>4701</v>
      </c>
      <c r="E767" t="s">
        <v>125</v>
      </c>
      <c r="F767" t="s">
        <v>501</v>
      </c>
      <c r="G767" t="s">
        <v>501</v>
      </c>
      <c r="I767" t="s">
        <v>4702</v>
      </c>
      <c r="J767" t="s">
        <v>78</v>
      </c>
      <c r="K767" t="s">
        <v>4703</v>
      </c>
      <c r="L767" t="s">
        <v>513</v>
      </c>
      <c r="M767" t="s">
        <v>55</v>
      </c>
      <c r="N767" t="s">
        <v>56</v>
      </c>
      <c r="O767" t="s">
        <v>57</v>
      </c>
      <c r="P767" t="s">
        <v>98</v>
      </c>
      <c r="Q767">
        <v>3</v>
      </c>
      <c r="R767">
        <v>0.5</v>
      </c>
      <c r="S767">
        <v>0.5</v>
      </c>
      <c r="T767">
        <v>1</v>
      </c>
      <c r="U767">
        <v>1</v>
      </c>
      <c r="V767">
        <v>2</v>
      </c>
      <c r="W767">
        <v>1</v>
      </c>
      <c r="X767">
        <v>1</v>
      </c>
      <c r="Y767">
        <v>2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2</v>
      </c>
      <c r="AG767">
        <v>0.5</v>
      </c>
      <c r="AH767">
        <v>1</v>
      </c>
      <c r="AI767">
        <v>1</v>
      </c>
      <c r="AJ767" t="s">
        <v>437</v>
      </c>
      <c r="AK767" t="s">
        <v>84</v>
      </c>
      <c r="AL767" t="s">
        <v>182</v>
      </c>
      <c r="AM767" t="s">
        <v>81</v>
      </c>
      <c r="AN767" s="3" t="s">
        <v>189</v>
      </c>
      <c r="AO767" s="3" t="s">
        <v>72</v>
      </c>
      <c r="AP767" t="s">
        <v>73</v>
      </c>
      <c r="AQ767" t="s">
        <v>62</v>
      </c>
      <c r="AR767" t="s">
        <v>4704</v>
      </c>
      <c r="AS767" t="str">
        <f t="shared" si="34"/>
        <v>https://www.serebii.net/pokemon/art/766.png</v>
      </c>
      <c r="AT767" t="str">
        <f t="shared" si="35"/>
        <v>https://play.pokemonshowdown.com/sprites/bwani/passimian.gif</v>
      </c>
      <c r="AU767" t="str">
        <f t="shared" si="33"/>
        <v>passimian</v>
      </c>
    </row>
    <row r="768" spans="1:47" x14ac:dyDescent="0.2">
      <c r="A768" t="s">
        <v>4705</v>
      </c>
      <c r="B768" t="s">
        <v>4706</v>
      </c>
      <c r="C768" t="s">
        <v>4707</v>
      </c>
      <c r="D768" s="4" t="s">
        <v>4708</v>
      </c>
      <c r="E768" t="s">
        <v>125</v>
      </c>
      <c r="F768" t="s">
        <v>1883</v>
      </c>
      <c r="G768" t="s">
        <v>154</v>
      </c>
      <c r="H768" t="s">
        <v>126</v>
      </c>
      <c r="I768" t="s">
        <v>4709</v>
      </c>
      <c r="J768" t="s">
        <v>128</v>
      </c>
      <c r="K768" t="s">
        <v>405</v>
      </c>
      <c r="L768" t="s">
        <v>158</v>
      </c>
      <c r="M768" t="s">
        <v>55</v>
      </c>
      <c r="N768" t="s">
        <v>56</v>
      </c>
      <c r="O768" t="s">
        <v>182</v>
      </c>
      <c r="P768" t="s">
        <v>98</v>
      </c>
      <c r="Q768">
        <v>3</v>
      </c>
      <c r="R768">
        <v>1</v>
      </c>
      <c r="S768">
        <v>1</v>
      </c>
      <c r="T768">
        <v>1</v>
      </c>
      <c r="U768">
        <v>2</v>
      </c>
      <c r="V768">
        <v>1</v>
      </c>
      <c r="W768">
        <v>0.5</v>
      </c>
      <c r="X768">
        <v>1</v>
      </c>
      <c r="Y768">
        <v>2</v>
      </c>
      <c r="Z768">
        <v>1</v>
      </c>
      <c r="AA768">
        <v>1</v>
      </c>
      <c r="AB768">
        <v>0.5</v>
      </c>
      <c r="AC768">
        <v>0.5</v>
      </c>
      <c r="AD768">
        <v>1</v>
      </c>
      <c r="AE768">
        <v>1</v>
      </c>
      <c r="AF768">
        <v>1</v>
      </c>
      <c r="AG768">
        <v>2</v>
      </c>
      <c r="AH768">
        <v>0.5</v>
      </c>
      <c r="AI768">
        <v>0.5</v>
      </c>
      <c r="AJ768" t="s">
        <v>1440</v>
      </c>
      <c r="AK768" t="s">
        <v>163</v>
      </c>
      <c r="AL768" t="s">
        <v>189</v>
      </c>
      <c r="AM768" t="s">
        <v>173</v>
      </c>
      <c r="AN768" s="3" t="s">
        <v>164</v>
      </c>
      <c r="AO768" s="3" t="s">
        <v>162</v>
      </c>
      <c r="AP768" t="s">
        <v>73</v>
      </c>
      <c r="AQ768" t="s">
        <v>62</v>
      </c>
      <c r="AR768" t="s">
        <v>4710</v>
      </c>
      <c r="AS768" t="str">
        <f t="shared" si="34"/>
        <v>https://www.serebii.net/pokemon/art/767.png</v>
      </c>
      <c r="AT768" t="str">
        <f t="shared" si="35"/>
        <v>https://play.pokemonshowdown.com/sprites/bwani/wimpod.gif</v>
      </c>
      <c r="AU768" t="str">
        <f t="shared" si="33"/>
        <v>wimpod</v>
      </c>
    </row>
    <row r="769" spans="1:47" x14ac:dyDescent="0.2">
      <c r="A769" t="s">
        <v>4711</v>
      </c>
      <c r="B769" t="s">
        <v>4712</v>
      </c>
      <c r="C769" t="s">
        <v>4713</v>
      </c>
      <c r="D769" s="4" t="s">
        <v>4714</v>
      </c>
      <c r="E769" t="s">
        <v>125</v>
      </c>
      <c r="F769" t="s">
        <v>1883</v>
      </c>
      <c r="G769" t="s">
        <v>154</v>
      </c>
      <c r="H769" t="s">
        <v>126</v>
      </c>
      <c r="I769" t="s">
        <v>4715</v>
      </c>
      <c r="J769" t="s">
        <v>78</v>
      </c>
      <c r="K769" t="s">
        <v>2257</v>
      </c>
      <c r="L769" t="s">
        <v>158</v>
      </c>
      <c r="M769" t="s">
        <v>55</v>
      </c>
      <c r="N769" t="s">
        <v>56</v>
      </c>
      <c r="O769" t="s">
        <v>57</v>
      </c>
      <c r="P769" t="s">
        <v>98</v>
      </c>
      <c r="Q769">
        <v>3</v>
      </c>
      <c r="R769">
        <v>1</v>
      </c>
      <c r="S769">
        <v>1</v>
      </c>
      <c r="T769">
        <v>1</v>
      </c>
      <c r="U769">
        <v>2</v>
      </c>
      <c r="V769">
        <v>1</v>
      </c>
      <c r="W769">
        <v>0.5</v>
      </c>
      <c r="X769">
        <v>1</v>
      </c>
      <c r="Y769">
        <v>2</v>
      </c>
      <c r="Z769">
        <v>1</v>
      </c>
      <c r="AA769">
        <v>1</v>
      </c>
      <c r="AB769">
        <v>0.5</v>
      </c>
      <c r="AC769">
        <v>0.5</v>
      </c>
      <c r="AD769">
        <v>1</v>
      </c>
      <c r="AE769">
        <v>1</v>
      </c>
      <c r="AF769">
        <v>1</v>
      </c>
      <c r="AG769">
        <v>2</v>
      </c>
      <c r="AH769">
        <v>0.5</v>
      </c>
      <c r="AI769">
        <v>0.5</v>
      </c>
      <c r="AJ769" t="s">
        <v>785</v>
      </c>
      <c r="AK769" t="s">
        <v>786</v>
      </c>
      <c r="AL769" t="s">
        <v>368</v>
      </c>
      <c r="AM769" t="s">
        <v>243</v>
      </c>
      <c r="AN769" s="3" t="s">
        <v>72</v>
      </c>
      <c r="AO769" s="3" t="s">
        <v>182</v>
      </c>
      <c r="AP769" t="s">
        <v>189</v>
      </c>
      <c r="AQ769" t="s">
        <v>62</v>
      </c>
      <c r="AR769" t="s">
        <v>4716</v>
      </c>
      <c r="AS769" t="str">
        <f t="shared" si="34"/>
        <v>https://www.serebii.net/pokemon/art/768.png</v>
      </c>
      <c r="AT769" t="str">
        <f t="shared" si="35"/>
        <v>https://play.pokemonshowdown.com/sprites/bwani/golisopod.gif</v>
      </c>
      <c r="AU769" t="str">
        <f t="shared" si="33"/>
        <v>golisopod</v>
      </c>
    </row>
    <row r="770" spans="1:47" x14ac:dyDescent="0.2">
      <c r="A770" t="s">
        <v>4717</v>
      </c>
      <c r="B770" t="s">
        <v>4718</v>
      </c>
      <c r="C770" t="s">
        <v>4719</v>
      </c>
      <c r="D770" s="4" t="s">
        <v>4720</v>
      </c>
      <c r="E770" t="s">
        <v>125</v>
      </c>
      <c r="F770" t="s">
        <v>4721</v>
      </c>
      <c r="G770" t="s">
        <v>712</v>
      </c>
      <c r="H770" t="s">
        <v>300</v>
      </c>
      <c r="I770" t="s">
        <v>4722</v>
      </c>
      <c r="J770" t="s">
        <v>128</v>
      </c>
      <c r="K770" t="s">
        <v>3877</v>
      </c>
      <c r="L770" t="s">
        <v>158</v>
      </c>
      <c r="M770" t="s">
        <v>55</v>
      </c>
      <c r="N770" t="s">
        <v>159</v>
      </c>
      <c r="O770" t="s">
        <v>368</v>
      </c>
      <c r="P770" t="s">
        <v>98</v>
      </c>
      <c r="Q770">
        <v>5</v>
      </c>
      <c r="R770">
        <v>0.5</v>
      </c>
      <c r="S770">
        <v>2</v>
      </c>
      <c r="T770">
        <v>1</v>
      </c>
      <c r="U770">
        <v>0</v>
      </c>
      <c r="V770">
        <v>1</v>
      </c>
      <c r="W770">
        <v>0</v>
      </c>
      <c r="X770">
        <v>1</v>
      </c>
      <c r="Y770">
        <v>1</v>
      </c>
      <c r="Z770">
        <v>2</v>
      </c>
      <c r="AA770">
        <v>2</v>
      </c>
      <c r="AB770">
        <v>1</v>
      </c>
      <c r="AC770">
        <v>2</v>
      </c>
      <c r="AD770">
        <v>0</v>
      </c>
      <c r="AE770">
        <v>0.25</v>
      </c>
      <c r="AF770">
        <v>1</v>
      </c>
      <c r="AG770">
        <v>0.5</v>
      </c>
      <c r="AH770">
        <v>1</v>
      </c>
      <c r="AI770">
        <v>2</v>
      </c>
      <c r="AJ770" t="s">
        <v>287</v>
      </c>
      <c r="AK770" t="s">
        <v>172</v>
      </c>
      <c r="AL770" t="s">
        <v>73</v>
      </c>
      <c r="AM770" t="s">
        <v>172</v>
      </c>
      <c r="AN770" s="3" t="s">
        <v>55</v>
      </c>
      <c r="AO770" s="3" t="s">
        <v>57</v>
      </c>
      <c r="AP770" t="s">
        <v>198</v>
      </c>
      <c r="AQ770" t="s">
        <v>62</v>
      </c>
      <c r="AR770" t="s">
        <v>4723</v>
      </c>
      <c r="AS770" t="str">
        <f t="shared" si="34"/>
        <v>https://www.serebii.net/pokemon/art/769.png</v>
      </c>
      <c r="AT770" t="str">
        <f t="shared" si="35"/>
        <v>https://play.pokemonshowdown.com/sprites/bwani/sandygast.gif</v>
      </c>
      <c r="AU770" t="str">
        <f t="shared" si="33"/>
        <v>sandygast</v>
      </c>
    </row>
    <row r="771" spans="1:47" x14ac:dyDescent="0.2">
      <c r="A771" t="s">
        <v>4724</v>
      </c>
      <c r="B771" t="s">
        <v>4725</v>
      </c>
      <c r="C771" t="s">
        <v>4726</v>
      </c>
      <c r="D771" s="4" t="s">
        <v>2490</v>
      </c>
      <c r="E771" t="s">
        <v>125</v>
      </c>
      <c r="F771" t="s">
        <v>4721</v>
      </c>
      <c r="G771" t="s">
        <v>712</v>
      </c>
      <c r="H771" t="s">
        <v>300</v>
      </c>
      <c r="I771" t="s">
        <v>4722</v>
      </c>
      <c r="J771" t="s">
        <v>333</v>
      </c>
      <c r="K771" t="s">
        <v>3954</v>
      </c>
      <c r="L771" t="s">
        <v>158</v>
      </c>
      <c r="M771" t="s">
        <v>55</v>
      </c>
      <c r="N771" t="s">
        <v>159</v>
      </c>
      <c r="O771" t="s">
        <v>72</v>
      </c>
      <c r="P771" t="s">
        <v>98</v>
      </c>
      <c r="Q771">
        <v>5</v>
      </c>
      <c r="R771">
        <v>0.5</v>
      </c>
      <c r="S771">
        <v>2</v>
      </c>
      <c r="T771">
        <v>1</v>
      </c>
      <c r="U771">
        <v>0</v>
      </c>
      <c r="V771">
        <v>1</v>
      </c>
      <c r="W771">
        <v>0</v>
      </c>
      <c r="X771">
        <v>1</v>
      </c>
      <c r="Y771">
        <v>1</v>
      </c>
      <c r="Z771">
        <v>2</v>
      </c>
      <c r="AA771">
        <v>2</v>
      </c>
      <c r="AB771">
        <v>1</v>
      </c>
      <c r="AC771">
        <v>2</v>
      </c>
      <c r="AD771">
        <v>0</v>
      </c>
      <c r="AE771">
        <v>0.25</v>
      </c>
      <c r="AF771">
        <v>1</v>
      </c>
      <c r="AG771">
        <v>0.5</v>
      </c>
      <c r="AH771">
        <v>1</v>
      </c>
      <c r="AI771">
        <v>2</v>
      </c>
      <c r="AJ771" t="s">
        <v>1537</v>
      </c>
      <c r="AK771" t="s">
        <v>243</v>
      </c>
      <c r="AL771" t="s">
        <v>294</v>
      </c>
      <c r="AM771" t="s">
        <v>293</v>
      </c>
      <c r="AN771" s="3" t="s">
        <v>81</v>
      </c>
      <c r="AO771" s="3" t="s">
        <v>243</v>
      </c>
      <c r="AP771" t="s">
        <v>163</v>
      </c>
      <c r="AQ771" t="s">
        <v>62</v>
      </c>
      <c r="AR771" t="s">
        <v>4727</v>
      </c>
      <c r="AS771" t="str">
        <f t="shared" si="34"/>
        <v>https://www.serebii.net/pokemon/art/770.png</v>
      </c>
      <c r="AT771" t="str">
        <f t="shared" si="35"/>
        <v>https://play.pokemonshowdown.com/sprites/bwani/palossand.gif</v>
      </c>
      <c r="AU771" t="str">
        <f t="shared" ref="AU771:AU802" si="36">LOWER(A771)</f>
        <v>palossand</v>
      </c>
    </row>
    <row r="772" spans="1:47" x14ac:dyDescent="0.2">
      <c r="A772" t="s">
        <v>4728</v>
      </c>
      <c r="B772" t="s">
        <v>4729</v>
      </c>
      <c r="C772" t="s">
        <v>4730</v>
      </c>
      <c r="D772" s="4" t="s">
        <v>4731</v>
      </c>
      <c r="E772" t="s">
        <v>125</v>
      </c>
      <c r="F772" t="s">
        <v>126</v>
      </c>
      <c r="G772" t="s">
        <v>126</v>
      </c>
      <c r="I772" t="s">
        <v>4732</v>
      </c>
      <c r="J772" t="s">
        <v>156</v>
      </c>
      <c r="K772" t="s">
        <v>256</v>
      </c>
      <c r="L772" t="s">
        <v>367</v>
      </c>
      <c r="M772" t="s">
        <v>55</v>
      </c>
      <c r="N772" t="s">
        <v>159</v>
      </c>
      <c r="O772" t="s">
        <v>72</v>
      </c>
      <c r="P772" t="s">
        <v>98</v>
      </c>
      <c r="Q772">
        <v>2</v>
      </c>
      <c r="R772">
        <v>1</v>
      </c>
      <c r="S772">
        <v>1</v>
      </c>
      <c r="T772">
        <v>1</v>
      </c>
      <c r="U772">
        <v>2</v>
      </c>
      <c r="V772">
        <v>1</v>
      </c>
      <c r="W772">
        <v>1</v>
      </c>
      <c r="X772">
        <v>0.5</v>
      </c>
      <c r="Y772">
        <v>1</v>
      </c>
      <c r="Z772">
        <v>1</v>
      </c>
      <c r="AA772">
        <v>2</v>
      </c>
      <c r="AB772">
        <v>1</v>
      </c>
      <c r="AC772">
        <v>0.5</v>
      </c>
      <c r="AD772">
        <v>1</v>
      </c>
      <c r="AE772">
        <v>1</v>
      </c>
      <c r="AF772">
        <v>1</v>
      </c>
      <c r="AG772">
        <v>1</v>
      </c>
      <c r="AH772">
        <v>0.5</v>
      </c>
      <c r="AI772">
        <v>0.5</v>
      </c>
      <c r="AJ772" t="s">
        <v>622</v>
      </c>
      <c r="AK772" t="s">
        <v>72</v>
      </c>
      <c r="AL772" t="s">
        <v>574</v>
      </c>
      <c r="AM772" t="s">
        <v>172</v>
      </c>
      <c r="AN772" s="3" t="s">
        <v>162</v>
      </c>
      <c r="AO772" s="3" t="s">
        <v>574</v>
      </c>
      <c r="AP772" t="s">
        <v>103</v>
      </c>
      <c r="AQ772" t="s">
        <v>62</v>
      </c>
      <c r="AR772" t="s">
        <v>4733</v>
      </c>
      <c r="AS772" t="str">
        <f t="shared" ref="AS772:AS793" si="37">"https://www.serebii.net/pokemon/art/"&amp;""&amp;D772&amp;""&amp;".png"</f>
        <v>https://www.serebii.net/pokemon/art/771.png</v>
      </c>
      <c r="AT772" t="str">
        <f t="shared" ref="AT772:AT802" si="38">"https://play.pokemonshowdown.com/sprites/bwani/"&amp;""&amp;AU772&amp;""&amp;".gif"</f>
        <v>https://play.pokemonshowdown.com/sprites/bwani/pyukumuku.gif</v>
      </c>
      <c r="AU772" t="str">
        <f t="shared" si="36"/>
        <v>pyukumuku</v>
      </c>
    </row>
    <row r="773" spans="1:47" x14ac:dyDescent="0.2">
      <c r="A773" t="s">
        <v>5015</v>
      </c>
      <c r="B773" t="s">
        <v>4734</v>
      </c>
      <c r="C773" t="s">
        <v>4735</v>
      </c>
      <c r="D773" s="4" t="s">
        <v>4736</v>
      </c>
      <c r="E773" t="s">
        <v>125</v>
      </c>
      <c r="F773" t="s">
        <v>209</v>
      </c>
      <c r="G773" t="s">
        <v>209</v>
      </c>
      <c r="I773" t="s">
        <v>4737</v>
      </c>
      <c r="J773" t="s">
        <v>520</v>
      </c>
      <c r="K773" t="s">
        <v>4738</v>
      </c>
      <c r="L773" t="s">
        <v>513</v>
      </c>
      <c r="M773" t="s">
        <v>62</v>
      </c>
      <c r="N773" t="s">
        <v>1091</v>
      </c>
      <c r="O773" t="s">
        <v>77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2</v>
      </c>
      <c r="X773">
        <v>1</v>
      </c>
      <c r="Y773">
        <v>1</v>
      </c>
      <c r="Z773">
        <v>0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 t="s">
        <v>1133</v>
      </c>
      <c r="AK773" t="s">
        <v>276</v>
      </c>
      <c r="AL773" t="s">
        <v>276</v>
      </c>
      <c r="AM773" t="s">
        <v>276</v>
      </c>
      <c r="AN773" s="3" t="s">
        <v>276</v>
      </c>
      <c r="AO773" s="3" t="s">
        <v>276</v>
      </c>
      <c r="AP773" t="s">
        <v>138</v>
      </c>
      <c r="AQ773" t="s">
        <v>62</v>
      </c>
      <c r="AR773" t="s">
        <v>4907</v>
      </c>
      <c r="AS773" t="str">
        <f t="shared" si="37"/>
        <v>https://www.serebii.net/pokemon/art/772.png</v>
      </c>
      <c r="AT773" t="str">
        <f t="shared" si="38"/>
        <v>https://play.pokemonshowdown.com/sprites/bwani/type:null.gif</v>
      </c>
      <c r="AU773" t="str">
        <f>LOWER(A773)</f>
        <v>type:null</v>
      </c>
    </row>
    <row r="774" spans="1:47" x14ac:dyDescent="0.2">
      <c r="A774" t="s">
        <v>4739</v>
      </c>
      <c r="B774" t="s">
        <v>4740</v>
      </c>
      <c r="C774" t="s">
        <v>4735</v>
      </c>
      <c r="D774" s="4" t="s">
        <v>4741</v>
      </c>
      <c r="E774" t="s">
        <v>125</v>
      </c>
      <c r="F774" t="s">
        <v>209</v>
      </c>
      <c r="G774" t="s">
        <v>209</v>
      </c>
      <c r="I774" t="s">
        <v>4742</v>
      </c>
      <c r="J774" t="s">
        <v>1146</v>
      </c>
      <c r="K774" t="s">
        <v>1116</v>
      </c>
      <c r="L774" t="s">
        <v>513</v>
      </c>
      <c r="M774" t="s">
        <v>62</v>
      </c>
      <c r="N774" t="s">
        <v>1091</v>
      </c>
      <c r="O774" t="s">
        <v>77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2</v>
      </c>
      <c r="X774">
        <v>1</v>
      </c>
      <c r="Y774">
        <v>1</v>
      </c>
      <c r="Z774">
        <v>0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  <c r="AH774">
        <v>1</v>
      </c>
      <c r="AI774">
        <v>1</v>
      </c>
      <c r="AJ774" t="s">
        <v>3565</v>
      </c>
      <c r="AK774" t="s">
        <v>276</v>
      </c>
      <c r="AL774" t="s">
        <v>276</v>
      </c>
      <c r="AM774" t="s">
        <v>276</v>
      </c>
      <c r="AN774" s="3" t="s">
        <v>276</v>
      </c>
      <c r="AO774" s="3" t="s">
        <v>276</v>
      </c>
      <c r="AP774" t="s">
        <v>276</v>
      </c>
      <c r="AQ774" t="s">
        <v>62</v>
      </c>
      <c r="AR774" t="s">
        <v>4743</v>
      </c>
      <c r="AS774" t="str">
        <f t="shared" si="37"/>
        <v>https://www.serebii.net/pokemon/art/773.png</v>
      </c>
      <c r="AT774" t="str">
        <f t="shared" si="38"/>
        <v>https://play.pokemonshowdown.com/sprites/bwani/silvally.gif</v>
      </c>
      <c r="AU774" t="str">
        <f t="shared" si="36"/>
        <v>silvally</v>
      </c>
    </row>
    <row r="775" spans="1:47" x14ac:dyDescent="0.2">
      <c r="A775" t="s">
        <v>4744</v>
      </c>
      <c r="B775" t="s">
        <v>4745</v>
      </c>
      <c r="C775" t="s">
        <v>4746</v>
      </c>
      <c r="D775" s="4" t="s">
        <v>4747</v>
      </c>
      <c r="E775" t="s">
        <v>125</v>
      </c>
      <c r="F775" t="s">
        <v>1032</v>
      </c>
      <c r="G775" t="s">
        <v>608</v>
      </c>
      <c r="H775" t="s">
        <v>113</v>
      </c>
      <c r="I775" t="s">
        <v>4748</v>
      </c>
      <c r="J775" t="s">
        <v>156</v>
      </c>
      <c r="K775" t="s">
        <v>376</v>
      </c>
      <c r="L775" t="s">
        <v>54</v>
      </c>
      <c r="M775" t="s">
        <v>55</v>
      </c>
      <c r="N775" t="s">
        <v>733</v>
      </c>
      <c r="O775" t="s">
        <v>4749</v>
      </c>
      <c r="Q775">
        <v>5</v>
      </c>
      <c r="R775">
        <v>0.5</v>
      </c>
      <c r="S775">
        <v>1</v>
      </c>
      <c r="T775">
        <v>1</v>
      </c>
      <c r="U775">
        <v>2</v>
      </c>
      <c r="V775">
        <v>1</v>
      </c>
      <c r="W775">
        <v>1</v>
      </c>
      <c r="X775">
        <v>0.5</v>
      </c>
      <c r="Y775">
        <v>0.5</v>
      </c>
      <c r="Z775">
        <v>1</v>
      </c>
      <c r="AA775">
        <v>1</v>
      </c>
      <c r="AB775">
        <v>0</v>
      </c>
      <c r="AC775">
        <v>2</v>
      </c>
      <c r="AD775">
        <v>0.5</v>
      </c>
      <c r="AE775">
        <v>0.5</v>
      </c>
      <c r="AF775">
        <v>1</v>
      </c>
      <c r="AG775">
        <v>2</v>
      </c>
      <c r="AH775">
        <v>2</v>
      </c>
      <c r="AI775">
        <v>2</v>
      </c>
      <c r="AJ775" t="s">
        <v>495</v>
      </c>
      <c r="AK775" t="s">
        <v>81</v>
      </c>
      <c r="AL775" t="s">
        <v>72</v>
      </c>
      <c r="AM775" t="s">
        <v>72</v>
      </c>
      <c r="AN775" s="3" t="s">
        <v>81</v>
      </c>
      <c r="AO775" s="3" t="s">
        <v>72</v>
      </c>
      <c r="AP775" t="s">
        <v>84</v>
      </c>
      <c r="AQ775" t="s">
        <v>62</v>
      </c>
      <c r="AR775" t="s">
        <v>4750</v>
      </c>
      <c r="AS775" t="str">
        <f t="shared" si="37"/>
        <v>https://www.serebii.net/pokemon/art/774.png</v>
      </c>
      <c r="AT775" t="str">
        <f t="shared" si="38"/>
        <v>https://play.pokemonshowdown.com/sprites/bwani/minior.gif</v>
      </c>
      <c r="AU775" t="str">
        <f t="shared" si="36"/>
        <v>minior</v>
      </c>
    </row>
    <row r="776" spans="1:47" x14ac:dyDescent="0.2">
      <c r="A776" t="s">
        <v>4751</v>
      </c>
      <c r="B776" t="s">
        <v>4752</v>
      </c>
      <c r="C776" t="s">
        <v>3272</v>
      </c>
      <c r="D776" s="4" t="s">
        <v>4753</v>
      </c>
      <c r="E776" t="s">
        <v>125</v>
      </c>
      <c r="F776" t="s">
        <v>209</v>
      </c>
      <c r="G776" t="s">
        <v>209</v>
      </c>
      <c r="I776" t="s">
        <v>4754</v>
      </c>
      <c r="J776" t="s">
        <v>283</v>
      </c>
      <c r="K776" t="s">
        <v>4755</v>
      </c>
      <c r="L776" t="s">
        <v>513</v>
      </c>
      <c r="M776" t="s">
        <v>55</v>
      </c>
      <c r="N776" t="s">
        <v>56</v>
      </c>
      <c r="O776" t="s">
        <v>57</v>
      </c>
      <c r="P776" t="s">
        <v>98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2</v>
      </c>
      <c r="X776">
        <v>1</v>
      </c>
      <c r="Y776">
        <v>1</v>
      </c>
      <c r="Z776">
        <v>0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 t="s">
        <v>1537</v>
      </c>
      <c r="AK776" t="s">
        <v>120</v>
      </c>
      <c r="AL776" t="s">
        <v>61</v>
      </c>
      <c r="AM776" t="s">
        <v>61</v>
      </c>
      <c r="AN776" s="3" t="s">
        <v>243</v>
      </c>
      <c r="AO776" s="3" t="s">
        <v>276</v>
      </c>
      <c r="AP776" t="s">
        <v>61</v>
      </c>
      <c r="AQ776" t="s">
        <v>62</v>
      </c>
      <c r="AR776" t="s">
        <v>4756</v>
      </c>
      <c r="AS776" t="str">
        <f t="shared" si="37"/>
        <v>https://www.serebii.net/pokemon/art/775.png</v>
      </c>
      <c r="AT776" t="str">
        <f t="shared" si="38"/>
        <v>https://play.pokemonshowdown.com/sprites/bwani/komala.gif</v>
      </c>
      <c r="AU776" t="str">
        <f t="shared" si="36"/>
        <v>komala</v>
      </c>
    </row>
    <row r="777" spans="1:47" x14ac:dyDescent="0.2">
      <c r="A777" t="s">
        <v>4757</v>
      </c>
      <c r="B777" t="s">
        <v>4758</v>
      </c>
      <c r="C777" t="s">
        <v>4759</v>
      </c>
      <c r="D777" s="4" t="s">
        <v>4760</v>
      </c>
      <c r="E777" t="s">
        <v>125</v>
      </c>
      <c r="F777" t="s">
        <v>4761</v>
      </c>
      <c r="G777" t="s">
        <v>90</v>
      </c>
      <c r="H777" t="s">
        <v>1070</v>
      </c>
      <c r="I777" t="s">
        <v>4762</v>
      </c>
      <c r="J777" t="s">
        <v>78</v>
      </c>
      <c r="K777" t="s">
        <v>4763</v>
      </c>
      <c r="L777" t="s">
        <v>158</v>
      </c>
      <c r="M777" t="s">
        <v>55</v>
      </c>
      <c r="N777" t="s">
        <v>56</v>
      </c>
      <c r="O777" t="s">
        <v>55</v>
      </c>
      <c r="P777" t="s">
        <v>98</v>
      </c>
      <c r="Q777">
        <v>3</v>
      </c>
      <c r="R777">
        <v>0.5</v>
      </c>
      <c r="S777">
        <v>1</v>
      </c>
      <c r="T777">
        <v>2</v>
      </c>
      <c r="U777">
        <v>0.5</v>
      </c>
      <c r="V777">
        <v>1</v>
      </c>
      <c r="W777">
        <v>1</v>
      </c>
      <c r="X777">
        <v>0.25</v>
      </c>
      <c r="Y777">
        <v>1</v>
      </c>
      <c r="Z777">
        <v>1</v>
      </c>
      <c r="AA777">
        <v>0.25</v>
      </c>
      <c r="AB777">
        <v>2</v>
      </c>
      <c r="AC777">
        <v>1</v>
      </c>
      <c r="AD777">
        <v>1</v>
      </c>
      <c r="AE777">
        <v>1</v>
      </c>
      <c r="AF777">
        <v>1</v>
      </c>
      <c r="AG777">
        <v>2</v>
      </c>
      <c r="AH777">
        <v>0.5</v>
      </c>
      <c r="AI777">
        <v>1</v>
      </c>
      <c r="AJ777" t="s">
        <v>292</v>
      </c>
      <c r="AK777" t="s">
        <v>118</v>
      </c>
      <c r="AL777" t="s">
        <v>148</v>
      </c>
      <c r="AM777" t="s">
        <v>72</v>
      </c>
      <c r="AN777" s="3" t="s">
        <v>704</v>
      </c>
      <c r="AO777" s="3" t="s">
        <v>293</v>
      </c>
      <c r="AP777" t="s">
        <v>374</v>
      </c>
      <c r="AQ777" t="s">
        <v>62</v>
      </c>
      <c r="AR777" t="s">
        <v>4764</v>
      </c>
      <c r="AS777" t="str">
        <f t="shared" si="37"/>
        <v>https://www.serebii.net/pokemon/art/776.png</v>
      </c>
      <c r="AT777" t="str">
        <f t="shared" si="38"/>
        <v>https://play.pokemonshowdown.com/sprites/bwani/turtonator.gif</v>
      </c>
      <c r="AU777" t="str">
        <f t="shared" si="36"/>
        <v>turtonator</v>
      </c>
    </row>
    <row r="778" spans="1:47" x14ac:dyDescent="0.2">
      <c r="A778" t="s">
        <v>4765</v>
      </c>
      <c r="B778" t="s">
        <v>4766</v>
      </c>
      <c r="C778" t="s">
        <v>4767</v>
      </c>
      <c r="D778" s="4" t="s">
        <v>4768</v>
      </c>
      <c r="E778" t="s">
        <v>125</v>
      </c>
      <c r="F778" t="s">
        <v>645</v>
      </c>
      <c r="G778" t="s">
        <v>281</v>
      </c>
      <c r="H778" t="s">
        <v>646</v>
      </c>
      <c r="I778" t="s">
        <v>4769</v>
      </c>
      <c r="J778" t="s">
        <v>156</v>
      </c>
      <c r="K778" t="s">
        <v>1072</v>
      </c>
      <c r="L778" t="s">
        <v>158</v>
      </c>
      <c r="M778" t="s">
        <v>55</v>
      </c>
      <c r="N778" t="s">
        <v>285</v>
      </c>
      <c r="O778" t="s">
        <v>564</v>
      </c>
      <c r="P778" t="s">
        <v>98</v>
      </c>
      <c r="Q778">
        <v>3</v>
      </c>
      <c r="R778">
        <v>0.5</v>
      </c>
      <c r="S778">
        <v>1</v>
      </c>
      <c r="T778">
        <v>0.5</v>
      </c>
      <c r="U778">
        <v>0.5</v>
      </c>
      <c r="V778">
        <v>0.5</v>
      </c>
      <c r="W778">
        <v>2</v>
      </c>
      <c r="X778">
        <v>2</v>
      </c>
      <c r="Y778">
        <v>0.25</v>
      </c>
      <c r="Z778">
        <v>1</v>
      </c>
      <c r="AA778">
        <v>0.5</v>
      </c>
      <c r="AB778">
        <v>4</v>
      </c>
      <c r="AC778">
        <v>0.5</v>
      </c>
      <c r="AD778">
        <v>0.5</v>
      </c>
      <c r="AE778">
        <v>0</v>
      </c>
      <c r="AF778">
        <v>0.5</v>
      </c>
      <c r="AG778">
        <v>0.5</v>
      </c>
      <c r="AH778">
        <v>0.25</v>
      </c>
      <c r="AI778">
        <v>1</v>
      </c>
      <c r="AJ778" t="s">
        <v>406</v>
      </c>
      <c r="AK778" t="s">
        <v>752</v>
      </c>
      <c r="AL778" t="s">
        <v>71</v>
      </c>
      <c r="AM778" t="s">
        <v>61</v>
      </c>
      <c r="AN778" s="3" t="s">
        <v>189</v>
      </c>
      <c r="AO778" s="3" t="s">
        <v>378</v>
      </c>
      <c r="AP778" t="s">
        <v>739</v>
      </c>
      <c r="AQ778" t="s">
        <v>62</v>
      </c>
      <c r="AR778" t="s">
        <v>4770</v>
      </c>
      <c r="AS778" t="str">
        <f t="shared" si="37"/>
        <v>https://www.serebii.net/pokemon/art/777.png</v>
      </c>
      <c r="AT778" t="str">
        <f t="shared" si="38"/>
        <v>https://play.pokemonshowdown.com/sprites/bwani/togedemaru.gif</v>
      </c>
      <c r="AU778" t="str">
        <f t="shared" si="36"/>
        <v>togedemaru</v>
      </c>
    </row>
    <row r="779" spans="1:47" x14ac:dyDescent="0.2">
      <c r="A779" t="s">
        <v>4771</v>
      </c>
      <c r="B779" t="s">
        <v>4772</v>
      </c>
      <c r="C779" t="s">
        <v>4773</v>
      </c>
      <c r="D779" s="4" t="s">
        <v>4774</v>
      </c>
      <c r="E779" t="s">
        <v>125</v>
      </c>
      <c r="F779" t="s">
        <v>4775</v>
      </c>
      <c r="G779" t="s">
        <v>712</v>
      </c>
      <c r="H779" t="s">
        <v>364</v>
      </c>
      <c r="I779" t="s">
        <v>4776</v>
      </c>
      <c r="J779" t="s">
        <v>1251</v>
      </c>
      <c r="K779" t="s">
        <v>52</v>
      </c>
      <c r="L779" t="s">
        <v>158</v>
      </c>
      <c r="M779" t="s">
        <v>55</v>
      </c>
      <c r="N779" t="s">
        <v>56</v>
      </c>
      <c r="O779" t="s">
        <v>57</v>
      </c>
      <c r="P779" t="s">
        <v>98</v>
      </c>
      <c r="Q779">
        <v>2</v>
      </c>
      <c r="R779">
        <v>0.25</v>
      </c>
      <c r="S779">
        <v>1</v>
      </c>
      <c r="T779">
        <v>0</v>
      </c>
      <c r="U779">
        <v>1</v>
      </c>
      <c r="V779">
        <v>1</v>
      </c>
      <c r="W779">
        <v>0</v>
      </c>
      <c r="X779">
        <v>1</v>
      </c>
      <c r="Y779">
        <v>1</v>
      </c>
      <c r="Z779">
        <v>2</v>
      </c>
      <c r="AA779">
        <v>1</v>
      </c>
      <c r="AB779">
        <v>1</v>
      </c>
      <c r="AC779">
        <v>1</v>
      </c>
      <c r="AD779">
        <v>0</v>
      </c>
      <c r="AE779">
        <v>1</v>
      </c>
      <c r="AF779">
        <v>1</v>
      </c>
      <c r="AG779">
        <v>1</v>
      </c>
      <c r="AH779">
        <v>2</v>
      </c>
      <c r="AI779">
        <v>1</v>
      </c>
      <c r="AJ779" t="s">
        <v>3022</v>
      </c>
      <c r="AK779" t="s">
        <v>182</v>
      </c>
      <c r="AL779" t="s">
        <v>73</v>
      </c>
      <c r="AM779" t="s">
        <v>172</v>
      </c>
      <c r="AN779" s="3" t="s">
        <v>98</v>
      </c>
      <c r="AO779" s="3" t="s">
        <v>507</v>
      </c>
      <c r="AP779" t="s">
        <v>739</v>
      </c>
      <c r="AQ779" t="s">
        <v>62</v>
      </c>
      <c r="AR779" t="s">
        <v>4777</v>
      </c>
      <c r="AS779" t="str">
        <f t="shared" si="37"/>
        <v>https://www.serebii.net/pokemon/art/778.png</v>
      </c>
      <c r="AT779" t="str">
        <f t="shared" si="38"/>
        <v>https://play.pokemonshowdown.com/sprites/bwani/mimikyu.gif</v>
      </c>
      <c r="AU779" t="str">
        <f t="shared" si="36"/>
        <v>mimikyu</v>
      </c>
    </row>
    <row r="780" spans="1:47" x14ac:dyDescent="0.2">
      <c r="A780" t="s">
        <v>4778</v>
      </c>
      <c r="B780" t="s">
        <v>4779</v>
      </c>
      <c r="C780" t="s">
        <v>4780</v>
      </c>
      <c r="D780" s="4" t="s">
        <v>4781</v>
      </c>
      <c r="E780" t="s">
        <v>125</v>
      </c>
      <c r="F780" t="s">
        <v>631</v>
      </c>
      <c r="G780" t="s">
        <v>126</v>
      </c>
      <c r="H780" t="s">
        <v>543</v>
      </c>
      <c r="I780" t="s">
        <v>4782</v>
      </c>
      <c r="J780" t="s">
        <v>350</v>
      </c>
      <c r="K780" t="s">
        <v>105</v>
      </c>
      <c r="L780" t="s">
        <v>158</v>
      </c>
      <c r="M780" t="s">
        <v>55</v>
      </c>
      <c r="N780" t="s">
        <v>159</v>
      </c>
      <c r="O780" t="s">
        <v>73</v>
      </c>
      <c r="P780" t="s">
        <v>98</v>
      </c>
      <c r="Q780">
        <v>5</v>
      </c>
      <c r="R780">
        <v>2</v>
      </c>
      <c r="S780">
        <v>2</v>
      </c>
      <c r="T780">
        <v>1</v>
      </c>
      <c r="U780">
        <v>2</v>
      </c>
      <c r="V780">
        <v>1</v>
      </c>
      <c r="W780">
        <v>0.5</v>
      </c>
      <c r="X780">
        <v>0.5</v>
      </c>
      <c r="Y780">
        <v>1</v>
      </c>
      <c r="Z780">
        <v>2</v>
      </c>
      <c r="AA780">
        <v>2</v>
      </c>
      <c r="AB780">
        <v>1</v>
      </c>
      <c r="AC780">
        <v>0.5</v>
      </c>
      <c r="AD780">
        <v>1</v>
      </c>
      <c r="AE780">
        <v>1</v>
      </c>
      <c r="AF780">
        <v>0.5</v>
      </c>
      <c r="AG780">
        <v>1</v>
      </c>
      <c r="AH780">
        <v>0.5</v>
      </c>
      <c r="AI780">
        <v>0.5</v>
      </c>
      <c r="AJ780" t="s">
        <v>685</v>
      </c>
      <c r="AK780" t="s">
        <v>507</v>
      </c>
      <c r="AL780" t="s">
        <v>55</v>
      </c>
      <c r="AM780" t="s">
        <v>572</v>
      </c>
      <c r="AN780" s="3" t="s">
        <v>55</v>
      </c>
      <c r="AO780" s="3" t="s">
        <v>55</v>
      </c>
      <c r="AP780" t="s">
        <v>336</v>
      </c>
      <c r="AQ780" t="s">
        <v>62</v>
      </c>
      <c r="AR780" t="s">
        <v>4783</v>
      </c>
      <c r="AS780" t="str">
        <f t="shared" si="37"/>
        <v>https://www.serebii.net/pokemon/art/779.png</v>
      </c>
      <c r="AT780" t="str">
        <f t="shared" si="38"/>
        <v>https://play.pokemonshowdown.com/sprites/bwani/bruxish.gif</v>
      </c>
      <c r="AU780" t="str">
        <f t="shared" si="36"/>
        <v>bruxish</v>
      </c>
    </row>
    <row r="781" spans="1:47" x14ac:dyDescent="0.2">
      <c r="A781" t="s">
        <v>4784</v>
      </c>
      <c r="B781" t="s">
        <v>4785</v>
      </c>
      <c r="C781" t="s">
        <v>4786</v>
      </c>
      <c r="D781" s="4" t="s">
        <v>1092</v>
      </c>
      <c r="E781" t="s">
        <v>125</v>
      </c>
      <c r="F781" t="s">
        <v>4787</v>
      </c>
      <c r="G781" t="s">
        <v>209</v>
      </c>
      <c r="H781" t="s">
        <v>1070</v>
      </c>
      <c r="I781" t="s">
        <v>4788</v>
      </c>
      <c r="J781" t="s">
        <v>1226</v>
      </c>
      <c r="K781" t="s">
        <v>4789</v>
      </c>
      <c r="L781" t="s">
        <v>158</v>
      </c>
      <c r="M781" t="s">
        <v>55</v>
      </c>
      <c r="N781" t="s">
        <v>56</v>
      </c>
      <c r="O781" t="s">
        <v>55</v>
      </c>
      <c r="P781" t="s">
        <v>98</v>
      </c>
      <c r="Q781">
        <v>4</v>
      </c>
      <c r="R781">
        <v>1</v>
      </c>
      <c r="S781">
        <v>1</v>
      </c>
      <c r="T781">
        <v>2</v>
      </c>
      <c r="U781">
        <v>0.5</v>
      </c>
      <c r="V781">
        <v>2</v>
      </c>
      <c r="W781">
        <v>2</v>
      </c>
      <c r="X781">
        <v>0.5</v>
      </c>
      <c r="Y781">
        <v>1</v>
      </c>
      <c r="Z781">
        <v>0</v>
      </c>
      <c r="AA781">
        <v>0.5</v>
      </c>
      <c r="AB781">
        <v>1</v>
      </c>
      <c r="AC781">
        <v>2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0.5</v>
      </c>
      <c r="AJ781" t="s">
        <v>292</v>
      </c>
      <c r="AK781" t="s">
        <v>72</v>
      </c>
      <c r="AL781" t="s">
        <v>293</v>
      </c>
      <c r="AM781" t="s">
        <v>118</v>
      </c>
      <c r="AN781" s="3" t="s">
        <v>148</v>
      </c>
      <c r="AO781" s="3" t="s">
        <v>704</v>
      </c>
      <c r="AP781" t="s">
        <v>374</v>
      </c>
      <c r="AQ781" t="s">
        <v>62</v>
      </c>
      <c r="AR781" t="s">
        <v>4790</v>
      </c>
      <c r="AS781" t="str">
        <f t="shared" si="37"/>
        <v>https://www.serebii.net/pokemon/art/780.png</v>
      </c>
      <c r="AT781" t="str">
        <f t="shared" si="38"/>
        <v>https://play.pokemonshowdown.com/sprites/bwani/drampa.gif</v>
      </c>
      <c r="AU781" t="str">
        <f t="shared" si="36"/>
        <v>drampa</v>
      </c>
    </row>
    <row r="782" spans="1:47" x14ac:dyDescent="0.2">
      <c r="A782" t="s">
        <v>4791</v>
      </c>
      <c r="B782" t="s">
        <v>4792</v>
      </c>
      <c r="C782" t="s">
        <v>4793</v>
      </c>
      <c r="D782" s="4" t="s">
        <v>4794</v>
      </c>
      <c r="E782" t="s">
        <v>125</v>
      </c>
      <c r="F782" t="s">
        <v>4360</v>
      </c>
      <c r="G782" t="s">
        <v>712</v>
      </c>
      <c r="H782" t="s">
        <v>49</v>
      </c>
      <c r="I782" t="s">
        <v>4795</v>
      </c>
      <c r="J782" t="s">
        <v>1456</v>
      </c>
      <c r="K782" t="s">
        <v>732</v>
      </c>
      <c r="L782" t="s">
        <v>158</v>
      </c>
      <c r="M782" t="s">
        <v>55</v>
      </c>
      <c r="N782" t="s">
        <v>733</v>
      </c>
      <c r="O782" t="s">
        <v>173</v>
      </c>
      <c r="Q782">
        <v>5</v>
      </c>
      <c r="R782">
        <v>1</v>
      </c>
      <c r="S782">
        <v>2</v>
      </c>
      <c r="T782">
        <v>1</v>
      </c>
      <c r="U782">
        <v>0.5</v>
      </c>
      <c r="V782">
        <v>1</v>
      </c>
      <c r="W782">
        <v>0</v>
      </c>
      <c r="X782">
        <v>2</v>
      </c>
      <c r="Y782">
        <v>2</v>
      </c>
      <c r="Z782">
        <v>2</v>
      </c>
      <c r="AA782">
        <v>0.5</v>
      </c>
      <c r="AB782">
        <v>0.5</v>
      </c>
      <c r="AC782">
        <v>2</v>
      </c>
      <c r="AD782">
        <v>0</v>
      </c>
      <c r="AE782">
        <v>1</v>
      </c>
      <c r="AF782">
        <v>1</v>
      </c>
      <c r="AG782">
        <v>1</v>
      </c>
      <c r="AH782">
        <v>1</v>
      </c>
      <c r="AI782">
        <v>0.5</v>
      </c>
      <c r="AJ782" t="s">
        <v>3267</v>
      </c>
      <c r="AK782" t="s">
        <v>963</v>
      </c>
      <c r="AL782" t="s">
        <v>81</v>
      </c>
      <c r="AM782" t="s">
        <v>55</v>
      </c>
      <c r="AN782" s="3" t="s">
        <v>677</v>
      </c>
      <c r="AO782" s="3" t="s">
        <v>182</v>
      </c>
      <c r="AP782" t="s">
        <v>189</v>
      </c>
      <c r="AQ782" t="s">
        <v>62</v>
      </c>
      <c r="AR782" t="s">
        <v>4796</v>
      </c>
      <c r="AS782" t="str">
        <f t="shared" si="37"/>
        <v>https://www.serebii.net/pokemon/art/781.png</v>
      </c>
      <c r="AT782" t="str">
        <f t="shared" si="38"/>
        <v>https://play.pokemonshowdown.com/sprites/bwani/dhelmise.gif</v>
      </c>
      <c r="AU782" t="str">
        <f t="shared" si="36"/>
        <v>dhelmise</v>
      </c>
    </row>
    <row r="783" spans="1:47" x14ac:dyDescent="0.2">
      <c r="A783" t="s">
        <v>4797</v>
      </c>
      <c r="B783" t="s">
        <v>4798</v>
      </c>
      <c r="C783" t="s">
        <v>4799</v>
      </c>
      <c r="D783" s="4" t="s">
        <v>4800</v>
      </c>
      <c r="E783" t="s">
        <v>125</v>
      </c>
      <c r="F783" t="s">
        <v>1070</v>
      </c>
      <c r="G783" t="s">
        <v>1070</v>
      </c>
      <c r="I783" t="s">
        <v>4801</v>
      </c>
      <c r="J783" t="s">
        <v>92</v>
      </c>
      <c r="K783" t="s">
        <v>4802</v>
      </c>
      <c r="L783" t="s">
        <v>513</v>
      </c>
      <c r="M783" t="s">
        <v>55</v>
      </c>
      <c r="N783" t="s">
        <v>847</v>
      </c>
      <c r="O783" t="s">
        <v>57</v>
      </c>
      <c r="P783" t="s">
        <v>98</v>
      </c>
      <c r="Q783">
        <v>3</v>
      </c>
      <c r="R783">
        <v>1</v>
      </c>
      <c r="S783">
        <v>1</v>
      </c>
      <c r="T783">
        <v>2</v>
      </c>
      <c r="U783">
        <v>0.5</v>
      </c>
      <c r="V783">
        <v>2</v>
      </c>
      <c r="W783">
        <v>1</v>
      </c>
      <c r="X783">
        <v>0.5</v>
      </c>
      <c r="Y783">
        <v>1</v>
      </c>
      <c r="Z783">
        <v>1</v>
      </c>
      <c r="AA783">
        <v>0.5</v>
      </c>
      <c r="AB783">
        <v>1</v>
      </c>
      <c r="AC783">
        <v>2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0.5</v>
      </c>
      <c r="AJ783" t="s">
        <v>303</v>
      </c>
      <c r="AK783" t="s">
        <v>172</v>
      </c>
      <c r="AL783" t="s">
        <v>61</v>
      </c>
      <c r="AM783" t="s">
        <v>57</v>
      </c>
      <c r="AN783" s="3" t="s">
        <v>57</v>
      </c>
      <c r="AO783" s="3" t="s">
        <v>57</v>
      </c>
      <c r="AP783" t="s">
        <v>57</v>
      </c>
      <c r="AQ783" t="s">
        <v>62</v>
      </c>
      <c r="AR783" t="s">
        <v>4803</v>
      </c>
      <c r="AS783" t="str">
        <f t="shared" si="37"/>
        <v>https://www.serebii.net/pokemon/art/782.png</v>
      </c>
      <c r="AT783" t="str">
        <f t="shared" si="38"/>
        <v>https://play.pokemonshowdown.com/sprites/bwani/jangmo-o.gif</v>
      </c>
      <c r="AU783" t="str">
        <f t="shared" si="36"/>
        <v>jangmo-o</v>
      </c>
    </row>
    <row r="784" spans="1:47" x14ac:dyDescent="0.2">
      <c r="A784" t="s">
        <v>4804</v>
      </c>
      <c r="B784" t="s">
        <v>4805</v>
      </c>
      <c r="C784" t="s">
        <v>4799</v>
      </c>
      <c r="D784" s="4" t="s">
        <v>4806</v>
      </c>
      <c r="E784" t="s">
        <v>125</v>
      </c>
      <c r="F784" t="s">
        <v>4807</v>
      </c>
      <c r="G784" t="s">
        <v>1070</v>
      </c>
      <c r="H784" t="s">
        <v>501</v>
      </c>
      <c r="I784" t="s">
        <v>4801</v>
      </c>
      <c r="J784" t="s">
        <v>256</v>
      </c>
      <c r="K784" t="s">
        <v>2348</v>
      </c>
      <c r="L784" t="s">
        <v>513</v>
      </c>
      <c r="M784" t="s">
        <v>55</v>
      </c>
      <c r="N784" t="s">
        <v>847</v>
      </c>
      <c r="O784" t="s">
        <v>57</v>
      </c>
      <c r="P784" t="s">
        <v>98</v>
      </c>
      <c r="Q784">
        <v>5</v>
      </c>
      <c r="R784">
        <v>0.5</v>
      </c>
      <c r="S784">
        <v>0.5</v>
      </c>
      <c r="T784">
        <v>2</v>
      </c>
      <c r="U784">
        <v>0.5</v>
      </c>
      <c r="V784">
        <v>4</v>
      </c>
      <c r="W784">
        <v>1</v>
      </c>
      <c r="X784">
        <v>0.5</v>
      </c>
      <c r="Y784">
        <v>2</v>
      </c>
      <c r="Z784">
        <v>1</v>
      </c>
      <c r="AA784">
        <v>0.5</v>
      </c>
      <c r="AB784">
        <v>1</v>
      </c>
      <c r="AC784">
        <v>2</v>
      </c>
      <c r="AD784">
        <v>1</v>
      </c>
      <c r="AE784">
        <v>1</v>
      </c>
      <c r="AF784">
        <v>2</v>
      </c>
      <c r="AG784">
        <v>0.5</v>
      </c>
      <c r="AH784">
        <v>1</v>
      </c>
      <c r="AI784">
        <v>0.5</v>
      </c>
      <c r="AJ784" t="s">
        <v>1078</v>
      </c>
      <c r="AK784" t="s">
        <v>243</v>
      </c>
      <c r="AL784" t="s">
        <v>182</v>
      </c>
      <c r="AM784" t="s">
        <v>172</v>
      </c>
      <c r="AN784" s="3" t="s">
        <v>61</v>
      </c>
      <c r="AO784" s="3" t="s">
        <v>55</v>
      </c>
      <c r="AP784" t="s">
        <v>61</v>
      </c>
      <c r="AQ784" t="s">
        <v>62</v>
      </c>
      <c r="AR784" t="s">
        <v>4808</v>
      </c>
      <c r="AS784" t="str">
        <f t="shared" si="37"/>
        <v>https://www.serebii.net/pokemon/art/783.png</v>
      </c>
      <c r="AT784" t="str">
        <f t="shared" si="38"/>
        <v>https://play.pokemonshowdown.com/sprites/bwani/hakamo-o.gif</v>
      </c>
      <c r="AU784" t="str">
        <f t="shared" si="36"/>
        <v>hakamo-o</v>
      </c>
    </row>
    <row r="785" spans="1:47" x14ac:dyDescent="0.2">
      <c r="A785" t="s">
        <v>4809</v>
      </c>
      <c r="B785" t="s">
        <v>4810</v>
      </c>
      <c r="C785" t="s">
        <v>4799</v>
      </c>
      <c r="D785" s="4" t="s">
        <v>4811</v>
      </c>
      <c r="E785" t="s">
        <v>125</v>
      </c>
      <c r="F785" t="s">
        <v>4807</v>
      </c>
      <c r="G785" t="s">
        <v>1070</v>
      </c>
      <c r="H785" t="s">
        <v>501</v>
      </c>
      <c r="I785" t="s">
        <v>4801</v>
      </c>
      <c r="J785" t="s">
        <v>143</v>
      </c>
      <c r="K785" t="s">
        <v>4812</v>
      </c>
      <c r="L785" t="s">
        <v>513</v>
      </c>
      <c r="M785" t="s">
        <v>55</v>
      </c>
      <c r="N785" t="s">
        <v>847</v>
      </c>
      <c r="O785" t="s">
        <v>57</v>
      </c>
      <c r="P785" t="s">
        <v>98</v>
      </c>
      <c r="Q785">
        <v>5</v>
      </c>
      <c r="R785">
        <v>0.5</v>
      </c>
      <c r="S785">
        <v>0.5</v>
      </c>
      <c r="T785">
        <v>2</v>
      </c>
      <c r="U785">
        <v>0.5</v>
      </c>
      <c r="V785">
        <v>4</v>
      </c>
      <c r="W785">
        <v>1</v>
      </c>
      <c r="X785">
        <v>0.5</v>
      </c>
      <c r="Y785">
        <v>2</v>
      </c>
      <c r="Z785">
        <v>1</v>
      </c>
      <c r="AA785">
        <v>0.5</v>
      </c>
      <c r="AB785">
        <v>1</v>
      </c>
      <c r="AC785">
        <v>2</v>
      </c>
      <c r="AD785">
        <v>1</v>
      </c>
      <c r="AE785">
        <v>1</v>
      </c>
      <c r="AF785">
        <v>2</v>
      </c>
      <c r="AG785">
        <v>0.5</v>
      </c>
      <c r="AH785">
        <v>1</v>
      </c>
      <c r="AI785">
        <v>0.5</v>
      </c>
      <c r="AJ785" t="s">
        <v>556</v>
      </c>
      <c r="AK785" t="s">
        <v>294</v>
      </c>
      <c r="AL785" t="s">
        <v>786</v>
      </c>
      <c r="AM785" t="s">
        <v>243</v>
      </c>
      <c r="AN785" s="3" t="s">
        <v>81</v>
      </c>
      <c r="AO785" s="3" t="s">
        <v>507</v>
      </c>
      <c r="AP785" t="s">
        <v>293</v>
      </c>
      <c r="AQ785" t="s">
        <v>62</v>
      </c>
      <c r="AR785" t="s">
        <v>4813</v>
      </c>
      <c r="AS785" t="str">
        <f t="shared" si="37"/>
        <v>https://www.serebii.net/pokemon/art/784.png</v>
      </c>
      <c r="AT785" t="str">
        <f t="shared" si="38"/>
        <v>https://play.pokemonshowdown.com/sprites/bwani/kommo-o.gif</v>
      </c>
      <c r="AU785" t="str">
        <f t="shared" si="36"/>
        <v>kommo-o</v>
      </c>
    </row>
    <row r="786" spans="1:47" x14ac:dyDescent="0.2">
      <c r="A786" t="s">
        <v>5016</v>
      </c>
      <c r="B786" t="s">
        <v>4814</v>
      </c>
      <c r="C786" t="s">
        <v>4815</v>
      </c>
      <c r="D786" s="4" t="s">
        <v>4816</v>
      </c>
      <c r="E786" t="s">
        <v>125</v>
      </c>
      <c r="F786" t="s">
        <v>4326</v>
      </c>
      <c r="G786" t="s">
        <v>281</v>
      </c>
      <c r="H786" t="s">
        <v>364</v>
      </c>
      <c r="I786" t="s">
        <v>4817</v>
      </c>
      <c r="J786" t="s">
        <v>211</v>
      </c>
      <c r="K786" t="s">
        <v>1470</v>
      </c>
      <c r="L786" t="s">
        <v>513</v>
      </c>
      <c r="M786" t="s">
        <v>55</v>
      </c>
      <c r="N786" t="s">
        <v>159</v>
      </c>
      <c r="O786" t="s">
        <v>77</v>
      </c>
      <c r="Q786">
        <v>2</v>
      </c>
      <c r="R786">
        <v>0.5</v>
      </c>
      <c r="S786">
        <v>0.5</v>
      </c>
      <c r="T786">
        <v>0</v>
      </c>
      <c r="U786">
        <v>0.5</v>
      </c>
      <c r="V786">
        <v>1</v>
      </c>
      <c r="W786">
        <v>0.5</v>
      </c>
      <c r="X786">
        <v>1</v>
      </c>
      <c r="Y786">
        <v>0.5</v>
      </c>
      <c r="Z786">
        <v>1</v>
      </c>
      <c r="AA786">
        <v>1</v>
      </c>
      <c r="AB786">
        <v>2</v>
      </c>
      <c r="AC786">
        <v>1</v>
      </c>
      <c r="AD786">
        <v>1</v>
      </c>
      <c r="AE786">
        <v>2</v>
      </c>
      <c r="AF786">
        <v>1</v>
      </c>
      <c r="AG786">
        <v>1</v>
      </c>
      <c r="AH786">
        <v>1</v>
      </c>
      <c r="AI786">
        <v>1</v>
      </c>
      <c r="AJ786" t="s">
        <v>3565</v>
      </c>
      <c r="AK786" t="s">
        <v>120</v>
      </c>
      <c r="AL786" t="s">
        <v>293</v>
      </c>
      <c r="AM786" t="s">
        <v>55</v>
      </c>
      <c r="AN786" s="3" t="s">
        <v>276</v>
      </c>
      <c r="AO786" s="3" t="s">
        <v>243</v>
      </c>
      <c r="AP786" t="s">
        <v>574</v>
      </c>
      <c r="AQ786" t="s">
        <v>47</v>
      </c>
      <c r="AR786" t="s">
        <v>4908</v>
      </c>
      <c r="AS786" t="str">
        <f t="shared" si="37"/>
        <v>https://www.serebii.net/pokemon/art/785.png</v>
      </c>
      <c r="AT786" t="str">
        <f t="shared" si="38"/>
        <v>https://play.pokemonshowdown.com/sprites/bwani/tapukoko.gif</v>
      </c>
      <c r="AU786" t="str">
        <f t="shared" si="36"/>
        <v>tapukoko</v>
      </c>
    </row>
    <row r="787" spans="1:47" x14ac:dyDescent="0.2">
      <c r="A787" t="s">
        <v>5017</v>
      </c>
      <c r="B787" t="s">
        <v>4818</v>
      </c>
      <c r="C787" t="s">
        <v>4815</v>
      </c>
      <c r="D787" s="4" t="s">
        <v>4819</v>
      </c>
      <c r="E787" t="s">
        <v>125</v>
      </c>
      <c r="F787" t="s">
        <v>902</v>
      </c>
      <c r="G787" t="s">
        <v>543</v>
      </c>
      <c r="H787" t="s">
        <v>364</v>
      </c>
      <c r="I787" t="s">
        <v>4820</v>
      </c>
      <c r="J787" t="s">
        <v>256</v>
      </c>
      <c r="K787" t="s">
        <v>436</v>
      </c>
      <c r="L787" t="s">
        <v>513</v>
      </c>
      <c r="M787" t="s">
        <v>55</v>
      </c>
      <c r="N787" t="s">
        <v>159</v>
      </c>
      <c r="O787" t="s">
        <v>77</v>
      </c>
      <c r="Q787">
        <v>3</v>
      </c>
      <c r="R787">
        <v>1</v>
      </c>
      <c r="S787">
        <v>1</v>
      </c>
      <c r="T787">
        <v>0</v>
      </c>
      <c r="U787">
        <v>1</v>
      </c>
      <c r="V787">
        <v>1</v>
      </c>
      <c r="W787">
        <v>0.25</v>
      </c>
      <c r="X787">
        <v>1</v>
      </c>
      <c r="Y787">
        <v>1</v>
      </c>
      <c r="Z787">
        <v>2</v>
      </c>
      <c r="AA787">
        <v>1</v>
      </c>
      <c r="AB787">
        <v>1</v>
      </c>
      <c r="AC787">
        <v>1</v>
      </c>
      <c r="AD787">
        <v>1</v>
      </c>
      <c r="AE787">
        <v>2</v>
      </c>
      <c r="AF787">
        <v>0.5</v>
      </c>
      <c r="AG787">
        <v>1</v>
      </c>
      <c r="AH787">
        <v>2</v>
      </c>
      <c r="AI787">
        <v>1</v>
      </c>
      <c r="AJ787" t="s">
        <v>3565</v>
      </c>
      <c r="AK787" t="s">
        <v>293</v>
      </c>
      <c r="AL787" t="s">
        <v>243</v>
      </c>
      <c r="AM787" t="s">
        <v>55</v>
      </c>
      <c r="AN787" s="3" t="s">
        <v>574</v>
      </c>
      <c r="AO787" s="3" t="s">
        <v>120</v>
      </c>
      <c r="AP787" t="s">
        <v>276</v>
      </c>
      <c r="AQ787" t="s">
        <v>47</v>
      </c>
      <c r="AR787" t="s">
        <v>4909</v>
      </c>
      <c r="AS787" t="str">
        <f t="shared" si="37"/>
        <v>https://www.serebii.net/pokemon/art/786.png</v>
      </c>
      <c r="AT787" t="str">
        <f t="shared" si="38"/>
        <v>https://play.pokemonshowdown.com/sprites/bwani/tapulele.gif</v>
      </c>
      <c r="AU787" t="str">
        <f>LOWER(A787)</f>
        <v>tapulele</v>
      </c>
    </row>
    <row r="788" spans="1:47" x14ac:dyDescent="0.2">
      <c r="A788" t="s">
        <v>5018</v>
      </c>
      <c r="B788" t="s">
        <v>4821</v>
      </c>
      <c r="C788" t="s">
        <v>4815</v>
      </c>
      <c r="D788" s="4" t="s">
        <v>4822</v>
      </c>
      <c r="E788" t="s">
        <v>125</v>
      </c>
      <c r="F788" t="s">
        <v>3426</v>
      </c>
      <c r="G788" t="s">
        <v>49</v>
      </c>
      <c r="H788" t="s">
        <v>364</v>
      </c>
      <c r="I788" t="s">
        <v>4823</v>
      </c>
      <c r="J788" t="s">
        <v>520</v>
      </c>
      <c r="K788" t="s">
        <v>596</v>
      </c>
      <c r="L788" t="s">
        <v>513</v>
      </c>
      <c r="M788" t="s">
        <v>55</v>
      </c>
      <c r="N788" t="s">
        <v>159</v>
      </c>
      <c r="O788" t="s">
        <v>77</v>
      </c>
      <c r="Q788">
        <v>5</v>
      </c>
      <c r="R788">
        <v>1</v>
      </c>
      <c r="S788">
        <v>0.5</v>
      </c>
      <c r="T788">
        <v>0</v>
      </c>
      <c r="U788">
        <v>0.5</v>
      </c>
      <c r="V788">
        <v>1</v>
      </c>
      <c r="W788">
        <v>0.5</v>
      </c>
      <c r="X788">
        <v>2</v>
      </c>
      <c r="Y788">
        <v>2</v>
      </c>
      <c r="Z788">
        <v>1</v>
      </c>
      <c r="AA788">
        <v>0.5</v>
      </c>
      <c r="AB788">
        <v>0.5</v>
      </c>
      <c r="AC788">
        <v>2</v>
      </c>
      <c r="AD788">
        <v>1</v>
      </c>
      <c r="AE788">
        <v>4</v>
      </c>
      <c r="AF788">
        <v>1</v>
      </c>
      <c r="AG788">
        <v>1</v>
      </c>
      <c r="AH788">
        <v>2</v>
      </c>
      <c r="AI788">
        <v>0.5</v>
      </c>
      <c r="AJ788" t="s">
        <v>3565</v>
      </c>
      <c r="AK788" t="s">
        <v>574</v>
      </c>
      <c r="AL788" t="s">
        <v>120</v>
      </c>
      <c r="AM788" t="s">
        <v>55</v>
      </c>
      <c r="AN788" s="3" t="s">
        <v>293</v>
      </c>
      <c r="AO788" s="3" t="s">
        <v>276</v>
      </c>
      <c r="AP788" t="s">
        <v>243</v>
      </c>
      <c r="AQ788" t="s">
        <v>47</v>
      </c>
      <c r="AR788" t="s">
        <v>4910</v>
      </c>
      <c r="AS788" t="str">
        <f t="shared" si="37"/>
        <v>https://www.serebii.net/pokemon/art/787.png</v>
      </c>
      <c r="AT788" t="str">
        <f t="shared" si="38"/>
        <v>https://play.pokemonshowdown.com/sprites/bwani/tapubulu.gif</v>
      </c>
      <c r="AU788" t="str">
        <f t="shared" si="36"/>
        <v>tapubulu</v>
      </c>
    </row>
    <row r="789" spans="1:47" x14ac:dyDescent="0.2">
      <c r="A789" t="s">
        <v>5019</v>
      </c>
      <c r="B789" t="s">
        <v>4824</v>
      </c>
      <c r="C789" t="s">
        <v>4815</v>
      </c>
      <c r="D789" s="4" t="s">
        <v>4825</v>
      </c>
      <c r="E789" t="s">
        <v>125</v>
      </c>
      <c r="F789" t="s">
        <v>1286</v>
      </c>
      <c r="G789" t="s">
        <v>126</v>
      </c>
      <c r="H789" t="s">
        <v>364</v>
      </c>
      <c r="I789" t="s">
        <v>4826</v>
      </c>
      <c r="J789" t="s">
        <v>333</v>
      </c>
      <c r="K789" t="s">
        <v>1168</v>
      </c>
      <c r="L789" t="s">
        <v>513</v>
      </c>
      <c r="M789" t="s">
        <v>55</v>
      </c>
      <c r="N789" t="s">
        <v>159</v>
      </c>
      <c r="O789" t="s">
        <v>77</v>
      </c>
      <c r="Q789">
        <v>3</v>
      </c>
      <c r="R789">
        <v>0.5</v>
      </c>
      <c r="S789">
        <v>0.5</v>
      </c>
      <c r="T789">
        <v>0</v>
      </c>
      <c r="U789">
        <v>2</v>
      </c>
      <c r="V789">
        <v>1</v>
      </c>
      <c r="W789">
        <v>0.5</v>
      </c>
      <c r="X789">
        <v>0.5</v>
      </c>
      <c r="Y789">
        <v>1</v>
      </c>
      <c r="Z789">
        <v>1</v>
      </c>
      <c r="AA789">
        <v>2</v>
      </c>
      <c r="AB789">
        <v>1</v>
      </c>
      <c r="AC789">
        <v>0.5</v>
      </c>
      <c r="AD789">
        <v>1</v>
      </c>
      <c r="AE789">
        <v>2</v>
      </c>
      <c r="AF789">
        <v>1</v>
      </c>
      <c r="AG789">
        <v>1</v>
      </c>
      <c r="AH789">
        <v>1</v>
      </c>
      <c r="AI789">
        <v>0.5</v>
      </c>
      <c r="AJ789" t="s">
        <v>3565</v>
      </c>
      <c r="AK789" t="s">
        <v>243</v>
      </c>
      <c r="AL789" t="s">
        <v>120</v>
      </c>
      <c r="AM789" t="s">
        <v>55</v>
      </c>
      <c r="AN789" s="3" t="s">
        <v>276</v>
      </c>
      <c r="AO789" s="3" t="s">
        <v>574</v>
      </c>
      <c r="AP789" t="s">
        <v>293</v>
      </c>
      <c r="AQ789" t="s">
        <v>47</v>
      </c>
      <c r="AR789" t="s">
        <v>4911</v>
      </c>
      <c r="AS789" t="str">
        <f t="shared" si="37"/>
        <v>https://www.serebii.net/pokemon/art/788.png</v>
      </c>
      <c r="AT789" t="str">
        <f t="shared" si="38"/>
        <v>https://play.pokemonshowdown.com/sprites/bwani/tapufini.gif</v>
      </c>
      <c r="AU789" t="str">
        <f t="shared" si="36"/>
        <v>tapufini</v>
      </c>
    </row>
    <row r="790" spans="1:47" x14ac:dyDescent="0.2">
      <c r="A790" t="s">
        <v>4827</v>
      </c>
      <c r="B790" t="s">
        <v>4828</v>
      </c>
      <c r="C790" t="s">
        <v>4829</v>
      </c>
      <c r="D790" s="4" t="s">
        <v>4830</v>
      </c>
      <c r="E790" t="s">
        <v>125</v>
      </c>
      <c r="F790" t="s">
        <v>543</v>
      </c>
      <c r="G790" t="s">
        <v>543</v>
      </c>
      <c r="I790" t="s">
        <v>4831</v>
      </c>
      <c r="J790" t="s">
        <v>1251</v>
      </c>
      <c r="K790" t="s">
        <v>714</v>
      </c>
      <c r="L790" t="s">
        <v>513</v>
      </c>
      <c r="M790" t="s">
        <v>62</v>
      </c>
      <c r="N790" t="s">
        <v>1091</v>
      </c>
      <c r="O790" t="s">
        <v>57</v>
      </c>
      <c r="Q790">
        <v>3</v>
      </c>
      <c r="R790">
        <v>2</v>
      </c>
      <c r="S790">
        <v>2</v>
      </c>
      <c r="T790">
        <v>1</v>
      </c>
      <c r="U790">
        <v>1</v>
      </c>
      <c r="V790">
        <v>1</v>
      </c>
      <c r="W790">
        <v>0.5</v>
      </c>
      <c r="X790">
        <v>1</v>
      </c>
      <c r="Y790">
        <v>1</v>
      </c>
      <c r="Z790">
        <v>2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0.5</v>
      </c>
      <c r="AG790">
        <v>1</v>
      </c>
      <c r="AH790">
        <v>1</v>
      </c>
      <c r="AI790">
        <v>1</v>
      </c>
      <c r="AJ790" t="s">
        <v>545</v>
      </c>
      <c r="AK790" t="s">
        <v>313</v>
      </c>
      <c r="AL790" t="s">
        <v>250</v>
      </c>
      <c r="AM790" t="s">
        <v>96</v>
      </c>
      <c r="AN790" s="3" t="s">
        <v>313</v>
      </c>
      <c r="AO790" s="3" t="s">
        <v>250</v>
      </c>
      <c r="AP790" t="s">
        <v>383</v>
      </c>
      <c r="AQ790" t="s">
        <v>47</v>
      </c>
      <c r="AR790" t="s">
        <v>4832</v>
      </c>
      <c r="AS790" t="str">
        <f t="shared" si="37"/>
        <v>https://www.serebii.net/pokemon/art/789.png</v>
      </c>
      <c r="AT790" t="str">
        <f t="shared" si="38"/>
        <v>https://play.pokemonshowdown.com/sprites/bwani/cosmog.gif</v>
      </c>
      <c r="AU790" t="str">
        <f t="shared" si="36"/>
        <v>cosmog</v>
      </c>
    </row>
    <row r="791" spans="1:47" x14ac:dyDescent="0.2">
      <c r="A791" t="s">
        <v>4833</v>
      </c>
      <c r="B791" t="s">
        <v>4834</v>
      </c>
      <c r="C791" t="s">
        <v>4835</v>
      </c>
      <c r="D791" s="4" t="s">
        <v>4836</v>
      </c>
      <c r="E791" t="s">
        <v>125</v>
      </c>
      <c r="F791" t="s">
        <v>543</v>
      </c>
      <c r="G791" t="s">
        <v>543</v>
      </c>
      <c r="I791" t="s">
        <v>4837</v>
      </c>
      <c r="J791" t="s">
        <v>714</v>
      </c>
      <c r="K791" t="s">
        <v>4838</v>
      </c>
      <c r="L791" t="s">
        <v>513</v>
      </c>
      <c r="M791" t="s">
        <v>62</v>
      </c>
      <c r="N791" t="s">
        <v>1091</v>
      </c>
      <c r="O791" t="s">
        <v>57</v>
      </c>
      <c r="Q791">
        <v>3</v>
      </c>
      <c r="R791">
        <v>2</v>
      </c>
      <c r="S791">
        <v>2</v>
      </c>
      <c r="T791">
        <v>1</v>
      </c>
      <c r="U791">
        <v>1</v>
      </c>
      <c r="V791">
        <v>1</v>
      </c>
      <c r="W791">
        <v>0.5</v>
      </c>
      <c r="X791">
        <v>1</v>
      </c>
      <c r="Y791">
        <v>1</v>
      </c>
      <c r="Z791">
        <v>2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0.5</v>
      </c>
      <c r="AG791">
        <v>1</v>
      </c>
      <c r="AH791">
        <v>1</v>
      </c>
      <c r="AI791">
        <v>1</v>
      </c>
      <c r="AJ791" t="s">
        <v>551</v>
      </c>
      <c r="AK791" t="s">
        <v>313</v>
      </c>
      <c r="AL791" t="s">
        <v>963</v>
      </c>
      <c r="AM791" t="s">
        <v>96</v>
      </c>
      <c r="AN791" s="3" t="s">
        <v>313</v>
      </c>
      <c r="AO791" s="3" t="s">
        <v>963</v>
      </c>
      <c r="AP791" t="s">
        <v>383</v>
      </c>
      <c r="AQ791" t="s">
        <v>47</v>
      </c>
      <c r="AR791" t="s">
        <v>4839</v>
      </c>
      <c r="AS791" t="str">
        <f t="shared" si="37"/>
        <v>https://www.serebii.net/pokemon/art/790.png</v>
      </c>
      <c r="AT791" t="str">
        <f t="shared" si="38"/>
        <v>https://play.pokemonshowdown.com/sprites/bwani/cosmoem.gif</v>
      </c>
      <c r="AU791" t="str">
        <f t="shared" si="36"/>
        <v>cosmoem</v>
      </c>
    </row>
    <row r="792" spans="1:47" x14ac:dyDescent="0.2">
      <c r="A792" t="s">
        <v>4840</v>
      </c>
      <c r="B792" t="s">
        <v>4841</v>
      </c>
      <c r="C792" t="s">
        <v>4842</v>
      </c>
      <c r="D792" s="4" t="s">
        <v>4843</v>
      </c>
      <c r="E792" t="s">
        <v>125</v>
      </c>
      <c r="F792" t="s">
        <v>4844</v>
      </c>
      <c r="G792" t="s">
        <v>543</v>
      </c>
      <c r="H792" t="s">
        <v>646</v>
      </c>
      <c r="I792" t="s">
        <v>4845</v>
      </c>
      <c r="J792" t="s">
        <v>2663</v>
      </c>
      <c r="K792" t="s">
        <v>2459</v>
      </c>
      <c r="L792" t="s">
        <v>513</v>
      </c>
      <c r="M792" t="s">
        <v>62</v>
      </c>
      <c r="N792" t="s">
        <v>1091</v>
      </c>
      <c r="O792" t="s">
        <v>57</v>
      </c>
      <c r="Q792">
        <v>4</v>
      </c>
      <c r="R792">
        <v>1</v>
      </c>
      <c r="S792">
        <v>2</v>
      </c>
      <c r="T792">
        <v>0.5</v>
      </c>
      <c r="U792">
        <v>1</v>
      </c>
      <c r="V792">
        <v>0.5</v>
      </c>
      <c r="W792">
        <v>1</v>
      </c>
      <c r="X792">
        <v>2</v>
      </c>
      <c r="Y792">
        <v>0.5</v>
      </c>
      <c r="Z792">
        <v>2</v>
      </c>
      <c r="AA792">
        <v>0.5</v>
      </c>
      <c r="AB792">
        <v>2</v>
      </c>
      <c r="AC792">
        <v>0.5</v>
      </c>
      <c r="AD792">
        <v>0.5</v>
      </c>
      <c r="AE792">
        <v>0</v>
      </c>
      <c r="AF792">
        <v>0.25</v>
      </c>
      <c r="AG792">
        <v>0.5</v>
      </c>
      <c r="AH792">
        <v>0.5</v>
      </c>
      <c r="AI792">
        <v>1</v>
      </c>
      <c r="AJ792" t="s">
        <v>1690</v>
      </c>
      <c r="AK792" t="s">
        <v>1002</v>
      </c>
      <c r="AL792" t="s">
        <v>809</v>
      </c>
      <c r="AM792" t="s">
        <v>1002</v>
      </c>
      <c r="AN792" s="3" t="s">
        <v>844</v>
      </c>
      <c r="AO792" s="3" t="s">
        <v>695</v>
      </c>
      <c r="AP792" t="s">
        <v>746</v>
      </c>
      <c r="AQ792" t="s">
        <v>47</v>
      </c>
      <c r="AR792" t="s">
        <v>4846</v>
      </c>
      <c r="AS792" t="str">
        <f t="shared" si="37"/>
        <v>https://www.serebii.net/pokemon/art/791.png</v>
      </c>
      <c r="AT792" t="str">
        <f t="shared" si="38"/>
        <v>https://play.pokemonshowdown.com/sprites/bwani/solgaleo.gif</v>
      </c>
      <c r="AU792" t="str">
        <f t="shared" si="36"/>
        <v>solgaleo</v>
      </c>
    </row>
    <row r="793" spans="1:47" x14ac:dyDescent="0.2">
      <c r="A793" t="s">
        <v>4847</v>
      </c>
      <c r="B793" t="s">
        <v>4848</v>
      </c>
      <c r="C793" t="s">
        <v>4849</v>
      </c>
      <c r="D793" s="4" t="s">
        <v>4850</v>
      </c>
      <c r="E793" t="s">
        <v>125</v>
      </c>
      <c r="F793" t="s">
        <v>4432</v>
      </c>
      <c r="G793" t="s">
        <v>543</v>
      </c>
      <c r="H793" t="s">
        <v>712</v>
      </c>
      <c r="I793" t="s">
        <v>4851</v>
      </c>
      <c r="J793" t="s">
        <v>579</v>
      </c>
      <c r="K793" t="s">
        <v>684</v>
      </c>
      <c r="L793" t="s">
        <v>513</v>
      </c>
      <c r="M793" t="s">
        <v>62</v>
      </c>
      <c r="N793" t="s">
        <v>1091</v>
      </c>
      <c r="O793" t="s">
        <v>57</v>
      </c>
      <c r="Q793">
        <v>2</v>
      </c>
      <c r="R793">
        <v>1</v>
      </c>
      <c r="S793">
        <v>4</v>
      </c>
      <c r="T793">
        <v>1</v>
      </c>
      <c r="U793">
        <v>1</v>
      </c>
      <c r="V793">
        <v>1</v>
      </c>
      <c r="W793">
        <v>0</v>
      </c>
      <c r="X793">
        <v>1</v>
      </c>
      <c r="Y793">
        <v>1</v>
      </c>
      <c r="Z793">
        <v>4</v>
      </c>
      <c r="AA793">
        <v>1</v>
      </c>
      <c r="AB793">
        <v>1</v>
      </c>
      <c r="AC793">
        <v>1</v>
      </c>
      <c r="AD793">
        <v>0</v>
      </c>
      <c r="AE793">
        <v>0.5</v>
      </c>
      <c r="AF793">
        <v>0.5</v>
      </c>
      <c r="AG793">
        <v>1</v>
      </c>
      <c r="AH793">
        <v>1</v>
      </c>
      <c r="AI793">
        <v>1</v>
      </c>
      <c r="AJ793" t="s">
        <v>1690</v>
      </c>
      <c r="AK793" t="s">
        <v>844</v>
      </c>
      <c r="AL793" t="s">
        <v>695</v>
      </c>
      <c r="AM793" t="s">
        <v>1002</v>
      </c>
      <c r="AN793" s="3" t="s">
        <v>1002</v>
      </c>
      <c r="AO793" s="3" t="s">
        <v>809</v>
      </c>
      <c r="AP793" t="s">
        <v>746</v>
      </c>
      <c r="AQ793" t="s">
        <v>47</v>
      </c>
      <c r="AR793" t="s">
        <v>4852</v>
      </c>
      <c r="AS793" t="str">
        <f t="shared" si="37"/>
        <v>https://www.serebii.net/pokemon/art/792.png</v>
      </c>
      <c r="AT793" t="str">
        <f t="shared" si="38"/>
        <v>https://play.pokemonshowdown.com/sprites/bwani/lunala.gif</v>
      </c>
      <c r="AU793" t="str">
        <f t="shared" si="36"/>
        <v>lunala</v>
      </c>
    </row>
    <row r="794" spans="1:47" x14ac:dyDescent="0.2">
      <c r="A794" t="s">
        <v>4853</v>
      </c>
      <c r="B794" t="s">
        <v>4854</v>
      </c>
      <c r="C794" t="s">
        <v>4855</v>
      </c>
      <c r="D794" s="4" t="s">
        <v>4856</v>
      </c>
      <c r="E794" t="s">
        <v>125</v>
      </c>
      <c r="F794" t="s">
        <v>4857</v>
      </c>
      <c r="G794" t="s">
        <v>608</v>
      </c>
      <c r="H794" t="s">
        <v>50</v>
      </c>
      <c r="I794" t="s">
        <v>4858</v>
      </c>
      <c r="J794" t="s">
        <v>256</v>
      </c>
      <c r="K794" t="s">
        <v>3162</v>
      </c>
      <c r="L794" t="s">
        <v>513</v>
      </c>
      <c r="M794" t="s">
        <v>62</v>
      </c>
      <c r="N794" t="s">
        <v>1091</v>
      </c>
      <c r="O794" t="s">
        <v>57</v>
      </c>
      <c r="Q794">
        <v>4</v>
      </c>
      <c r="R794">
        <v>0.5</v>
      </c>
      <c r="S794">
        <v>1</v>
      </c>
      <c r="T794">
        <v>1</v>
      </c>
      <c r="U794">
        <v>1</v>
      </c>
      <c r="V794">
        <v>0.5</v>
      </c>
      <c r="W794">
        <v>1</v>
      </c>
      <c r="X794">
        <v>0.5</v>
      </c>
      <c r="Y794">
        <v>0.5</v>
      </c>
      <c r="Z794">
        <v>1</v>
      </c>
      <c r="AA794">
        <v>1</v>
      </c>
      <c r="AB794">
        <v>4</v>
      </c>
      <c r="AC794">
        <v>1</v>
      </c>
      <c r="AD794">
        <v>0.5</v>
      </c>
      <c r="AE794">
        <v>0.25</v>
      </c>
      <c r="AF794">
        <v>2</v>
      </c>
      <c r="AG794">
        <v>1</v>
      </c>
      <c r="AH794">
        <v>2</v>
      </c>
      <c r="AI794">
        <v>2</v>
      </c>
      <c r="AJ794" t="s">
        <v>3565</v>
      </c>
      <c r="AK794" t="s">
        <v>482</v>
      </c>
      <c r="AL794" t="s">
        <v>318</v>
      </c>
      <c r="AM794" t="s">
        <v>391</v>
      </c>
      <c r="AN794" s="3" t="s">
        <v>241</v>
      </c>
      <c r="AO794" s="3" t="s">
        <v>963</v>
      </c>
      <c r="AP794" t="s">
        <v>146</v>
      </c>
      <c r="AQ794" t="s">
        <v>47</v>
      </c>
      <c r="AR794" t="s">
        <v>4859</v>
      </c>
      <c r="AS794" t="str">
        <f>"https://www.serebii.net/pokemon/art/"&amp;""&amp;D794&amp;""&amp;".png"</f>
        <v>https://www.serebii.net/pokemon/art/793.png</v>
      </c>
      <c r="AT794" t="str">
        <f t="shared" si="38"/>
        <v>https://play.pokemonshowdown.com/sprites/bwani/nihilego.gif</v>
      </c>
      <c r="AU794" t="str">
        <f t="shared" si="36"/>
        <v>nihilego</v>
      </c>
    </row>
    <row r="795" spans="1:47" x14ac:dyDescent="0.2">
      <c r="A795" t="s">
        <v>4860</v>
      </c>
      <c r="B795" t="s">
        <v>4861</v>
      </c>
      <c r="C795" t="s">
        <v>4862</v>
      </c>
      <c r="D795" s="4" t="s">
        <v>4863</v>
      </c>
      <c r="E795" t="s">
        <v>125</v>
      </c>
      <c r="F795" t="s">
        <v>1476</v>
      </c>
      <c r="G795" t="s">
        <v>154</v>
      </c>
      <c r="H795" t="s">
        <v>501</v>
      </c>
      <c r="I795" t="s">
        <v>4858</v>
      </c>
      <c r="J795" t="s">
        <v>2954</v>
      </c>
      <c r="K795" t="s">
        <v>4864</v>
      </c>
      <c r="L795" t="s">
        <v>513</v>
      </c>
      <c r="M795" t="s">
        <v>62</v>
      </c>
      <c r="N795" t="s">
        <v>1091</v>
      </c>
      <c r="O795" t="s">
        <v>173</v>
      </c>
      <c r="Q795">
        <v>4</v>
      </c>
      <c r="R795">
        <v>0.5</v>
      </c>
      <c r="S795">
        <v>0.5</v>
      </c>
      <c r="T795">
        <v>1</v>
      </c>
      <c r="U795">
        <v>1</v>
      </c>
      <c r="V795">
        <v>2</v>
      </c>
      <c r="W795">
        <v>0.5</v>
      </c>
      <c r="X795">
        <v>2</v>
      </c>
      <c r="Y795">
        <v>4</v>
      </c>
      <c r="Z795">
        <v>1</v>
      </c>
      <c r="AA795">
        <v>0.5</v>
      </c>
      <c r="AB795">
        <v>0.5</v>
      </c>
      <c r="AC795">
        <v>1</v>
      </c>
      <c r="AD795">
        <v>1</v>
      </c>
      <c r="AE795">
        <v>1</v>
      </c>
      <c r="AF795">
        <v>2</v>
      </c>
      <c r="AG795">
        <v>1</v>
      </c>
      <c r="AH795">
        <v>1</v>
      </c>
      <c r="AI795">
        <v>1</v>
      </c>
      <c r="AJ795" t="s">
        <v>3565</v>
      </c>
      <c r="AK795" t="s">
        <v>1017</v>
      </c>
      <c r="AL795" t="s">
        <v>1017</v>
      </c>
      <c r="AM795" t="s">
        <v>809</v>
      </c>
      <c r="AN795" s="3" t="s">
        <v>482</v>
      </c>
      <c r="AO795" s="3" t="s">
        <v>482</v>
      </c>
      <c r="AP795" t="s">
        <v>147</v>
      </c>
      <c r="AQ795" t="s">
        <v>47</v>
      </c>
      <c r="AR795" t="s">
        <v>4865</v>
      </c>
      <c r="AS795" t="str">
        <f>"https://www.serebii.net/pokemon/art/"&amp;""&amp;D795&amp;""&amp;".png"</f>
        <v>https://www.serebii.net/pokemon/art/794.png</v>
      </c>
      <c r="AT795" t="str">
        <f t="shared" si="38"/>
        <v>https://play.pokemonshowdown.com/sprites/bwani/buzzwole.gif</v>
      </c>
      <c r="AU795" t="str">
        <f t="shared" si="36"/>
        <v>buzzwole</v>
      </c>
    </row>
    <row r="796" spans="1:47" x14ac:dyDescent="0.2">
      <c r="A796" t="s">
        <v>4866</v>
      </c>
      <c r="B796" t="s">
        <v>4867</v>
      </c>
      <c r="C796" t="s">
        <v>4868</v>
      </c>
      <c r="D796" s="4" t="s">
        <v>4869</v>
      </c>
      <c r="E796" t="s">
        <v>125</v>
      </c>
      <c r="F796" t="s">
        <v>1476</v>
      </c>
      <c r="G796" t="s">
        <v>154</v>
      </c>
      <c r="H796" t="s">
        <v>501</v>
      </c>
      <c r="I796" t="s">
        <v>4858</v>
      </c>
      <c r="J796" t="s">
        <v>211</v>
      </c>
      <c r="K796" t="s">
        <v>876</v>
      </c>
      <c r="L796" t="s">
        <v>513</v>
      </c>
      <c r="M796" t="s">
        <v>62</v>
      </c>
      <c r="N796" t="s">
        <v>1091</v>
      </c>
      <c r="O796" t="s">
        <v>160</v>
      </c>
      <c r="Q796">
        <v>4</v>
      </c>
      <c r="R796">
        <v>0.5</v>
      </c>
      <c r="S796">
        <v>0.5</v>
      </c>
      <c r="T796">
        <v>1</v>
      </c>
      <c r="U796">
        <v>1</v>
      </c>
      <c r="V796">
        <v>2</v>
      </c>
      <c r="W796">
        <v>0.5</v>
      </c>
      <c r="X796">
        <v>2</v>
      </c>
      <c r="Y796">
        <v>4</v>
      </c>
      <c r="Z796">
        <v>1</v>
      </c>
      <c r="AA796">
        <v>0.5</v>
      </c>
      <c r="AB796">
        <v>0.5</v>
      </c>
      <c r="AC796">
        <v>1</v>
      </c>
      <c r="AD796">
        <v>1</v>
      </c>
      <c r="AE796">
        <v>1</v>
      </c>
      <c r="AF796">
        <v>2</v>
      </c>
      <c r="AG796">
        <v>1</v>
      </c>
      <c r="AH796">
        <v>1</v>
      </c>
      <c r="AI796">
        <v>1</v>
      </c>
      <c r="AJ796" t="s">
        <v>3565</v>
      </c>
      <c r="AK796" t="s">
        <v>1002</v>
      </c>
      <c r="AL796" t="s">
        <v>383</v>
      </c>
      <c r="AM796" t="s">
        <v>220</v>
      </c>
      <c r="AN796" s="3" t="s">
        <v>1002</v>
      </c>
      <c r="AO796" s="3" t="s">
        <v>383</v>
      </c>
      <c r="AP796" t="s">
        <v>1098</v>
      </c>
      <c r="AQ796" t="s">
        <v>47</v>
      </c>
      <c r="AR796" t="s">
        <v>4870</v>
      </c>
      <c r="AS796" t="str">
        <f t="shared" ref="AS796:AS802" si="39">"https://www.serebii.net/pokemon/art/"&amp;""&amp;D796&amp;""&amp;".png"</f>
        <v>https://www.serebii.net/pokemon/art/795.png</v>
      </c>
      <c r="AT796" t="str">
        <f t="shared" si="38"/>
        <v>https://play.pokemonshowdown.com/sprites/bwani/pheromosa.gif</v>
      </c>
      <c r="AU796" t="str">
        <f t="shared" si="36"/>
        <v>pheromosa</v>
      </c>
    </row>
    <row r="797" spans="1:47" x14ac:dyDescent="0.2">
      <c r="A797" t="s">
        <v>4871</v>
      </c>
      <c r="B797" t="s">
        <v>4872</v>
      </c>
      <c r="C797" t="s">
        <v>4873</v>
      </c>
      <c r="D797" s="4" t="s">
        <v>4874</v>
      </c>
      <c r="E797" t="s">
        <v>125</v>
      </c>
      <c r="F797" t="s">
        <v>281</v>
      </c>
      <c r="G797" t="s">
        <v>281</v>
      </c>
      <c r="I797" t="s">
        <v>4858</v>
      </c>
      <c r="J797" t="s">
        <v>1696</v>
      </c>
      <c r="K797" t="s">
        <v>79</v>
      </c>
      <c r="L797" t="s">
        <v>513</v>
      </c>
      <c r="M797" t="s">
        <v>62</v>
      </c>
      <c r="N797" t="s">
        <v>1091</v>
      </c>
      <c r="O797" t="s">
        <v>162</v>
      </c>
      <c r="Q797">
        <v>1</v>
      </c>
      <c r="R797">
        <v>1</v>
      </c>
      <c r="S797">
        <v>1</v>
      </c>
      <c r="T797">
        <v>1</v>
      </c>
      <c r="U797">
        <v>0.5</v>
      </c>
      <c r="V797">
        <v>1</v>
      </c>
      <c r="W797">
        <v>1</v>
      </c>
      <c r="X797">
        <v>1</v>
      </c>
      <c r="Y797">
        <v>0.5</v>
      </c>
      <c r="Z797">
        <v>1</v>
      </c>
      <c r="AA797">
        <v>1</v>
      </c>
      <c r="AB797">
        <v>2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0.5</v>
      </c>
      <c r="AI797">
        <v>1</v>
      </c>
      <c r="AJ797" t="s">
        <v>3565</v>
      </c>
      <c r="AK797" t="s">
        <v>695</v>
      </c>
      <c r="AL797" t="s">
        <v>220</v>
      </c>
      <c r="AM797" t="s">
        <v>227</v>
      </c>
      <c r="AN797" s="3" t="s">
        <v>1225</v>
      </c>
      <c r="AO797" s="3" t="s">
        <v>220</v>
      </c>
      <c r="AP797" t="s">
        <v>227</v>
      </c>
      <c r="AQ797" t="s">
        <v>47</v>
      </c>
      <c r="AR797" t="s">
        <v>4875</v>
      </c>
      <c r="AS797" t="str">
        <f t="shared" si="39"/>
        <v>https://www.serebii.net/pokemon/art/796.png</v>
      </c>
      <c r="AT797" t="str">
        <f t="shared" si="38"/>
        <v>https://play.pokemonshowdown.com/sprites/bwani/xurkitree.gif</v>
      </c>
      <c r="AU797" t="str">
        <f t="shared" si="36"/>
        <v>xurkitree</v>
      </c>
    </row>
    <row r="798" spans="1:47" x14ac:dyDescent="0.2">
      <c r="A798" t="s">
        <v>4876</v>
      </c>
      <c r="B798" t="s">
        <v>4877</v>
      </c>
      <c r="C798" t="s">
        <v>4878</v>
      </c>
      <c r="D798" s="4" t="s">
        <v>4879</v>
      </c>
      <c r="E798" t="s">
        <v>125</v>
      </c>
      <c r="F798" t="s">
        <v>1555</v>
      </c>
      <c r="G798" t="s">
        <v>646</v>
      </c>
      <c r="H798" t="s">
        <v>113</v>
      </c>
      <c r="I798" t="s">
        <v>4858</v>
      </c>
      <c r="J798" t="s">
        <v>1438</v>
      </c>
      <c r="K798" t="s">
        <v>4838</v>
      </c>
      <c r="L798" t="s">
        <v>513</v>
      </c>
      <c r="M798" t="s">
        <v>62</v>
      </c>
      <c r="N798" t="s">
        <v>1091</v>
      </c>
      <c r="O798" t="s">
        <v>173</v>
      </c>
      <c r="Q798">
        <v>2</v>
      </c>
      <c r="R798">
        <v>0.25</v>
      </c>
      <c r="S798">
        <v>1</v>
      </c>
      <c r="T798">
        <v>0.5</v>
      </c>
      <c r="U798">
        <v>2</v>
      </c>
      <c r="V798">
        <v>0.5</v>
      </c>
      <c r="W798">
        <v>1</v>
      </c>
      <c r="X798">
        <v>2</v>
      </c>
      <c r="Y798">
        <v>0.5</v>
      </c>
      <c r="Z798">
        <v>1</v>
      </c>
      <c r="AA798">
        <v>0.25</v>
      </c>
      <c r="AB798">
        <v>0</v>
      </c>
      <c r="AC798">
        <v>1</v>
      </c>
      <c r="AD798">
        <v>0.5</v>
      </c>
      <c r="AE798">
        <v>0</v>
      </c>
      <c r="AF798">
        <v>0.5</v>
      </c>
      <c r="AG798">
        <v>1</v>
      </c>
      <c r="AH798">
        <v>0.5</v>
      </c>
      <c r="AI798">
        <v>1</v>
      </c>
      <c r="AJ798" t="s">
        <v>3565</v>
      </c>
      <c r="AK798" t="s">
        <v>771</v>
      </c>
      <c r="AL798" t="s">
        <v>146</v>
      </c>
      <c r="AM798" t="s">
        <v>746</v>
      </c>
      <c r="AN798" s="3" t="s">
        <v>809</v>
      </c>
      <c r="AO798" s="3" t="s">
        <v>771</v>
      </c>
      <c r="AP798" t="s">
        <v>259</v>
      </c>
      <c r="AQ798" t="s">
        <v>47</v>
      </c>
      <c r="AR798" t="s">
        <v>4880</v>
      </c>
      <c r="AS798" t="str">
        <f t="shared" si="39"/>
        <v>https://www.serebii.net/pokemon/art/797.png</v>
      </c>
      <c r="AT798" t="str">
        <f t="shared" si="38"/>
        <v>https://play.pokemonshowdown.com/sprites/bwani/celesteela.gif</v>
      </c>
      <c r="AU798" t="str">
        <f t="shared" si="36"/>
        <v>celesteela</v>
      </c>
    </row>
    <row r="799" spans="1:47" x14ac:dyDescent="0.2">
      <c r="A799" t="s">
        <v>4881</v>
      </c>
      <c r="B799" t="s">
        <v>4882</v>
      </c>
      <c r="C799" t="s">
        <v>4883</v>
      </c>
      <c r="D799" s="4" t="s">
        <v>4884</v>
      </c>
      <c r="E799" t="s">
        <v>125</v>
      </c>
      <c r="F799" t="s">
        <v>3718</v>
      </c>
      <c r="G799" t="s">
        <v>49</v>
      </c>
      <c r="H799" t="s">
        <v>646</v>
      </c>
      <c r="I799" t="s">
        <v>4858</v>
      </c>
      <c r="J799" t="s">
        <v>156</v>
      </c>
      <c r="K799" t="s">
        <v>714</v>
      </c>
      <c r="L799" t="s">
        <v>513</v>
      </c>
      <c r="M799" t="s">
        <v>62</v>
      </c>
      <c r="N799" t="s">
        <v>1091</v>
      </c>
      <c r="O799" t="s">
        <v>160</v>
      </c>
      <c r="Q799">
        <v>2</v>
      </c>
      <c r="R799">
        <v>1</v>
      </c>
      <c r="S799">
        <v>1</v>
      </c>
      <c r="T799">
        <v>0.5</v>
      </c>
      <c r="U799">
        <v>0.5</v>
      </c>
      <c r="V799">
        <v>0.5</v>
      </c>
      <c r="W799">
        <v>2</v>
      </c>
      <c r="X799">
        <v>4</v>
      </c>
      <c r="Y799">
        <v>1</v>
      </c>
      <c r="Z799">
        <v>1</v>
      </c>
      <c r="AA799">
        <v>0.25</v>
      </c>
      <c r="AB799">
        <v>1</v>
      </c>
      <c r="AC799">
        <v>1</v>
      </c>
      <c r="AD799">
        <v>0.5</v>
      </c>
      <c r="AE799">
        <v>0</v>
      </c>
      <c r="AF799">
        <v>0.5</v>
      </c>
      <c r="AG799">
        <v>0.5</v>
      </c>
      <c r="AH799">
        <v>0.5</v>
      </c>
      <c r="AI799">
        <v>0.5</v>
      </c>
      <c r="AJ799" t="s">
        <v>3565</v>
      </c>
      <c r="AK799" t="s">
        <v>1272</v>
      </c>
      <c r="AL799" t="s">
        <v>963</v>
      </c>
      <c r="AM799" t="s">
        <v>138</v>
      </c>
      <c r="AN799" s="3" t="s">
        <v>138</v>
      </c>
      <c r="AO799" s="3" t="s">
        <v>250</v>
      </c>
      <c r="AP799" t="s">
        <v>391</v>
      </c>
      <c r="AQ799" t="s">
        <v>47</v>
      </c>
      <c r="AR799" t="s">
        <v>4885</v>
      </c>
      <c r="AS799" t="str">
        <f t="shared" si="39"/>
        <v>https://www.serebii.net/pokemon/art/798.png</v>
      </c>
      <c r="AT799" t="str">
        <f t="shared" si="38"/>
        <v>https://play.pokemonshowdown.com/sprites/bwani/kartana.gif</v>
      </c>
      <c r="AU799" t="str">
        <f t="shared" si="36"/>
        <v>kartana</v>
      </c>
    </row>
    <row r="800" spans="1:47" x14ac:dyDescent="0.2">
      <c r="A800" t="s">
        <v>4886</v>
      </c>
      <c r="B800" t="s">
        <v>4887</v>
      </c>
      <c r="C800" t="s">
        <v>4888</v>
      </c>
      <c r="D800" s="4" t="s">
        <v>4889</v>
      </c>
      <c r="E800" t="s">
        <v>125</v>
      </c>
      <c r="F800" t="s">
        <v>3923</v>
      </c>
      <c r="G800" t="s">
        <v>234</v>
      </c>
      <c r="H800" t="s">
        <v>1070</v>
      </c>
      <c r="I800" t="s">
        <v>4858</v>
      </c>
      <c r="J800" t="s">
        <v>398</v>
      </c>
      <c r="K800" t="s">
        <v>4890</v>
      </c>
      <c r="L800" t="s">
        <v>513</v>
      </c>
      <c r="M800" t="s">
        <v>62</v>
      </c>
      <c r="N800" t="s">
        <v>1091</v>
      </c>
      <c r="O800" t="s">
        <v>198</v>
      </c>
      <c r="Q800">
        <v>5</v>
      </c>
      <c r="R800">
        <v>2</v>
      </c>
      <c r="S800">
        <v>0.5</v>
      </c>
      <c r="T800">
        <v>2</v>
      </c>
      <c r="U800">
        <v>0.5</v>
      </c>
      <c r="V800">
        <v>4</v>
      </c>
      <c r="W800">
        <v>2</v>
      </c>
      <c r="X800">
        <v>0.5</v>
      </c>
      <c r="Y800">
        <v>1</v>
      </c>
      <c r="Z800">
        <v>0.5</v>
      </c>
      <c r="AA800">
        <v>0.5</v>
      </c>
      <c r="AB800">
        <v>1</v>
      </c>
      <c r="AC800">
        <v>2</v>
      </c>
      <c r="AD800">
        <v>1</v>
      </c>
      <c r="AE800">
        <v>1</v>
      </c>
      <c r="AF800">
        <v>0</v>
      </c>
      <c r="AG800">
        <v>1</v>
      </c>
      <c r="AH800">
        <v>1</v>
      </c>
      <c r="AI800">
        <v>0.5</v>
      </c>
      <c r="AJ800" t="s">
        <v>3565</v>
      </c>
      <c r="AK800" t="s">
        <v>771</v>
      </c>
      <c r="AL800" t="s">
        <v>482</v>
      </c>
      <c r="AM800" t="s">
        <v>1530</v>
      </c>
      <c r="AN800" s="3" t="s">
        <v>746</v>
      </c>
      <c r="AO800" s="3" t="s">
        <v>482</v>
      </c>
      <c r="AP800" t="s">
        <v>96</v>
      </c>
      <c r="AQ800" t="s">
        <v>47</v>
      </c>
      <c r="AR800" t="s">
        <v>4891</v>
      </c>
      <c r="AS800" t="str">
        <f t="shared" si="39"/>
        <v>https://www.serebii.net/pokemon/art/799.png</v>
      </c>
      <c r="AT800" t="str">
        <f t="shared" si="38"/>
        <v>https://play.pokemonshowdown.com/sprites/bwani/guzzlord.gif</v>
      </c>
      <c r="AU800" t="str">
        <f t="shared" si="36"/>
        <v>guzzlord</v>
      </c>
    </row>
    <row r="801" spans="1:47" x14ac:dyDescent="0.2">
      <c r="A801" t="s">
        <v>4892</v>
      </c>
      <c r="B801" t="s">
        <v>4893</v>
      </c>
      <c r="C801" t="s">
        <v>4894</v>
      </c>
      <c r="D801" s="4" t="s">
        <v>4895</v>
      </c>
      <c r="E801" t="s">
        <v>125</v>
      </c>
      <c r="F801" t="s">
        <v>543</v>
      </c>
      <c r="G801" t="s">
        <v>543</v>
      </c>
      <c r="I801" t="s">
        <v>4896</v>
      </c>
      <c r="J801" t="s">
        <v>2954</v>
      </c>
      <c r="K801" t="s">
        <v>2459</v>
      </c>
      <c r="L801" t="s">
        <v>513</v>
      </c>
      <c r="M801" t="s">
        <v>62</v>
      </c>
      <c r="N801" t="s">
        <v>1091</v>
      </c>
      <c r="O801" t="s">
        <v>77</v>
      </c>
      <c r="Q801">
        <v>3</v>
      </c>
      <c r="R801">
        <v>2</v>
      </c>
      <c r="S801">
        <v>2</v>
      </c>
      <c r="T801">
        <v>1</v>
      </c>
      <c r="U801">
        <v>1</v>
      </c>
      <c r="V801">
        <v>1</v>
      </c>
      <c r="W801">
        <v>0.5</v>
      </c>
      <c r="X801">
        <v>1</v>
      </c>
      <c r="Y801">
        <v>1</v>
      </c>
      <c r="Z801">
        <v>2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0.5</v>
      </c>
      <c r="AG801">
        <v>1</v>
      </c>
      <c r="AH801">
        <v>1</v>
      </c>
      <c r="AI801">
        <v>1</v>
      </c>
      <c r="AJ801" t="s">
        <v>556</v>
      </c>
      <c r="AK801" t="s">
        <v>809</v>
      </c>
      <c r="AL801" t="s">
        <v>771</v>
      </c>
      <c r="AM801" t="s">
        <v>746</v>
      </c>
      <c r="AN801" s="3" t="s">
        <v>241</v>
      </c>
      <c r="AO801" s="3" t="s">
        <v>695</v>
      </c>
      <c r="AP801" t="s">
        <v>147</v>
      </c>
      <c r="AQ801" t="s">
        <v>47</v>
      </c>
      <c r="AR801" t="s">
        <v>4897</v>
      </c>
      <c r="AS801" t="str">
        <f t="shared" si="39"/>
        <v>https://www.serebii.net/pokemon/art/800.png</v>
      </c>
      <c r="AT801" t="str">
        <f t="shared" si="38"/>
        <v>https://play.pokemonshowdown.com/sprites/bwani/necrozma.gif</v>
      </c>
      <c r="AU801" t="str">
        <f t="shared" si="36"/>
        <v>necrozma</v>
      </c>
    </row>
    <row r="802" spans="1:47" x14ac:dyDescent="0.2">
      <c r="A802" t="s">
        <v>4898</v>
      </c>
      <c r="B802" t="s">
        <v>4899</v>
      </c>
      <c r="C802" t="s">
        <v>4900</v>
      </c>
      <c r="D802" s="4" t="s">
        <v>4901</v>
      </c>
      <c r="E802" t="s">
        <v>125</v>
      </c>
      <c r="F802" t="s">
        <v>2012</v>
      </c>
      <c r="G802" t="s">
        <v>646</v>
      </c>
      <c r="H802" t="s">
        <v>364</v>
      </c>
      <c r="I802" t="s">
        <v>4902</v>
      </c>
      <c r="J802" t="s">
        <v>67</v>
      </c>
      <c r="K802" t="s">
        <v>3754</v>
      </c>
      <c r="L802" t="s">
        <v>513</v>
      </c>
      <c r="M802" t="s">
        <v>62</v>
      </c>
      <c r="N802" t="s">
        <v>1091</v>
      </c>
      <c r="O802" t="s">
        <v>77</v>
      </c>
      <c r="Q802">
        <v>2</v>
      </c>
      <c r="R802">
        <v>0.25</v>
      </c>
      <c r="S802">
        <v>0.5</v>
      </c>
      <c r="T802">
        <v>0</v>
      </c>
      <c r="U802">
        <v>1</v>
      </c>
      <c r="V802">
        <v>0.5</v>
      </c>
      <c r="W802">
        <v>1</v>
      </c>
      <c r="X802">
        <v>2</v>
      </c>
      <c r="Y802">
        <v>0.5</v>
      </c>
      <c r="Z802">
        <v>1</v>
      </c>
      <c r="AA802">
        <v>0.5</v>
      </c>
      <c r="AB802">
        <v>2</v>
      </c>
      <c r="AC802">
        <v>0.5</v>
      </c>
      <c r="AD802">
        <v>0.5</v>
      </c>
      <c r="AE802">
        <v>0</v>
      </c>
      <c r="AF802">
        <v>0.5</v>
      </c>
      <c r="AG802">
        <v>0.5</v>
      </c>
      <c r="AH802">
        <v>1</v>
      </c>
      <c r="AI802">
        <v>1</v>
      </c>
      <c r="AJ802" t="s">
        <v>556</v>
      </c>
      <c r="AK802" t="s">
        <v>276</v>
      </c>
      <c r="AL802" t="s">
        <v>120</v>
      </c>
      <c r="AM802" t="s">
        <v>73</v>
      </c>
      <c r="AN802" s="3" t="s">
        <v>574</v>
      </c>
      <c r="AO802" s="3" t="s">
        <v>120</v>
      </c>
      <c r="AP802" t="s">
        <v>61</v>
      </c>
      <c r="AQ802" t="s">
        <v>47</v>
      </c>
      <c r="AR802" t="s">
        <v>4903</v>
      </c>
      <c r="AS802" t="str">
        <f t="shared" si="39"/>
        <v>https://www.serebii.net/pokemon/art/801.png</v>
      </c>
      <c r="AT802" t="str">
        <f t="shared" si="38"/>
        <v>https://play.pokemonshowdown.com/sprites/bwani/magearna.gif</v>
      </c>
      <c r="AU802" t="str">
        <f t="shared" si="36"/>
        <v>magearna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pokemon all2 0 xlsx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用户</cp:lastModifiedBy>
  <dcterms:created xsi:type="dcterms:W3CDTF">2019-06-04T14:23:11Z</dcterms:created>
  <dcterms:modified xsi:type="dcterms:W3CDTF">2019-06-08T11:59:19Z</dcterms:modified>
</cp:coreProperties>
</file>