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E:\Portfolio Projects\"/>
    </mc:Choice>
  </mc:AlternateContent>
  <xr:revisionPtr revIDLastSave="0" documentId="13_ncr:1_{06655072-0260-47AD-8B5E-AC4BFBEEDE11}" xr6:coauthVersionLast="47" xr6:coauthVersionMax="47" xr10:uidLastSave="{00000000-0000-0000-0000-000000000000}"/>
  <bookViews>
    <workbookView xWindow="-120" yWindow="-120" windowWidth="20730" windowHeight="11160" firstSheet="1" activeTab="1" xr2:uid="{00000000-000D-0000-FFFF-FFFF00000000}"/>
  </bookViews>
  <sheets>
    <sheet name="Bike Buyers" sheetId="1" state="hidden" r:id="rId1"/>
    <sheet name="Dashboard" sheetId="7" r:id="rId2"/>
    <sheet name="Working Sheet" sheetId="3" r:id="rId3"/>
    <sheet name="Steps" sheetId="2" state="hidden" r:id="rId4"/>
    <sheet name="Average Income Per Purchase" sheetId="4" state="hidden" r:id="rId5"/>
    <sheet name="Customer Age Groups" sheetId="5" state="hidden" r:id="rId6"/>
    <sheet name="Customer Commute" sheetId="6" state="hidden" r:id="rId7"/>
  </sheets>
  <definedNames>
    <definedName name="_xlnm._FilterDatabase" localSheetId="0" hidden="1">'Bike Buyers'!$A$1:$M$1001</definedName>
    <definedName name="_xlnm._FilterDatabase" localSheetId="2" hidden="1">'Working Sheet'!$A$1:$N$1001</definedName>
    <definedName name="Slicer_Marital_Status">#N/A</definedName>
    <definedName name="Slicer_Purchased_Bike">#N/A</definedName>
    <definedName name="Slicer_Region">#N/A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<sst xmlns="http://schemas.openxmlformats.org/spreadsheetml/2006/main" count="16278" uniqueCount="63">
  <si>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</si>
  <si>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</si>
  <si>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</si>
  <si>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</si>
  <si>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</si>
  <si>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</si>
  <si>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</si>
  <si>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</si>
  <si>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</si>
  <si>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</si>
  <si>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</si>
  <si>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</si>
  <si>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</si>
  <si>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</si>
  <si>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</si>
  <si>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</si>
  <si>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</si>
  <si>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</si>
  <si>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</si>
  <si>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</si>
  <si>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</si>
  <si>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</si>
  <si>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</si>
  <si>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</si>
  <si>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</si>
  <si>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</si>
  <si>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</si>
  <si>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</si>
  <si>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</si>
  <si>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</si>
  <si>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</si>
  <si>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</si>
  <si>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</si>
  <si>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</si>
  <si>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</si>
  <si>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</si>
  <si>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Steps:</t>
  </si>
  <si>
    <t>1. Created a copy from raw data (Bike Buyers - Sheet) and named it as Working Sheet</t>
  </si>
  <si>
    <t>2. Removed duplicates using a function under Data--&gt; Data Tools</t>
  </si>
  <si>
    <t>Married</t>
  </si>
  <si>
    <t>Single</t>
  </si>
  <si>
    <t>3. Formatted M &amp; S as Married and Single, M&amp;F as Male and Female, using Ctrl+H (Find and Replace) and columns from option.</t>
  </si>
  <si>
    <t>Male</t>
  </si>
  <si>
    <t>Female</t>
  </si>
  <si>
    <t>4. Removed dollar signs from Income Column</t>
  </si>
  <si>
    <t>Age Group</t>
  </si>
  <si>
    <t>5. All other column looks fine.</t>
  </si>
  <si>
    <t>7. Created another column called 'Age Group' using Nested IF() formula, to create separate group for age range which helps us to visualize better.</t>
  </si>
  <si>
    <t>8. Converted the data into table using Insert--&gt; Table option, so that the pivot table and generated chart will be updated automatically based on the table data.</t>
  </si>
  <si>
    <t>9. Created 3 pivot tables to generate 3 individual charts separately.</t>
  </si>
  <si>
    <t>Row Labels</t>
  </si>
  <si>
    <t>Grand Total</t>
  </si>
  <si>
    <t>Column Labels</t>
  </si>
  <si>
    <t>Average of Income</t>
  </si>
  <si>
    <t>Middle Age</t>
  </si>
  <si>
    <t>Old</t>
  </si>
  <si>
    <t>Too Old</t>
  </si>
  <si>
    <t>Young</t>
  </si>
  <si>
    <t>Count of Purchased Bike</t>
  </si>
  <si>
    <t>10. Separate charts were created for separate sheets named "Average Income Per Purchase", "Customer Commute", and "Customer Age Groups".</t>
  </si>
  <si>
    <t>11. Created another sheet named Dashboard and pasted all 3 charts in the the dashboard sheet.</t>
  </si>
  <si>
    <t>12. Added slicers to make it as interactive dashboard.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</si>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</sst>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3"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[bike-sales-dashboard-excel.xlsx]Average Income Per Purchase!PivotTable1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Per Purchase'!$B$3:$B$4</c:f>
              <c:strCache>
                <c:ptCount val="1"/>
                <c:pt idx="0">
                  <c:v>No</c:v>
                </c:pt>
              </c:strCache>
            </c:strRef>
          </c:tx>
          <c:spPr>
            <a:solidFill>
              <a:schemeClr val="accent1"/>
            </a:solidFill>
            <a:ln>
              <a:noFill/>
            </a:ln>
            <a:effectLst/>
          </c:spPr>
          <c:invertIfNegative val="0"/>
          <c:cat>
            <c:strRef>
              <c:f>'Average Income Per Purchase'!$A$5:$A$7</c:f>
              <c:strCache>
                <c:ptCount val="2"/>
                <c:pt idx="0">
                  <c:v>Male</c:v>
                </c:pt>
                <c:pt idx="1">
                  <c:v>Female</c:v>
                </c:pt>
              </c:strCache>
            </c:strRef>
          </c:cat>
          <c:val>
            <c:numRef>
              <c:f>'Average Income Per Purchase'!$B$5:$B$7</c:f>
              <c:numCache>
                <c:formatCode>General</c:formatCode>
                <c:ptCount val="2"/>
                <c:pt idx="0">
                  <c:v>56208.178438661707</c:v>
                </c:pt>
                <c:pt idx="1">
                  <c:v>53440</c:v>
                </c:pt>
              </c:numCache>
            </c:numRef>
          </c:val>
          <c:extLst>
            <c:ext xmlns:c16="http://schemas.microsoft.com/office/drawing/2014/chart" uri="{C3380CC4-5D6E-409C-BE32-E72D297353CC}">
              <c16:uniqueId val="{00000000-C6C5-446A-A050-402967A288DE}"/>
            </c:ext>
          </c:extLst>
        </c:ser>
        <c:ser>
          <c:idx val="1"/>
          <c:order val="1"/>
          <c:tx>
            <c:strRef>
              <c:f>'Average Income Per Purchase'!$C$3:$C$4</c:f>
              <c:strCache>
                <c:ptCount val="1"/>
                <c:pt idx="0">
                  <c:v>Yes</c:v>
                </c:pt>
              </c:strCache>
            </c:strRef>
          </c:tx>
          <c:spPr>
            <a:solidFill>
              <a:schemeClr val="accent2"/>
            </a:solidFill>
            <a:ln>
              <a:noFill/>
            </a:ln>
            <a:effectLst/>
          </c:spPr>
          <c:invertIfNegative val="0"/>
          <c:cat>
            <c:strRef>
              <c:f>'Average Income Per Purchase'!$A$5:$A$7</c:f>
              <c:strCache>
                <c:ptCount val="2"/>
                <c:pt idx="0">
                  <c:v>Male</c:v>
                </c:pt>
                <c:pt idx="1">
                  <c:v>Female</c:v>
                </c:pt>
              </c:strCache>
            </c:strRef>
          </c:cat>
          <c:val>
            <c:numRef>
              <c:f>'Average Income Per Purchase'!$C$5:$C$7</c:f>
              <c:numCache>
                <c:formatCode>General</c:formatCode>
                <c:ptCount val="2"/>
                <c:pt idx="0">
                  <c:v>60123.966942148763</c:v>
                </c:pt>
                <c:pt idx="1">
                  <c:v>55774.058577405856</c:v>
                </c:pt>
              </c:numCache>
            </c:numRef>
          </c:val>
          <c:extLst>
            <c:ext xmlns:c16="http://schemas.microsoft.com/office/drawing/2014/chart" uri="{C3380CC4-5D6E-409C-BE32-E72D297353CC}">
              <c16:uniqueId val="{00000003-C6C5-446A-A050-402967A288DE}"/>
            </c:ext>
          </c:extLst>
        </c:ser>
        <c:dLbls>
          <c:showLegendKey val="0"/>
          <c:showVal val="0"/>
          <c:showCatName val="0"/>
          <c:showSerName val="0"/>
          <c:showPercent val="0"/>
          <c:showBubbleSize val="0"/>
        </c:dLbls>
        <c:gapWidth val="219"/>
        <c:overlap val="-27"/>
        <c:axId val="394847840"/>
        <c:axId val="394854496"/>
      </c:barChart>
      <c:catAx>
        <c:axId val="39484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54496"/>
        <c:crosses val="autoZero"/>
        <c:auto val="1"/>
        <c:lblAlgn val="ctr"/>
        <c:lblOffset val="100"/>
        <c:noMultiLvlLbl val="0"/>
      </c:catAx>
      <c:valAx>
        <c:axId val="3948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4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[bike-sales-dashboard-excel.xlsx]Customer Age Groups!PivotTable2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Groups'!$B$3:$B$4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Groups'!$A$5:$A$9</c:f>
              <c:strCache>
                <c:ptCount val="4"/>
                <c:pt idx="0">
                  <c:v>Young</c:v>
                </c:pt>
                <c:pt idx="1">
                  <c:v>Middle Age</c:v>
                </c:pt>
                <c:pt idx="2">
                  <c:v>Old</c:v>
                </c:pt>
                <c:pt idx="3">
                  <c:v>Too Old</c:v>
                </c:pt>
              </c:strCache>
            </c:strRef>
          </c:cat>
          <c:val>
            <c:numRef>
              <c:f>'Customer Age Groups'!$B$5:$B$9</c:f>
              <c:numCache>
                <c:formatCode>General</c:formatCode>
                <c:ptCount val="4"/>
                <c:pt idx="0">
                  <c:v>48</c:v>
                </c:pt>
                <c:pt idx="1">
                  <c:v>341</c:v>
                </c:pt>
                <c:pt idx="2">
                  <c:v>121</c:v>
                </c:pt>
                <c:pt idx="3">
                  <c:v>9</c:v>
                </c:pt>
              </c:numCache>
            </c:numRef>
          </c:val>
          <c:smooth val="0"/>
          <c:extLst>
            <c:ext xmlns:c16="http://schemas.microsoft.com/office/drawing/2014/chart" uri="{C3380CC4-5D6E-409C-BE32-E72D297353CC}">
              <c16:uniqueId val="{00000000-4681-4D96-99FE-5855AD3241F5}"/>
            </c:ext>
          </c:extLst>
        </c:ser>
        <c:ser>
          <c:idx val="1"/>
          <c:order val="1"/>
          <c:tx>
            <c:strRef>
              <c:f>'Customer Age Groups'!$C$3:$C$4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Groups'!$A$5:$A$9</c:f>
              <c:strCache>
                <c:ptCount val="4"/>
                <c:pt idx="0">
                  <c:v>Young</c:v>
                </c:pt>
                <c:pt idx="1">
                  <c:v>Middle Age</c:v>
                </c:pt>
                <c:pt idx="2">
                  <c:v>Old</c:v>
                </c:pt>
                <c:pt idx="3">
                  <c:v>Too Old</c:v>
                </c:pt>
              </c:strCache>
            </c:strRef>
          </c:cat>
          <c:val>
            <c:numRef>
              <c:f>'Customer Age Groups'!$C$5:$C$9</c:f>
              <c:numCache>
                <c:formatCode>General</c:formatCode>
                <c:ptCount val="4"/>
                <c:pt idx="0">
                  <c:v>35</c:v>
                </c:pt>
                <c:pt idx="1">
                  <c:v>387</c:v>
                </c:pt>
                <c:pt idx="2">
                  <c:v>53</c:v>
                </c:pt>
                <c:pt idx="3">
                  <c:v>6</c:v>
                </c:pt>
              </c:numCache>
            </c:numRef>
          </c:val>
          <c:smooth val="0"/>
          <c:extLst>
            <c:ext xmlns:c16="http://schemas.microsoft.com/office/drawing/2014/chart" uri="{C3380CC4-5D6E-409C-BE32-E72D297353CC}">
              <c16:uniqueId val="{00000001-4681-4D96-99FE-5855AD3241F5}"/>
            </c:ext>
          </c:extLst>
        </c:ser>
        <c:dLbls>
          <c:showLegendKey val="0"/>
          <c:showVal val="0"/>
          <c:showCatName val="0"/>
          <c:showSerName val="0"/>
          <c:showPercent val="0"/>
          <c:showBubbleSize val="0"/>
        </c:dLbls>
        <c:marker val="1"/>
        <c:smooth val="0"/>
        <c:axId val="502493616"/>
        <c:axId val="502494864"/>
      </c:lineChart>
      <c:catAx>
        <c:axId val="50249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94864"/>
        <c:crosses val="autoZero"/>
        <c:auto val="1"/>
        <c:lblAlgn val="ctr"/>
        <c:lblOffset val="100"/>
        <c:noMultiLvlLbl val="0"/>
      </c:catAx>
      <c:valAx>
        <c:axId val="50249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9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[bike-sales-dashboard-excel.xlsx]Customer Commute!PivotTable3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Commute'!$A$5:$A$10</c:f>
              <c:strCache>
                <c:ptCount val="5"/>
                <c:pt idx="0">
                  <c:v>0-1 Miles</c:v>
                </c:pt>
                <c:pt idx="1">
                  <c:v>10+ Miles</c:v>
                </c:pt>
                <c:pt idx="2">
                  <c:v>1-2 Miles</c:v>
                </c:pt>
                <c:pt idx="3">
                  <c:v>2-5 Miles</c:v>
                </c:pt>
                <c:pt idx="4">
                  <c:v>5-10 Miles</c:v>
                </c:pt>
              </c:strCache>
            </c:strRef>
          </c:cat>
          <c:val>
            <c:numRef>
              <c:f>'Customer Commute'!$B$5:$B$10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488-4E98-87C1-E76573719C0A}"/>
            </c:ext>
          </c:extLst>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Commute'!$A$5:$A$10</c:f>
              <c:strCache>
                <c:ptCount val="5"/>
                <c:pt idx="0">
                  <c:v>0-1 Miles</c:v>
                </c:pt>
                <c:pt idx="1">
                  <c:v>10+ Miles</c:v>
                </c:pt>
                <c:pt idx="2">
                  <c:v>1-2 Miles</c:v>
                </c:pt>
                <c:pt idx="3">
                  <c:v>2-5 Miles</c:v>
                </c:pt>
                <c:pt idx="4">
                  <c:v>5-10 Miles</c:v>
                </c:pt>
              </c:strCache>
            </c:strRef>
          </c:cat>
          <c:val>
            <c:numRef>
              <c:f>'Customer Commute'!$C$5:$C$10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488-4E98-87C1-E76573719C0A}"/>
            </c:ext>
          </c:extLst>
        </c:ser>
        <c:dLbls>
          <c:showLegendKey val="0"/>
          <c:showVal val="0"/>
          <c:showCatName val="0"/>
          <c:showSerName val="0"/>
          <c:showPercent val="0"/>
          <c:showBubbleSize val="0"/>
        </c:dLbls>
        <c:marker val="1"/>
        <c:smooth val="0"/>
        <c:axId val="504528080"/>
        <c:axId val="504526000"/>
      </c:lineChart>
      <c:catAx>
        <c:axId val="50452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26000"/>
        <c:crosses val="autoZero"/>
        <c:auto val="1"/>
        <c:lblAlgn val="ctr"/>
        <c:lblOffset val="100"/>
        <c:noMultiLvlLbl val="0"/>
      </c:catAx>
      <c:valAx>
        <c:axId val="50452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layout>
            <c:manualLayout>
              <c:xMode val="edge"/>
              <c:yMode val="edge"/>
              <c:x val="2.3711810305517556E-2"/>
              <c:y val="0.12729981378026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[bike-sales-dashboard-excel.xlsx]Average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Per Purchase'!$B$3:$B$4</c:f>
              <c:strCache>
                <c:ptCount val="1"/>
                <c:pt idx="0">
                  <c:v>No</c:v>
                </c:pt>
              </c:strCache>
            </c:strRef>
          </c:tx>
          <c:spPr>
            <a:solidFill>
              <a:schemeClr val="accent1"/>
            </a:solidFill>
            <a:ln>
              <a:noFill/>
            </a:ln>
            <a:effectLst/>
          </c:spPr>
          <c:invertIfNegative val="0"/>
          <c:cat>
            <c:strRef>
              <c:f>'Average Income Per Purchase'!$A$5:$A$7</c:f>
              <c:strCache>
                <c:ptCount val="2"/>
                <c:pt idx="0">
                  <c:v>Male</c:v>
                </c:pt>
                <c:pt idx="1">
                  <c:v>Female</c:v>
                </c:pt>
              </c:strCache>
            </c:strRef>
          </c:cat>
          <c:val>
            <c:numRef>
              <c:f>'Average Income Per Purchase'!$B$5:$B$7</c:f>
              <c:numCache>
                <c:formatCode>General</c:formatCode>
                <c:ptCount val="2"/>
                <c:pt idx="0">
                  <c:v>56208.178438661707</c:v>
                </c:pt>
                <c:pt idx="1">
                  <c:v>53440</c:v>
                </c:pt>
              </c:numCache>
            </c:numRef>
          </c:val>
          <c:extLst>
            <c:ext xmlns:c16="http://schemas.microsoft.com/office/drawing/2014/chart" uri="{C3380CC4-5D6E-409C-BE32-E72D297353CC}">
              <c16:uniqueId val="{00000000-C4EA-4E64-A0E4-3E9D6E9DD258}"/>
            </c:ext>
          </c:extLst>
        </c:ser>
        <c:ser>
          <c:idx val="1"/>
          <c:order val="1"/>
          <c:tx>
            <c:strRef>
              <c:f>'Average Income Per Purchase'!$C$3:$C$4</c:f>
              <c:strCache>
                <c:ptCount val="1"/>
                <c:pt idx="0">
                  <c:v>Yes</c:v>
                </c:pt>
              </c:strCache>
            </c:strRef>
          </c:tx>
          <c:spPr>
            <a:solidFill>
              <a:schemeClr val="accent2"/>
            </a:solidFill>
            <a:ln>
              <a:noFill/>
            </a:ln>
            <a:effectLst/>
          </c:spPr>
          <c:invertIfNegative val="0"/>
          <c:cat>
            <c:strRef>
              <c:f>'Average Income Per Purchase'!$A$5:$A$7</c:f>
              <c:strCache>
                <c:ptCount val="2"/>
                <c:pt idx="0">
                  <c:v>Male</c:v>
                </c:pt>
                <c:pt idx="1">
                  <c:v>Female</c:v>
                </c:pt>
              </c:strCache>
            </c:strRef>
          </c:cat>
          <c:val>
            <c:numRef>
              <c:f>'Average Income Per Purchase'!$C$5:$C$7</c:f>
              <c:numCache>
                <c:formatCode>General</c:formatCode>
                <c:ptCount val="2"/>
                <c:pt idx="0">
                  <c:v>60123.966942148763</c:v>
                </c:pt>
                <c:pt idx="1">
                  <c:v>55774.058577405856</c:v>
                </c:pt>
              </c:numCache>
            </c:numRef>
          </c:val>
          <c:extLst>
            <c:ext xmlns:c16="http://schemas.microsoft.com/office/drawing/2014/chart" uri="{C3380CC4-5D6E-409C-BE32-E72D297353CC}">
              <c16:uniqueId val="{00000003-C4EA-4E64-A0E4-3E9D6E9DD258}"/>
            </c:ext>
          </c:extLst>
        </c:ser>
        <c:dLbls>
          <c:showLegendKey val="0"/>
          <c:showVal val="0"/>
          <c:showCatName val="0"/>
          <c:showSerName val="0"/>
          <c:showPercent val="0"/>
          <c:showBubbleSize val="0"/>
        </c:dLbls>
        <c:gapWidth val="219"/>
        <c:overlap val="-27"/>
        <c:axId val="394847840"/>
        <c:axId val="394854496"/>
      </c:barChart>
      <c:catAx>
        <c:axId val="39484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54496"/>
        <c:crosses val="autoZero"/>
        <c:auto val="1"/>
        <c:lblAlgn val="ctr"/>
        <c:lblOffset val="100"/>
        <c:noMultiLvlLbl val="0"/>
      </c:catAx>
      <c:valAx>
        <c:axId val="39485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4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[bike-sales-dashboard-excel.xlsx]Customer Age Groups!PivotTable2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Groups'!$B$3:$B$4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Groups'!$A$5:$A$9</c:f>
              <c:strCache>
                <c:ptCount val="4"/>
                <c:pt idx="0">
                  <c:v>Young</c:v>
                </c:pt>
                <c:pt idx="1">
                  <c:v>Middle Age</c:v>
                </c:pt>
                <c:pt idx="2">
                  <c:v>Old</c:v>
                </c:pt>
                <c:pt idx="3">
                  <c:v>Too Old</c:v>
                </c:pt>
              </c:strCache>
            </c:strRef>
          </c:cat>
          <c:val>
            <c:numRef>
              <c:f>'Customer Age Groups'!$B$5:$B$9</c:f>
              <c:numCache>
                <c:formatCode>General</c:formatCode>
                <c:ptCount val="4"/>
                <c:pt idx="0">
                  <c:v>48</c:v>
                </c:pt>
                <c:pt idx="1">
                  <c:v>341</c:v>
                </c:pt>
                <c:pt idx="2">
                  <c:v>121</c:v>
                </c:pt>
                <c:pt idx="3">
                  <c:v>9</c:v>
                </c:pt>
              </c:numCache>
            </c:numRef>
          </c:val>
          <c:smooth val="0"/>
          <c:extLst>
            <c:ext xmlns:c16="http://schemas.microsoft.com/office/drawing/2014/chart" uri="{C3380CC4-5D6E-409C-BE32-E72D297353CC}">
              <c16:uniqueId val="{00000000-828F-410A-87A6-56760C9B0AC4}"/>
            </c:ext>
          </c:extLst>
        </c:ser>
        <c:ser>
          <c:idx val="1"/>
          <c:order val="1"/>
          <c:tx>
            <c:strRef>
              <c:f>'Customer Age Groups'!$C$3:$C$4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Groups'!$A$5:$A$9</c:f>
              <c:strCache>
                <c:ptCount val="4"/>
                <c:pt idx="0">
                  <c:v>Young</c:v>
                </c:pt>
                <c:pt idx="1">
                  <c:v>Middle Age</c:v>
                </c:pt>
                <c:pt idx="2">
                  <c:v>Old</c:v>
                </c:pt>
                <c:pt idx="3">
                  <c:v>Too Old</c:v>
                </c:pt>
              </c:strCache>
            </c:strRef>
          </c:cat>
          <c:val>
            <c:numRef>
              <c:f>'Customer Age Groups'!$C$5:$C$9</c:f>
              <c:numCache>
                <c:formatCode>General</c:formatCode>
                <c:ptCount val="4"/>
                <c:pt idx="0">
                  <c:v>35</c:v>
                </c:pt>
                <c:pt idx="1">
                  <c:v>387</c:v>
                </c:pt>
                <c:pt idx="2">
                  <c:v>53</c:v>
                </c:pt>
                <c:pt idx="3">
                  <c:v>6</c:v>
                </c:pt>
              </c:numCache>
            </c:numRef>
          </c:val>
          <c:smooth val="0"/>
          <c:extLst>
            <c:ext xmlns:c16="http://schemas.microsoft.com/office/drawing/2014/chart" uri="{C3380CC4-5D6E-409C-BE32-E72D297353CC}">
              <c16:uniqueId val="{00000001-828F-410A-87A6-56760C9B0AC4}"/>
            </c:ext>
          </c:extLst>
        </c:ser>
        <c:dLbls>
          <c:showLegendKey val="0"/>
          <c:showVal val="0"/>
          <c:showCatName val="0"/>
          <c:showSerName val="0"/>
          <c:showPercent val="0"/>
          <c:showBubbleSize val="0"/>
        </c:dLbls>
        <c:marker val="1"/>
        <c:smooth val="0"/>
        <c:axId val="502493616"/>
        <c:axId val="502494864"/>
      </c:lineChart>
      <c:catAx>
        <c:axId val="50249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94864"/>
        <c:crosses val="autoZero"/>
        <c:auto val="1"/>
        <c:lblAlgn val="ctr"/>
        <c:lblOffset val="100"/>
        <c:noMultiLvlLbl val="0"/>
      </c:catAx>
      <c:valAx>
        <c:axId val="50249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9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[bike-sales-dashboard-excel.xlsx]Customer Commute!PivotTable3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Commute'!$A$5:$A$10</c:f>
              <c:strCache>
                <c:ptCount val="5"/>
                <c:pt idx="0">
                  <c:v>0-1 Miles</c:v>
                </c:pt>
                <c:pt idx="1">
                  <c:v>10+ Miles</c:v>
                </c:pt>
                <c:pt idx="2">
                  <c:v>1-2 Miles</c:v>
                </c:pt>
                <c:pt idx="3">
                  <c:v>2-5 Miles</c:v>
                </c:pt>
                <c:pt idx="4">
                  <c:v>5-10 Miles</c:v>
                </c:pt>
              </c:strCache>
            </c:strRef>
          </c:cat>
          <c:val>
            <c:numRef>
              <c:f>'Customer Commute'!$B$5:$B$10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7F2-4293-AEC2-BE4510CE6611}"/>
            </c:ext>
          </c:extLst>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Commute'!$A$5:$A$10</c:f>
              <c:strCache>
                <c:ptCount val="5"/>
                <c:pt idx="0">
                  <c:v>0-1 Miles</c:v>
                </c:pt>
                <c:pt idx="1">
                  <c:v>10+ Miles</c:v>
                </c:pt>
                <c:pt idx="2">
                  <c:v>1-2 Miles</c:v>
                </c:pt>
                <c:pt idx="3">
                  <c:v>2-5 Miles</c:v>
                </c:pt>
                <c:pt idx="4">
                  <c:v>5-10 Miles</c:v>
                </c:pt>
              </c:strCache>
            </c:strRef>
          </c:cat>
          <c:val>
            <c:numRef>
              <c:f>'Customer Commute'!$C$5:$C$10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7F2-4293-AEC2-BE4510CE6611}"/>
            </c:ext>
          </c:extLst>
        </c:ser>
        <c:dLbls>
          <c:showLegendKey val="0"/>
          <c:showVal val="0"/>
          <c:showCatName val="0"/>
          <c:showSerName val="0"/>
          <c:showPercent val="0"/>
          <c:showBubbleSize val="0"/>
        </c:dLbls>
        <c:marker val="1"/>
        <c:smooth val="0"/>
        <c:axId val="504528080"/>
        <c:axId val="504526000"/>
      </c:lineChart>
      <c:catAx>
        <c:axId val="50452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26000"/>
        <c:crosses val="autoZero"/>
        <c:auto val="1"/>
        <c:lblAlgn val="ctr"/>
        <c:lblOffset val="100"/>
        <c:noMultiLvlLbl val="0"/>
      </c:catAx>
      <c:valAx>
        <c:axId val="50452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333375</xdr:colOff>
      <xdr:row>3</xdr:row>
      <xdr:rowOff>28574</xdr:rowOff>
    </xdr:from>
    <xdr:to>
      <xdr:col>10</xdr:col>
      <xdr:colOff>95250</xdr:colOff>
      <xdr:row>16</xdr:row>
      <xdr:rowOff>0</xdr:rowOff>
    </xdr:to>
    <xdr:graphicFrame macro="">
      <xdr:nvGraphicFramePr>
        <xdr:cNvPr id="2" name="Chart 1">
          <a:extLst>
            <a:ext uri="{FF2B5EF4-FFF2-40B4-BE49-F238E27FC236}">
              <a16:creationId xmlns:a16="http://schemas.microsoft.com/office/drawing/2014/main" id="{4304E30B-AD40-4A43-8DC4-6D646C1BF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3</xdr:row>
      <xdr:rowOff>28574</xdr:rowOff>
    </xdr:from>
    <xdr:to>
      <xdr:col>15</xdr:col>
      <xdr:colOff>590550</xdr:colOff>
      <xdr:row>15</xdr:row>
      <xdr:rowOff>190499</xdr:rowOff>
    </xdr:to>
    <xdr:graphicFrame macro="">
      <xdr:nvGraphicFramePr>
        <xdr:cNvPr id="3" name="Chart 2">
          <a:extLst>
            <a:ext uri="{FF2B5EF4-FFF2-40B4-BE49-F238E27FC236}">
              <a16:creationId xmlns:a16="http://schemas.microsoft.com/office/drawing/2014/main" id="{2ADC9C38-1AFC-4047-922D-E0D081701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16</xdr:row>
      <xdr:rowOff>28575</xdr:rowOff>
    </xdr:from>
    <xdr:to>
      <xdr:col>15</xdr:col>
      <xdr:colOff>590550</xdr:colOff>
      <xdr:row>25</xdr:row>
      <xdr:rowOff>19050</xdr:rowOff>
    </xdr:to>
    <xdr:graphicFrame macro="">
      <xdr:nvGraphicFramePr>
        <xdr:cNvPr id="4" name="Chart 3">
          <a:extLst>
            <a:ext uri="{FF2B5EF4-FFF2-40B4-BE49-F238E27FC236}">
              <a16:creationId xmlns:a16="http://schemas.microsoft.com/office/drawing/2014/main" id="{4D06AD64-5A6A-46D2-9051-37F5890D1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123824</xdr:colOff>
      <xdr:row>8</xdr:row>
      <xdr:rowOff>47625</xdr:rowOff>
    </xdr:from>
    <xdr:to>
      <xdr:col>4</xdr:col>
      <xdr:colOff>28575</xdr:colOff>
      <xdr:row>13</xdr:row>
      <xdr:rowOff>57149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03560A3-1422-4618-32F2-8FC39260F2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824" y="1571625"/>
              <a:ext cx="2343151"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13</xdr:row>
      <xdr:rowOff>114301</xdr:rowOff>
    </xdr:from>
    <xdr:to>
      <xdr:col>4</xdr:col>
      <xdr:colOff>28575</xdr:colOff>
      <xdr:row>19</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EDF68B0-2FAA-CDF3-A5F0-F6A6610A71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2590801"/>
              <a:ext cx="23431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3</xdr:row>
      <xdr:rowOff>28574</xdr:rowOff>
    </xdr:from>
    <xdr:to>
      <xdr:col>4</xdr:col>
      <xdr:colOff>28575</xdr:colOff>
      <xdr:row>7</xdr:row>
      <xdr:rowOff>180974</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321A2F4C-DD42-E6CF-9CD1-11FD04EB9C3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4775" y="600074"/>
              <a:ext cx="2362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8</xdr:row>
      <xdr:rowOff>38100</xdr:rowOff>
    </xdr:from>
    <xdr:to>
      <xdr:col>9</xdr:col>
      <xdr:colOff>276225</xdr:colOff>
      <xdr:row>20</xdr:row>
      <xdr:rowOff>119062</xdr:rowOff>
    </xdr:to>
    <xdr:graphicFrame macro="">
      <xdr:nvGraphicFramePr>
        <xdr:cNvPr id="2" name="Chart 1">
          <a:extLst>
            <a:ext uri="{FF2B5EF4-FFF2-40B4-BE49-F238E27FC236}">
              <a16:creationId xmlns:a16="http://schemas.microsoft.com/office/drawing/2014/main" id="{B83F9380-4D76-541E-6A0E-FAA0A15A3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2</xdr:row>
      <xdr:rowOff>23812</xdr:rowOff>
    </xdr:from>
    <xdr:to>
      <xdr:col>10</xdr:col>
      <xdr:colOff>466725</xdr:colOff>
      <xdr:row>16</xdr:row>
      <xdr:rowOff>100012</xdr:rowOff>
    </xdr:to>
    <xdr:graphicFrame macro="">
      <xdr:nvGraphicFramePr>
        <xdr:cNvPr id="2" name="Chart 1">
          <a:extLst>
            <a:ext uri="{FF2B5EF4-FFF2-40B4-BE49-F238E27FC236}">
              <a16:creationId xmlns:a16="http://schemas.microsoft.com/office/drawing/2014/main" id="{760E8A4F-85E5-CBDE-6EEC-36F3DB0FA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266700</xdr:colOff>
      <xdr:row>4</xdr:row>
      <xdr:rowOff>14287</xdr:rowOff>
    </xdr:from>
    <xdr:to>
      <xdr:col>10</xdr:col>
      <xdr:colOff>428625</xdr:colOff>
      <xdr:row>18</xdr:row>
      <xdr:rowOff>90487</xdr:rowOff>
    </xdr:to>
    <xdr:graphicFrame macro="">
      <xdr:nvGraphicFramePr>
        <xdr:cNvPr id="2" name="Chart 1">
          <a:extLst>
            <a:ext uri="{FF2B5EF4-FFF2-40B4-BE49-F238E27FC236}">
              <a16:creationId xmlns:a16="http://schemas.microsoft.com/office/drawing/2014/main" id="{34E4E60F-6673-7969-D9A5-D255F4F32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01.985395138887" createdVersion="7" refreshedVersion="7" minRefreshableVersion="3" recordCount="1000" xr:uid="{BCF52DED-2CC5-4549-B5A6-8791B32F3CE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Young"/>
        <s v="Too Old"/>
      </sharedItems>
    </cacheField>
    <cacheField name="Purchased Bike" numFmtId="0">
      <sharedItems count="2">
        <s v="No"/>
        <s v="Yes"/>
      </sharedItems>
    </cacheField>
  </cacheFields>
  <extLst>
    <ext xmlns:x14="http://schemas.microsoft.com/office/spreadsheetml/2009/9/main" uri="{725AE2AE-9491-48be-B2B4-4EB974FC3084}">
      <x14:pivotCacheDefinition pivotCacheId="1504729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0"/>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0"/>
    <x v="1"/>
  </r>
  <r>
    <n v="12697"/>
    <x v="1"/>
    <x v="0"/>
    <x v="8"/>
    <n v="0"/>
    <s v="Bachelors"/>
    <s v="Professional"/>
    <s v="No"/>
    <n v="4"/>
    <x v="4"/>
    <x v="1"/>
    <n v="36"/>
    <x v="0"/>
    <x v="0"/>
  </r>
  <r>
    <n v="11434"/>
    <x v="0"/>
    <x v="1"/>
    <x v="9"/>
    <n v="5"/>
    <s v="Partial College"/>
    <s v="Professional"/>
    <s v="Yes"/>
    <n v="0"/>
    <x v="0"/>
    <x v="0"/>
    <n v="55"/>
    <x v="1"/>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1"/>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0"/>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0"/>
    <x v="1"/>
  </r>
  <r>
    <n v="27832"/>
    <x v="1"/>
    <x v="0"/>
    <x v="1"/>
    <n v="0"/>
    <s v="Partial College"/>
    <s v="Clerical"/>
    <s v="No"/>
    <n v="1"/>
    <x v="1"/>
    <x v="0"/>
    <n v="30"/>
    <x v="0"/>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0"/>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0"/>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0"/>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0"/>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0"/>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0"/>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0"/>
    <x v="1"/>
  </r>
  <r>
    <n v="16514"/>
    <x v="1"/>
    <x v="1"/>
    <x v="4"/>
    <n v="0"/>
    <s v="Partial College"/>
    <s v="Manual"/>
    <s v="Yes"/>
    <n v="1"/>
    <x v="3"/>
    <x v="1"/>
    <n v="26"/>
    <x v="2"/>
    <x v="1"/>
  </r>
  <r>
    <n v="17191"/>
    <x v="1"/>
    <x v="1"/>
    <x v="12"/>
    <n v="3"/>
    <s v="Partial College"/>
    <s v="Professional"/>
    <s v="No"/>
    <n v="3"/>
    <x v="0"/>
    <x v="0"/>
    <n v="51"/>
    <x v="0"/>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0"/>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1"/>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0"/>
    <x v="0"/>
  </r>
  <r>
    <n v="20430"/>
    <x v="0"/>
    <x v="1"/>
    <x v="3"/>
    <n v="2"/>
    <s v="Partial College"/>
    <s v="Skilled Manual"/>
    <s v="Yes"/>
    <n v="2"/>
    <x v="2"/>
    <x v="1"/>
    <n v="52"/>
    <x v="0"/>
    <x v="1"/>
  </r>
  <r>
    <n v="27494"/>
    <x v="1"/>
    <x v="0"/>
    <x v="0"/>
    <n v="2"/>
    <s v="Partial College"/>
    <s v="Skilled Manual"/>
    <s v="No"/>
    <n v="2"/>
    <x v="3"/>
    <x v="1"/>
    <n v="53"/>
    <x v="0"/>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0"/>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0"/>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0"/>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1"/>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0"/>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0"/>
    <x v="0"/>
  </r>
  <r>
    <n v="25605"/>
    <x v="1"/>
    <x v="0"/>
    <x v="6"/>
    <n v="2"/>
    <s v="Partial College"/>
    <s v="Manual"/>
    <s v="No"/>
    <n v="1"/>
    <x v="0"/>
    <x v="0"/>
    <n v="54"/>
    <x v="0"/>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0"/>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0"/>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1"/>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1"/>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0"/>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1"/>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0"/>
    <x v="1"/>
  </r>
  <r>
    <n v="24842"/>
    <x v="1"/>
    <x v="0"/>
    <x v="8"/>
    <n v="3"/>
    <s v="High School"/>
    <s v="Professional"/>
    <s v="No"/>
    <n v="1"/>
    <x v="1"/>
    <x v="0"/>
    <n v="51"/>
    <x v="0"/>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0"/>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0"/>
    <x v="1"/>
  </r>
  <r>
    <n v="25026"/>
    <x v="0"/>
    <x v="1"/>
    <x v="6"/>
    <n v="2"/>
    <s v="Partial High School"/>
    <s v="Clerical"/>
    <s v="Yes"/>
    <n v="3"/>
    <x v="2"/>
    <x v="1"/>
    <n v="54"/>
    <x v="0"/>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3"/>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0"/>
    <x v="1"/>
  </r>
  <r>
    <n v="18494"/>
    <x v="0"/>
    <x v="1"/>
    <x v="15"/>
    <n v="5"/>
    <s v="Bachelors"/>
    <s v="Management"/>
    <s v="Yes"/>
    <n v="4"/>
    <x v="1"/>
    <x v="1"/>
    <n v="48"/>
    <x v="0"/>
    <x v="1"/>
  </r>
  <r>
    <n v="11249"/>
    <x v="0"/>
    <x v="0"/>
    <x v="12"/>
    <n v="3"/>
    <s v="Partial College"/>
    <s v="Professional"/>
    <s v="Yes"/>
    <n v="3"/>
    <x v="0"/>
    <x v="0"/>
    <n v="51"/>
    <x v="0"/>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3"/>
    <x v="1"/>
  </r>
  <r>
    <n v="18172"/>
    <x v="0"/>
    <x v="1"/>
    <x v="12"/>
    <n v="4"/>
    <s v="High School"/>
    <s v="Professional"/>
    <s v="Yes"/>
    <n v="3"/>
    <x v="0"/>
    <x v="0"/>
    <n v="55"/>
    <x v="1"/>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0"/>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0"/>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0"/>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0"/>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0"/>
    <x v="1"/>
  </r>
  <r>
    <n v="28319"/>
    <x v="1"/>
    <x v="0"/>
    <x v="10"/>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0"/>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1"/>
    <x v="1"/>
  </r>
  <r>
    <n v="23105"/>
    <x v="1"/>
    <x v="1"/>
    <x v="0"/>
    <n v="3"/>
    <s v="Partial High School"/>
    <s v="Clerical"/>
    <s v="No"/>
    <n v="2"/>
    <x v="2"/>
    <x v="1"/>
    <n v="52"/>
    <x v="0"/>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0"/>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0"/>
    <x v="0"/>
  </r>
  <r>
    <n v="11489"/>
    <x v="1"/>
    <x v="0"/>
    <x v="6"/>
    <n v="0"/>
    <s v="Partial High School"/>
    <s v="Manual"/>
    <s v="No"/>
    <n v="2"/>
    <x v="3"/>
    <x v="0"/>
    <n v="35"/>
    <x v="0"/>
    <x v="1"/>
  </r>
  <r>
    <n v="18160"/>
    <x v="0"/>
    <x v="1"/>
    <x v="12"/>
    <n v="3"/>
    <s v="High School"/>
    <s v="Professional"/>
    <s v="Yes"/>
    <n v="4"/>
    <x v="2"/>
    <x v="0"/>
    <n v="51"/>
    <x v="0"/>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0"/>
    <x v="1"/>
  </r>
  <r>
    <n v="14554"/>
    <x v="0"/>
    <x v="1"/>
    <x v="6"/>
    <n v="1"/>
    <s v="Bachelors"/>
    <s v="Clerical"/>
    <s v="Yes"/>
    <n v="0"/>
    <x v="0"/>
    <x v="0"/>
    <n v="66"/>
    <x v="1"/>
    <x v="0"/>
  </r>
  <r>
    <n v="16468"/>
    <x v="1"/>
    <x v="1"/>
    <x v="1"/>
    <n v="0"/>
    <s v="Partial College"/>
    <s v="Clerical"/>
    <s v="Yes"/>
    <n v="1"/>
    <x v="1"/>
    <x v="0"/>
    <n v="30"/>
    <x v="0"/>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0"/>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0"/>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0"/>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0"/>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0"/>
    <x v="1"/>
  </r>
  <r>
    <n v="25918"/>
    <x v="1"/>
    <x v="0"/>
    <x v="1"/>
    <n v="2"/>
    <s v="Partial College"/>
    <s v="Clerical"/>
    <s v="No"/>
    <n v="2"/>
    <x v="2"/>
    <x v="1"/>
    <n v="60"/>
    <x v="1"/>
    <x v="1"/>
  </r>
  <r>
    <n v="25752"/>
    <x v="1"/>
    <x v="0"/>
    <x v="6"/>
    <n v="2"/>
    <s v="Partial College"/>
    <s v="Manual"/>
    <s v="No"/>
    <n v="1"/>
    <x v="0"/>
    <x v="0"/>
    <n v="53"/>
    <x v="0"/>
    <x v="1"/>
  </r>
  <r>
    <n v="17324"/>
    <x v="0"/>
    <x v="0"/>
    <x v="11"/>
    <n v="4"/>
    <s v="Bachelors"/>
    <s v="Professional"/>
    <s v="Yes"/>
    <n v="1"/>
    <x v="4"/>
    <x v="1"/>
    <n v="46"/>
    <x v="0"/>
    <x v="0"/>
  </r>
  <r>
    <n v="22918"/>
    <x v="1"/>
    <x v="1"/>
    <x v="2"/>
    <n v="5"/>
    <s v="Graduate Degree"/>
    <s v="Management"/>
    <s v="Yes"/>
    <n v="3"/>
    <x v="0"/>
    <x v="1"/>
    <n v="50"/>
    <x v="0"/>
    <x v="0"/>
  </r>
  <r>
    <n v="12510"/>
    <x v="0"/>
    <x v="1"/>
    <x v="0"/>
    <n v="1"/>
    <s v="Bachelors"/>
    <s v="Skilled Manual"/>
    <s v="Yes"/>
    <n v="1"/>
    <x v="0"/>
    <x v="0"/>
    <n v="43"/>
    <x v="0"/>
    <x v="1"/>
  </r>
  <r>
    <n v="25512"/>
    <x v="1"/>
    <x v="1"/>
    <x v="6"/>
    <n v="0"/>
    <s v="High School"/>
    <s v="Manual"/>
    <s v="No"/>
    <n v="1"/>
    <x v="1"/>
    <x v="0"/>
    <n v="30"/>
    <x v="0"/>
    <x v="0"/>
  </r>
  <r>
    <n v="16179"/>
    <x v="1"/>
    <x v="0"/>
    <x v="2"/>
    <n v="5"/>
    <s v="Bachelors"/>
    <s v="Professional"/>
    <s v="Yes"/>
    <n v="4"/>
    <x v="3"/>
    <x v="1"/>
    <n v="38"/>
    <x v="0"/>
    <x v="0"/>
  </r>
  <r>
    <n v="15628"/>
    <x v="0"/>
    <x v="0"/>
    <x v="0"/>
    <n v="1"/>
    <s v="Bachelors"/>
    <s v="Skilled Manual"/>
    <s v="Yes"/>
    <n v="1"/>
    <x v="0"/>
    <x v="0"/>
    <n v="89"/>
    <x v="3"/>
    <x v="0"/>
  </r>
  <r>
    <n v="20977"/>
    <x v="0"/>
    <x v="1"/>
    <x v="6"/>
    <n v="1"/>
    <s v="Bachelors"/>
    <s v="Clerical"/>
    <s v="Yes"/>
    <n v="0"/>
    <x v="0"/>
    <x v="0"/>
    <n v="64"/>
    <x v="1"/>
    <x v="1"/>
  </r>
  <r>
    <n v="18140"/>
    <x v="0"/>
    <x v="1"/>
    <x v="12"/>
    <n v="3"/>
    <s v="Partial College"/>
    <s v="Professional"/>
    <s v="No"/>
    <n v="3"/>
    <x v="2"/>
    <x v="0"/>
    <n v="51"/>
    <x v="0"/>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0"/>
    <x v="1"/>
  </r>
  <r>
    <n v="22974"/>
    <x v="0"/>
    <x v="0"/>
    <x v="1"/>
    <n v="2"/>
    <s v="Partial College"/>
    <s v="Clerical"/>
    <s v="Yes"/>
    <n v="2"/>
    <x v="2"/>
    <x v="1"/>
    <n v="69"/>
    <x v="1"/>
    <x v="0"/>
  </r>
  <r>
    <n v="13586"/>
    <x v="0"/>
    <x v="1"/>
    <x v="2"/>
    <n v="4"/>
    <s v="Partial College"/>
    <s v="Professional"/>
    <s v="Yes"/>
    <n v="2"/>
    <x v="4"/>
    <x v="0"/>
    <n v="53"/>
    <x v="0"/>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0"/>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0"/>
    <x v="1"/>
  </r>
  <r>
    <n v="25792"/>
    <x v="1"/>
    <x v="0"/>
    <x v="15"/>
    <n v="3"/>
    <s v="Bachelors"/>
    <s v="Management"/>
    <s v="Yes"/>
    <n v="4"/>
    <x v="4"/>
    <x v="0"/>
    <n v="53"/>
    <x v="0"/>
    <x v="0"/>
  </r>
  <r>
    <n v="11555"/>
    <x v="0"/>
    <x v="0"/>
    <x v="0"/>
    <n v="1"/>
    <s v="Bachelors"/>
    <s v="Clerical"/>
    <s v="Yes"/>
    <n v="0"/>
    <x v="0"/>
    <x v="0"/>
    <n v="80"/>
    <x v="3"/>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0"/>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0"/>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0"/>
    <x v="1"/>
  </r>
  <r>
    <n v="18153"/>
    <x v="0"/>
    <x v="0"/>
    <x v="11"/>
    <n v="2"/>
    <s v="Bachelors"/>
    <s v="Management"/>
    <s v="Yes"/>
    <n v="4"/>
    <x v="4"/>
    <x v="0"/>
    <n v="59"/>
    <x v="1"/>
    <x v="0"/>
  </r>
  <r>
    <n v="14547"/>
    <x v="0"/>
    <x v="1"/>
    <x v="4"/>
    <n v="2"/>
    <s v="Partial College"/>
    <s v="Manual"/>
    <s v="Yes"/>
    <n v="0"/>
    <x v="3"/>
    <x v="0"/>
    <n v="51"/>
    <x v="0"/>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0"/>
    <x v="0"/>
  </r>
  <r>
    <n v="12718"/>
    <x v="1"/>
    <x v="0"/>
    <x v="1"/>
    <n v="0"/>
    <s v="Partial College"/>
    <s v="Clerical"/>
    <s v="Yes"/>
    <n v="1"/>
    <x v="1"/>
    <x v="0"/>
    <n v="31"/>
    <x v="0"/>
    <x v="0"/>
  </r>
  <r>
    <n v="15019"/>
    <x v="1"/>
    <x v="0"/>
    <x v="1"/>
    <n v="3"/>
    <s v="High School"/>
    <s v="Skilled Manual"/>
    <s v="Yes"/>
    <n v="2"/>
    <x v="2"/>
    <x v="1"/>
    <n v="55"/>
    <x v="1"/>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0"/>
    <x v="1"/>
  </r>
  <r>
    <n v="29447"/>
    <x v="1"/>
    <x v="0"/>
    <x v="4"/>
    <n v="2"/>
    <s v="Bachelors"/>
    <s v="Clerical"/>
    <s v="No"/>
    <n v="1"/>
    <x v="1"/>
    <x v="0"/>
    <n v="68"/>
    <x v="1"/>
    <x v="0"/>
  </r>
  <r>
    <n v="19784"/>
    <x v="0"/>
    <x v="0"/>
    <x v="2"/>
    <n v="2"/>
    <s v="High School"/>
    <s v="Skilled Manual"/>
    <s v="Yes"/>
    <n v="2"/>
    <x v="2"/>
    <x v="1"/>
    <n v="50"/>
    <x v="0"/>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0"/>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0"/>
    <x v="0"/>
  </r>
  <r>
    <n v="20711"/>
    <x v="0"/>
    <x v="0"/>
    <x v="0"/>
    <n v="1"/>
    <s v="Bachelors"/>
    <s v="Skilled Manual"/>
    <s v="Yes"/>
    <n v="0"/>
    <x v="3"/>
    <x v="0"/>
    <n v="32"/>
    <x v="0"/>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0"/>
    <x v="1"/>
  </r>
  <r>
    <n v="26385"/>
    <x v="1"/>
    <x v="1"/>
    <x v="7"/>
    <n v="3"/>
    <s v="High School"/>
    <s v="Professional"/>
    <s v="No"/>
    <n v="4"/>
    <x v="2"/>
    <x v="0"/>
    <n v="50"/>
    <x v="0"/>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0"/>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0"/>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0"/>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3"/>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0"/>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0"/>
    <x v="1"/>
  </r>
  <r>
    <n v="26575"/>
    <x v="1"/>
    <x v="0"/>
    <x v="0"/>
    <n v="0"/>
    <s v="High School"/>
    <s v="Skilled Manual"/>
    <s v="No"/>
    <n v="2"/>
    <x v="3"/>
    <x v="2"/>
    <n v="31"/>
    <x v="0"/>
    <x v="1"/>
  </r>
  <r>
    <n v="15559"/>
    <x v="0"/>
    <x v="1"/>
    <x v="10"/>
    <n v="5"/>
    <s v="Bachelors"/>
    <s v="Professional"/>
    <s v="Yes"/>
    <n v="1"/>
    <x v="1"/>
    <x v="2"/>
    <n v="47"/>
    <x v="0"/>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0"/>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0"/>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0"/>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1"/>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0"/>
    <x v="1"/>
  </r>
  <r>
    <n v="17533"/>
    <x v="0"/>
    <x v="1"/>
    <x v="0"/>
    <n v="3"/>
    <s v="Partial College"/>
    <s v="Professional"/>
    <s v="No"/>
    <n v="2"/>
    <x v="2"/>
    <x v="2"/>
    <n v="73"/>
    <x v="3"/>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0"/>
    <x v="1"/>
  </r>
  <r>
    <n v="18847"/>
    <x v="0"/>
    <x v="0"/>
    <x v="10"/>
    <n v="2"/>
    <s v="Graduate Degree"/>
    <s v="Management"/>
    <s v="Yes"/>
    <n v="2"/>
    <x v="2"/>
    <x v="2"/>
    <n v="70"/>
    <x v="3"/>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0"/>
    <x v="0"/>
  </r>
  <r>
    <n v="20528"/>
    <x v="0"/>
    <x v="1"/>
    <x v="0"/>
    <n v="2"/>
    <s v="Partial High School"/>
    <s v="Skilled Manual"/>
    <s v="Yes"/>
    <n v="2"/>
    <x v="1"/>
    <x v="2"/>
    <n v="55"/>
    <x v="1"/>
    <x v="0"/>
  </r>
  <r>
    <n v="23549"/>
    <x v="1"/>
    <x v="1"/>
    <x v="1"/>
    <n v="0"/>
    <s v="High School"/>
    <s v="Skilled Manual"/>
    <s v="Yes"/>
    <n v="2"/>
    <x v="2"/>
    <x v="2"/>
    <n v="30"/>
    <x v="0"/>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0"/>
    <x v="0"/>
  </r>
  <r>
    <n v="18935"/>
    <x v="0"/>
    <x v="0"/>
    <x v="12"/>
    <n v="0"/>
    <s v="Graduate Degree"/>
    <s v="Management"/>
    <s v="Yes"/>
    <n v="3"/>
    <x v="3"/>
    <x v="2"/>
    <n v="40"/>
    <x v="0"/>
    <x v="0"/>
  </r>
  <r>
    <n v="16871"/>
    <x v="0"/>
    <x v="0"/>
    <x v="8"/>
    <n v="2"/>
    <s v="High School"/>
    <s v="Professional"/>
    <s v="Yes"/>
    <n v="1"/>
    <x v="4"/>
    <x v="2"/>
    <n v="51"/>
    <x v="0"/>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3"/>
    <x v="0"/>
  </r>
  <r>
    <n v="18058"/>
    <x v="1"/>
    <x v="0"/>
    <x v="6"/>
    <n v="3"/>
    <s v="High School"/>
    <s v="Skilled Manual"/>
    <s v="Yes"/>
    <n v="2"/>
    <x v="1"/>
    <x v="2"/>
    <n v="78"/>
    <x v="3"/>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0"/>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0"/>
    <x v="1"/>
  </r>
  <r>
    <n v="11644"/>
    <x v="1"/>
    <x v="1"/>
    <x v="0"/>
    <n v="2"/>
    <s v="Bachelors"/>
    <s v="Skilled Manual"/>
    <s v="Yes"/>
    <n v="0"/>
    <x v="1"/>
    <x v="2"/>
    <n v="36"/>
    <x v="0"/>
    <x v="0"/>
  </r>
  <r>
    <n v="16145"/>
    <x v="1"/>
    <x v="0"/>
    <x v="3"/>
    <n v="5"/>
    <s v="Graduate Degree"/>
    <s v="Professional"/>
    <s v="Yes"/>
    <n v="3"/>
    <x v="4"/>
    <x v="2"/>
    <n v="46"/>
    <x v="0"/>
    <x v="1"/>
  </r>
  <r>
    <n v="16890"/>
    <x v="0"/>
    <x v="1"/>
    <x v="10"/>
    <n v="3"/>
    <s v="Partial High School"/>
    <s v="Skilled Manual"/>
    <s v="Yes"/>
    <n v="2"/>
    <x v="2"/>
    <x v="2"/>
    <n v="52"/>
    <x v="0"/>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0"/>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0"/>
    <x v="0"/>
  </r>
  <r>
    <n v="21801"/>
    <x v="0"/>
    <x v="0"/>
    <x v="3"/>
    <n v="4"/>
    <s v="Partial College"/>
    <s v="Professional"/>
    <s v="Yes"/>
    <n v="1"/>
    <x v="3"/>
    <x v="2"/>
    <n v="55"/>
    <x v="1"/>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0"/>
    <x v="1"/>
  </r>
  <r>
    <n v="28815"/>
    <x v="0"/>
    <x v="0"/>
    <x v="14"/>
    <n v="1"/>
    <s v="Graduate Degree"/>
    <s v="Skilled Manual"/>
    <s v="Yes"/>
    <n v="0"/>
    <x v="0"/>
    <x v="2"/>
    <n v="35"/>
    <x v="0"/>
    <x v="0"/>
  </r>
  <r>
    <n v="27753"/>
    <x v="0"/>
    <x v="1"/>
    <x v="0"/>
    <n v="0"/>
    <s v="High School"/>
    <s v="Skilled Manual"/>
    <s v="No"/>
    <n v="2"/>
    <x v="3"/>
    <x v="2"/>
    <n v="30"/>
    <x v="0"/>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0"/>
    <x v="0"/>
  </r>
  <r>
    <n v="18949"/>
    <x v="1"/>
    <x v="1"/>
    <x v="3"/>
    <n v="0"/>
    <s v="Graduate Degree"/>
    <s v="Management"/>
    <s v="Yes"/>
    <n v="2"/>
    <x v="2"/>
    <x v="2"/>
    <n v="74"/>
    <x v="3"/>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0"/>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0"/>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0"/>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0"/>
    <x v="0"/>
  </r>
  <r>
    <n v="11817"/>
    <x v="1"/>
    <x v="0"/>
    <x v="3"/>
    <n v="4"/>
    <s v="Graduate Degree"/>
    <s v="Professional"/>
    <s v="Yes"/>
    <n v="0"/>
    <x v="1"/>
    <x v="2"/>
    <n v="35"/>
    <x v="0"/>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0"/>
    <x v="0"/>
  </r>
  <r>
    <n v="26248"/>
    <x v="0"/>
    <x v="1"/>
    <x v="6"/>
    <n v="3"/>
    <s v="Partial High School"/>
    <s v="Clerical"/>
    <s v="No"/>
    <n v="2"/>
    <x v="0"/>
    <x v="2"/>
    <n v="52"/>
    <x v="0"/>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0"/>
    <x v="1"/>
  </r>
  <r>
    <n v="12774"/>
    <x v="0"/>
    <x v="0"/>
    <x v="0"/>
    <n v="1"/>
    <s v="Partial College"/>
    <s v="Clerical"/>
    <s v="Yes"/>
    <n v="1"/>
    <x v="3"/>
    <x v="2"/>
    <n v="51"/>
    <x v="0"/>
    <x v="1"/>
  </r>
  <r>
    <n v="18910"/>
    <x v="1"/>
    <x v="1"/>
    <x v="1"/>
    <n v="0"/>
    <s v="Partial College"/>
    <s v="Skilled Manual"/>
    <s v="Yes"/>
    <n v="2"/>
    <x v="2"/>
    <x v="2"/>
    <n v="30"/>
    <x v="0"/>
    <x v="0"/>
  </r>
  <r>
    <n v="11699"/>
    <x v="1"/>
    <x v="1"/>
    <x v="10"/>
    <n v="0"/>
    <s v="Bachelors"/>
    <s v="Skilled Manual"/>
    <s v="No"/>
    <n v="2"/>
    <x v="0"/>
    <x v="2"/>
    <n v="30"/>
    <x v="0"/>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0"/>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0"/>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0"/>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1"/>
    <x v="0"/>
  </r>
  <r>
    <n v="17657"/>
    <x v="0"/>
    <x v="1"/>
    <x v="0"/>
    <n v="4"/>
    <s v="Partial College"/>
    <s v="Clerical"/>
    <s v="No"/>
    <n v="0"/>
    <x v="0"/>
    <x v="2"/>
    <n v="30"/>
    <x v="0"/>
    <x v="0"/>
  </r>
  <r>
    <n v="14913"/>
    <x v="0"/>
    <x v="0"/>
    <x v="0"/>
    <n v="1"/>
    <s v="Partial College"/>
    <s v="Clerical"/>
    <s v="Yes"/>
    <n v="1"/>
    <x v="3"/>
    <x v="2"/>
    <n v="48"/>
    <x v="0"/>
    <x v="1"/>
  </r>
  <r>
    <n v="14077"/>
    <x v="1"/>
    <x v="1"/>
    <x v="1"/>
    <n v="0"/>
    <s v="High School"/>
    <s v="Skilled Manual"/>
    <s v="Yes"/>
    <n v="2"/>
    <x v="2"/>
    <x v="2"/>
    <n v="30"/>
    <x v="0"/>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0"/>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0"/>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0"/>
    <x v="0"/>
  </r>
  <r>
    <n v="27261"/>
    <x v="0"/>
    <x v="1"/>
    <x v="0"/>
    <n v="1"/>
    <s v="Bachelors"/>
    <s v="Skilled Manual"/>
    <s v="No"/>
    <n v="1"/>
    <x v="0"/>
    <x v="2"/>
    <n v="36"/>
    <x v="0"/>
    <x v="1"/>
  </r>
  <r>
    <n v="18649"/>
    <x v="1"/>
    <x v="1"/>
    <x v="1"/>
    <n v="1"/>
    <s v="High School"/>
    <s v="Clerical"/>
    <s v="Yes"/>
    <n v="2"/>
    <x v="3"/>
    <x v="2"/>
    <n v="51"/>
    <x v="0"/>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0"/>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1"/>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0"/>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0"/>
    <x v="1"/>
  </r>
  <r>
    <n v="18105"/>
    <x v="0"/>
    <x v="0"/>
    <x v="10"/>
    <n v="2"/>
    <s v="Partial College"/>
    <s v="Professional"/>
    <s v="Yes"/>
    <n v="1"/>
    <x v="4"/>
    <x v="2"/>
    <n v="55"/>
    <x v="1"/>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0"/>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0"/>
    <x v="0"/>
  </r>
  <r>
    <n v="18363"/>
    <x v="0"/>
    <x v="1"/>
    <x v="0"/>
    <n v="0"/>
    <s v="High School"/>
    <s v="Skilled Manual"/>
    <s v="Yes"/>
    <n v="2"/>
    <x v="2"/>
    <x v="2"/>
    <n v="28"/>
    <x v="2"/>
    <x v="1"/>
  </r>
  <r>
    <n v="23256"/>
    <x v="1"/>
    <x v="1"/>
    <x v="1"/>
    <n v="1"/>
    <s v="High School"/>
    <s v="Clerical"/>
    <s v="No"/>
    <n v="1"/>
    <x v="2"/>
    <x v="2"/>
    <n v="52"/>
    <x v="0"/>
    <x v="0"/>
  </r>
  <r>
    <n v="12768"/>
    <x v="0"/>
    <x v="1"/>
    <x v="1"/>
    <n v="1"/>
    <s v="High School"/>
    <s v="Clerical"/>
    <s v="Yes"/>
    <n v="1"/>
    <x v="1"/>
    <x v="2"/>
    <n v="52"/>
    <x v="0"/>
    <x v="1"/>
  </r>
  <r>
    <n v="20361"/>
    <x v="0"/>
    <x v="1"/>
    <x v="14"/>
    <n v="2"/>
    <s v="Graduate Degree"/>
    <s v="Management"/>
    <s v="Yes"/>
    <n v="2"/>
    <x v="2"/>
    <x v="2"/>
    <n v="69"/>
    <x v="1"/>
    <x v="0"/>
  </r>
  <r>
    <n v="21306"/>
    <x v="1"/>
    <x v="1"/>
    <x v="10"/>
    <n v="2"/>
    <s v="High School"/>
    <s v="Professional"/>
    <s v="Yes"/>
    <n v="2"/>
    <x v="2"/>
    <x v="2"/>
    <n v="51"/>
    <x v="0"/>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3"/>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0"/>
    <x v="0"/>
  </r>
  <r>
    <n v="21417"/>
    <x v="1"/>
    <x v="0"/>
    <x v="10"/>
    <n v="0"/>
    <s v="Partial College"/>
    <s v="Professional"/>
    <s v="No"/>
    <n v="2"/>
    <x v="3"/>
    <x v="2"/>
    <n v="32"/>
    <x v="0"/>
    <x v="1"/>
  </r>
  <r>
    <n v="17668"/>
    <x v="1"/>
    <x v="1"/>
    <x v="1"/>
    <n v="2"/>
    <s v="High School"/>
    <s v="Skilled Manual"/>
    <s v="Yes"/>
    <n v="2"/>
    <x v="3"/>
    <x v="2"/>
    <n v="50"/>
    <x v="0"/>
    <x v="1"/>
  </r>
  <r>
    <n v="27994"/>
    <x v="0"/>
    <x v="0"/>
    <x v="0"/>
    <n v="4"/>
    <s v="High School"/>
    <s v="Professional"/>
    <s v="Yes"/>
    <n v="2"/>
    <x v="2"/>
    <x v="2"/>
    <n v="69"/>
    <x v="1"/>
    <x v="0"/>
  </r>
  <r>
    <n v="20376"/>
    <x v="1"/>
    <x v="0"/>
    <x v="3"/>
    <n v="3"/>
    <s v="Graduate Degree"/>
    <s v="Management"/>
    <s v="Yes"/>
    <n v="2"/>
    <x v="2"/>
    <x v="2"/>
    <n v="52"/>
    <x v="0"/>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0"/>
    <x v="0"/>
  </r>
  <r>
    <n v="13351"/>
    <x v="1"/>
    <x v="0"/>
    <x v="3"/>
    <n v="4"/>
    <s v="Bachelors"/>
    <s v="Management"/>
    <s v="Yes"/>
    <n v="2"/>
    <x v="3"/>
    <x v="2"/>
    <n v="62"/>
    <x v="1"/>
    <x v="1"/>
  </r>
  <r>
    <n v="23333"/>
    <x v="0"/>
    <x v="1"/>
    <x v="0"/>
    <n v="0"/>
    <s v="Partial College"/>
    <s v="Skilled Manual"/>
    <s v="No"/>
    <n v="2"/>
    <x v="3"/>
    <x v="2"/>
    <n v="30"/>
    <x v="0"/>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0"/>
    <x v="0"/>
  </r>
  <r>
    <n v="27505"/>
    <x v="1"/>
    <x v="0"/>
    <x v="0"/>
    <n v="0"/>
    <s v="High School"/>
    <s v="Skilled Manual"/>
    <s v="Yes"/>
    <n v="2"/>
    <x v="2"/>
    <x v="2"/>
    <n v="30"/>
    <x v="0"/>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0"/>
    <x v="1"/>
  </r>
  <r>
    <n v="29048"/>
    <x v="1"/>
    <x v="1"/>
    <x v="15"/>
    <n v="2"/>
    <s v="Bachelors"/>
    <s v="Management"/>
    <s v="No"/>
    <n v="3"/>
    <x v="0"/>
    <x v="2"/>
    <n v="37"/>
    <x v="0"/>
    <x v="1"/>
  </r>
  <r>
    <n v="24433"/>
    <x v="0"/>
    <x v="1"/>
    <x v="3"/>
    <n v="3"/>
    <s v="High School"/>
    <s v="Professional"/>
    <s v="No"/>
    <n v="1"/>
    <x v="3"/>
    <x v="2"/>
    <n v="52"/>
    <x v="0"/>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0"/>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0"/>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0"/>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0"/>
    <x v="0"/>
  </r>
  <r>
    <n v="22743"/>
    <x v="0"/>
    <x v="0"/>
    <x v="0"/>
    <n v="5"/>
    <s v="High School"/>
    <s v="Professional"/>
    <s v="Yes"/>
    <n v="2"/>
    <x v="4"/>
    <x v="2"/>
    <n v="60"/>
    <x v="1"/>
    <x v="0"/>
  </r>
  <r>
    <n v="25343"/>
    <x v="1"/>
    <x v="0"/>
    <x v="6"/>
    <n v="3"/>
    <s v="Partial High School"/>
    <s v="Clerical"/>
    <s v="Yes"/>
    <n v="2"/>
    <x v="3"/>
    <x v="2"/>
    <n v="50"/>
    <x v="0"/>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0"/>
    <x v="0"/>
  </r>
  <r>
    <n v="13714"/>
    <x v="0"/>
    <x v="0"/>
    <x v="6"/>
    <n v="2"/>
    <s v="High School"/>
    <s v="Manual"/>
    <s v="No"/>
    <n v="2"/>
    <x v="3"/>
    <x v="2"/>
    <n v="53"/>
    <x v="0"/>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1"/>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1"/>
    <x v="0"/>
  </r>
  <r>
    <n v="22118"/>
    <x v="1"/>
    <x v="0"/>
    <x v="3"/>
    <n v="3"/>
    <s v="Graduate Degree"/>
    <s v="Management"/>
    <s v="Yes"/>
    <n v="2"/>
    <x v="2"/>
    <x v="2"/>
    <n v="53"/>
    <x v="0"/>
    <x v="1"/>
  </r>
  <r>
    <n v="23197"/>
    <x v="0"/>
    <x v="1"/>
    <x v="14"/>
    <n v="3"/>
    <s v="Bachelors"/>
    <s v="Skilled Manual"/>
    <s v="Yes"/>
    <n v="2"/>
    <x v="1"/>
    <x v="2"/>
    <n v="40"/>
    <x v="0"/>
    <x v="0"/>
  </r>
  <r>
    <n v="14883"/>
    <x v="0"/>
    <x v="0"/>
    <x v="1"/>
    <n v="1"/>
    <s v="Bachelors"/>
    <s v="Skilled Manual"/>
    <s v="Yes"/>
    <n v="1"/>
    <x v="2"/>
    <x v="2"/>
    <n v="53"/>
    <x v="0"/>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3"/>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3"/>
    <x v="1"/>
  </r>
  <r>
    <n v="14872"/>
    <x v="0"/>
    <x v="1"/>
    <x v="1"/>
    <n v="0"/>
    <s v="Graduate Degree"/>
    <s v="Skilled Manual"/>
    <s v="Yes"/>
    <n v="0"/>
    <x v="0"/>
    <x v="2"/>
    <n v="32"/>
    <x v="0"/>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0"/>
    <x v="0"/>
  </r>
  <r>
    <n v="13415"/>
    <x v="1"/>
    <x v="1"/>
    <x v="11"/>
    <n v="1"/>
    <s v="Graduate Degree"/>
    <s v="Management"/>
    <s v="Yes"/>
    <n v="3"/>
    <x v="1"/>
    <x v="2"/>
    <n v="73"/>
    <x v="3"/>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3"/>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0"/>
    <x v="0"/>
  </r>
  <r>
    <n v="12153"/>
    <x v="1"/>
    <x v="0"/>
    <x v="3"/>
    <n v="3"/>
    <s v="Partial College"/>
    <s v="Professional"/>
    <s v="Yes"/>
    <n v="1"/>
    <x v="2"/>
    <x v="2"/>
    <n v="49"/>
    <x v="0"/>
    <x v="1"/>
  </r>
  <r>
    <n v="16895"/>
    <x v="0"/>
    <x v="0"/>
    <x v="0"/>
    <n v="3"/>
    <s v="Partial College"/>
    <s v="Professional"/>
    <s v="No"/>
    <n v="2"/>
    <x v="3"/>
    <x v="2"/>
    <n v="54"/>
    <x v="0"/>
    <x v="1"/>
  </r>
  <r>
    <n v="26728"/>
    <x v="1"/>
    <x v="1"/>
    <x v="3"/>
    <n v="3"/>
    <s v="Graduate Degree"/>
    <s v="Management"/>
    <s v="No"/>
    <n v="2"/>
    <x v="3"/>
    <x v="2"/>
    <n v="53"/>
    <x v="0"/>
    <x v="1"/>
  </r>
  <r>
    <n v="11090"/>
    <x v="1"/>
    <x v="1"/>
    <x v="8"/>
    <n v="2"/>
    <s v="Partial College"/>
    <s v="Professional"/>
    <s v="Yes"/>
    <n v="1"/>
    <x v="1"/>
    <x v="2"/>
    <n v="48"/>
    <x v="0"/>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0"/>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0"/>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0"/>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0"/>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0"/>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0"/>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1"/>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0"/>
    <x v="0"/>
  </r>
  <r>
    <n v="14887"/>
    <x v="0"/>
    <x v="0"/>
    <x v="1"/>
    <n v="1"/>
    <s v="High School"/>
    <s v="Clerical"/>
    <s v="Yes"/>
    <n v="1"/>
    <x v="2"/>
    <x v="2"/>
    <n v="52"/>
    <x v="0"/>
    <x v="0"/>
  </r>
  <r>
    <n v="11734"/>
    <x v="0"/>
    <x v="1"/>
    <x v="10"/>
    <n v="1"/>
    <s v="Partial College"/>
    <s v="Skilled Manual"/>
    <s v="No"/>
    <n v="1"/>
    <x v="0"/>
    <x v="2"/>
    <n v="47"/>
    <x v="0"/>
    <x v="0"/>
  </r>
  <r>
    <n v="17462"/>
    <x v="0"/>
    <x v="1"/>
    <x v="3"/>
    <n v="3"/>
    <s v="Graduate Degree"/>
    <s v="Management"/>
    <s v="Yes"/>
    <n v="2"/>
    <x v="2"/>
    <x v="2"/>
    <n v="53"/>
    <x v="0"/>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0"/>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EFA30-5080-41E2-BC65-2EA3ED2D442A}"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7ADFC-3555-4DA0-BB3E-304E64E6344C}" name="PivotTable2" cacheId="1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4">
  <location ref="A3:C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8E625-6AC2-4BAC-85DF-2C620DCC5810}" name="PivotTable3" cacheId="1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4">
  <location ref="A3:C10"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2">
    <i>
      <x/>
    </i>
    <i>
      <x v="1"/>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36CD08-CC57-4DD2-B9A5-7E46982CCA83}" sourceName="Marital Status">
  <pivotTables>
    <pivotTable tabId="4" name="PivotTable1"/>
  </pivotTables>
  <data>
    <tabular pivotCacheId="15047290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768EC5-8E26-4025-BA03-E99C4FC5BAC4}" sourceName="Region">
  <pivotTables>
    <pivotTable tabId="4" name="PivotTable1"/>
  </pivotTables>
  <data>
    <tabular pivotCacheId="15047290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FCDBB155-F9FF-4317-B1FD-CBCC3E6F60E2}" sourceName="Purchased Bike">
  <pivotTables>
    <pivotTable tabId="4" name="PivotTable1"/>
  </pivotTables>
  <data>
    <tabular pivotCacheId="15047290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E597B3-6BDD-41F4-BC94-A34332D7B928}" cache="Slicer_Marital_Status" caption="Marital Status" rowHeight="241300"/>
  <slicer name="Region" xr10:uid="{23F9570E-0199-499E-85B2-C631AC91D861}" cache="Slicer_Region" caption="Region" rowHeight="241300"/>
  <slicer name="Purchased Bike" xr10:uid="{F2744E0D-48A2-446D-B0F6-E2D27C9FF82A}" cache="Slicer_Purchased_Bike"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D5D25C-9203-4C74-AA08-82CE93FDE36D}" name="Table1" displayName="Table1" ref="A1:N1001" totalsRowShown="0">
  <autoFilter ref="A1:N1001" xr:uid="{7849726C-677A-4744-96AC-4D79F06649E9}"/>
  <tableColumns count="14">
    <tableColumn id="1" xr3:uid="{151617DB-21A7-4112-8DC6-7BE10087B800}" name="ID"/>
    <tableColumn id="2" xr3:uid="{8B5734E6-9A07-4625-A737-18690EB15707}" name="Marital Status"/>
    <tableColumn id="3" xr3:uid="{F149638F-7772-4F2F-A709-E85EA2B5E4E5}" name="Gender"/>
    <tableColumn id="4" xr3:uid="{041160F3-E671-4955-8B3D-1F0F241BEC8A}" name="Income" dataDxfId="1"/>
    <tableColumn id="5" xr3:uid="{7B59AC28-156A-4B16-9A8A-37EFBFEFC14E}" name="Children"/>
    <tableColumn id="6" xr3:uid="{88D84E91-1129-403B-B1AE-F2B124F075B1}" name="Education"/>
    <tableColumn id="7" xr3:uid="{875B020A-9BE7-4362-B114-0D02214DB196}" name="Occupation"/>
    <tableColumn id="8" xr3:uid="{4E041ABF-39D5-4C5C-8A93-F5F993CBBABC}" name="Home Owner"/>
    <tableColumn id="9" xr3:uid="{DD79602E-64C4-4EB1-B5B7-0B15791E25AD}" name="Cars"/>
    <tableColumn id="10" xr3:uid="{D6139365-A812-4F20-800D-E83A07269B39}" name="Commute Distance"/>
    <tableColumn id="11" xr3:uid="{B8C3CFDF-B9D9-4239-AAA2-7A07769ED3E4}" name="Region"/>
    <tableColumn id="12" xr3:uid="{B7274910-3EBC-449A-872A-A5055ACD60FC}" name="Age"/>
    <tableColumn id="13" xr3:uid="{54017BA6-A00F-4BE1-B07F-057FCD54E66A}" name="Age Group">
      <calculatedColumnFormula>IF(L2&lt;30,"Young",IF(L2&lt;55,"Middle Age",IF(L2&lt;70,"Old","Too Old")))</calculatedColumnFormula>
    </tableColumn>
    <tableColumn id="14" xr3:uid="{232D06E4-4371-402C-858E-0581EEB449A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8" sqref="C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1AEF-0F93-4BD1-8D40-0C3C8D4EF75B}">
  <dimension ref="A1:P3"/>
  <sheetViews>
    <sheetView showGridLines="0" tabSelected="1" workbookViewId="0">
      <selection activeCell="S8" sqref="S8"/>
    </sheetView>
  </sheetViews>
  <sheetFormatPr defaultRowHeight="15" x14ac:dyDescent="0.25"/>
  <sheetData>
    <row r="1" spans="1:16" ht="15" customHeight="1" x14ac:dyDescent="0.25">
      <c r="A1" s="6" t="s">
        <v>62</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sheetData>
  <mergeCells count="1">
    <mergeCell ref="A1:P3"/>
  </mergeCells>
  <pageMargins left="0.7" right="0.7" top="0.75" bottom="0.75" header="0.3" footer="0.3"/>
  <pageSetup paperSize="11" orientation="landscape"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9726C-677A-4744-96AC-4D79F06649E9}">
  <dimension ref="A1:N1001"/>
  <sheetViews>
    <sheetView topLeftCell="A2" workbookViewId="0">
      <selection activeCell="A2" sqref="A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855468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45</v>
      </c>
      <c r="N1" t="s">
        <v>12</v>
      </c>
    </row>
    <row r="2" spans="1:14" x14ac:dyDescent="0.25">
      <c r="A2">
        <v>12496</v>
      </c>
      <c r="B2" t="s">
        <v>39</v>
      </c>
      <c r="C2" t="s">
        <v>43</v>
      </c>
      <c r="D2" s="3">
        <v>40000</v>
      </c>
      <c r="E2">
        <v>1</v>
      </c>
      <c r="F2" t="s">
        <v>13</v>
      </c>
      <c r="G2" t="s">
        <v>14</v>
      </c>
      <c r="H2" t="s">
        <v>15</v>
      </c>
      <c r="I2">
        <v>0</v>
      </c>
      <c r="J2" t="s">
        <v>16</v>
      </c>
      <c r="K2" t="s">
        <v>17</v>
      </c>
      <c r="L2">
        <v>42</v>
      </c>
      <c r="M2" t="str">
        <f>IF(L2&lt;30,"Young",IF(L2&lt;55,"Middle Age",IF(L2&lt;70,"Old","Too Old")))</f>
        <v>Middle Age</v>
      </c>
      <c r="N2" t="s">
        <v>18</v>
      </c>
    </row>
    <row r="3" spans="1:14" x14ac:dyDescent="0.25">
      <c r="A3">
        <v>24107</v>
      </c>
      <c r="B3" t="s">
        <v>39</v>
      </c>
      <c r="C3" t="s">
        <v>42</v>
      </c>
      <c r="D3" s="3">
        <v>30000</v>
      </c>
      <c r="E3">
        <v>3</v>
      </c>
      <c r="F3" t="s">
        <v>19</v>
      </c>
      <c r="G3" t="s">
        <v>20</v>
      </c>
      <c r="H3" t="s">
        <v>15</v>
      </c>
      <c r="I3">
        <v>1</v>
      </c>
      <c r="J3" t="s">
        <v>16</v>
      </c>
      <c r="K3" t="s">
        <v>17</v>
      </c>
      <c r="L3">
        <v>43</v>
      </c>
      <c r="M3" t="str">
        <f t="shared" ref="M3:M66" si="0">IF(L3&lt;30,"Young",IF(L3&lt;55,"Middle Age",IF(L3&lt;70,"Old","Too Old")))</f>
        <v>Middle Age</v>
      </c>
      <c r="N3" t="s">
        <v>18</v>
      </c>
    </row>
    <row r="4" spans="1:14" x14ac:dyDescent="0.25">
      <c r="A4">
        <v>14177</v>
      </c>
      <c r="B4" t="s">
        <v>39</v>
      </c>
      <c r="C4" t="s">
        <v>42</v>
      </c>
      <c r="D4" s="3">
        <v>80000</v>
      </c>
      <c r="E4">
        <v>5</v>
      </c>
      <c r="F4" t="s">
        <v>19</v>
      </c>
      <c r="G4" t="s">
        <v>21</v>
      </c>
      <c r="H4" t="s">
        <v>18</v>
      </c>
      <c r="I4">
        <v>2</v>
      </c>
      <c r="J4" t="s">
        <v>22</v>
      </c>
      <c r="K4" t="s">
        <v>17</v>
      </c>
      <c r="L4">
        <v>60</v>
      </c>
      <c r="M4" t="str">
        <f t="shared" si="0"/>
        <v>Old</v>
      </c>
      <c r="N4" t="s">
        <v>18</v>
      </c>
    </row>
    <row r="5" spans="1:14" x14ac:dyDescent="0.25">
      <c r="A5">
        <v>24381</v>
      </c>
      <c r="B5" t="s">
        <v>40</v>
      </c>
      <c r="C5" t="s">
        <v>42</v>
      </c>
      <c r="D5" s="3">
        <v>70000</v>
      </c>
      <c r="E5">
        <v>0</v>
      </c>
      <c r="F5" t="s">
        <v>13</v>
      </c>
      <c r="G5" t="s">
        <v>21</v>
      </c>
      <c r="H5" t="s">
        <v>15</v>
      </c>
      <c r="I5">
        <v>1</v>
      </c>
      <c r="J5" t="s">
        <v>23</v>
      </c>
      <c r="K5" t="s">
        <v>24</v>
      </c>
      <c r="L5">
        <v>41</v>
      </c>
      <c r="M5" t="str">
        <f t="shared" si="0"/>
        <v>Middle Age</v>
      </c>
      <c r="N5" t="s">
        <v>15</v>
      </c>
    </row>
    <row r="6" spans="1:14" x14ac:dyDescent="0.25">
      <c r="A6">
        <v>25597</v>
      </c>
      <c r="B6" t="s">
        <v>40</v>
      </c>
      <c r="C6" t="s">
        <v>42</v>
      </c>
      <c r="D6" s="3">
        <v>30000</v>
      </c>
      <c r="E6">
        <v>0</v>
      </c>
      <c r="F6" t="s">
        <v>13</v>
      </c>
      <c r="G6" t="s">
        <v>20</v>
      </c>
      <c r="H6" t="s">
        <v>18</v>
      </c>
      <c r="I6">
        <v>0</v>
      </c>
      <c r="J6" t="s">
        <v>16</v>
      </c>
      <c r="K6" t="s">
        <v>17</v>
      </c>
      <c r="L6">
        <v>36</v>
      </c>
      <c r="M6" t="str">
        <f t="shared" si="0"/>
        <v>Middle Age</v>
      </c>
      <c r="N6" t="s">
        <v>15</v>
      </c>
    </row>
    <row r="7" spans="1:14" x14ac:dyDescent="0.25">
      <c r="A7">
        <v>13507</v>
      </c>
      <c r="B7" t="s">
        <v>39</v>
      </c>
      <c r="C7" t="s">
        <v>43</v>
      </c>
      <c r="D7" s="3">
        <v>10000</v>
      </c>
      <c r="E7">
        <v>2</v>
      </c>
      <c r="F7" t="s">
        <v>19</v>
      </c>
      <c r="G7" t="s">
        <v>25</v>
      </c>
      <c r="H7" t="s">
        <v>15</v>
      </c>
      <c r="I7">
        <v>0</v>
      </c>
      <c r="J7" t="s">
        <v>26</v>
      </c>
      <c r="K7" t="s">
        <v>17</v>
      </c>
      <c r="L7">
        <v>50</v>
      </c>
      <c r="M7" t="str">
        <f t="shared" si="0"/>
        <v>Middle Age</v>
      </c>
      <c r="N7" t="s">
        <v>18</v>
      </c>
    </row>
    <row r="8" spans="1:14" x14ac:dyDescent="0.25">
      <c r="A8">
        <v>27974</v>
      </c>
      <c r="B8" t="s">
        <v>40</v>
      </c>
      <c r="C8" t="s">
        <v>42</v>
      </c>
      <c r="D8" s="3">
        <v>160000</v>
      </c>
      <c r="E8">
        <v>2</v>
      </c>
      <c r="F8" t="s">
        <v>27</v>
      </c>
      <c r="G8" t="s">
        <v>28</v>
      </c>
      <c r="H8" t="s">
        <v>15</v>
      </c>
      <c r="I8">
        <v>4</v>
      </c>
      <c r="J8" t="s">
        <v>16</v>
      </c>
      <c r="K8" t="s">
        <v>24</v>
      </c>
      <c r="L8">
        <v>33</v>
      </c>
      <c r="M8" t="str">
        <f t="shared" si="0"/>
        <v>Middle Age</v>
      </c>
      <c r="N8" t="s">
        <v>15</v>
      </c>
    </row>
    <row r="9" spans="1:14" x14ac:dyDescent="0.25">
      <c r="A9">
        <v>19364</v>
      </c>
      <c r="B9" t="s">
        <v>39</v>
      </c>
      <c r="C9" t="s">
        <v>42</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42</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42</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43</v>
      </c>
      <c r="D12" s="3">
        <v>30000</v>
      </c>
      <c r="E12">
        <v>3</v>
      </c>
      <c r="F12" t="s">
        <v>27</v>
      </c>
      <c r="G12" t="s">
        <v>14</v>
      </c>
      <c r="H12" t="s">
        <v>18</v>
      </c>
      <c r="I12">
        <v>2</v>
      </c>
      <c r="J12" t="s">
        <v>26</v>
      </c>
      <c r="K12" t="s">
        <v>24</v>
      </c>
      <c r="L12">
        <v>54</v>
      </c>
      <c r="M12" t="str">
        <f t="shared" si="0"/>
        <v>Middle Age</v>
      </c>
      <c r="N12" t="s">
        <v>15</v>
      </c>
    </row>
    <row r="13" spans="1:14" x14ac:dyDescent="0.25">
      <c r="A13">
        <v>12697</v>
      </c>
      <c r="B13" t="s">
        <v>40</v>
      </c>
      <c r="C13" t="s">
        <v>43</v>
      </c>
      <c r="D13" s="3">
        <v>90000</v>
      </c>
      <c r="E13">
        <v>0</v>
      </c>
      <c r="F13" t="s">
        <v>13</v>
      </c>
      <c r="G13" t="s">
        <v>21</v>
      </c>
      <c r="H13" t="s">
        <v>18</v>
      </c>
      <c r="I13">
        <v>4</v>
      </c>
      <c r="J13" t="s">
        <v>30</v>
      </c>
      <c r="K13" t="s">
        <v>24</v>
      </c>
      <c r="L13">
        <v>36</v>
      </c>
      <c r="M13" t="str">
        <f t="shared" si="0"/>
        <v>Middle Age</v>
      </c>
      <c r="N13" t="s">
        <v>18</v>
      </c>
    </row>
    <row r="14" spans="1:14" x14ac:dyDescent="0.25">
      <c r="A14">
        <v>11434</v>
      </c>
      <c r="B14" t="s">
        <v>39</v>
      </c>
      <c r="C14" t="s">
        <v>42</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42</v>
      </c>
      <c r="D15" s="3">
        <v>40000</v>
      </c>
      <c r="E15">
        <v>2</v>
      </c>
      <c r="F15" t="s">
        <v>19</v>
      </c>
      <c r="G15" t="s">
        <v>20</v>
      </c>
      <c r="H15" t="s">
        <v>15</v>
      </c>
      <c r="I15">
        <v>1</v>
      </c>
      <c r="J15" t="s">
        <v>26</v>
      </c>
      <c r="K15" t="s">
        <v>17</v>
      </c>
      <c r="L15">
        <v>35</v>
      </c>
      <c r="M15" t="str">
        <f t="shared" si="0"/>
        <v>Middle Age</v>
      </c>
      <c r="N15" t="s">
        <v>15</v>
      </c>
    </row>
    <row r="16" spans="1:14" x14ac:dyDescent="0.25">
      <c r="A16">
        <v>23542</v>
      </c>
      <c r="B16" t="s">
        <v>40</v>
      </c>
      <c r="C16" t="s">
        <v>42</v>
      </c>
      <c r="D16" s="3">
        <v>60000</v>
      </c>
      <c r="E16">
        <v>1</v>
      </c>
      <c r="F16" t="s">
        <v>19</v>
      </c>
      <c r="G16" t="s">
        <v>14</v>
      </c>
      <c r="H16" t="s">
        <v>18</v>
      </c>
      <c r="I16">
        <v>1</v>
      </c>
      <c r="J16" t="s">
        <v>16</v>
      </c>
      <c r="K16" t="s">
        <v>24</v>
      </c>
      <c r="L16">
        <v>45</v>
      </c>
      <c r="M16" t="str">
        <f t="shared" si="0"/>
        <v>Middle Age</v>
      </c>
      <c r="N16" t="s">
        <v>15</v>
      </c>
    </row>
    <row r="17" spans="1:14" x14ac:dyDescent="0.25">
      <c r="A17">
        <v>20870</v>
      </c>
      <c r="B17" t="s">
        <v>40</v>
      </c>
      <c r="C17" t="s">
        <v>43</v>
      </c>
      <c r="D17" s="3">
        <v>10000</v>
      </c>
      <c r="E17">
        <v>2</v>
      </c>
      <c r="F17" t="s">
        <v>27</v>
      </c>
      <c r="G17" t="s">
        <v>25</v>
      </c>
      <c r="H17" t="s">
        <v>15</v>
      </c>
      <c r="I17">
        <v>1</v>
      </c>
      <c r="J17" t="s">
        <v>16</v>
      </c>
      <c r="K17" t="s">
        <v>17</v>
      </c>
      <c r="L17">
        <v>38</v>
      </c>
      <c r="M17" t="str">
        <f t="shared" si="0"/>
        <v>Middle Age</v>
      </c>
      <c r="N17" t="s">
        <v>15</v>
      </c>
    </row>
    <row r="18" spans="1:14" x14ac:dyDescent="0.25">
      <c r="A18">
        <v>23316</v>
      </c>
      <c r="B18" t="s">
        <v>40</v>
      </c>
      <c r="C18" t="s">
        <v>42</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43</v>
      </c>
      <c r="D19" s="3">
        <v>30000</v>
      </c>
      <c r="E19">
        <v>1</v>
      </c>
      <c r="F19" t="s">
        <v>13</v>
      </c>
      <c r="G19" t="s">
        <v>20</v>
      </c>
      <c r="H19" t="s">
        <v>15</v>
      </c>
      <c r="I19">
        <v>0</v>
      </c>
      <c r="J19" t="s">
        <v>16</v>
      </c>
      <c r="K19" t="s">
        <v>17</v>
      </c>
      <c r="L19">
        <v>47</v>
      </c>
      <c r="M19" t="str">
        <f t="shared" si="0"/>
        <v>Middle Age</v>
      </c>
      <c r="N19" t="s">
        <v>18</v>
      </c>
    </row>
    <row r="20" spans="1:14" x14ac:dyDescent="0.25">
      <c r="A20">
        <v>27183</v>
      </c>
      <c r="B20" t="s">
        <v>40</v>
      </c>
      <c r="C20" t="s">
        <v>42</v>
      </c>
      <c r="D20" s="3">
        <v>40000</v>
      </c>
      <c r="E20">
        <v>2</v>
      </c>
      <c r="F20" t="s">
        <v>19</v>
      </c>
      <c r="G20" t="s">
        <v>20</v>
      </c>
      <c r="H20" t="s">
        <v>15</v>
      </c>
      <c r="I20">
        <v>1</v>
      </c>
      <c r="J20" t="s">
        <v>26</v>
      </c>
      <c r="K20" t="s">
        <v>17</v>
      </c>
      <c r="L20">
        <v>35</v>
      </c>
      <c r="M20" t="str">
        <f t="shared" si="0"/>
        <v>Middle Age</v>
      </c>
      <c r="N20" t="s">
        <v>15</v>
      </c>
    </row>
    <row r="21" spans="1:14" x14ac:dyDescent="0.25">
      <c r="A21">
        <v>25940</v>
      </c>
      <c r="B21" t="s">
        <v>40</v>
      </c>
      <c r="C21" t="s">
        <v>42</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43</v>
      </c>
      <c r="D22" s="3">
        <v>40000</v>
      </c>
      <c r="E22">
        <v>0</v>
      </c>
      <c r="F22" t="s">
        <v>31</v>
      </c>
      <c r="G22" t="s">
        <v>20</v>
      </c>
      <c r="H22" t="s">
        <v>15</v>
      </c>
      <c r="I22">
        <v>0</v>
      </c>
      <c r="J22" t="s">
        <v>16</v>
      </c>
      <c r="K22" t="s">
        <v>17</v>
      </c>
      <c r="L22">
        <v>36</v>
      </c>
      <c r="M22" t="str">
        <f t="shared" si="0"/>
        <v>Middle Age</v>
      </c>
      <c r="N22" t="s">
        <v>15</v>
      </c>
    </row>
    <row r="23" spans="1:14" x14ac:dyDescent="0.25">
      <c r="A23">
        <v>21564</v>
      </c>
      <c r="B23" t="s">
        <v>40</v>
      </c>
      <c r="C23" t="s">
        <v>43</v>
      </c>
      <c r="D23" s="3">
        <v>80000</v>
      </c>
      <c r="E23">
        <v>0</v>
      </c>
      <c r="F23" t="s">
        <v>13</v>
      </c>
      <c r="G23" t="s">
        <v>21</v>
      </c>
      <c r="H23" t="s">
        <v>15</v>
      </c>
      <c r="I23">
        <v>4</v>
      </c>
      <c r="J23" t="s">
        <v>30</v>
      </c>
      <c r="K23" t="s">
        <v>24</v>
      </c>
      <c r="L23">
        <v>35</v>
      </c>
      <c r="M23" t="str">
        <f t="shared" si="0"/>
        <v>Middle Age</v>
      </c>
      <c r="N23" t="s">
        <v>18</v>
      </c>
    </row>
    <row r="24" spans="1:14" x14ac:dyDescent="0.25">
      <c r="A24">
        <v>19193</v>
      </c>
      <c r="B24" t="s">
        <v>40</v>
      </c>
      <c r="C24" t="s">
        <v>42</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43</v>
      </c>
      <c r="D25" s="3">
        <v>80000</v>
      </c>
      <c r="E25">
        <v>5</v>
      </c>
      <c r="F25" t="s">
        <v>27</v>
      </c>
      <c r="G25" t="s">
        <v>28</v>
      </c>
      <c r="H25" t="s">
        <v>18</v>
      </c>
      <c r="I25">
        <v>3</v>
      </c>
      <c r="J25" t="s">
        <v>23</v>
      </c>
      <c r="K25" t="s">
        <v>17</v>
      </c>
      <c r="L25">
        <v>56</v>
      </c>
      <c r="M25" t="str">
        <f t="shared" si="0"/>
        <v>Old</v>
      </c>
      <c r="N25" t="s">
        <v>18</v>
      </c>
    </row>
    <row r="26" spans="1:14" x14ac:dyDescent="0.25">
      <c r="A26">
        <v>27184</v>
      </c>
      <c r="B26" t="s">
        <v>40</v>
      </c>
      <c r="C26" t="s">
        <v>42</v>
      </c>
      <c r="D26" s="3">
        <v>40000</v>
      </c>
      <c r="E26">
        <v>2</v>
      </c>
      <c r="F26" t="s">
        <v>19</v>
      </c>
      <c r="G26" t="s">
        <v>20</v>
      </c>
      <c r="H26" t="s">
        <v>18</v>
      </c>
      <c r="I26">
        <v>1</v>
      </c>
      <c r="J26" t="s">
        <v>16</v>
      </c>
      <c r="K26" t="s">
        <v>17</v>
      </c>
      <c r="L26">
        <v>34</v>
      </c>
      <c r="M26" t="str">
        <f t="shared" si="0"/>
        <v>Middle Age</v>
      </c>
      <c r="N26" t="s">
        <v>18</v>
      </c>
    </row>
    <row r="27" spans="1:14" x14ac:dyDescent="0.25">
      <c r="A27">
        <v>12590</v>
      </c>
      <c r="B27" t="s">
        <v>40</v>
      </c>
      <c r="C27" t="s">
        <v>42</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42</v>
      </c>
      <c r="D28" s="3">
        <v>30000</v>
      </c>
      <c r="E28">
        <v>0</v>
      </c>
      <c r="F28" t="s">
        <v>19</v>
      </c>
      <c r="G28" t="s">
        <v>20</v>
      </c>
      <c r="H28" t="s">
        <v>18</v>
      </c>
      <c r="I28">
        <v>1</v>
      </c>
      <c r="J28" t="s">
        <v>16</v>
      </c>
      <c r="K28" t="s">
        <v>17</v>
      </c>
      <c r="L28">
        <v>29</v>
      </c>
      <c r="M28" t="str">
        <f t="shared" si="0"/>
        <v>Young</v>
      </c>
      <c r="N28" t="s">
        <v>15</v>
      </c>
    </row>
    <row r="29" spans="1:14" x14ac:dyDescent="0.25">
      <c r="A29">
        <v>18283</v>
      </c>
      <c r="B29" t="s">
        <v>40</v>
      </c>
      <c r="C29" t="s">
        <v>43</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42</v>
      </c>
      <c r="D30" s="3">
        <v>70000</v>
      </c>
      <c r="E30">
        <v>5</v>
      </c>
      <c r="F30" t="s">
        <v>19</v>
      </c>
      <c r="G30" t="s">
        <v>14</v>
      </c>
      <c r="H30" t="s">
        <v>15</v>
      </c>
      <c r="I30">
        <v>2</v>
      </c>
      <c r="J30" t="s">
        <v>23</v>
      </c>
      <c r="K30" t="s">
        <v>24</v>
      </c>
      <c r="L30">
        <v>44</v>
      </c>
      <c r="M30" t="str">
        <f t="shared" si="0"/>
        <v>Middle Age</v>
      </c>
      <c r="N30" t="s">
        <v>18</v>
      </c>
    </row>
    <row r="31" spans="1:14" x14ac:dyDescent="0.25">
      <c r="A31">
        <v>16466</v>
      </c>
      <c r="B31" t="s">
        <v>40</v>
      </c>
      <c r="C31" t="s">
        <v>43</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43</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42</v>
      </c>
      <c r="D33" s="3">
        <v>10000</v>
      </c>
      <c r="E33">
        <v>0</v>
      </c>
      <c r="F33" t="s">
        <v>19</v>
      </c>
      <c r="G33" t="s">
        <v>25</v>
      </c>
      <c r="H33" t="s">
        <v>18</v>
      </c>
      <c r="I33">
        <v>1</v>
      </c>
      <c r="J33" t="s">
        <v>16</v>
      </c>
      <c r="K33" t="s">
        <v>24</v>
      </c>
      <c r="L33">
        <v>26</v>
      </c>
      <c r="M33" t="str">
        <f t="shared" si="0"/>
        <v>Young</v>
      </c>
      <c r="N33" t="s">
        <v>15</v>
      </c>
    </row>
    <row r="34" spans="1:14" x14ac:dyDescent="0.25">
      <c r="A34">
        <v>20942</v>
      </c>
      <c r="B34" t="s">
        <v>40</v>
      </c>
      <c r="C34" t="s">
        <v>43</v>
      </c>
      <c r="D34" s="3">
        <v>20000</v>
      </c>
      <c r="E34">
        <v>0</v>
      </c>
      <c r="F34" t="s">
        <v>27</v>
      </c>
      <c r="G34" t="s">
        <v>25</v>
      </c>
      <c r="H34" t="s">
        <v>18</v>
      </c>
      <c r="I34">
        <v>1</v>
      </c>
      <c r="J34" t="s">
        <v>23</v>
      </c>
      <c r="K34" t="s">
        <v>17</v>
      </c>
      <c r="L34">
        <v>31</v>
      </c>
      <c r="M34" t="str">
        <f t="shared" si="0"/>
        <v>Middle Age</v>
      </c>
      <c r="N34" t="s">
        <v>18</v>
      </c>
    </row>
    <row r="35" spans="1:14" x14ac:dyDescent="0.25">
      <c r="A35">
        <v>18484</v>
      </c>
      <c r="B35" t="s">
        <v>40</v>
      </c>
      <c r="C35" t="s">
        <v>42</v>
      </c>
      <c r="D35" s="3">
        <v>80000</v>
      </c>
      <c r="E35">
        <v>2</v>
      </c>
      <c r="F35" t="s">
        <v>27</v>
      </c>
      <c r="G35" t="s">
        <v>14</v>
      </c>
      <c r="H35" t="s">
        <v>18</v>
      </c>
      <c r="I35">
        <v>2</v>
      </c>
      <c r="J35" t="s">
        <v>26</v>
      </c>
      <c r="K35" t="s">
        <v>24</v>
      </c>
      <c r="L35">
        <v>50</v>
      </c>
      <c r="M35" t="str">
        <f t="shared" si="0"/>
        <v>Middle Age</v>
      </c>
      <c r="N35" t="s">
        <v>15</v>
      </c>
    </row>
    <row r="36" spans="1:14" x14ac:dyDescent="0.25">
      <c r="A36">
        <v>12291</v>
      </c>
      <c r="B36" t="s">
        <v>40</v>
      </c>
      <c r="C36" t="s">
        <v>42</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43</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43</v>
      </c>
      <c r="D38" s="3">
        <v>10000</v>
      </c>
      <c r="E38">
        <v>2</v>
      </c>
      <c r="F38" t="s">
        <v>19</v>
      </c>
      <c r="G38" t="s">
        <v>25</v>
      </c>
      <c r="H38" t="s">
        <v>15</v>
      </c>
      <c r="I38">
        <v>1</v>
      </c>
      <c r="J38" t="s">
        <v>16</v>
      </c>
      <c r="K38" t="s">
        <v>17</v>
      </c>
      <c r="L38">
        <v>50</v>
      </c>
      <c r="M38" t="str">
        <f t="shared" si="0"/>
        <v>Middle Age</v>
      </c>
      <c r="N38" t="s">
        <v>15</v>
      </c>
    </row>
    <row r="39" spans="1:14" x14ac:dyDescent="0.25">
      <c r="A39">
        <v>27832</v>
      </c>
      <c r="B39" t="s">
        <v>40</v>
      </c>
      <c r="C39" t="s">
        <v>43</v>
      </c>
      <c r="D39" s="3">
        <v>30000</v>
      </c>
      <c r="E39">
        <v>0</v>
      </c>
      <c r="F39" t="s">
        <v>19</v>
      </c>
      <c r="G39" t="s">
        <v>20</v>
      </c>
      <c r="H39" t="s">
        <v>18</v>
      </c>
      <c r="I39">
        <v>1</v>
      </c>
      <c r="J39" t="s">
        <v>22</v>
      </c>
      <c r="K39" t="s">
        <v>17</v>
      </c>
      <c r="L39">
        <v>30</v>
      </c>
      <c r="M39" t="str">
        <f t="shared" si="0"/>
        <v>Middle Age</v>
      </c>
      <c r="N39" t="s">
        <v>18</v>
      </c>
    </row>
    <row r="40" spans="1:14" x14ac:dyDescent="0.25">
      <c r="A40">
        <v>26863</v>
      </c>
      <c r="B40" t="s">
        <v>40</v>
      </c>
      <c r="C40" t="s">
        <v>42</v>
      </c>
      <c r="D40" s="3">
        <v>20000</v>
      </c>
      <c r="E40">
        <v>0</v>
      </c>
      <c r="F40" t="s">
        <v>27</v>
      </c>
      <c r="G40" t="s">
        <v>25</v>
      </c>
      <c r="H40" t="s">
        <v>18</v>
      </c>
      <c r="I40">
        <v>1</v>
      </c>
      <c r="J40" t="s">
        <v>22</v>
      </c>
      <c r="K40" t="s">
        <v>17</v>
      </c>
      <c r="L40">
        <v>28</v>
      </c>
      <c r="M40" t="str">
        <f t="shared" si="0"/>
        <v>Young</v>
      </c>
      <c r="N40" t="s">
        <v>18</v>
      </c>
    </row>
    <row r="41" spans="1:14" x14ac:dyDescent="0.25">
      <c r="A41">
        <v>16259</v>
      </c>
      <c r="B41" t="s">
        <v>40</v>
      </c>
      <c r="C41" t="s">
        <v>43</v>
      </c>
      <c r="D41" s="3">
        <v>10000</v>
      </c>
      <c r="E41">
        <v>4</v>
      </c>
      <c r="F41" t="s">
        <v>29</v>
      </c>
      <c r="G41" t="s">
        <v>25</v>
      </c>
      <c r="H41" t="s">
        <v>15</v>
      </c>
      <c r="I41">
        <v>2</v>
      </c>
      <c r="J41" t="s">
        <v>16</v>
      </c>
      <c r="K41" t="s">
        <v>17</v>
      </c>
      <c r="L41">
        <v>40</v>
      </c>
      <c r="M41" t="str">
        <f t="shared" si="0"/>
        <v>Middle Age</v>
      </c>
      <c r="N41" t="s">
        <v>15</v>
      </c>
    </row>
    <row r="42" spans="1:14" x14ac:dyDescent="0.25">
      <c r="A42">
        <v>27803</v>
      </c>
      <c r="B42" t="s">
        <v>40</v>
      </c>
      <c r="C42" t="s">
        <v>43</v>
      </c>
      <c r="D42" s="3">
        <v>30000</v>
      </c>
      <c r="E42">
        <v>2</v>
      </c>
      <c r="F42" t="s">
        <v>19</v>
      </c>
      <c r="G42" t="s">
        <v>20</v>
      </c>
      <c r="H42" t="s">
        <v>18</v>
      </c>
      <c r="I42">
        <v>0</v>
      </c>
      <c r="J42" t="s">
        <v>16</v>
      </c>
      <c r="K42" t="s">
        <v>17</v>
      </c>
      <c r="L42">
        <v>43</v>
      </c>
      <c r="M42" t="str">
        <f t="shared" si="0"/>
        <v>Middle Age</v>
      </c>
      <c r="N42" t="s">
        <v>18</v>
      </c>
    </row>
    <row r="43" spans="1:14" x14ac:dyDescent="0.25">
      <c r="A43">
        <v>14347</v>
      </c>
      <c r="B43" t="s">
        <v>40</v>
      </c>
      <c r="C43" t="s">
        <v>43</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43</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43</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43</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43</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43</v>
      </c>
      <c r="D48" s="3">
        <v>60000</v>
      </c>
      <c r="E48">
        <v>1</v>
      </c>
      <c r="F48" t="s">
        <v>19</v>
      </c>
      <c r="G48" t="s">
        <v>14</v>
      </c>
      <c r="H48" t="s">
        <v>15</v>
      </c>
      <c r="I48">
        <v>1</v>
      </c>
      <c r="J48" t="s">
        <v>23</v>
      </c>
      <c r="K48" t="s">
        <v>24</v>
      </c>
      <c r="L48">
        <v>46</v>
      </c>
      <c r="M48" t="str">
        <f t="shared" si="0"/>
        <v>Middle Age</v>
      </c>
      <c r="N48" t="s">
        <v>15</v>
      </c>
    </row>
    <row r="49" spans="1:14" x14ac:dyDescent="0.25">
      <c r="A49">
        <v>29097</v>
      </c>
      <c r="B49" t="s">
        <v>40</v>
      </c>
      <c r="C49" t="s">
        <v>43</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42</v>
      </c>
      <c r="D50" s="3">
        <v>30000</v>
      </c>
      <c r="E50">
        <v>2</v>
      </c>
      <c r="F50" t="s">
        <v>19</v>
      </c>
      <c r="G50" t="s">
        <v>20</v>
      </c>
      <c r="H50" t="s">
        <v>18</v>
      </c>
      <c r="I50">
        <v>2</v>
      </c>
      <c r="J50" t="s">
        <v>16</v>
      </c>
      <c r="K50" t="s">
        <v>17</v>
      </c>
      <c r="L50">
        <v>42</v>
      </c>
      <c r="M50" t="str">
        <f t="shared" si="0"/>
        <v>Middle Age</v>
      </c>
      <c r="N50" t="s">
        <v>18</v>
      </c>
    </row>
    <row r="51" spans="1:14" x14ac:dyDescent="0.25">
      <c r="A51">
        <v>14939</v>
      </c>
      <c r="B51" t="s">
        <v>40</v>
      </c>
      <c r="C51" t="s">
        <v>42</v>
      </c>
      <c r="D51" s="3">
        <v>40000</v>
      </c>
      <c r="E51">
        <v>0</v>
      </c>
      <c r="F51" t="s">
        <v>13</v>
      </c>
      <c r="G51" t="s">
        <v>20</v>
      </c>
      <c r="H51" t="s">
        <v>15</v>
      </c>
      <c r="I51">
        <v>0</v>
      </c>
      <c r="J51" t="s">
        <v>16</v>
      </c>
      <c r="K51" t="s">
        <v>17</v>
      </c>
      <c r="L51">
        <v>39</v>
      </c>
      <c r="M51" t="str">
        <f t="shared" si="0"/>
        <v>Middle Age</v>
      </c>
      <c r="N51" t="s">
        <v>15</v>
      </c>
    </row>
    <row r="52" spans="1:14" x14ac:dyDescent="0.25">
      <c r="A52">
        <v>13826</v>
      </c>
      <c r="B52" t="s">
        <v>40</v>
      </c>
      <c r="C52" t="s">
        <v>43</v>
      </c>
      <c r="D52" s="3">
        <v>30000</v>
      </c>
      <c r="E52">
        <v>0</v>
      </c>
      <c r="F52" t="s">
        <v>19</v>
      </c>
      <c r="G52" t="s">
        <v>20</v>
      </c>
      <c r="H52" t="s">
        <v>18</v>
      </c>
      <c r="I52">
        <v>1</v>
      </c>
      <c r="J52" t="s">
        <v>16</v>
      </c>
      <c r="K52" t="s">
        <v>17</v>
      </c>
      <c r="L52">
        <v>28</v>
      </c>
      <c r="M52" t="str">
        <f t="shared" si="0"/>
        <v>Young</v>
      </c>
      <c r="N52" t="s">
        <v>18</v>
      </c>
    </row>
    <row r="53" spans="1:14" x14ac:dyDescent="0.25">
      <c r="A53">
        <v>20619</v>
      </c>
      <c r="B53" t="s">
        <v>40</v>
      </c>
      <c r="C53" t="s">
        <v>42</v>
      </c>
      <c r="D53" s="3">
        <v>80000</v>
      </c>
      <c r="E53">
        <v>0</v>
      </c>
      <c r="F53" t="s">
        <v>13</v>
      </c>
      <c r="G53" t="s">
        <v>21</v>
      </c>
      <c r="H53" t="s">
        <v>18</v>
      </c>
      <c r="I53">
        <v>4</v>
      </c>
      <c r="J53" t="s">
        <v>30</v>
      </c>
      <c r="K53" t="s">
        <v>24</v>
      </c>
      <c r="L53">
        <v>35</v>
      </c>
      <c r="M53" t="str">
        <f t="shared" si="0"/>
        <v>Middle Age</v>
      </c>
      <c r="N53" t="s">
        <v>18</v>
      </c>
    </row>
    <row r="54" spans="1:14" x14ac:dyDescent="0.25">
      <c r="A54">
        <v>12558</v>
      </c>
      <c r="B54" t="s">
        <v>39</v>
      </c>
      <c r="C54" t="s">
        <v>43</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43</v>
      </c>
      <c r="D55" s="3">
        <v>90000</v>
      </c>
      <c r="E55">
        <v>4</v>
      </c>
      <c r="F55" t="s">
        <v>27</v>
      </c>
      <c r="G55" t="s">
        <v>28</v>
      </c>
      <c r="H55" t="s">
        <v>18</v>
      </c>
      <c r="I55">
        <v>3</v>
      </c>
      <c r="J55" t="s">
        <v>23</v>
      </c>
      <c r="K55" t="s">
        <v>17</v>
      </c>
      <c r="L55">
        <v>56</v>
      </c>
      <c r="M55" t="str">
        <f t="shared" si="0"/>
        <v>Old</v>
      </c>
      <c r="N55" t="s">
        <v>18</v>
      </c>
    </row>
    <row r="56" spans="1:14" x14ac:dyDescent="0.25">
      <c r="A56">
        <v>17319</v>
      </c>
      <c r="B56" t="s">
        <v>40</v>
      </c>
      <c r="C56" t="s">
        <v>43</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42</v>
      </c>
      <c r="D57" s="3">
        <v>80000</v>
      </c>
      <c r="E57">
        <v>4</v>
      </c>
      <c r="F57" t="s">
        <v>27</v>
      </c>
      <c r="G57" t="s">
        <v>21</v>
      </c>
      <c r="H57" t="s">
        <v>15</v>
      </c>
      <c r="I57">
        <v>2</v>
      </c>
      <c r="J57" t="s">
        <v>30</v>
      </c>
      <c r="K57" t="s">
        <v>17</v>
      </c>
      <c r="L57">
        <v>54</v>
      </c>
      <c r="M57" t="str">
        <f t="shared" si="0"/>
        <v>Middle Age</v>
      </c>
      <c r="N57" t="s">
        <v>18</v>
      </c>
    </row>
    <row r="58" spans="1:14" x14ac:dyDescent="0.25">
      <c r="A58">
        <v>12808</v>
      </c>
      <c r="B58" t="s">
        <v>39</v>
      </c>
      <c r="C58" t="s">
        <v>42</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42</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43</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42</v>
      </c>
      <c r="D61" s="3">
        <v>60000</v>
      </c>
      <c r="E61">
        <v>2</v>
      </c>
      <c r="F61" t="s">
        <v>13</v>
      </c>
      <c r="G61" t="s">
        <v>21</v>
      </c>
      <c r="H61" t="s">
        <v>15</v>
      </c>
      <c r="I61">
        <v>1</v>
      </c>
      <c r="J61" t="s">
        <v>22</v>
      </c>
      <c r="K61" t="s">
        <v>24</v>
      </c>
      <c r="L61">
        <v>38</v>
      </c>
      <c r="M61" t="str">
        <f t="shared" si="0"/>
        <v>Middle Age</v>
      </c>
      <c r="N61" t="s">
        <v>15</v>
      </c>
    </row>
    <row r="62" spans="1:14" x14ac:dyDescent="0.25">
      <c r="A62">
        <v>24185</v>
      </c>
      <c r="B62" t="s">
        <v>40</v>
      </c>
      <c r="C62" t="s">
        <v>43</v>
      </c>
      <c r="D62" s="3">
        <v>10000</v>
      </c>
      <c r="E62">
        <v>1</v>
      </c>
      <c r="F62" t="s">
        <v>27</v>
      </c>
      <c r="G62" t="s">
        <v>25</v>
      </c>
      <c r="H62" t="s">
        <v>18</v>
      </c>
      <c r="I62">
        <v>1</v>
      </c>
      <c r="J62" t="s">
        <v>26</v>
      </c>
      <c r="K62" t="s">
        <v>17</v>
      </c>
      <c r="L62">
        <v>45</v>
      </c>
      <c r="M62" t="str">
        <f t="shared" si="0"/>
        <v>Middle Age</v>
      </c>
      <c r="N62" t="s">
        <v>18</v>
      </c>
    </row>
    <row r="63" spans="1:14" x14ac:dyDescent="0.25">
      <c r="A63">
        <v>19291</v>
      </c>
      <c r="B63" t="s">
        <v>40</v>
      </c>
      <c r="C63" t="s">
        <v>43</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42</v>
      </c>
      <c r="D64" s="3">
        <v>40000</v>
      </c>
      <c r="E64">
        <v>2</v>
      </c>
      <c r="F64" t="s">
        <v>13</v>
      </c>
      <c r="G64" t="s">
        <v>28</v>
      </c>
      <c r="H64" t="s">
        <v>15</v>
      </c>
      <c r="I64">
        <v>1</v>
      </c>
      <c r="J64" t="s">
        <v>16</v>
      </c>
      <c r="K64" t="s">
        <v>24</v>
      </c>
      <c r="L64">
        <v>52</v>
      </c>
      <c r="M64" t="str">
        <f t="shared" si="0"/>
        <v>Middle Age</v>
      </c>
      <c r="N64" t="s">
        <v>15</v>
      </c>
    </row>
    <row r="65" spans="1:14" x14ac:dyDescent="0.25">
      <c r="A65">
        <v>16185</v>
      </c>
      <c r="B65" t="s">
        <v>40</v>
      </c>
      <c r="C65" t="s">
        <v>42</v>
      </c>
      <c r="D65" s="3">
        <v>60000</v>
      </c>
      <c r="E65">
        <v>4</v>
      </c>
      <c r="F65" t="s">
        <v>13</v>
      </c>
      <c r="G65" t="s">
        <v>21</v>
      </c>
      <c r="H65" t="s">
        <v>15</v>
      </c>
      <c r="I65">
        <v>3</v>
      </c>
      <c r="J65" t="s">
        <v>30</v>
      </c>
      <c r="K65" t="s">
        <v>24</v>
      </c>
      <c r="L65">
        <v>41</v>
      </c>
      <c r="M65" t="str">
        <f t="shared" si="0"/>
        <v>Middle Age</v>
      </c>
      <c r="N65" t="s">
        <v>18</v>
      </c>
    </row>
    <row r="66" spans="1:14" x14ac:dyDescent="0.25">
      <c r="A66">
        <v>14927</v>
      </c>
      <c r="B66" t="s">
        <v>39</v>
      </c>
      <c r="C66" t="s">
        <v>43</v>
      </c>
      <c r="D66" s="3">
        <v>30000</v>
      </c>
      <c r="E66">
        <v>1</v>
      </c>
      <c r="F66" t="s">
        <v>13</v>
      </c>
      <c r="G66" t="s">
        <v>20</v>
      </c>
      <c r="H66" t="s">
        <v>15</v>
      </c>
      <c r="I66">
        <v>0</v>
      </c>
      <c r="J66" t="s">
        <v>16</v>
      </c>
      <c r="K66" t="s">
        <v>17</v>
      </c>
      <c r="L66">
        <v>37</v>
      </c>
      <c r="M66" t="str">
        <f t="shared" si="0"/>
        <v>Middle Age</v>
      </c>
      <c r="N66" t="s">
        <v>15</v>
      </c>
    </row>
    <row r="67" spans="1:14" x14ac:dyDescent="0.25">
      <c r="A67">
        <v>29337</v>
      </c>
      <c r="B67" t="s">
        <v>40</v>
      </c>
      <c r="C67" t="s">
        <v>42</v>
      </c>
      <c r="D67" s="3">
        <v>30000</v>
      </c>
      <c r="E67">
        <v>2</v>
      </c>
      <c r="F67" t="s">
        <v>19</v>
      </c>
      <c r="G67" t="s">
        <v>20</v>
      </c>
      <c r="H67" t="s">
        <v>15</v>
      </c>
      <c r="I67">
        <v>2</v>
      </c>
      <c r="J67" t="s">
        <v>23</v>
      </c>
      <c r="K67" t="s">
        <v>24</v>
      </c>
      <c r="L67">
        <v>68</v>
      </c>
      <c r="M67" t="str">
        <f t="shared" ref="M67:M130" si="1">IF(L67&lt;30,"Young",IF(L67&lt;55,"Middle Age",IF(L67&lt;70,"Old","Too Old")))</f>
        <v>Old</v>
      </c>
      <c r="N67" t="s">
        <v>18</v>
      </c>
    </row>
    <row r="68" spans="1:14" x14ac:dyDescent="0.25">
      <c r="A68">
        <v>29355</v>
      </c>
      <c r="B68" t="s">
        <v>39</v>
      </c>
      <c r="C68" t="s">
        <v>43</v>
      </c>
      <c r="D68" s="3">
        <v>40000</v>
      </c>
      <c r="E68">
        <v>0</v>
      </c>
      <c r="F68" t="s">
        <v>31</v>
      </c>
      <c r="G68" t="s">
        <v>20</v>
      </c>
      <c r="H68" t="s">
        <v>15</v>
      </c>
      <c r="I68">
        <v>0</v>
      </c>
      <c r="J68" t="s">
        <v>16</v>
      </c>
      <c r="K68" t="s">
        <v>17</v>
      </c>
      <c r="L68">
        <v>37</v>
      </c>
      <c r="M68" t="str">
        <f t="shared" si="1"/>
        <v>Middle Age</v>
      </c>
      <c r="N68" t="s">
        <v>15</v>
      </c>
    </row>
    <row r="69" spans="1:14" x14ac:dyDescent="0.25">
      <c r="A69">
        <v>25303</v>
      </c>
      <c r="B69" t="s">
        <v>40</v>
      </c>
      <c r="C69" t="s">
        <v>42</v>
      </c>
      <c r="D69" s="3">
        <v>30000</v>
      </c>
      <c r="E69">
        <v>0</v>
      </c>
      <c r="F69" t="s">
        <v>27</v>
      </c>
      <c r="G69" t="s">
        <v>25</v>
      </c>
      <c r="H69" t="s">
        <v>15</v>
      </c>
      <c r="I69">
        <v>1</v>
      </c>
      <c r="J69" t="s">
        <v>22</v>
      </c>
      <c r="K69" t="s">
        <v>17</v>
      </c>
      <c r="L69">
        <v>33</v>
      </c>
      <c r="M69" t="str">
        <f t="shared" si="1"/>
        <v>Middle Age</v>
      </c>
      <c r="N69" t="s">
        <v>15</v>
      </c>
    </row>
    <row r="70" spans="1:14" x14ac:dyDescent="0.25">
      <c r="A70">
        <v>14813</v>
      </c>
      <c r="B70" t="s">
        <v>40</v>
      </c>
      <c r="C70" t="s">
        <v>43</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43</v>
      </c>
      <c r="D71" s="3">
        <v>10000</v>
      </c>
      <c r="E71">
        <v>0</v>
      </c>
      <c r="F71" t="s">
        <v>29</v>
      </c>
      <c r="G71" t="s">
        <v>25</v>
      </c>
      <c r="H71" t="s">
        <v>18</v>
      </c>
      <c r="I71">
        <v>2</v>
      </c>
      <c r="J71" t="s">
        <v>16</v>
      </c>
      <c r="K71" t="s">
        <v>17</v>
      </c>
      <c r="L71">
        <v>30</v>
      </c>
      <c r="M71" t="str">
        <f t="shared" si="1"/>
        <v>Middle Age</v>
      </c>
      <c r="N71" t="s">
        <v>18</v>
      </c>
    </row>
    <row r="72" spans="1:14" x14ac:dyDescent="0.25">
      <c r="A72">
        <v>14238</v>
      </c>
      <c r="B72" t="s">
        <v>39</v>
      </c>
      <c r="C72" t="s">
        <v>42</v>
      </c>
      <c r="D72" s="3">
        <v>120000</v>
      </c>
      <c r="E72">
        <v>0</v>
      </c>
      <c r="F72" t="s">
        <v>29</v>
      </c>
      <c r="G72" t="s">
        <v>21</v>
      </c>
      <c r="H72" t="s">
        <v>15</v>
      </c>
      <c r="I72">
        <v>4</v>
      </c>
      <c r="J72" t="s">
        <v>30</v>
      </c>
      <c r="K72" t="s">
        <v>24</v>
      </c>
      <c r="L72">
        <v>36</v>
      </c>
      <c r="M72" t="str">
        <f t="shared" si="1"/>
        <v>Middle Age</v>
      </c>
      <c r="N72" t="s">
        <v>15</v>
      </c>
    </row>
    <row r="73" spans="1:14" x14ac:dyDescent="0.25">
      <c r="A73">
        <v>16200</v>
      </c>
      <c r="B73" t="s">
        <v>40</v>
      </c>
      <c r="C73" t="s">
        <v>43</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43</v>
      </c>
      <c r="D74" s="3">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43</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43</v>
      </c>
      <c r="D76" s="3">
        <v>20000</v>
      </c>
      <c r="E76">
        <v>3</v>
      </c>
      <c r="F76" t="s">
        <v>27</v>
      </c>
      <c r="G76" t="s">
        <v>14</v>
      </c>
      <c r="H76" t="s">
        <v>18</v>
      </c>
      <c r="I76">
        <v>2</v>
      </c>
      <c r="J76" t="s">
        <v>26</v>
      </c>
      <c r="K76" t="s">
        <v>24</v>
      </c>
      <c r="L76">
        <v>62</v>
      </c>
      <c r="M76" t="str">
        <f t="shared" si="1"/>
        <v>Old</v>
      </c>
      <c r="N76" t="s">
        <v>18</v>
      </c>
    </row>
    <row r="77" spans="1:14" x14ac:dyDescent="0.25">
      <c r="A77">
        <v>12678</v>
      </c>
      <c r="B77" t="s">
        <v>40</v>
      </c>
      <c r="C77" t="s">
        <v>43</v>
      </c>
      <c r="D77" s="3">
        <v>130000</v>
      </c>
      <c r="E77">
        <v>4</v>
      </c>
      <c r="F77" t="s">
        <v>27</v>
      </c>
      <c r="G77" t="s">
        <v>28</v>
      </c>
      <c r="H77" t="s">
        <v>15</v>
      </c>
      <c r="I77">
        <v>4</v>
      </c>
      <c r="J77" t="s">
        <v>16</v>
      </c>
      <c r="K77" t="s">
        <v>24</v>
      </c>
      <c r="L77">
        <v>31</v>
      </c>
      <c r="M77" t="str">
        <f t="shared" si="1"/>
        <v>Middle Age</v>
      </c>
      <c r="N77" t="s">
        <v>18</v>
      </c>
    </row>
    <row r="78" spans="1:14" x14ac:dyDescent="0.25">
      <c r="A78">
        <v>16188</v>
      </c>
      <c r="B78" t="s">
        <v>40</v>
      </c>
      <c r="C78" t="s">
        <v>43</v>
      </c>
      <c r="D78" s="3">
        <v>20000</v>
      </c>
      <c r="E78">
        <v>0</v>
      </c>
      <c r="F78" t="s">
        <v>29</v>
      </c>
      <c r="G78" t="s">
        <v>25</v>
      </c>
      <c r="H78" t="s">
        <v>18</v>
      </c>
      <c r="I78">
        <v>2</v>
      </c>
      <c r="J78" t="s">
        <v>26</v>
      </c>
      <c r="K78" t="s">
        <v>17</v>
      </c>
      <c r="L78">
        <v>26</v>
      </c>
      <c r="M78" t="str">
        <f t="shared" si="1"/>
        <v>Young</v>
      </c>
      <c r="N78" t="s">
        <v>18</v>
      </c>
    </row>
    <row r="79" spans="1:14" x14ac:dyDescent="0.25">
      <c r="A79">
        <v>27969</v>
      </c>
      <c r="B79" t="s">
        <v>39</v>
      </c>
      <c r="C79" t="s">
        <v>42</v>
      </c>
      <c r="D79" s="3">
        <v>80000</v>
      </c>
      <c r="E79">
        <v>0</v>
      </c>
      <c r="F79" t="s">
        <v>13</v>
      </c>
      <c r="G79" t="s">
        <v>21</v>
      </c>
      <c r="H79" t="s">
        <v>15</v>
      </c>
      <c r="I79">
        <v>2</v>
      </c>
      <c r="J79" t="s">
        <v>30</v>
      </c>
      <c r="K79" t="s">
        <v>24</v>
      </c>
      <c r="L79">
        <v>29</v>
      </c>
      <c r="M79" t="str">
        <f t="shared" si="1"/>
        <v>Young</v>
      </c>
      <c r="N79" t="s">
        <v>15</v>
      </c>
    </row>
    <row r="80" spans="1:14" x14ac:dyDescent="0.25">
      <c r="A80">
        <v>15752</v>
      </c>
      <c r="B80" t="s">
        <v>39</v>
      </c>
      <c r="C80" t="s">
        <v>42</v>
      </c>
      <c r="D80" s="3">
        <v>80000</v>
      </c>
      <c r="E80">
        <v>2</v>
      </c>
      <c r="F80" t="s">
        <v>27</v>
      </c>
      <c r="G80" t="s">
        <v>14</v>
      </c>
      <c r="H80" t="s">
        <v>18</v>
      </c>
      <c r="I80">
        <v>2</v>
      </c>
      <c r="J80" t="s">
        <v>26</v>
      </c>
      <c r="K80" t="s">
        <v>24</v>
      </c>
      <c r="L80">
        <v>50</v>
      </c>
      <c r="M80" t="str">
        <f t="shared" si="1"/>
        <v>Middle Age</v>
      </c>
      <c r="N80" t="s">
        <v>15</v>
      </c>
    </row>
    <row r="81" spans="1:14" x14ac:dyDescent="0.25">
      <c r="A81">
        <v>27745</v>
      </c>
      <c r="B81" t="s">
        <v>40</v>
      </c>
      <c r="C81" t="s">
        <v>42</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43</v>
      </c>
      <c r="D82" s="3">
        <v>30000</v>
      </c>
      <c r="E82">
        <v>4</v>
      </c>
      <c r="F82" t="s">
        <v>31</v>
      </c>
      <c r="G82" t="s">
        <v>20</v>
      </c>
      <c r="H82" t="s">
        <v>15</v>
      </c>
      <c r="I82">
        <v>0</v>
      </c>
      <c r="J82" t="s">
        <v>16</v>
      </c>
      <c r="K82" t="s">
        <v>17</v>
      </c>
      <c r="L82">
        <v>45</v>
      </c>
      <c r="M82" t="str">
        <f t="shared" si="1"/>
        <v>Middle Age</v>
      </c>
      <c r="N82" t="s">
        <v>15</v>
      </c>
    </row>
    <row r="83" spans="1:14" x14ac:dyDescent="0.25">
      <c r="A83">
        <v>19461</v>
      </c>
      <c r="B83" t="s">
        <v>40</v>
      </c>
      <c r="C83" t="s">
        <v>43</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42</v>
      </c>
      <c r="D84" s="3">
        <v>30000</v>
      </c>
      <c r="E84">
        <v>0</v>
      </c>
      <c r="F84" t="s">
        <v>13</v>
      </c>
      <c r="G84" t="s">
        <v>20</v>
      </c>
      <c r="H84" t="s">
        <v>15</v>
      </c>
      <c r="I84">
        <v>0</v>
      </c>
      <c r="J84" t="s">
        <v>16</v>
      </c>
      <c r="K84" t="s">
        <v>17</v>
      </c>
      <c r="L84">
        <v>47</v>
      </c>
      <c r="M84" t="str">
        <f t="shared" si="1"/>
        <v>Middle Age</v>
      </c>
      <c r="N84" t="s">
        <v>15</v>
      </c>
    </row>
    <row r="85" spans="1:14" x14ac:dyDescent="0.25">
      <c r="A85">
        <v>28412</v>
      </c>
      <c r="B85" t="s">
        <v>40</v>
      </c>
      <c r="C85" t="s">
        <v>42</v>
      </c>
      <c r="D85" s="3">
        <v>20000</v>
      </c>
      <c r="E85">
        <v>0</v>
      </c>
      <c r="F85" t="s">
        <v>27</v>
      </c>
      <c r="G85" t="s">
        <v>25</v>
      </c>
      <c r="H85" t="s">
        <v>18</v>
      </c>
      <c r="I85">
        <v>1</v>
      </c>
      <c r="J85" t="s">
        <v>22</v>
      </c>
      <c r="K85" t="s">
        <v>17</v>
      </c>
      <c r="L85">
        <v>29</v>
      </c>
      <c r="M85" t="str">
        <f t="shared" si="1"/>
        <v>Young</v>
      </c>
      <c r="N85" t="s">
        <v>18</v>
      </c>
    </row>
    <row r="86" spans="1:14" x14ac:dyDescent="0.25">
      <c r="A86">
        <v>24485</v>
      </c>
      <c r="B86" t="s">
        <v>40</v>
      </c>
      <c r="C86" t="s">
        <v>42</v>
      </c>
      <c r="D86" s="3">
        <v>40000</v>
      </c>
      <c r="E86">
        <v>2</v>
      </c>
      <c r="F86" t="s">
        <v>13</v>
      </c>
      <c r="G86" t="s">
        <v>28</v>
      </c>
      <c r="H86" t="s">
        <v>18</v>
      </c>
      <c r="I86">
        <v>1</v>
      </c>
      <c r="J86" t="s">
        <v>23</v>
      </c>
      <c r="K86" t="s">
        <v>24</v>
      </c>
      <c r="L86">
        <v>52</v>
      </c>
      <c r="M86" t="str">
        <f t="shared" si="1"/>
        <v>Middle Age</v>
      </c>
      <c r="N86" t="s">
        <v>15</v>
      </c>
    </row>
    <row r="87" spans="1:14" x14ac:dyDescent="0.25">
      <c r="A87">
        <v>16514</v>
      </c>
      <c r="B87" t="s">
        <v>40</v>
      </c>
      <c r="C87" t="s">
        <v>42</v>
      </c>
      <c r="D87" s="3">
        <v>10000</v>
      </c>
      <c r="E87">
        <v>0</v>
      </c>
      <c r="F87" t="s">
        <v>19</v>
      </c>
      <c r="G87" t="s">
        <v>25</v>
      </c>
      <c r="H87" t="s">
        <v>15</v>
      </c>
      <c r="I87">
        <v>1</v>
      </c>
      <c r="J87" t="s">
        <v>26</v>
      </c>
      <c r="K87" t="s">
        <v>24</v>
      </c>
      <c r="L87">
        <v>26</v>
      </c>
      <c r="M87" t="str">
        <f t="shared" si="1"/>
        <v>Young</v>
      </c>
      <c r="N87" t="s">
        <v>15</v>
      </c>
    </row>
    <row r="88" spans="1:14" x14ac:dyDescent="0.25">
      <c r="A88">
        <v>17191</v>
      </c>
      <c r="B88" t="s">
        <v>40</v>
      </c>
      <c r="C88" t="s">
        <v>42</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42</v>
      </c>
      <c r="D89" s="3">
        <v>80000</v>
      </c>
      <c r="E89">
        <v>5</v>
      </c>
      <c r="F89" t="s">
        <v>13</v>
      </c>
      <c r="G89" t="s">
        <v>21</v>
      </c>
      <c r="H89" t="s">
        <v>15</v>
      </c>
      <c r="I89">
        <v>4</v>
      </c>
      <c r="J89" t="s">
        <v>26</v>
      </c>
      <c r="K89" t="s">
        <v>24</v>
      </c>
      <c r="L89">
        <v>40</v>
      </c>
      <c r="M89" t="str">
        <f t="shared" si="1"/>
        <v>Middle Age</v>
      </c>
      <c r="N89" t="s">
        <v>18</v>
      </c>
    </row>
    <row r="90" spans="1:14" x14ac:dyDescent="0.25">
      <c r="A90">
        <v>24119</v>
      </c>
      <c r="B90" t="s">
        <v>40</v>
      </c>
      <c r="C90" t="s">
        <v>42</v>
      </c>
      <c r="D90" s="3">
        <v>30000</v>
      </c>
      <c r="E90">
        <v>0</v>
      </c>
      <c r="F90" t="s">
        <v>19</v>
      </c>
      <c r="G90" t="s">
        <v>20</v>
      </c>
      <c r="H90" t="s">
        <v>18</v>
      </c>
      <c r="I90">
        <v>1</v>
      </c>
      <c r="J90" t="s">
        <v>22</v>
      </c>
      <c r="K90" t="s">
        <v>17</v>
      </c>
      <c r="L90">
        <v>29</v>
      </c>
      <c r="M90" t="str">
        <f t="shared" si="1"/>
        <v>Young</v>
      </c>
      <c r="N90" t="s">
        <v>18</v>
      </c>
    </row>
    <row r="91" spans="1:14" x14ac:dyDescent="0.25">
      <c r="A91">
        <v>25458</v>
      </c>
      <c r="B91" t="s">
        <v>39</v>
      </c>
      <c r="C91" t="s">
        <v>42</v>
      </c>
      <c r="D91" s="3">
        <v>20000</v>
      </c>
      <c r="E91">
        <v>1</v>
      </c>
      <c r="F91" t="s">
        <v>27</v>
      </c>
      <c r="G91" t="s">
        <v>25</v>
      </c>
      <c r="H91" t="s">
        <v>18</v>
      </c>
      <c r="I91">
        <v>1</v>
      </c>
      <c r="J91" t="s">
        <v>26</v>
      </c>
      <c r="K91" t="s">
        <v>17</v>
      </c>
      <c r="L91">
        <v>40</v>
      </c>
      <c r="M91" t="str">
        <f t="shared" si="1"/>
        <v>Middle Age</v>
      </c>
      <c r="N91" t="s">
        <v>15</v>
      </c>
    </row>
    <row r="92" spans="1:14" x14ac:dyDescent="0.25">
      <c r="A92">
        <v>26886</v>
      </c>
      <c r="B92" t="s">
        <v>40</v>
      </c>
      <c r="C92" t="s">
        <v>43</v>
      </c>
      <c r="D92" s="3">
        <v>30000</v>
      </c>
      <c r="E92">
        <v>0</v>
      </c>
      <c r="F92" t="s">
        <v>19</v>
      </c>
      <c r="G92" t="s">
        <v>20</v>
      </c>
      <c r="H92" t="s">
        <v>18</v>
      </c>
      <c r="I92">
        <v>1</v>
      </c>
      <c r="J92" t="s">
        <v>16</v>
      </c>
      <c r="K92" t="s">
        <v>17</v>
      </c>
      <c r="L92">
        <v>29</v>
      </c>
      <c r="M92" t="str">
        <f t="shared" si="1"/>
        <v>Young</v>
      </c>
      <c r="N92" t="s">
        <v>15</v>
      </c>
    </row>
    <row r="93" spans="1:14" x14ac:dyDescent="0.25">
      <c r="A93">
        <v>28436</v>
      </c>
      <c r="B93" t="s">
        <v>40</v>
      </c>
      <c r="C93" t="s">
        <v>42</v>
      </c>
      <c r="D93" s="3">
        <v>30000</v>
      </c>
      <c r="E93">
        <v>0</v>
      </c>
      <c r="F93" t="s">
        <v>19</v>
      </c>
      <c r="G93" t="s">
        <v>20</v>
      </c>
      <c r="H93" t="s">
        <v>18</v>
      </c>
      <c r="I93">
        <v>1</v>
      </c>
      <c r="J93" t="s">
        <v>16</v>
      </c>
      <c r="K93" t="s">
        <v>17</v>
      </c>
      <c r="L93">
        <v>30</v>
      </c>
      <c r="M93" t="str">
        <f t="shared" si="1"/>
        <v>Middle Age</v>
      </c>
      <c r="N93" t="s">
        <v>15</v>
      </c>
    </row>
    <row r="94" spans="1:14" x14ac:dyDescent="0.25">
      <c r="A94">
        <v>19562</v>
      </c>
      <c r="B94" t="s">
        <v>40</v>
      </c>
      <c r="C94" t="s">
        <v>43</v>
      </c>
      <c r="D94" s="3">
        <v>60000</v>
      </c>
      <c r="E94">
        <v>2</v>
      </c>
      <c r="F94" t="s">
        <v>13</v>
      </c>
      <c r="G94" t="s">
        <v>21</v>
      </c>
      <c r="H94" t="s">
        <v>15</v>
      </c>
      <c r="I94">
        <v>1</v>
      </c>
      <c r="J94" t="s">
        <v>22</v>
      </c>
      <c r="K94" t="s">
        <v>24</v>
      </c>
      <c r="L94">
        <v>37</v>
      </c>
      <c r="M94" t="str">
        <f t="shared" si="1"/>
        <v>Middle Age</v>
      </c>
      <c r="N94" t="s">
        <v>15</v>
      </c>
    </row>
    <row r="95" spans="1:14" x14ac:dyDescent="0.25">
      <c r="A95">
        <v>15608</v>
      </c>
      <c r="B95" t="s">
        <v>40</v>
      </c>
      <c r="C95" t="s">
        <v>43</v>
      </c>
      <c r="D95" s="3">
        <v>30000</v>
      </c>
      <c r="E95">
        <v>0</v>
      </c>
      <c r="F95" t="s">
        <v>19</v>
      </c>
      <c r="G95" t="s">
        <v>20</v>
      </c>
      <c r="H95" t="s">
        <v>18</v>
      </c>
      <c r="I95">
        <v>1</v>
      </c>
      <c r="J95" t="s">
        <v>22</v>
      </c>
      <c r="K95" t="s">
        <v>17</v>
      </c>
      <c r="L95">
        <v>33</v>
      </c>
      <c r="M95" t="str">
        <f t="shared" si="1"/>
        <v>Middle Age</v>
      </c>
      <c r="N95" t="s">
        <v>18</v>
      </c>
    </row>
    <row r="96" spans="1:14" x14ac:dyDescent="0.25">
      <c r="A96">
        <v>16487</v>
      </c>
      <c r="B96" t="s">
        <v>40</v>
      </c>
      <c r="C96" t="s">
        <v>43</v>
      </c>
      <c r="D96" s="3">
        <v>30000</v>
      </c>
      <c r="E96">
        <v>3</v>
      </c>
      <c r="F96" t="s">
        <v>27</v>
      </c>
      <c r="G96" t="s">
        <v>14</v>
      </c>
      <c r="H96" t="s">
        <v>15</v>
      </c>
      <c r="I96">
        <v>2</v>
      </c>
      <c r="J96" t="s">
        <v>23</v>
      </c>
      <c r="K96" t="s">
        <v>24</v>
      </c>
      <c r="L96">
        <v>55</v>
      </c>
      <c r="M96" t="str">
        <f t="shared" si="1"/>
        <v>Old</v>
      </c>
      <c r="N96" t="s">
        <v>18</v>
      </c>
    </row>
    <row r="97" spans="1:14" x14ac:dyDescent="0.25">
      <c r="A97">
        <v>17197</v>
      </c>
      <c r="B97" t="s">
        <v>40</v>
      </c>
      <c r="C97" t="s">
        <v>43</v>
      </c>
      <c r="D97" s="3">
        <v>90000</v>
      </c>
      <c r="E97">
        <v>5</v>
      </c>
      <c r="F97" t="s">
        <v>19</v>
      </c>
      <c r="G97" t="s">
        <v>21</v>
      </c>
      <c r="H97" t="s">
        <v>15</v>
      </c>
      <c r="I97">
        <v>2</v>
      </c>
      <c r="J97" t="s">
        <v>30</v>
      </c>
      <c r="K97" t="s">
        <v>17</v>
      </c>
      <c r="L97">
        <v>62</v>
      </c>
      <c r="M97" t="str">
        <f t="shared" si="1"/>
        <v>Old</v>
      </c>
      <c r="N97" t="s">
        <v>18</v>
      </c>
    </row>
    <row r="98" spans="1:14" x14ac:dyDescent="0.25">
      <c r="A98">
        <v>12507</v>
      </c>
      <c r="B98" t="s">
        <v>39</v>
      </c>
      <c r="C98" t="s">
        <v>42</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42</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42</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39</v>
      </c>
      <c r="C101" t="s">
        <v>43</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42</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42</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42</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42</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43</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43</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39</v>
      </c>
      <c r="C108" t="s">
        <v>42</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43</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43</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42</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43</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43</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43</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43</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42</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40</v>
      </c>
      <c r="C117" t="s">
        <v>42</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39</v>
      </c>
      <c r="C118" t="s">
        <v>43</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43</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42</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43</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39</v>
      </c>
      <c r="C122" t="s">
        <v>43</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42</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43</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40</v>
      </c>
      <c r="C125" t="s">
        <v>43</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43</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42</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42</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42</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42</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42</v>
      </c>
      <c r="D131" s="3">
        <v>10000</v>
      </c>
      <c r="E131">
        <v>3</v>
      </c>
      <c r="F131" t="s">
        <v>27</v>
      </c>
      <c r="G131" t="s">
        <v>25</v>
      </c>
      <c r="H131" t="s">
        <v>15</v>
      </c>
      <c r="I131">
        <v>1</v>
      </c>
      <c r="J131" t="s">
        <v>16</v>
      </c>
      <c r="K131" t="s">
        <v>17</v>
      </c>
      <c r="L131">
        <v>39</v>
      </c>
      <c r="M131" t="str">
        <f t="shared" ref="M131:M194" si="2">IF(L131&lt;30,"Young",IF(L131&lt;55,"Middle Age",IF(L131&lt;70,"Old","Too Old")))</f>
        <v>Middle Age</v>
      </c>
      <c r="N131" t="s">
        <v>15</v>
      </c>
    </row>
    <row r="132" spans="1:14" x14ac:dyDescent="0.25">
      <c r="A132">
        <v>12993</v>
      </c>
      <c r="B132" t="s">
        <v>39</v>
      </c>
      <c r="C132" t="s">
        <v>42</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42</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42</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42</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43</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42</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43</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42</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43</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43</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42</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43</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39</v>
      </c>
      <c r="C144" t="s">
        <v>42</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43</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40</v>
      </c>
      <c r="C146" t="s">
        <v>42</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43</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42</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43</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42</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42</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39</v>
      </c>
      <c r="C152" t="s">
        <v>42</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42</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43</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42</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42</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43</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43</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42</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43</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43</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43</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43</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43</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42</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42</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39</v>
      </c>
      <c r="C167" t="s">
        <v>43</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40</v>
      </c>
      <c r="C168" t="s">
        <v>42</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42</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40</v>
      </c>
      <c r="C170" t="s">
        <v>42</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42</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43</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43</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42</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43</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40</v>
      </c>
      <c r="C176" t="s">
        <v>42</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43</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43</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40</v>
      </c>
      <c r="C179" t="s">
        <v>43</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42</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39</v>
      </c>
      <c r="C181" t="s">
        <v>43</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42</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43</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43</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42</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43</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39</v>
      </c>
      <c r="C187" t="s">
        <v>43</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43</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42</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39</v>
      </c>
      <c r="C190" t="s">
        <v>43</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39</v>
      </c>
      <c r="C191" t="s">
        <v>42</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42</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42</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43</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39</v>
      </c>
      <c r="C195" t="s">
        <v>43</v>
      </c>
      <c r="D195" s="3">
        <v>70000</v>
      </c>
      <c r="E195">
        <v>5</v>
      </c>
      <c r="F195" t="s">
        <v>13</v>
      </c>
      <c r="G195" t="s">
        <v>21</v>
      </c>
      <c r="H195" t="s">
        <v>15</v>
      </c>
      <c r="I195">
        <v>4</v>
      </c>
      <c r="J195" t="s">
        <v>30</v>
      </c>
      <c r="K195" t="s">
        <v>24</v>
      </c>
      <c r="L195">
        <v>41</v>
      </c>
      <c r="M195" t="str">
        <f t="shared" ref="M195:M258" si="3">IF(L195&lt;30,"Young",IF(L195&lt;55,"Middle Age",IF(L195&lt;70,"Old","Too Old")))</f>
        <v>Middle Age</v>
      </c>
      <c r="N195" t="s">
        <v>18</v>
      </c>
    </row>
    <row r="196" spans="1:14" x14ac:dyDescent="0.25">
      <c r="A196">
        <v>17843</v>
      </c>
      <c r="B196" t="s">
        <v>40</v>
      </c>
      <c r="C196" t="s">
        <v>43</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42</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40</v>
      </c>
      <c r="C198" t="s">
        <v>43</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42</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43</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42</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40</v>
      </c>
      <c r="C202" t="s">
        <v>42</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42</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40</v>
      </c>
      <c r="C204" t="s">
        <v>42</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43</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43</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42</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42</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40</v>
      </c>
      <c r="C209" t="s">
        <v>43</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40</v>
      </c>
      <c r="C210" t="s">
        <v>43</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43</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43</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43</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43</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40</v>
      </c>
      <c r="C215" t="s">
        <v>42</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39</v>
      </c>
      <c r="C216" t="s">
        <v>42</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42</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42</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43</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40</v>
      </c>
      <c r="C220" t="s">
        <v>42</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42</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39</v>
      </c>
      <c r="C222" t="s">
        <v>42</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42</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43</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43</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39</v>
      </c>
      <c r="C226" t="s">
        <v>43</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42</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43</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42</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43</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42</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39</v>
      </c>
      <c r="C232" t="s">
        <v>42</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39</v>
      </c>
      <c r="C233" t="s">
        <v>43</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43</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42</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40</v>
      </c>
      <c r="C236" t="s">
        <v>42</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39</v>
      </c>
      <c r="C237" t="s">
        <v>43</v>
      </c>
      <c r="D237" s="3">
        <v>10000</v>
      </c>
      <c r="E237">
        <v>1</v>
      </c>
      <c r="F237" t="s">
        <v>31</v>
      </c>
      <c r="G237" t="s">
        <v>20</v>
      </c>
      <c r="H237" t="s">
        <v>15</v>
      </c>
      <c r="I237">
        <v>0</v>
      </c>
      <c r="J237" t="s">
        <v>16</v>
      </c>
      <c r="K237" t="s">
        <v>17</v>
      </c>
      <c r="L237">
        <v>70</v>
      </c>
      <c r="M237" t="str">
        <f t="shared" si="3"/>
        <v>Too Old</v>
      </c>
      <c r="N237" t="s">
        <v>15</v>
      </c>
    </row>
    <row r="238" spans="1:14" x14ac:dyDescent="0.25">
      <c r="A238">
        <v>25693</v>
      </c>
      <c r="B238" t="s">
        <v>40</v>
      </c>
      <c r="C238" t="s">
        <v>43</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43</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39</v>
      </c>
      <c r="C240" t="s">
        <v>42</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43</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42</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43</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40</v>
      </c>
      <c r="C244" t="s">
        <v>42</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43</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39</v>
      </c>
      <c r="C246" t="s">
        <v>43</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39</v>
      </c>
      <c r="C247" t="s">
        <v>42</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43</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43</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39</v>
      </c>
      <c r="C250" t="s">
        <v>43</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42</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42</v>
      </c>
      <c r="D252" s="3">
        <v>100000</v>
      </c>
      <c r="E252">
        <v>5</v>
      </c>
      <c r="F252" t="s">
        <v>31</v>
      </c>
      <c r="G252" t="s">
        <v>28</v>
      </c>
      <c r="H252" t="s">
        <v>18</v>
      </c>
      <c r="I252">
        <v>1</v>
      </c>
      <c r="J252" t="s">
        <v>26</v>
      </c>
      <c r="K252" t="s">
        <v>24</v>
      </c>
      <c r="L252">
        <v>78</v>
      </c>
      <c r="M252" t="str">
        <f t="shared" si="3"/>
        <v>Too Old</v>
      </c>
      <c r="N252" t="s">
        <v>15</v>
      </c>
    </row>
    <row r="253" spans="1:14" x14ac:dyDescent="0.25">
      <c r="A253">
        <v>18172</v>
      </c>
      <c r="B253" t="s">
        <v>39</v>
      </c>
      <c r="C253" t="s">
        <v>42</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42</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42</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40</v>
      </c>
      <c r="C256" t="s">
        <v>42</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43</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42</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43</v>
      </c>
      <c r="D259" s="3">
        <v>50000</v>
      </c>
      <c r="E259">
        <v>0</v>
      </c>
      <c r="F259" t="s">
        <v>31</v>
      </c>
      <c r="G259" t="s">
        <v>14</v>
      </c>
      <c r="H259" t="s">
        <v>15</v>
      </c>
      <c r="I259">
        <v>0</v>
      </c>
      <c r="J259" t="s">
        <v>16</v>
      </c>
      <c r="K259" t="s">
        <v>17</v>
      </c>
      <c r="L259">
        <v>36</v>
      </c>
      <c r="M259" t="str">
        <f t="shared" ref="M259:M322" si="4">IF(L259&lt;30,"Young",IF(L259&lt;55,"Middle Age",IF(L259&lt;70,"Old","Too Old")))</f>
        <v>Middle Age</v>
      </c>
      <c r="N259" t="s">
        <v>15</v>
      </c>
    </row>
    <row r="260" spans="1:14" x14ac:dyDescent="0.25">
      <c r="A260">
        <v>14193</v>
      </c>
      <c r="B260" t="s">
        <v>40</v>
      </c>
      <c r="C260" t="s">
        <v>43</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39</v>
      </c>
      <c r="C261" t="s">
        <v>42</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43</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43</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43</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43</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39</v>
      </c>
      <c r="C266" t="s">
        <v>42</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43</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43</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40</v>
      </c>
      <c r="C269" t="s">
        <v>42</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42</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43</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43</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43</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39</v>
      </c>
      <c r="C274" t="s">
        <v>42</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43</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39</v>
      </c>
      <c r="C276" t="s">
        <v>43</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43</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43</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43</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42</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40</v>
      </c>
      <c r="C281" t="s">
        <v>42</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43</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42</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42</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43</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42</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43</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43</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43</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42</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42</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43</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42</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43</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43</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42</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43</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40</v>
      </c>
      <c r="C298" t="s">
        <v>43</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42</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43</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43</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43</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43</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40</v>
      </c>
      <c r="C304" t="s">
        <v>42</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43</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42</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42</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42</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42</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42</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43</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42</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42</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42</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42</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42</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42</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42</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42</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42</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39</v>
      </c>
      <c r="C321" t="s">
        <v>43</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42</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43</v>
      </c>
      <c r="D323" s="3">
        <v>160000</v>
      </c>
      <c r="E323">
        <v>0</v>
      </c>
      <c r="F323" t="s">
        <v>31</v>
      </c>
      <c r="G323" t="s">
        <v>28</v>
      </c>
      <c r="H323" t="s">
        <v>18</v>
      </c>
      <c r="I323">
        <v>3</v>
      </c>
      <c r="J323" t="s">
        <v>16</v>
      </c>
      <c r="K323" t="s">
        <v>24</v>
      </c>
      <c r="L323">
        <v>47</v>
      </c>
      <c r="M323" t="str">
        <f t="shared" ref="M323:M386" si="5">IF(L323&lt;30,"Young",IF(L323&lt;55,"Middle Age",IF(L323&lt;70,"Old","Too Old")))</f>
        <v>Middle Age</v>
      </c>
      <c r="N323" t="s">
        <v>15</v>
      </c>
    </row>
    <row r="324" spans="1:14" x14ac:dyDescent="0.25">
      <c r="A324">
        <v>16410</v>
      </c>
      <c r="B324" t="s">
        <v>40</v>
      </c>
      <c r="C324" t="s">
        <v>43</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43</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42</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42</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43</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39</v>
      </c>
      <c r="C329" t="s">
        <v>42</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42</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43</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40</v>
      </c>
      <c r="C332" t="s">
        <v>43</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39</v>
      </c>
      <c r="C333" t="s">
        <v>42</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40</v>
      </c>
      <c r="C334" t="s">
        <v>43</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42</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42</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42</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42</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42</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43</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42</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42</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40</v>
      </c>
      <c r="C343" t="s">
        <v>43</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42</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43</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42</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43</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42</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43</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42</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43</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40</v>
      </c>
      <c r="C352" t="s">
        <v>42</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40</v>
      </c>
      <c r="C353" t="s">
        <v>42</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43</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42</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42</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42</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39</v>
      </c>
      <c r="C358" t="s">
        <v>43</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43</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42</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42</v>
      </c>
      <c r="D361" s="3">
        <v>80000</v>
      </c>
      <c r="E361">
        <v>0</v>
      </c>
      <c r="F361" t="s">
        <v>13</v>
      </c>
      <c r="G361" t="s">
        <v>21</v>
      </c>
      <c r="H361" t="s">
        <v>15</v>
      </c>
      <c r="I361">
        <v>3</v>
      </c>
      <c r="J361" t="s">
        <v>30</v>
      </c>
      <c r="K361" t="s">
        <v>24</v>
      </c>
      <c r="L361">
        <v>30</v>
      </c>
      <c r="M361" t="str">
        <f t="shared" si="5"/>
        <v>Middle Age</v>
      </c>
      <c r="N361" t="s">
        <v>18</v>
      </c>
    </row>
    <row r="362" spans="1:14" x14ac:dyDescent="0.25">
      <c r="A362">
        <v>13082</v>
      </c>
      <c r="B362" t="s">
        <v>40</v>
      </c>
      <c r="C362" t="s">
        <v>42</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43</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39</v>
      </c>
      <c r="C364" t="s">
        <v>42</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43</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43</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43</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42</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43</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43</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43</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43</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40</v>
      </c>
      <c r="C373" t="s">
        <v>42</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42</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42</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40</v>
      </c>
      <c r="C376" t="s">
        <v>43</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43</v>
      </c>
      <c r="D377" s="3">
        <v>40000</v>
      </c>
      <c r="E377">
        <v>1</v>
      </c>
      <c r="F377" t="s">
        <v>13</v>
      </c>
      <c r="G377" t="s">
        <v>14</v>
      </c>
      <c r="H377" t="s">
        <v>15</v>
      </c>
      <c r="I377">
        <v>1</v>
      </c>
      <c r="J377" t="s">
        <v>16</v>
      </c>
      <c r="K377" t="s">
        <v>17</v>
      </c>
      <c r="L377">
        <v>89</v>
      </c>
      <c r="M377" t="str">
        <f t="shared" si="5"/>
        <v>Too Old</v>
      </c>
      <c r="N377" t="s">
        <v>18</v>
      </c>
    </row>
    <row r="378" spans="1:14" x14ac:dyDescent="0.25">
      <c r="A378">
        <v>20977</v>
      </c>
      <c r="B378" t="s">
        <v>39</v>
      </c>
      <c r="C378" t="s">
        <v>42</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42</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42</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42</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42</v>
      </c>
      <c r="D382" s="3">
        <v>70000</v>
      </c>
      <c r="E382">
        <v>0</v>
      </c>
      <c r="F382" t="s">
        <v>13</v>
      </c>
      <c r="G382" t="s">
        <v>21</v>
      </c>
      <c r="H382" t="s">
        <v>18</v>
      </c>
      <c r="I382">
        <v>3</v>
      </c>
      <c r="J382" t="s">
        <v>30</v>
      </c>
      <c r="K382" t="s">
        <v>24</v>
      </c>
      <c r="L382">
        <v>30</v>
      </c>
      <c r="M382" t="str">
        <f t="shared" si="5"/>
        <v>Middle Age</v>
      </c>
      <c r="N382" t="s">
        <v>15</v>
      </c>
    </row>
    <row r="383" spans="1:14" x14ac:dyDescent="0.25">
      <c r="A383">
        <v>22974</v>
      </c>
      <c r="B383" t="s">
        <v>39</v>
      </c>
      <c r="C383" t="s">
        <v>43</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42</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39</v>
      </c>
      <c r="C385" t="s">
        <v>42</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43</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40</v>
      </c>
      <c r="C387" t="s">
        <v>42</v>
      </c>
      <c r="D387" s="3">
        <v>30000</v>
      </c>
      <c r="E387">
        <v>3</v>
      </c>
      <c r="F387" t="s">
        <v>19</v>
      </c>
      <c r="G387" t="s">
        <v>20</v>
      </c>
      <c r="H387" t="s">
        <v>15</v>
      </c>
      <c r="I387">
        <v>0</v>
      </c>
      <c r="J387" t="s">
        <v>16</v>
      </c>
      <c r="K387" t="s">
        <v>17</v>
      </c>
      <c r="L387">
        <v>43</v>
      </c>
      <c r="M387" t="str">
        <f t="shared" ref="M387:M450" si="6">IF(L387&lt;30,"Young",IF(L387&lt;55,"Middle Age",IF(L387&lt;70,"Old","Too Old")))</f>
        <v>Middle Age</v>
      </c>
      <c r="N387" t="s">
        <v>18</v>
      </c>
    </row>
    <row r="388" spans="1:14" x14ac:dyDescent="0.25">
      <c r="A388">
        <v>28957</v>
      </c>
      <c r="B388" t="s">
        <v>40</v>
      </c>
      <c r="C388" t="s">
        <v>43</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40</v>
      </c>
      <c r="C389" t="s">
        <v>43</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43</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43</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42</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43</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42</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43</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43</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42</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42</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43</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42</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43</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43</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39</v>
      </c>
      <c r="C403" t="s">
        <v>43</v>
      </c>
      <c r="D403" s="3">
        <v>40000</v>
      </c>
      <c r="E403">
        <v>1</v>
      </c>
      <c r="F403" t="s">
        <v>13</v>
      </c>
      <c r="G403" t="s">
        <v>20</v>
      </c>
      <c r="H403" t="s">
        <v>15</v>
      </c>
      <c r="I403">
        <v>0</v>
      </c>
      <c r="J403" t="s">
        <v>16</v>
      </c>
      <c r="K403" t="s">
        <v>17</v>
      </c>
      <c r="L403">
        <v>80</v>
      </c>
      <c r="M403" t="str">
        <f t="shared" si="6"/>
        <v>Too Old</v>
      </c>
      <c r="N403" t="s">
        <v>18</v>
      </c>
    </row>
    <row r="404" spans="1:14" x14ac:dyDescent="0.25">
      <c r="A404">
        <v>22381</v>
      </c>
      <c r="B404" t="s">
        <v>39</v>
      </c>
      <c r="C404" t="s">
        <v>42</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42</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42</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43</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43</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43</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43</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43</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43</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42</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42</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43</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43</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43</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42</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43</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42</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42</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43</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39</v>
      </c>
      <c r="C423" t="s">
        <v>42</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42</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40</v>
      </c>
      <c r="C425" t="s">
        <v>42</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43</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42</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42</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40</v>
      </c>
      <c r="C429" t="s">
        <v>43</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42</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43</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43</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42</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39</v>
      </c>
      <c r="C434" t="s">
        <v>43</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40</v>
      </c>
      <c r="C435" t="s">
        <v>43</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39</v>
      </c>
      <c r="C436" t="s">
        <v>43</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43</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43</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43</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40</v>
      </c>
      <c r="C440" t="s">
        <v>43</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42</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42</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39</v>
      </c>
      <c r="C443" t="s">
        <v>42</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42</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43</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42</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43</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43</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39</v>
      </c>
      <c r="C449" t="s">
        <v>43</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43</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43</v>
      </c>
      <c r="D451" s="3">
        <v>40000</v>
      </c>
      <c r="E451">
        <v>1</v>
      </c>
      <c r="F451" t="s">
        <v>13</v>
      </c>
      <c r="G451" t="s">
        <v>14</v>
      </c>
      <c r="H451" t="s">
        <v>15</v>
      </c>
      <c r="I451">
        <v>0</v>
      </c>
      <c r="J451" t="s">
        <v>16</v>
      </c>
      <c r="K451" t="s">
        <v>17</v>
      </c>
      <c r="L451">
        <v>42</v>
      </c>
      <c r="M451" t="str">
        <f t="shared" ref="M451:M514" si="7">IF(L451&lt;30,"Young",IF(L451&lt;55,"Middle Age",IF(L451&lt;70,"Old","Too Old")))</f>
        <v>Middle Age</v>
      </c>
      <c r="N451" t="s">
        <v>18</v>
      </c>
    </row>
    <row r="452" spans="1:14" x14ac:dyDescent="0.25">
      <c r="A452">
        <v>16559</v>
      </c>
      <c r="B452" t="s">
        <v>40</v>
      </c>
      <c r="C452" t="s">
        <v>43</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43</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43</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43</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42</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43</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42</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43</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42</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40</v>
      </c>
      <c r="C461" t="s">
        <v>43</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40</v>
      </c>
      <c r="C462" t="s">
        <v>42</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43</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43</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42</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43</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42</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43</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42</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43</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43</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42</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40</v>
      </c>
      <c r="C473" t="s">
        <v>42</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43</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43</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43</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42</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43</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42</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42</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42</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43</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43</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42</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42</v>
      </c>
      <c r="D485" s="3">
        <v>10000</v>
      </c>
      <c r="E485">
        <v>1</v>
      </c>
      <c r="F485" t="s">
        <v>31</v>
      </c>
      <c r="G485" t="s">
        <v>20</v>
      </c>
      <c r="H485" t="s">
        <v>15</v>
      </c>
      <c r="I485">
        <v>0</v>
      </c>
      <c r="J485" t="s">
        <v>16</v>
      </c>
      <c r="K485" t="s">
        <v>17</v>
      </c>
      <c r="L485">
        <v>70</v>
      </c>
      <c r="M485" t="str">
        <f t="shared" si="7"/>
        <v>Too Old</v>
      </c>
      <c r="N485" t="s">
        <v>18</v>
      </c>
    </row>
    <row r="486" spans="1:14" x14ac:dyDescent="0.25">
      <c r="A486">
        <v>25681</v>
      </c>
      <c r="B486" t="s">
        <v>40</v>
      </c>
      <c r="C486" t="s">
        <v>43</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42</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43</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39</v>
      </c>
      <c r="C489" t="s">
        <v>42</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43</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42</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42</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42</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43</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42</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39</v>
      </c>
      <c r="C496" t="s">
        <v>42</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42</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40</v>
      </c>
      <c r="C498" t="s">
        <v>43</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43</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42</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43</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42</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43</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42</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39</v>
      </c>
      <c r="C505" t="s">
        <v>43</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42</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42</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43</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43</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42</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39</v>
      </c>
      <c r="C511" t="s">
        <v>42</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42</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42</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43</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43</v>
      </c>
      <c r="D515" s="3">
        <v>60000</v>
      </c>
      <c r="E515">
        <v>4</v>
      </c>
      <c r="F515" t="s">
        <v>31</v>
      </c>
      <c r="G515" t="s">
        <v>28</v>
      </c>
      <c r="H515" t="s">
        <v>15</v>
      </c>
      <c r="I515">
        <v>2</v>
      </c>
      <c r="J515" t="s">
        <v>30</v>
      </c>
      <c r="K515" t="s">
        <v>32</v>
      </c>
      <c r="L515">
        <v>61</v>
      </c>
      <c r="M515" t="str">
        <f t="shared" ref="M515:M578" si="8">IF(L515&lt;30,"Young",IF(L515&lt;55,"Middle Age",IF(L515&lt;70,"Old","Too Old")))</f>
        <v>Old</v>
      </c>
      <c r="N515" t="s">
        <v>15</v>
      </c>
    </row>
    <row r="516" spans="1:14" x14ac:dyDescent="0.25">
      <c r="A516">
        <v>19399</v>
      </c>
      <c r="B516" t="s">
        <v>40</v>
      </c>
      <c r="C516" t="s">
        <v>42</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43</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43</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42</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43</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42</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42</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42</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40</v>
      </c>
      <c r="C524" t="s">
        <v>42</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42</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43</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42</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39</v>
      </c>
      <c r="C528" t="s">
        <v>43</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42</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43</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39</v>
      </c>
      <c r="C531" t="s">
        <v>42</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39</v>
      </c>
      <c r="C532" t="s">
        <v>42</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40</v>
      </c>
      <c r="C533" t="s">
        <v>42</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40</v>
      </c>
      <c r="C534" t="s">
        <v>43</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42</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39</v>
      </c>
      <c r="C536" t="s">
        <v>42</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39</v>
      </c>
      <c r="C537" t="s">
        <v>42</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40</v>
      </c>
      <c r="C538" t="s">
        <v>43</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43</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43</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43</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43</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42</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42</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39</v>
      </c>
      <c r="C545" t="s">
        <v>43</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42</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42</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39</v>
      </c>
      <c r="C548" t="s">
        <v>42</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42</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43</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43</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43</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43</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40</v>
      </c>
      <c r="C554" t="s">
        <v>42</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39</v>
      </c>
      <c r="C555" t="s">
        <v>42</v>
      </c>
      <c r="D555" s="3">
        <v>40000</v>
      </c>
      <c r="E555">
        <v>3</v>
      </c>
      <c r="F555" t="s">
        <v>19</v>
      </c>
      <c r="G555" t="s">
        <v>21</v>
      </c>
      <c r="H555" t="s">
        <v>18</v>
      </c>
      <c r="I555">
        <v>2</v>
      </c>
      <c r="J555" t="s">
        <v>23</v>
      </c>
      <c r="K555" t="s">
        <v>32</v>
      </c>
      <c r="L555">
        <v>73</v>
      </c>
      <c r="M555" t="str">
        <f t="shared" si="8"/>
        <v>Too Old</v>
      </c>
      <c r="N555" t="s">
        <v>15</v>
      </c>
    </row>
    <row r="556" spans="1:14" x14ac:dyDescent="0.25">
      <c r="A556">
        <v>18580</v>
      </c>
      <c r="B556" t="s">
        <v>39</v>
      </c>
      <c r="C556" t="s">
        <v>43</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42</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42</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43</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43</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43</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39</v>
      </c>
      <c r="C562" t="s">
        <v>43</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43</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43</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43</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40</v>
      </c>
      <c r="C566" t="s">
        <v>42</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39</v>
      </c>
      <c r="C567" t="s">
        <v>42</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43</v>
      </c>
      <c r="D568" s="3">
        <v>60000</v>
      </c>
      <c r="E568">
        <v>2</v>
      </c>
      <c r="F568" t="s">
        <v>31</v>
      </c>
      <c r="G568" t="s">
        <v>28</v>
      </c>
      <c r="H568" t="s">
        <v>15</v>
      </c>
      <c r="I568">
        <v>2</v>
      </c>
      <c r="J568" t="s">
        <v>23</v>
      </c>
      <c r="K568" t="s">
        <v>32</v>
      </c>
      <c r="L568">
        <v>70</v>
      </c>
      <c r="M568" t="str">
        <f t="shared" si="8"/>
        <v>Too Old</v>
      </c>
      <c r="N568" t="s">
        <v>18</v>
      </c>
    </row>
    <row r="569" spans="1:14" x14ac:dyDescent="0.25">
      <c r="A569">
        <v>14754</v>
      </c>
      <c r="B569" t="s">
        <v>39</v>
      </c>
      <c r="C569" t="s">
        <v>42</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42</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42</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39</v>
      </c>
      <c r="C572" t="s">
        <v>42</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42</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42</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39</v>
      </c>
      <c r="C575" t="s">
        <v>42</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43</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42</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40</v>
      </c>
      <c r="C578" t="s">
        <v>43</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42</v>
      </c>
      <c r="D579" s="3">
        <v>120000</v>
      </c>
      <c r="E579">
        <v>1</v>
      </c>
      <c r="F579" t="s">
        <v>13</v>
      </c>
      <c r="G579" t="s">
        <v>28</v>
      </c>
      <c r="H579" t="s">
        <v>15</v>
      </c>
      <c r="I579">
        <v>4</v>
      </c>
      <c r="J579" t="s">
        <v>16</v>
      </c>
      <c r="K579" t="s">
        <v>32</v>
      </c>
      <c r="L579">
        <v>38</v>
      </c>
      <c r="M579" t="str">
        <f t="shared" ref="M579:M642" si="9">IF(L579&lt;30,"Young",IF(L579&lt;55,"Middle Age",IF(L579&lt;70,"Old","Too Old")))</f>
        <v>Middle Age</v>
      </c>
      <c r="N579" t="s">
        <v>18</v>
      </c>
    </row>
    <row r="580" spans="1:14" x14ac:dyDescent="0.25">
      <c r="A580">
        <v>15313</v>
      </c>
      <c r="B580" t="s">
        <v>39</v>
      </c>
      <c r="C580" t="s">
        <v>42</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43</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43</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39</v>
      </c>
      <c r="C583" t="s">
        <v>42</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39</v>
      </c>
      <c r="C584" t="s">
        <v>42</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42</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40</v>
      </c>
      <c r="C586" t="s">
        <v>42</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42</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42</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43</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43</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40</v>
      </c>
      <c r="C591" t="s">
        <v>42</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39</v>
      </c>
      <c r="C592" t="s">
        <v>43</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42</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40</v>
      </c>
      <c r="C594" t="s">
        <v>43</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43</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42</v>
      </c>
      <c r="D596" s="3">
        <v>80000</v>
      </c>
      <c r="E596">
        <v>4</v>
      </c>
      <c r="F596" t="s">
        <v>31</v>
      </c>
      <c r="G596" t="s">
        <v>28</v>
      </c>
      <c r="H596" t="s">
        <v>15</v>
      </c>
      <c r="I596">
        <v>2</v>
      </c>
      <c r="J596" t="s">
        <v>23</v>
      </c>
      <c r="K596" t="s">
        <v>32</v>
      </c>
      <c r="L596">
        <v>70</v>
      </c>
      <c r="M596" t="str">
        <f t="shared" si="9"/>
        <v>Too Old</v>
      </c>
      <c r="N596" t="s">
        <v>18</v>
      </c>
    </row>
    <row r="597" spans="1:14" x14ac:dyDescent="0.25">
      <c r="A597">
        <v>18058</v>
      </c>
      <c r="B597" t="s">
        <v>40</v>
      </c>
      <c r="C597" t="s">
        <v>43</v>
      </c>
      <c r="D597" s="3">
        <v>20000</v>
      </c>
      <c r="E597">
        <v>3</v>
      </c>
      <c r="F597" t="s">
        <v>27</v>
      </c>
      <c r="G597" t="s">
        <v>14</v>
      </c>
      <c r="H597" t="s">
        <v>15</v>
      </c>
      <c r="I597">
        <v>2</v>
      </c>
      <c r="J597" t="s">
        <v>22</v>
      </c>
      <c r="K597" t="s">
        <v>32</v>
      </c>
      <c r="L597">
        <v>78</v>
      </c>
      <c r="M597" t="str">
        <f t="shared" si="9"/>
        <v>Too Old</v>
      </c>
      <c r="N597" t="s">
        <v>18</v>
      </c>
    </row>
    <row r="598" spans="1:14" x14ac:dyDescent="0.25">
      <c r="A598">
        <v>20343</v>
      </c>
      <c r="B598" t="s">
        <v>39</v>
      </c>
      <c r="C598" t="s">
        <v>43</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42</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42</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43</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42</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42</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42</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42</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42</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40</v>
      </c>
      <c r="C607" t="s">
        <v>42</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42</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43</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39</v>
      </c>
      <c r="C610" t="s">
        <v>42</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42</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42</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43</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43</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40</v>
      </c>
      <c r="C615" t="s">
        <v>42</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43</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43</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43</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42</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43</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43</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39</v>
      </c>
      <c r="C622" t="s">
        <v>43</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42</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42</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43</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43</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39</v>
      </c>
      <c r="C627" t="s">
        <v>42</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43</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39</v>
      </c>
      <c r="C629" t="s">
        <v>43</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42</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43</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42</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40</v>
      </c>
      <c r="C633" t="s">
        <v>42</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43</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43</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42</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43</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43</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42</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40</v>
      </c>
      <c r="C640" t="s">
        <v>42</v>
      </c>
      <c r="D640" s="3">
        <v>70000</v>
      </c>
      <c r="E640">
        <v>0</v>
      </c>
      <c r="F640" t="s">
        <v>31</v>
      </c>
      <c r="G640" t="s">
        <v>28</v>
      </c>
      <c r="H640" t="s">
        <v>15</v>
      </c>
      <c r="I640">
        <v>2</v>
      </c>
      <c r="J640" t="s">
        <v>23</v>
      </c>
      <c r="K640" t="s">
        <v>32</v>
      </c>
      <c r="L640">
        <v>74</v>
      </c>
      <c r="M640" t="str">
        <f t="shared" si="9"/>
        <v>Too Old</v>
      </c>
      <c r="N640" t="s">
        <v>15</v>
      </c>
    </row>
    <row r="641" spans="1:14" x14ac:dyDescent="0.25">
      <c r="A641">
        <v>14507</v>
      </c>
      <c r="B641" t="s">
        <v>39</v>
      </c>
      <c r="C641" t="s">
        <v>42</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43</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42</v>
      </c>
      <c r="D643" s="3">
        <v>50000</v>
      </c>
      <c r="E643">
        <v>4</v>
      </c>
      <c r="F643" t="s">
        <v>13</v>
      </c>
      <c r="G643" t="s">
        <v>28</v>
      </c>
      <c r="H643" t="s">
        <v>15</v>
      </c>
      <c r="I643">
        <v>2</v>
      </c>
      <c r="J643" t="s">
        <v>30</v>
      </c>
      <c r="K643" t="s">
        <v>32</v>
      </c>
      <c r="L643">
        <v>64</v>
      </c>
      <c r="M643" t="str">
        <f t="shared" ref="M643:M706" si="10">IF(L643&lt;30,"Young",IF(L643&lt;55,"Middle Age",IF(L643&lt;70,"Old","Too Old")))</f>
        <v>Old</v>
      </c>
      <c r="N643" t="s">
        <v>18</v>
      </c>
    </row>
    <row r="644" spans="1:14" x14ac:dyDescent="0.25">
      <c r="A644">
        <v>21741</v>
      </c>
      <c r="B644" t="s">
        <v>39</v>
      </c>
      <c r="C644" t="s">
        <v>43</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43</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43</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40</v>
      </c>
      <c r="C647" t="s">
        <v>43</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43</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42</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43</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43</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43</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40</v>
      </c>
      <c r="C653" t="s">
        <v>42</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42</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42</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42</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43</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42</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42</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42</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43</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39</v>
      </c>
      <c r="C662" t="s">
        <v>43</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42</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40</v>
      </c>
      <c r="C664" t="s">
        <v>43</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43</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43</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42</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43</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43</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39</v>
      </c>
      <c r="C670" t="s">
        <v>43</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43</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42</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40</v>
      </c>
      <c r="C673" t="s">
        <v>43</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43</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40</v>
      </c>
      <c r="C675" t="s">
        <v>43</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43</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42</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42</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42</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42</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42</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39</v>
      </c>
      <c r="C682" t="s">
        <v>43</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43</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42</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43</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43</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43</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43</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42</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40</v>
      </c>
      <c r="C690" t="s">
        <v>42</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39</v>
      </c>
      <c r="C691" t="s">
        <v>42</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40</v>
      </c>
      <c r="C692" t="s">
        <v>43</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42</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42</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43</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43</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42</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42</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39</v>
      </c>
      <c r="C699" t="s">
        <v>43</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39</v>
      </c>
      <c r="C700" t="s">
        <v>42</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42</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43</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42</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39</v>
      </c>
      <c r="C704" t="s">
        <v>42</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43</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43</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43</v>
      </c>
      <c r="D707" s="3">
        <v>70000</v>
      </c>
      <c r="E707">
        <v>4</v>
      </c>
      <c r="F707" t="s">
        <v>13</v>
      </c>
      <c r="G707" t="s">
        <v>28</v>
      </c>
      <c r="H707" t="s">
        <v>15</v>
      </c>
      <c r="I707">
        <v>1</v>
      </c>
      <c r="J707" t="s">
        <v>30</v>
      </c>
      <c r="K707" t="s">
        <v>32</v>
      </c>
      <c r="L707">
        <v>59</v>
      </c>
      <c r="M707" t="str">
        <f t="shared" ref="M707:M770" si="11">IF(L707&lt;30,"Young",IF(L707&lt;55,"Middle Age",IF(L707&lt;70,"Old","Too Old")))</f>
        <v>Old</v>
      </c>
      <c r="N707" t="s">
        <v>18</v>
      </c>
    </row>
    <row r="708" spans="1:14" x14ac:dyDescent="0.25">
      <c r="A708">
        <v>20296</v>
      </c>
      <c r="B708" t="s">
        <v>40</v>
      </c>
      <c r="C708" t="s">
        <v>43</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43</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42</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40</v>
      </c>
      <c r="C711" t="s">
        <v>43</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39</v>
      </c>
      <c r="C712" t="s">
        <v>42</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43</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39</v>
      </c>
      <c r="C714" t="s">
        <v>43</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43</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42</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39</v>
      </c>
      <c r="C717" t="s">
        <v>43</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43</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42</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42</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43</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43</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42</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43</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43</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42</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42</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42</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42</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42</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39</v>
      </c>
      <c r="C731" t="s">
        <v>43</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43</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42</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43</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42</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43</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43</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39</v>
      </c>
      <c r="C738" t="s">
        <v>42</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42</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43</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43</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39</v>
      </c>
      <c r="C742" t="s">
        <v>42</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39</v>
      </c>
      <c r="C743" t="s">
        <v>43</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42</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39</v>
      </c>
      <c r="C745" t="s">
        <v>42</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43</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39</v>
      </c>
      <c r="C747" t="s">
        <v>42</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43</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40</v>
      </c>
      <c r="C749" t="s">
        <v>43</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42</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43</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42</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42</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42</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43</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39</v>
      </c>
      <c r="C756" t="s">
        <v>43</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42</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42</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42</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43</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43</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42</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43</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40</v>
      </c>
      <c r="C764" t="s">
        <v>42</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42</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43</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40</v>
      </c>
      <c r="C767" t="s">
        <v>43</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42</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39</v>
      </c>
      <c r="C769" t="s">
        <v>43</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43</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43</v>
      </c>
      <c r="D771" s="3">
        <v>100000</v>
      </c>
      <c r="E771">
        <v>4</v>
      </c>
      <c r="F771" t="s">
        <v>13</v>
      </c>
      <c r="G771" t="s">
        <v>28</v>
      </c>
      <c r="H771" t="s">
        <v>15</v>
      </c>
      <c r="I771">
        <v>4</v>
      </c>
      <c r="J771" t="s">
        <v>16</v>
      </c>
      <c r="K771" t="s">
        <v>32</v>
      </c>
      <c r="L771">
        <v>40</v>
      </c>
      <c r="M771" t="str">
        <f t="shared" ref="M771:M834" si="12">IF(L771&lt;30,"Young",IF(L771&lt;55,"Middle Age",IF(L771&lt;70,"Old","Too Old")))</f>
        <v>Middle Age</v>
      </c>
      <c r="N771" t="s">
        <v>18</v>
      </c>
    </row>
    <row r="772" spans="1:14" x14ac:dyDescent="0.25">
      <c r="A772">
        <v>17699</v>
      </c>
      <c r="B772" t="s">
        <v>39</v>
      </c>
      <c r="C772" t="s">
        <v>42</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42</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42</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43</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43</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42</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40</v>
      </c>
      <c r="C778" t="s">
        <v>42</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42</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39</v>
      </c>
      <c r="C780" t="s">
        <v>42</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42</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43</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39</v>
      </c>
      <c r="C783" t="s">
        <v>42</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42</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42</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43</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43</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39</v>
      </c>
      <c r="C788" t="s">
        <v>43</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43</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43</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42</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43</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42</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40</v>
      </c>
      <c r="C794" t="s">
        <v>42</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42</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42</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42</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42</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42</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40</v>
      </c>
      <c r="C800" t="s">
        <v>43</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40</v>
      </c>
      <c r="C801" t="s">
        <v>43</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42</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42</v>
      </c>
      <c r="D803" s="3">
        <v>70000</v>
      </c>
      <c r="E803">
        <v>4</v>
      </c>
      <c r="F803" t="s">
        <v>31</v>
      </c>
      <c r="G803" t="s">
        <v>28</v>
      </c>
      <c r="H803" t="s">
        <v>15</v>
      </c>
      <c r="I803">
        <v>2</v>
      </c>
      <c r="J803" t="s">
        <v>23</v>
      </c>
      <c r="K803" t="s">
        <v>32</v>
      </c>
      <c r="L803">
        <v>73</v>
      </c>
      <c r="M803" t="str">
        <f t="shared" si="12"/>
        <v>Too Old</v>
      </c>
      <c r="N803" t="s">
        <v>18</v>
      </c>
    </row>
    <row r="804" spans="1:14" x14ac:dyDescent="0.25">
      <c r="A804">
        <v>28090</v>
      </c>
      <c r="B804" t="s">
        <v>39</v>
      </c>
      <c r="C804" t="s">
        <v>42</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39</v>
      </c>
      <c r="C805" t="s">
        <v>42</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39</v>
      </c>
      <c r="C806" t="s">
        <v>42</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40</v>
      </c>
      <c r="C807" t="s">
        <v>43</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43</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43</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42</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43</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43</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42</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43</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39</v>
      </c>
      <c r="C815" t="s">
        <v>43</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40</v>
      </c>
      <c r="C816" t="s">
        <v>43</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42</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39</v>
      </c>
      <c r="C818" t="s">
        <v>43</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43</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42</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40</v>
      </c>
      <c r="C821" t="s">
        <v>43</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40</v>
      </c>
      <c r="C822" t="s">
        <v>42</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42</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42</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43</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42</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42</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42</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43</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43</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40</v>
      </c>
      <c r="C831" t="s">
        <v>42</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42</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43</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43</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43</v>
      </c>
      <c r="D835" s="3">
        <v>70000</v>
      </c>
      <c r="E835">
        <v>0</v>
      </c>
      <c r="F835" t="s">
        <v>13</v>
      </c>
      <c r="G835" t="s">
        <v>21</v>
      </c>
      <c r="H835" t="s">
        <v>18</v>
      </c>
      <c r="I835">
        <v>1</v>
      </c>
      <c r="J835" t="s">
        <v>16</v>
      </c>
      <c r="K835" t="s">
        <v>32</v>
      </c>
      <c r="L835">
        <v>37</v>
      </c>
      <c r="M835" t="str">
        <f t="shared" ref="M835:M898" si="13">IF(L835&lt;30,"Young",IF(L835&lt;55,"Middle Age",IF(L835&lt;70,"Old","Too Old")))</f>
        <v>Middle Age</v>
      </c>
      <c r="N835" t="s">
        <v>15</v>
      </c>
    </row>
    <row r="836" spans="1:14" x14ac:dyDescent="0.25">
      <c r="A836">
        <v>19889</v>
      </c>
      <c r="B836" t="s">
        <v>40</v>
      </c>
      <c r="C836" t="s">
        <v>43</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43</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43</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39</v>
      </c>
      <c r="C839" t="s">
        <v>42</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43</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43</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42</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39</v>
      </c>
      <c r="C843" t="s">
        <v>42</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43</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42</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43</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40</v>
      </c>
      <c r="C847" t="s">
        <v>43</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43</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43</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40</v>
      </c>
      <c r="C850" t="s">
        <v>42</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43</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43</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42</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42</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42</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43</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43</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42</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39</v>
      </c>
      <c r="C859" t="s">
        <v>43</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42</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42</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42</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43</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42</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42</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42</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43</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42</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39</v>
      </c>
      <c r="C869" t="s">
        <v>42</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42</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40</v>
      </c>
      <c r="C871" t="s">
        <v>43</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42</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42</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40</v>
      </c>
      <c r="C874" t="s">
        <v>43</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42</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43</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43</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42</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39</v>
      </c>
      <c r="C879" t="s">
        <v>42</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42</v>
      </c>
      <c r="D880" s="3">
        <v>50000</v>
      </c>
      <c r="E880">
        <v>2</v>
      </c>
      <c r="F880" t="s">
        <v>31</v>
      </c>
      <c r="G880" t="s">
        <v>28</v>
      </c>
      <c r="H880" t="s">
        <v>15</v>
      </c>
      <c r="I880">
        <v>2</v>
      </c>
      <c r="J880" t="s">
        <v>23</v>
      </c>
      <c r="K880" t="s">
        <v>32</v>
      </c>
      <c r="L880">
        <v>71</v>
      </c>
      <c r="M880" t="str">
        <f t="shared" si="13"/>
        <v>Too Old</v>
      </c>
      <c r="N880" t="s">
        <v>18</v>
      </c>
    </row>
    <row r="881" spans="1:14" x14ac:dyDescent="0.25">
      <c r="A881">
        <v>24416</v>
      </c>
      <c r="B881" t="s">
        <v>39</v>
      </c>
      <c r="C881" t="s">
        <v>42</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42</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43</v>
      </c>
      <c r="D883" s="3">
        <v>80000</v>
      </c>
      <c r="E883">
        <v>4</v>
      </c>
      <c r="F883" t="s">
        <v>31</v>
      </c>
      <c r="G883" t="s">
        <v>28</v>
      </c>
      <c r="H883" t="s">
        <v>15</v>
      </c>
      <c r="I883">
        <v>2</v>
      </c>
      <c r="J883" t="s">
        <v>16</v>
      </c>
      <c r="K883" t="s">
        <v>32</v>
      </c>
      <c r="L883">
        <v>72</v>
      </c>
      <c r="M883" t="str">
        <f t="shared" si="13"/>
        <v>Too Old</v>
      </c>
      <c r="N883" t="s">
        <v>15</v>
      </c>
    </row>
    <row r="884" spans="1:14" x14ac:dyDescent="0.25">
      <c r="A884">
        <v>14872</v>
      </c>
      <c r="B884" t="s">
        <v>39</v>
      </c>
      <c r="C884" t="s">
        <v>42</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43</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42</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43</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42</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42</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43</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43</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43</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42</v>
      </c>
      <c r="D893" s="3">
        <v>100000</v>
      </c>
      <c r="E893">
        <v>1</v>
      </c>
      <c r="F893" t="s">
        <v>31</v>
      </c>
      <c r="G893" t="s">
        <v>28</v>
      </c>
      <c r="H893" t="s">
        <v>15</v>
      </c>
      <c r="I893">
        <v>3</v>
      </c>
      <c r="J893" t="s">
        <v>22</v>
      </c>
      <c r="K893" t="s">
        <v>32</v>
      </c>
      <c r="L893">
        <v>73</v>
      </c>
      <c r="M893" t="str">
        <f t="shared" si="13"/>
        <v>Too Old</v>
      </c>
      <c r="N893" t="s">
        <v>15</v>
      </c>
    </row>
    <row r="894" spans="1:14" x14ac:dyDescent="0.25">
      <c r="A894">
        <v>17000</v>
      </c>
      <c r="B894" t="s">
        <v>40</v>
      </c>
      <c r="C894" t="s">
        <v>43</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42</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42</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43</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43</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42</v>
      </c>
      <c r="D899" s="3">
        <v>30000</v>
      </c>
      <c r="E899">
        <v>0</v>
      </c>
      <c r="F899" t="s">
        <v>29</v>
      </c>
      <c r="G899" t="s">
        <v>20</v>
      </c>
      <c r="H899" t="s">
        <v>18</v>
      </c>
      <c r="I899">
        <v>2</v>
      </c>
      <c r="J899" t="s">
        <v>16</v>
      </c>
      <c r="K899" t="s">
        <v>32</v>
      </c>
      <c r="L899">
        <v>28</v>
      </c>
      <c r="M899" t="str">
        <f t="shared" ref="M899:M962" si="14">IF(L899&lt;30,"Young",IF(L899&lt;55,"Middle Age",IF(L899&lt;70,"Old","Too Old")))</f>
        <v>Young</v>
      </c>
      <c r="N899" t="s">
        <v>18</v>
      </c>
    </row>
    <row r="900" spans="1:14" x14ac:dyDescent="0.25">
      <c r="A900">
        <v>18066</v>
      </c>
      <c r="B900" t="s">
        <v>40</v>
      </c>
      <c r="C900" t="s">
        <v>42</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39</v>
      </c>
      <c r="C901" t="s">
        <v>43</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39</v>
      </c>
      <c r="C902" t="s">
        <v>42</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43</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42</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42</v>
      </c>
      <c r="D905" s="3">
        <v>90000</v>
      </c>
      <c r="E905">
        <v>4</v>
      </c>
      <c r="F905" t="s">
        <v>31</v>
      </c>
      <c r="G905" t="s">
        <v>28</v>
      </c>
      <c r="H905" t="s">
        <v>15</v>
      </c>
      <c r="I905">
        <v>1</v>
      </c>
      <c r="J905" t="s">
        <v>23</v>
      </c>
      <c r="K905" t="s">
        <v>32</v>
      </c>
      <c r="L905">
        <v>73</v>
      </c>
      <c r="M905" t="str">
        <f t="shared" si="14"/>
        <v>Too Old</v>
      </c>
      <c r="N905" t="s">
        <v>18</v>
      </c>
    </row>
    <row r="906" spans="1:14" x14ac:dyDescent="0.25">
      <c r="A906">
        <v>26305</v>
      </c>
      <c r="B906" t="s">
        <v>40</v>
      </c>
      <c r="C906" t="s">
        <v>43</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42</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42</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42</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40</v>
      </c>
      <c r="C910" t="s">
        <v>42</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42</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42</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43</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43</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42</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42</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42</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40</v>
      </c>
      <c r="C918" t="s">
        <v>42</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42</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43</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43</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39</v>
      </c>
      <c r="C922" t="s">
        <v>42</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43</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43</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42</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42</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43</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43</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39</v>
      </c>
      <c r="C929" t="s">
        <v>43</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42</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42</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42</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39</v>
      </c>
      <c r="C933" t="s">
        <v>43</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43</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40</v>
      </c>
      <c r="C935" t="s">
        <v>42</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39</v>
      </c>
      <c r="C936" t="s">
        <v>42</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43</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43</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42</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43</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40</v>
      </c>
      <c r="C941" t="s">
        <v>42</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43</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43</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43</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43</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43</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42</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43</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43</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43</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42</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40</v>
      </c>
      <c r="C952" t="s">
        <v>43</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42</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43</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43</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39</v>
      </c>
      <c r="C956" t="s">
        <v>42</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43</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43</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43</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39</v>
      </c>
      <c r="C960" t="s">
        <v>42</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42</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42</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43</v>
      </c>
      <c r="D963" s="3">
        <v>120000</v>
      </c>
      <c r="E963">
        <v>2</v>
      </c>
      <c r="F963" t="s">
        <v>13</v>
      </c>
      <c r="G963" t="s">
        <v>28</v>
      </c>
      <c r="H963" t="s">
        <v>15</v>
      </c>
      <c r="I963">
        <v>3</v>
      </c>
      <c r="J963" t="s">
        <v>23</v>
      </c>
      <c r="K963" t="s">
        <v>32</v>
      </c>
      <c r="L963">
        <v>62</v>
      </c>
      <c r="M963" t="str">
        <f t="shared" ref="M963:M1001" si="15">IF(L963&lt;30,"Young",IF(L963&lt;55,"Middle Age",IF(L963&lt;70,"Old","Too Old")))</f>
        <v>Old</v>
      </c>
      <c r="N963" t="s">
        <v>18</v>
      </c>
    </row>
    <row r="964" spans="1:14" x14ac:dyDescent="0.25">
      <c r="A964">
        <v>16813</v>
      </c>
      <c r="B964" t="s">
        <v>39</v>
      </c>
      <c r="C964" t="s">
        <v>42</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39</v>
      </c>
      <c r="C965" t="s">
        <v>43</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42</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40</v>
      </c>
      <c r="C967" t="s">
        <v>43</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43</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42</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42</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39</v>
      </c>
      <c r="C971" t="s">
        <v>42</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43</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43</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43</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42</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42</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42</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43</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40</v>
      </c>
      <c r="C979" t="s">
        <v>43</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42</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42</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43</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39</v>
      </c>
      <c r="C983" t="s">
        <v>42</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42</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42</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42</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43</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42</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40</v>
      </c>
      <c r="C989" t="s">
        <v>43</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39</v>
      </c>
      <c r="C990" t="s">
        <v>42</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39</v>
      </c>
      <c r="C991" t="s">
        <v>42</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40</v>
      </c>
      <c r="C992" t="s">
        <v>43</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40</v>
      </c>
      <c r="C993" t="s">
        <v>43</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42</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42</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42</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42</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42</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42</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42</v>
      </c>
      <c r="D1001" s="3">
        <v>60000</v>
      </c>
      <c r="E1001">
        <v>3</v>
      </c>
      <c r="F1001" t="s">
        <v>27</v>
      </c>
      <c r="G1001" t="s">
        <v>21</v>
      </c>
      <c r="H1001" t="s">
        <v>15</v>
      </c>
      <c r="I1001">
        <v>2</v>
      </c>
      <c r="J1001" t="s">
        <v>30</v>
      </c>
      <c r="K1001" t="s">
        <v>32</v>
      </c>
      <c r="L1001">
        <v>53</v>
      </c>
      <c r="M1001" t="str">
        <f t="shared" si="15"/>
        <v>Middle Age</v>
      </c>
      <c r="N1001" t="s">
        <v>15</v>
      </c>
    </row>
  </sheetData>
  <conditionalFormatting sqref="A1:A1048576">
    <cfRule type="duplicateValues" dxfId="0" priority="1"/>
  </conditionalFormatting>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70FA-7033-44C3-85FC-E9211AEF8AAA}">
  <dimension ref="A1:A12"/>
  <sheetViews>
    <sheetView workbookViewId="0">
      <selection activeCell="A14" sqref="A14"/>
    </sheetView>
  </sheetViews>
  <sheetFormatPr defaultRowHeight="15" x14ac:dyDescent="0.25"/>
  <cols>
    <col min="1" max="1" width="145.28515625" bestFit="1" customWidth="1"/>
  </cols>
  <sheetData>
    <row r="1" spans="1:1" x14ac:dyDescent="0.25">
      <c r="A1" t="s">
        <v>36</v>
      </c>
    </row>
    <row r="2" spans="1:1" x14ac:dyDescent="0.25">
      <c r="A2" t="s">
        <v>37</v>
      </c>
    </row>
    <row r="3" spans="1:1" x14ac:dyDescent="0.25">
      <c r="A3" t="s">
        <v>38</v>
      </c>
    </row>
    <row r="4" spans="1:1" x14ac:dyDescent="0.25">
      <c r="A4" t="s">
        <v>41</v>
      </c>
    </row>
    <row r="5" spans="1:1" x14ac:dyDescent="0.25">
      <c r="A5" t="s">
        <v>44</v>
      </c>
    </row>
    <row r="6" spans="1:1" x14ac:dyDescent="0.25">
      <c r="A6" t="s">
        <v>46</v>
      </c>
    </row>
    <row r="7" spans="1:1" x14ac:dyDescent="0.25">
      <c r="A7" t="s">
        <v>47</v>
      </c>
    </row>
    <row r="8" spans="1:1" x14ac:dyDescent="0.25">
      <c r="A8" t="s">
        <v>48</v>
      </c>
    </row>
    <row r="9" spans="1:1" x14ac:dyDescent="0.25">
      <c r="A9" t="s">
        <v>49</v>
      </c>
    </row>
    <row r="10" spans="1:1" x14ac:dyDescent="0.25">
      <c r="A10" t="s">
        <v>59</v>
      </c>
    </row>
    <row r="11" spans="1:1" x14ac:dyDescent="0.25">
      <c r="A11" t="s">
        <v>60</v>
      </c>
    </row>
    <row r="12" spans="1:1" x14ac:dyDescent="0.25">
      <c r="A12"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D226-6F7C-4AF0-A9AB-96FB49D8C4E2}">
  <dimension ref="A3:D7"/>
  <sheetViews>
    <sheetView workbookViewId="0">
      <selection activeCell="L9" sqref="L9"/>
    </sheetView>
  </sheetViews>
  <sheetFormatPr defaultRowHeight="15" x14ac:dyDescent="0.25"/>
  <cols>
    <col min="1" max="1" width="17.85546875" bestFit="1" customWidth="1"/>
    <col min="2" max="2" width="16.28515625" bestFit="1" customWidth="1"/>
    <col min="3" max="4" width="12" bestFit="1" customWidth="1"/>
  </cols>
  <sheetData>
    <row r="3" spans="1:4" x14ac:dyDescent="0.25">
      <c r="A3" s="4" t="s">
        <v>53</v>
      </c>
      <c r="B3" s="4" t="s">
        <v>52</v>
      </c>
    </row>
    <row r="4" spans="1:4" x14ac:dyDescent="0.25">
      <c r="A4" s="4" t="s">
        <v>50</v>
      </c>
      <c r="B4" t="s">
        <v>18</v>
      </c>
      <c r="C4" t="s">
        <v>15</v>
      </c>
      <c r="D4" t="s">
        <v>51</v>
      </c>
    </row>
    <row r="5" spans="1:4" x14ac:dyDescent="0.25">
      <c r="A5" s="5" t="s">
        <v>42</v>
      </c>
      <c r="B5" s="3">
        <v>56208.178438661707</v>
      </c>
      <c r="C5" s="3">
        <v>60123.966942148763</v>
      </c>
      <c r="D5" s="3">
        <v>58062.62230919765</v>
      </c>
    </row>
    <row r="6" spans="1:4" x14ac:dyDescent="0.25">
      <c r="A6" s="5" t="s">
        <v>43</v>
      </c>
      <c r="B6" s="3">
        <v>53440</v>
      </c>
      <c r="C6" s="3">
        <v>55774.058577405856</v>
      </c>
      <c r="D6" s="3">
        <v>54580.777096114522</v>
      </c>
    </row>
    <row r="7" spans="1:4" x14ac:dyDescent="0.25">
      <c r="A7" s="5" t="s">
        <v>51</v>
      </c>
      <c r="B7" s="3">
        <v>54874.759152215796</v>
      </c>
      <c r="C7" s="3">
        <v>57962.577962577961</v>
      </c>
      <c r="D7" s="3">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9163-B50A-42F1-B50B-45AFC5A30C31}">
  <dimension ref="A3:C9"/>
  <sheetViews>
    <sheetView workbookViewId="0">
      <selection activeCell="H19" sqref="H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3" x14ac:dyDescent="0.25">
      <c r="A3" s="4" t="s">
        <v>58</v>
      </c>
      <c r="B3" s="4" t="s">
        <v>52</v>
      </c>
    </row>
    <row r="4" spans="1:3" x14ac:dyDescent="0.25">
      <c r="A4" s="4" t="s">
        <v>50</v>
      </c>
      <c r="B4" t="s">
        <v>18</v>
      </c>
      <c r="C4" t="s">
        <v>15</v>
      </c>
    </row>
    <row r="5" spans="1:3" x14ac:dyDescent="0.25">
      <c r="A5" s="5" t="s">
        <v>57</v>
      </c>
      <c r="B5" s="3">
        <v>48</v>
      </c>
      <c r="C5" s="3">
        <v>35</v>
      </c>
    </row>
    <row r="6" spans="1:3" x14ac:dyDescent="0.25">
      <c r="A6" s="5" t="s">
        <v>54</v>
      </c>
      <c r="B6" s="3">
        <v>341</v>
      </c>
      <c r="C6" s="3">
        <v>387</v>
      </c>
    </row>
    <row r="7" spans="1:3" x14ac:dyDescent="0.25">
      <c r="A7" s="5" t="s">
        <v>55</v>
      </c>
      <c r="B7" s="3">
        <v>121</v>
      </c>
      <c r="C7" s="3">
        <v>53</v>
      </c>
    </row>
    <row r="8" spans="1:3" x14ac:dyDescent="0.25">
      <c r="A8" s="5" t="s">
        <v>56</v>
      </c>
      <c r="B8" s="3">
        <v>9</v>
      </c>
      <c r="C8" s="3">
        <v>6</v>
      </c>
    </row>
    <row r="9" spans="1:3" x14ac:dyDescent="0.25">
      <c r="A9" s="5" t="s">
        <v>51</v>
      </c>
      <c r="B9" s="3">
        <v>519</v>
      </c>
      <c r="C9" s="3">
        <v>481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C4B7-2891-4BFF-9B96-6ABF4385A494}">
  <dimension ref="A3:C10"/>
  <sheetViews>
    <sheetView workbookViewId="0">
      <selection activeCell="G22" sqref="G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3" x14ac:dyDescent="0.25">
      <c r="A3" s="4" t="s">
        <v>58</v>
      </c>
      <c r="B3" s="4" t="s">
        <v>52</v>
      </c>
    </row>
    <row r="4" spans="1:3" x14ac:dyDescent="0.25">
      <c r="A4" s="4" t="s">
        <v>50</v>
      </c>
      <c r="B4" t="s">
        <v>18</v>
      </c>
      <c r="C4" t="s">
        <v>15</v>
      </c>
    </row>
    <row r="5" spans="1:3" x14ac:dyDescent="0.25">
      <c r="A5" s="5" t="s">
        <v>16</v>
      </c>
      <c r="B5" s="3">
        <v>166</v>
      </c>
      <c r="C5" s="3">
        <v>200</v>
      </c>
    </row>
    <row r="6" spans="1:3" x14ac:dyDescent="0.25">
      <c r="A6" s="5" t="s">
        <v>30</v>
      </c>
      <c r="B6" s="3">
        <v>78</v>
      </c>
      <c r="C6" s="3">
        <v>33</v>
      </c>
    </row>
    <row r="7" spans="1:3" x14ac:dyDescent="0.25">
      <c r="A7" s="5" t="s">
        <v>26</v>
      </c>
      <c r="B7" s="3">
        <v>92</v>
      </c>
      <c r="C7" s="3">
        <v>77</v>
      </c>
    </row>
    <row r="8" spans="1:3" x14ac:dyDescent="0.25">
      <c r="A8" s="5" t="s">
        <v>22</v>
      </c>
      <c r="B8" s="3">
        <v>67</v>
      </c>
      <c r="C8" s="3">
        <v>95</v>
      </c>
    </row>
    <row r="9" spans="1:3" x14ac:dyDescent="0.25">
      <c r="A9" s="5" t="s">
        <v>23</v>
      </c>
      <c r="B9" s="3">
        <v>116</v>
      </c>
      <c r="C9" s="3">
        <v>76</v>
      </c>
    </row>
    <row r="10" spans="1:3" x14ac:dyDescent="0.25">
      <c r="A10" s="5" t="s">
        <v>51</v>
      </c>
      <c r="B10" s="3">
        <v>519</v>
      </c>
      <c r="C10" s="3">
        <v>481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 Buyers</vt:lpstr>
      <vt:lpstr>Dashboard</vt:lpstr>
      <vt:lpstr>Working Sheet</vt:lpstr>
      <vt:lpstr>Steps</vt:lpstr>
      <vt:lpstr>Average Income Per Purchase</vt:lpstr>
      <vt:lpstr>Customer Age Groups</vt:lpstr>
      <vt:lpstr>Customer Commute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2022-05-20T18:53:51Z</dcterms:modified>
</cp:coreProperties>
</file>