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7795" windowHeight="133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3" i="1"/>
</calcChain>
</file>

<file path=xl/sharedStrings.xml><?xml version="1.0" encoding="utf-8"?>
<sst xmlns="http://schemas.openxmlformats.org/spreadsheetml/2006/main" count="373" uniqueCount="251">
  <si>
    <t>STRATA</t>
  </si>
  <si>
    <t>SET</t>
  </si>
  <si>
    <t>AL-199202-0113</t>
  </si>
  <si>
    <t>AL-199202-0114</t>
  </si>
  <si>
    <t>AL-199202-0117</t>
  </si>
  <si>
    <t>AL-199202-0121</t>
  </si>
  <si>
    <t>AL-199202-0122</t>
  </si>
  <si>
    <t>AL-199202-0134</t>
  </si>
  <si>
    <t>AL-199202-0135</t>
  </si>
  <si>
    <t>AL-199202-0004</t>
  </si>
  <si>
    <t>AL-199202-0005</t>
  </si>
  <si>
    <t>AL-199202-0115</t>
  </si>
  <si>
    <t>AL-199202-0116</t>
  </si>
  <si>
    <t>AL-199202-0118</t>
  </si>
  <si>
    <t>AL-199202-0119</t>
  </si>
  <si>
    <t>AL-199202-0120</t>
  </si>
  <si>
    <t>AL-199202-0001</t>
  </si>
  <si>
    <t>AL-199202-0003</t>
  </si>
  <si>
    <t>AL-199202-0002</t>
  </si>
  <si>
    <t>AL-199202-0145</t>
  </si>
  <si>
    <t>AL-199202-0148</t>
  </si>
  <si>
    <t>AL-199202-0150</t>
  </si>
  <si>
    <t>AL-199202-0156</t>
  </si>
  <si>
    <t>AL-199202-0146</t>
  </si>
  <si>
    <t>AL-199202-0147</t>
  </si>
  <si>
    <t>AL-199202-0166</t>
  </si>
  <si>
    <t>AL-199202-0167</t>
  </si>
  <si>
    <t>AL-199202-0168</t>
  </si>
  <si>
    <t>AL-199202-0169</t>
  </si>
  <si>
    <t>AL-199202-0170</t>
  </si>
  <si>
    <t>AL-199202-0171</t>
  </si>
  <si>
    <t>AL-199202-0172</t>
  </si>
  <si>
    <t>AL-199202-0174</t>
  </si>
  <si>
    <t>AL-199202-0173</t>
  </si>
  <si>
    <t>AL-199202-0157</t>
  </si>
  <si>
    <t>AL-199202-0158</t>
  </si>
  <si>
    <t>AL-199202-0159</t>
  </si>
  <si>
    <t>AL-199202-0161</t>
  </si>
  <si>
    <t>AL-199202-0164</t>
  </si>
  <si>
    <t>AL-199202-0162</t>
  </si>
  <si>
    <t>AL-199202-0163</t>
  </si>
  <si>
    <t>AL-199202-0165</t>
  </si>
  <si>
    <t>AL-199202-0176</t>
  </si>
  <si>
    <t>AL-199202-0177</t>
  </si>
  <si>
    <t>AL-199202-0179</t>
  </si>
  <si>
    <t>AL-199202-0180</t>
  </si>
  <si>
    <t>AL-199202-0203</t>
  </si>
  <si>
    <t>AL-199202-0175</t>
  </si>
  <si>
    <t>AL-199202-0178</t>
  </si>
  <si>
    <t>AL-199202-0206</t>
  </si>
  <si>
    <t>AL-199202-0213</t>
  </si>
  <si>
    <t>AL-199202-0214</t>
  </si>
  <si>
    <t>AL-199202-0216</t>
  </si>
  <si>
    <t>AL-199202-0217</t>
  </si>
  <si>
    <t>AL-199202-0218</t>
  </si>
  <si>
    <t>AL-199202-0221</t>
  </si>
  <si>
    <t>AL-199202-0223</t>
  </si>
  <si>
    <t>AL-199202-0225</t>
  </si>
  <si>
    <t>AL-199202-0181</t>
  </si>
  <si>
    <t>AL-199202-0183</t>
  </si>
  <si>
    <t>AL-199202-0215</t>
  </si>
  <si>
    <t>AL-199202-0182</t>
  </si>
  <si>
    <t>AL-199202-0222</t>
  </si>
  <si>
    <t>AL-199202-0224</t>
  </si>
  <si>
    <t>AL-199202-0226</t>
  </si>
  <si>
    <t>AL-199202-0227</t>
  </si>
  <si>
    <t>AL-199202-0232</t>
  </si>
  <si>
    <t>AL-199202-0233</t>
  </si>
  <si>
    <t>AL-199202-0234</t>
  </si>
  <si>
    <t>AL-199202-0259</t>
  </si>
  <si>
    <t>AL-199202-0263</t>
  </si>
  <si>
    <t>AL-199202-0264</t>
  </si>
  <si>
    <t>AL-199202-0228</t>
  </si>
  <si>
    <t>AL-199202-0229</t>
  </si>
  <si>
    <t>AL-199202-0230</t>
  </si>
  <si>
    <t>AL-199202-0231</t>
  </si>
  <si>
    <t>AL-199202-0210</t>
  </si>
  <si>
    <t>AL-199202-0211</t>
  </si>
  <si>
    <t>AL-199202-0212</t>
  </si>
  <si>
    <t>AL-199202-0219</t>
  </si>
  <si>
    <t>AL-199202-0220</t>
  </si>
  <si>
    <t>AL-199202-0235</t>
  </si>
  <si>
    <t>AL-199202-0260</t>
  </si>
  <si>
    <t>AL-199202-0261</t>
  </si>
  <si>
    <t>AL-199202-0262</t>
  </si>
  <si>
    <t>AL-199202-0209</t>
  </si>
  <si>
    <t>AL-199202-0248</t>
  </si>
  <si>
    <t>AL-199202-0249</t>
  </si>
  <si>
    <t>AL-199202-0250</t>
  </si>
  <si>
    <t>AL-199202-0251</t>
  </si>
  <si>
    <t>AL-199202-0252</t>
  </si>
  <si>
    <t>AL-199202-0247</t>
  </si>
  <si>
    <t>AL-199202-0257</t>
  </si>
  <si>
    <t>AL-199202-0258</t>
  </si>
  <si>
    <t>AL-199202-0266</t>
  </si>
  <si>
    <t>AL-199202-0240</t>
  </si>
  <si>
    <t>AL-199202-0246</t>
  </si>
  <si>
    <t>AL-199202-0255</t>
  </si>
  <si>
    <t>AL-199202-0267</t>
  </si>
  <si>
    <t>AL-199202-0196</t>
  </si>
  <si>
    <t>AL-199202-0197</t>
  </si>
  <si>
    <t>AL-199202-0208</t>
  </si>
  <si>
    <t>AL-199202-0238</t>
  </si>
  <si>
    <t>AL-199202-0195</t>
  </si>
  <si>
    <t>AL-199202-0236</t>
  </si>
  <si>
    <t>AL-199202-0237</t>
  </si>
  <si>
    <t>AL-199202-0239</t>
  </si>
  <si>
    <t>AL-199202-0241</t>
  </si>
  <si>
    <t>AL-199202-0242</t>
  </si>
  <si>
    <t>AL-199202-0198</t>
  </si>
  <si>
    <t>AL-199202-0200</t>
  </si>
  <si>
    <t>AL-199202-0201</t>
  </si>
  <si>
    <t>AL-199202-0202</t>
  </si>
  <si>
    <t>AL-199202-0190</t>
  </si>
  <si>
    <t>AL-199202-0191</t>
  </si>
  <si>
    <t>AL-199202-0304</t>
  </si>
  <si>
    <t>AL-199202-0305</t>
  </si>
  <si>
    <t>AL-199202-0309</t>
  </si>
  <si>
    <t>AL-199202-0192</t>
  </si>
  <si>
    <t>AL-199202-0310</t>
  </si>
  <si>
    <t>AL-199202-0311</t>
  </si>
  <si>
    <t>AL-199202-0313</t>
  </si>
  <si>
    <t>AL-199202-0296</t>
  </si>
  <si>
    <t>AL-199202-0297</t>
  </si>
  <si>
    <t>AL-199202-0298</t>
  </si>
  <si>
    <t>AL-199202-0299</t>
  </si>
  <si>
    <t>AL-199202-0300</t>
  </si>
  <si>
    <t>AL-199202-0301</t>
  </si>
  <si>
    <t>AL-199202-0314</t>
  </si>
  <si>
    <t>AL-199202-0243</t>
  </si>
  <si>
    <t>AL-199202-0244</t>
  </si>
  <si>
    <t>AL-199202-0245</t>
  </si>
  <si>
    <t>AL-199202-0253</t>
  </si>
  <si>
    <t>AL-199202-0256</t>
  </si>
  <si>
    <t>AL-199202-0268</t>
  </si>
  <si>
    <t>AL-199202-0269</t>
  </si>
  <si>
    <t>AL-199202-0272</t>
  </si>
  <si>
    <t>AL-199202-0254</t>
  </si>
  <si>
    <t>AL-199202-0270</t>
  </si>
  <si>
    <t>AL-199202-0271</t>
  </si>
  <si>
    <t>AL-199202-0277</t>
  </si>
  <si>
    <t>AL-199202-0278</t>
  </si>
  <si>
    <t>AL-199202-0279</t>
  </si>
  <si>
    <t>AL-199202-0273</t>
  </si>
  <si>
    <t>AL-199202-0274</t>
  </si>
  <si>
    <t>AL-199202-0275</t>
  </si>
  <si>
    <t>AL-199202-0276</t>
  </si>
  <si>
    <t>AL-199202-0282</t>
  </si>
  <si>
    <t>AL-199202-0283</t>
  </si>
  <si>
    <t>AL-199202-0292</t>
  </si>
  <si>
    <t>AL-199202-0293</t>
  </si>
  <si>
    <t>AL-199202-0294</t>
  </si>
  <si>
    <t>AL-199202-0295</t>
  </si>
  <si>
    <t>AL-199202-0315</t>
  </si>
  <si>
    <t>AL-199202-0316</t>
  </si>
  <si>
    <t>AL-199202-0317</t>
  </si>
  <si>
    <t>AL-199202-0284</t>
  </si>
  <si>
    <t>AL-199202-0290</t>
  </si>
  <si>
    <t>AL-199202-0291</t>
  </si>
  <si>
    <t>AL-199202-0318</t>
  </si>
  <si>
    <t>AL-199202-0319</t>
  </si>
  <si>
    <t>AL-199202-0280</t>
  </si>
  <si>
    <t>AL-199202-0281</t>
  </si>
  <si>
    <t>AL-199202-0285</t>
  </si>
  <si>
    <t>AL-199202-0287</t>
  </si>
  <si>
    <t>AL-199202-0289</t>
  </si>
  <si>
    <t>AL-199202-0312</t>
  </si>
  <si>
    <t>AL-199202-0321</t>
  </si>
  <si>
    <t>AL-199202-0035</t>
  </si>
  <si>
    <t>AL-199202-0038</t>
  </si>
  <si>
    <t>AL-199202-0057</t>
  </si>
  <si>
    <t>AL-199202-0034</t>
  </si>
  <si>
    <t>AL-199202-0036</t>
  </si>
  <si>
    <t>AL-199202-0032</t>
  </si>
  <si>
    <t>AL-199202-0033</t>
  </si>
  <si>
    <t>AL-199202-0027</t>
  </si>
  <si>
    <t>AL-199202-0028</t>
  </si>
  <si>
    <t>AL-199202-0029</t>
  </si>
  <si>
    <t>AL-199202-0031</t>
  </si>
  <si>
    <t>AL-199202-0061</t>
  </si>
  <si>
    <t>AL-199202-0078</t>
  </si>
  <si>
    <t>AL-199202-0079</t>
  </si>
  <si>
    <t>AL-199202-0024</t>
  </si>
  <si>
    <t>AL-199202-0025</t>
  </si>
  <si>
    <t>AL-199202-0030</t>
  </si>
  <si>
    <t>AL-199202-0023</t>
  </si>
  <si>
    <t>AL-199202-0026</t>
  </si>
  <si>
    <t>AL-199202-0022</t>
  </si>
  <si>
    <t>AL-199202-0015</t>
  </si>
  <si>
    <t>AL-199202-0080</t>
  </si>
  <si>
    <t>AL-199202-0081</t>
  </si>
  <si>
    <t>AL-199202-0082</t>
  </si>
  <si>
    <t>AL-199202-0083</t>
  </si>
  <si>
    <t>AL-199202-0096</t>
  </si>
  <si>
    <t>AL-199202-0011</t>
  </si>
  <si>
    <t>AL-199202-0016</t>
  </si>
  <si>
    <t>AL-199202-0017</t>
  </si>
  <si>
    <t>AL-199202-0019</t>
  </si>
  <si>
    <t>AL-199202-0018</t>
  </si>
  <si>
    <t>AL-199202-0021</t>
  </si>
  <si>
    <t>AL-199202-0020</t>
  </si>
  <si>
    <t>AL-199202-0014</t>
  </si>
  <si>
    <t>AL-199202-0103</t>
  </si>
  <si>
    <t>AL-199202-0105</t>
  </si>
  <si>
    <t>AL-199202-0106</t>
  </si>
  <si>
    <t>AL-199202-0107</t>
  </si>
  <si>
    <t>AL-199202-0006</t>
  </si>
  <si>
    <t>AL-199202-0007</t>
  </si>
  <si>
    <t>AL-199202-0012</t>
  </si>
  <si>
    <t>AL-199202-0013</t>
  </si>
  <si>
    <t>AL-199202-0009</t>
  </si>
  <si>
    <t>AL-199202-0010</t>
  </si>
  <si>
    <t>AL-199202-0008</t>
  </si>
  <si>
    <t>STRANAL version</t>
  </si>
  <si>
    <t>4.1</t>
  </si>
  <si>
    <t>Date/Time of Analysis</t>
  </si>
  <si>
    <t>MONDAY, JUNE 8, 2015  2:47:17.296 PM</t>
  </si>
  <si>
    <t>Title</t>
  </si>
  <si>
    <t>Data Source</t>
  </si>
  <si>
    <t>NMFS</t>
  </si>
  <si>
    <t>Mission</t>
  </si>
  <si>
    <t>'199202'</t>
  </si>
  <si>
    <t>Area</t>
  </si>
  <si>
    <t/>
  </si>
  <si>
    <t>Strata</t>
  </si>
  <si>
    <t>'01010','01020','01030','01040','01050','01060','01070','01080','01090','01100','01110','01120','01130','01140','01150','01160','01170','01180','01190','01200','01210','01220','01230','01240','01250','01260','01270','01280','01290','01300','01330','01340','01350','01351','01360','01370','01380','01390','01400','01610','01620','01630','01640','01650','01660','01670','01680','01690','01700','01710','01720','01730','01740','01750','01760'</t>
  </si>
  <si>
    <t>Species</t>
  </si>
  <si>
    <t>DOGFISH</t>
  </si>
  <si>
    <t>By Sex</t>
  </si>
  <si>
    <t>N</t>
  </si>
  <si>
    <t>Distance</t>
  </si>
  <si>
    <t>1.75</t>
  </si>
  <si>
    <t>Spread</t>
  </si>
  <si>
    <t>34.0</t>
  </si>
  <si>
    <t>Stratum Area Table</t>
  </si>
  <si>
    <t>GROUNDFISH.GSSTRATUM</t>
  </si>
  <si>
    <t xml:space="preserve">Experiment Type &lt;= </t>
  </si>
  <si>
    <t>136</t>
  </si>
  <si>
    <t>ALK Modifications</t>
  </si>
  <si>
    <t>No</t>
  </si>
  <si>
    <t>Vessel Net Conversion</t>
  </si>
  <si>
    <t>Yes (but none applied to this data selection)</t>
  </si>
  <si>
    <t>SELECT cruise6 mission,
STRATUM strata,
  to_number(station) setno,
  SUM(expcatchwt) totwgt
FROM usnefsc.uss_catch
WHERE to_number(svspp)=15
AND cruise6          IN ('199202')
AND STRATUM          IN ('01010','01020','01030','01040','01050','01060','01070','01080','01090','01100','01110','01120','01130','01140','01150','01160','01170','01180','01190','01200','01210','01220','01230','01240','01250','01260','01270','01280','01290','01300','01310','01320','01330','01340','01350','01351','01360','01370','01380','01390','01400','01410','01420','01490','01610','01620','01630','01640','01650','01660','01670','01680','01690','01700','01710','01720','01730','01740','01750','01760')
GROUP BY cruise6,
  to_number(station), stratum
  ORDER BY STRATA, SETNO</t>
  </si>
  <si>
    <t>TOTWGT</t>
  </si>
  <si>
    <t>catchsex=1</t>
  </si>
  <si>
    <t>catchsex=2</t>
  </si>
  <si>
    <t>SQL (MM)</t>
  </si>
  <si>
    <t>SELECT SVVESSEL, CRUISE6, STATION, STRATUM, SUM(EXPCATCHWT)
FROM (
SELECT USNEFSC.USS_STATION.SVVESSEL,
  USNEFSC.USS_STATION.CRUISE6,
  USNEFSC.USS_STATION.STATION,
  --USNEFSC.USS_CATCH.CATCHSEX,
  USNEFSC.USS_CATCH.EXPCATCHWT,
  USNEFSC.USS_STATION.STRATUM
FROM USNEFSC.USS_CATCH
INNER JOIN USNEFSC.USS_STATION
ON USNEFSC.USS_CATCH.CRUISE6     = USNEFSC.USS_STATION.CRUISE6
AND USNEFSC.USS_CATCH.STATION    = USNEFSC.USS_STATION.STATION
WHERE USNEFSC.USS_CATCH.SVSPP    = 15
AND USNEFSC.USS_CATCH.CRUISE6    = 199202
AND USNEFSC.USS_STATION.STRATUM IN ('01010','01020','01030','01040','01050','01060','01070','01080','01090','01100','01110','01120','01130','01140','01150','01160','01170','01180','01190','01200','01210','01220','01230','01240','01250','01260','01270','01280','01290','01300','01310','01320','01330','01340','01350'', ''01351','01360','01370','01380','01390','01400','01410', '01610','01620','01630','01640','01650','01660','01670','01680','01690','01700','01710','01720','01730','01740','01750','01760')
)
GROUP BY SVVESSEL, CRUISE6, STATION, STRATUM
ORDER BY STRATUM, STATION</t>
  </si>
  <si>
    <t>SQL (STRANAL)</t>
  </si>
  <si>
    <t>STRANAL TOTAL</t>
  </si>
  <si>
    <t>SQL (MM) TOTWGT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</si>
</sst>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 applyAlignment="1"/>
    <xf numFmtId="0" fontId="3" fillId="0" borderId="3" xfId="3" applyFill="1" applyBorder="1" applyAlignment="1"/>
    <xf numFmtId="0" fontId="0" fillId="0" borderId="3" xfId="0" applyBorder="1"/>
    <xf numFmtId="0" fontId="0" fillId="0" borderId="3" xfId="0" applyNumberFormat="1" applyBorder="1"/>
    <xf numFmtId="0" fontId="2" fillId="3" borderId="2" xfId="2"/>
    <xf numFmtId="0" fontId="1" fillId="2" borderId="1" xfId="1" applyAlignment="1">
      <alignment horizontal="center"/>
    </xf>
    <xf numFmtId="0" fontId="3" fillId="6" borderId="4" xfId="5" applyBorder="1" applyAlignment="1">
      <alignment horizontal="center" wrapText="1"/>
    </xf>
    <xf numFmtId="0" fontId="1" fillId="2" borderId="6" xfId="1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3" fillId="5" borderId="4" xfId="4" applyBorder="1" applyAlignment="1">
      <alignment horizontal="center" wrapText="1"/>
    </xf>
    <xf numFmtId="0" fontId="3" fillId="6" borderId="5" xfId="5" applyBorder="1" applyAlignment="1">
      <alignment horizontal="center" wrapText="1"/>
    </xf>
    <xf numFmtId="0" fontId="1" fillId="2" borderId="5" xfId="1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3" fillId="5" borderId="5" xfId="4" applyBorder="1" applyAlignment="1">
      <alignment horizontal="center" wrapText="1"/>
    </xf>
  </cellXfs>
  <cellStyles count="6">
    <cellStyle name="60% - Accent2" xfId="4" builtinId="36"/>
    <cellStyle name="60% - Accent4" xfId="5" builtinId="44"/>
    <cellStyle name="Accent1" xfId="3" builtinId="29"/>
    <cellStyle name="Input" xfId="1" builtinId="20"/>
    <cellStyle name="Normal" xfId="0" builtinId="0"/>
    <cellStyle name="Output" xfId="2" builtinId="21"/>
  </cellStyles>
  <dxfs count="15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3"/>
  <sheetViews>
    <sheetView tabSelected="1" zoomScale="55" zoomScaleNormal="55" workbookViewId="0">
      <selection activeCell="W113" sqref="P1:W113"/>
    </sheetView>
  </sheetViews>
  <sheetFormatPr defaultRowHeight="15" x14ac:dyDescent="0.25"/>
  <cols>
    <col min="1" max="1" width="22.85546875" bestFit="1" customWidth="1"/>
    <col min="2" max="2" width="22.85546875" customWidth="1"/>
    <col min="6" max="6" width="18.140625" bestFit="1" customWidth="1"/>
    <col min="7" max="7" width="11.140625" bestFit="1" customWidth="1"/>
    <col min="8" max="8" width="6.28515625" style="2" bestFit="1" customWidth="1"/>
    <col min="9" max="9" width="11" bestFit="1" customWidth="1"/>
    <col min="10" max="10" width="10.5703125" bestFit="1" customWidth="1"/>
    <col min="11" max="11" width="12.140625" bestFit="1" customWidth="1"/>
    <col min="12" max="12" width="12.5703125" bestFit="1" customWidth="1"/>
    <col min="13" max="13" width="17.140625" bestFit="1" customWidth="1"/>
    <col min="16" max="16" width="18.140625" style="2" bestFit="1" customWidth="1"/>
    <col min="17" max="17" width="11.140625" style="2" bestFit="1" customWidth="1"/>
    <col min="18" max="18" width="6.28515625" style="2" bestFit="1" customWidth="1"/>
    <col min="19" max="19" width="11" style="2" bestFit="1" customWidth="1"/>
    <col min="20" max="20" width="10.5703125" style="2" bestFit="1" customWidth="1"/>
    <col min="21" max="21" width="12.140625" style="2" bestFit="1" customWidth="1"/>
    <col min="22" max="22" width="12.5703125" style="2" bestFit="1" customWidth="1"/>
    <col min="23" max="23" width="17.140625" style="2" bestFit="1" customWidth="1"/>
  </cols>
  <sheetData>
    <row r="1" spans="1:23" s="1" customFormat="1" x14ac:dyDescent="0.25">
      <c r="A1" s="2" t="s">
        <v>213</v>
      </c>
      <c r="B1" s="2" t="s">
        <v>214</v>
      </c>
      <c r="F1" s="5"/>
      <c r="G1" s="5"/>
      <c r="H1" s="5"/>
      <c r="I1" s="10" t="s">
        <v>249</v>
      </c>
      <c r="J1" s="11" t="s">
        <v>250</v>
      </c>
      <c r="K1" s="12" t="s">
        <v>244</v>
      </c>
      <c r="L1" s="13" t="s">
        <v>245</v>
      </c>
      <c r="M1" s="9" t="s">
        <v>248</v>
      </c>
      <c r="P1" s="5"/>
      <c r="Q1" s="5"/>
      <c r="R1" s="5"/>
      <c r="S1" s="10" t="s">
        <v>249</v>
      </c>
      <c r="T1" s="11" t="s">
        <v>250</v>
      </c>
      <c r="U1" s="12" t="s">
        <v>244</v>
      </c>
      <c r="V1" s="13" t="s">
        <v>245</v>
      </c>
      <c r="W1" s="9" t="s">
        <v>248</v>
      </c>
    </row>
    <row r="2" spans="1:23" x14ac:dyDescent="0.25">
      <c r="A2" s="2" t="s">
        <v>215</v>
      </c>
      <c r="B2" s="2" t="s">
        <v>216</v>
      </c>
      <c r="F2" s="8" t="s">
        <v>1</v>
      </c>
      <c r="G2" s="8" t="s">
        <v>0</v>
      </c>
      <c r="H2" s="8" t="s">
        <v>1</v>
      </c>
      <c r="I2" s="14"/>
      <c r="J2" s="15"/>
      <c r="K2" s="16"/>
      <c r="L2" s="17"/>
      <c r="M2" s="9" t="s">
        <v>243</v>
      </c>
      <c r="P2" s="8" t="s">
        <v>1</v>
      </c>
      <c r="Q2" s="8" t="s">
        <v>0</v>
      </c>
      <c r="R2" s="8" t="s">
        <v>1</v>
      </c>
      <c r="S2" s="14"/>
      <c r="T2" s="15"/>
      <c r="U2" s="16"/>
      <c r="V2" s="17"/>
      <c r="W2" s="9" t="s">
        <v>243</v>
      </c>
    </row>
    <row r="3" spans="1:23" x14ac:dyDescent="0.25">
      <c r="F3" s="6" t="s">
        <v>2</v>
      </c>
      <c r="G3" s="6">
        <v>1010</v>
      </c>
      <c r="H3" s="7">
        <v>113</v>
      </c>
      <c r="I3" s="6">
        <v>5.6</v>
      </c>
      <c r="J3" s="6">
        <v>5.6</v>
      </c>
      <c r="K3" s="6"/>
      <c r="L3" s="6">
        <v>5.6</v>
      </c>
      <c r="M3" s="6">
        <v>5.6</v>
      </c>
      <c r="N3">
        <f>J3-M3</f>
        <v>0</v>
      </c>
      <c r="P3" s="6" t="s">
        <v>2</v>
      </c>
      <c r="Q3" s="6">
        <v>1010</v>
      </c>
      <c r="R3" s="7">
        <v>113</v>
      </c>
      <c r="S3" s="6">
        <v>5.6</v>
      </c>
      <c r="T3" s="6">
        <v>5.6</v>
      </c>
      <c r="U3" s="6"/>
      <c r="V3" s="6">
        <v>5.6</v>
      </c>
      <c r="W3" s="6">
        <v>5.6</v>
      </c>
    </row>
    <row r="4" spans="1:23" x14ac:dyDescent="0.25">
      <c r="A4" s="2" t="s">
        <v>217</v>
      </c>
      <c r="B4" s="2"/>
      <c r="F4" s="6" t="s">
        <v>3</v>
      </c>
      <c r="G4" s="6">
        <v>1010</v>
      </c>
      <c r="H4" s="7">
        <v>114</v>
      </c>
      <c r="I4" s="6">
        <v>12</v>
      </c>
      <c r="J4" s="6">
        <v>12</v>
      </c>
      <c r="K4" s="6"/>
      <c r="L4" s="6">
        <v>12</v>
      </c>
      <c r="M4" s="6">
        <v>12</v>
      </c>
      <c r="N4" s="2">
        <f>J4-M4</f>
        <v>0</v>
      </c>
      <c r="P4" s="6" t="s">
        <v>3</v>
      </c>
      <c r="Q4" s="6">
        <v>1010</v>
      </c>
      <c r="R4" s="7">
        <v>114</v>
      </c>
      <c r="S4" s="6">
        <v>12</v>
      </c>
      <c r="T4" s="6">
        <v>12</v>
      </c>
      <c r="U4" s="6"/>
      <c r="V4" s="6">
        <v>12</v>
      </c>
      <c r="W4" s="6">
        <v>12</v>
      </c>
    </row>
    <row r="5" spans="1:23" x14ac:dyDescent="0.25">
      <c r="A5" s="2" t="s">
        <v>218</v>
      </c>
      <c r="B5" s="2" t="s">
        <v>219</v>
      </c>
      <c r="F5" s="6" t="s">
        <v>4</v>
      </c>
      <c r="G5" s="6">
        <v>1010</v>
      </c>
      <c r="H5" s="7">
        <v>117</v>
      </c>
      <c r="I5" s="6">
        <v>18.3</v>
      </c>
      <c r="J5" s="6">
        <v>21.7</v>
      </c>
      <c r="K5" s="6">
        <v>3.4</v>
      </c>
      <c r="L5" s="6">
        <v>18.3</v>
      </c>
      <c r="M5" s="6">
        <v>21.7</v>
      </c>
      <c r="N5" s="2">
        <f>J5-M5</f>
        <v>0</v>
      </c>
      <c r="P5" s="6" t="s">
        <v>4</v>
      </c>
      <c r="Q5" s="6">
        <v>1010</v>
      </c>
      <c r="R5" s="7">
        <v>117</v>
      </c>
      <c r="S5" s="6">
        <v>18.3</v>
      </c>
      <c r="T5" s="6">
        <v>21.7</v>
      </c>
      <c r="U5" s="6">
        <v>3.4</v>
      </c>
      <c r="V5" s="6">
        <v>18.3</v>
      </c>
      <c r="W5" s="6">
        <v>21.7</v>
      </c>
    </row>
    <row r="6" spans="1:23" x14ac:dyDescent="0.25">
      <c r="A6" s="2" t="s">
        <v>220</v>
      </c>
      <c r="B6" s="3" t="s">
        <v>221</v>
      </c>
      <c r="F6" s="6" t="s">
        <v>5</v>
      </c>
      <c r="G6" s="6">
        <v>1010</v>
      </c>
      <c r="H6" s="7">
        <v>121</v>
      </c>
      <c r="I6" s="6">
        <v>27.6</v>
      </c>
      <c r="J6" s="6">
        <v>27.6</v>
      </c>
      <c r="K6" s="6"/>
      <c r="L6" s="6">
        <v>27.6</v>
      </c>
      <c r="M6" s="6">
        <v>27.6</v>
      </c>
      <c r="N6" s="2">
        <f>J6-M6</f>
        <v>0</v>
      </c>
      <c r="P6" s="6" t="s">
        <v>5</v>
      </c>
      <c r="Q6" s="6">
        <v>1010</v>
      </c>
      <c r="R6" s="7">
        <v>121</v>
      </c>
      <c r="S6" s="6">
        <v>27.6</v>
      </c>
      <c r="T6" s="6">
        <v>27.6</v>
      </c>
      <c r="U6" s="6"/>
      <c r="V6" s="6">
        <v>27.6</v>
      </c>
      <c r="W6" s="6">
        <v>27.6</v>
      </c>
    </row>
    <row r="7" spans="1:23" x14ac:dyDescent="0.25">
      <c r="A7" s="2" t="s">
        <v>222</v>
      </c>
      <c r="B7" s="3" t="s">
        <v>223</v>
      </c>
      <c r="F7" s="6" t="s">
        <v>6</v>
      </c>
      <c r="G7" s="6">
        <v>1010</v>
      </c>
      <c r="H7" s="7">
        <v>122</v>
      </c>
      <c r="I7" s="6">
        <v>4.4000000000000004</v>
      </c>
      <c r="J7" s="6">
        <v>4.4000000000000004</v>
      </c>
      <c r="K7" s="6"/>
      <c r="L7" s="6">
        <v>4.4000000000000004</v>
      </c>
      <c r="M7" s="6">
        <v>4.4000000000000004</v>
      </c>
      <c r="N7" s="2">
        <f>J7-M7</f>
        <v>0</v>
      </c>
      <c r="P7" s="6" t="s">
        <v>6</v>
      </c>
      <c r="Q7" s="6">
        <v>1010</v>
      </c>
      <c r="R7" s="7">
        <v>122</v>
      </c>
      <c r="S7" s="6">
        <v>4.4000000000000004</v>
      </c>
      <c r="T7" s="6">
        <v>4.4000000000000004</v>
      </c>
      <c r="U7" s="6"/>
      <c r="V7" s="6">
        <v>4.4000000000000004</v>
      </c>
      <c r="W7" s="6">
        <v>4.4000000000000004</v>
      </c>
    </row>
    <row r="8" spans="1:23" x14ac:dyDescent="0.25">
      <c r="A8" s="2" t="s">
        <v>224</v>
      </c>
      <c r="B8" s="3" t="s">
        <v>225</v>
      </c>
      <c r="F8" s="6" t="s">
        <v>7</v>
      </c>
      <c r="G8" s="6">
        <v>1010</v>
      </c>
      <c r="H8" s="7">
        <v>134</v>
      </c>
      <c r="I8" s="6">
        <v>0</v>
      </c>
      <c r="J8" s="6"/>
      <c r="K8" s="6"/>
      <c r="L8" s="6"/>
      <c r="M8" s="6"/>
      <c r="N8" s="2">
        <f>J8-M8</f>
        <v>0</v>
      </c>
      <c r="P8" s="6" t="s">
        <v>8</v>
      </c>
      <c r="Q8" s="6">
        <v>1010</v>
      </c>
      <c r="R8" s="7">
        <v>135</v>
      </c>
      <c r="S8" s="6">
        <v>3.9</v>
      </c>
      <c r="T8" s="6">
        <v>3.9</v>
      </c>
      <c r="U8" s="6"/>
      <c r="V8" s="6">
        <v>3.9</v>
      </c>
      <c r="W8" s="6">
        <v>3.9</v>
      </c>
    </row>
    <row r="9" spans="1:23" x14ac:dyDescent="0.25">
      <c r="A9" s="2" t="s">
        <v>226</v>
      </c>
      <c r="B9" s="2" t="s">
        <v>227</v>
      </c>
      <c r="F9" s="6" t="s">
        <v>8</v>
      </c>
      <c r="G9" s="6">
        <v>1010</v>
      </c>
      <c r="H9" s="7">
        <v>135</v>
      </c>
      <c r="I9" s="6">
        <v>3.9</v>
      </c>
      <c r="J9" s="6">
        <v>3.9</v>
      </c>
      <c r="K9" s="6"/>
      <c r="L9" s="6">
        <v>3.9</v>
      </c>
      <c r="M9" s="6">
        <v>3.9</v>
      </c>
      <c r="N9" s="2">
        <f>J9-M9</f>
        <v>0</v>
      </c>
      <c r="P9" s="6" t="s">
        <v>9</v>
      </c>
      <c r="Q9" s="6">
        <v>1020</v>
      </c>
      <c r="R9" s="7">
        <v>4</v>
      </c>
      <c r="S9" s="6">
        <v>32.299999999999997</v>
      </c>
      <c r="T9" s="6">
        <v>573</v>
      </c>
      <c r="U9" s="6">
        <v>540.70000000000005</v>
      </c>
      <c r="V9" s="6">
        <v>32.299999999999997</v>
      </c>
      <c r="W9" s="6">
        <v>573</v>
      </c>
    </row>
    <row r="10" spans="1:23" x14ac:dyDescent="0.25">
      <c r="A10" s="2" t="s">
        <v>228</v>
      </c>
      <c r="B10" s="2" t="s">
        <v>229</v>
      </c>
      <c r="F10" s="6" t="s">
        <v>9</v>
      </c>
      <c r="G10" s="6">
        <v>1020</v>
      </c>
      <c r="H10" s="7">
        <v>4</v>
      </c>
      <c r="I10" s="6">
        <v>32.299999999999997</v>
      </c>
      <c r="J10" s="6">
        <v>573</v>
      </c>
      <c r="K10" s="6">
        <v>540.70000000000005</v>
      </c>
      <c r="L10" s="6">
        <v>32.299999999999997</v>
      </c>
      <c r="M10" s="6">
        <v>573</v>
      </c>
      <c r="N10" s="2">
        <f>J10-M10</f>
        <v>0</v>
      </c>
      <c r="P10" s="6" t="s">
        <v>10</v>
      </c>
      <c r="Q10" s="6">
        <v>1020</v>
      </c>
      <c r="R10" s="7">
        <v>5</v>
      </c>
      <c r="S10" s="6">
        <v>5.3</v>
      </c>
      <c r="T10" s="6">
        <v>166.1</v>
      </c>
      <c r="U10" s="6">
        <v>160.80000000000001</v>
      </c>
      <c r="V10" s="6">
        <v>5.3</v>
      </c>
      <c r="W10" s="6">
        <v>166.1</v>
      </c>
    </row>
    <row r="11" spans="1:23" x14ac:dyDescent="0.25">
      <c r="A11" s="2" t="s">
        <v>230</v>
      </c>
      <c r="B11" s="2" t="s">
        <v>231</v>
      </c>
      <c r="F11" s="6" t="s">
        <v>10</v>
      </c>
      <c r="G11" s="6">
        <v>1020</v>
      </c>
      <c r="H11" s="7">
        <v>5</v>
      </c>
      <c r="I11" s="6">
        <v>5.3</v>
      </c>
      <c r="J11" s="6">
        <v>166.1</v>
      </c>
      <c r="K11" s="6">
        <v>160.80000000000001</v>
      </c>
      <c r="L11" s="6">
        <v>5.3</v>
      </c>
      <c r="M11" s="6">
        <v>166.1</v>
      </c>
      <c r="N11" s="2">
        <f>J11-M11</f>
        <v>0</v>
      </c>
      <c r="P11" s="6" t="s">
        <v>11</v>
      </c>
      <c r="Q11" s="6">
        <v>1020</v>
      </c>
      <c r="R11" s="7">
        <v>115</v>
      </c>
      <c r="S11" s="6">
        <v>38.200000000000003</v>
      </c>
      <c r="T11" s="6">
        <v>39.4</v>
      </c>
      <c r="U11" s="6">
        <v>1.2</v>
      </c>
      <c r="V11" s="6">
        <v>38.200000000000003</v>
      </c>
      <c r="W11" s="6">
        <v>39.4</v>
      </c>
    </row>
    <row r="12" spans="1:23" x14ac:dyDescent="0.25">
      <c r="A12" s="2" t="s">
        <v>232</v>
      </c>
      <c r="B12" s="2" t="s">
        <v>233</v>
      </c>
      <c r="F12" s="6" t="s">
        <v>11</v>
      </c>
      <c r="G12" s="6">
        <v>1020</v>
      </c>
      <c r="H12" s="7">
        <v>115</v>
      </c>
      <c r="I12" s="6">
        <v>38.200000000000003</v>
      </c>
      <c r="J12" s="6">
        <v>39.4</v>
      </c>
      <c r="K12" s="6">
        <v>1.2</v>
      </c>
      <c r="L12" s="6">
        <v>38.200000000000003</v>
      </c>
      <c r="M12" s="6">
        <v>39.4</v>
      </c>
      <c r="N12" s="2">
        <f>J12-M12</f>
        <v>0</v>
      </c>
      <c r="P12" s="6" t="s">
        <v>12</v>
      </c>
      <c r="Q12" s="6">
        <v>1020</v>
      </c>
      <c r="R12" s="7">
        <v>116</v>
      </c>
      <c r="S12" s="6">
        <v>2350.3000000000002</v>
      </c>
      <c r="T12" s="6">
        <v>2626.6</v>
      </c>
      <c r="U12" s="6">
        <v>276.3</v>
      </c>
      <c r="V12" s="6">
        <v>2350.3000000000002</v>
      </c>
      <c r="W12" s="6">
        <v>2626.6</v>
      </c>
    </row>
    <row r="13" spans="1:23" x14ac:dyDescent="0.25">
      <c r="A13" s="2" t="s">
        <v>234</v>
      </c>
      <c r="B13" s="2" t="s">
        <v>235</v>
      </c>
      <c r="F13" s="6" t="s">
        <v>12</v>
      </c>
      <c r="G13" s="6">
        <v>1020</v>
      </c>
      <c r="H13" s="7">
        <v>116</v>
      </c>
      <c r="I13" s="6">
        <v>2350.3000000000002</v>
      </c>
      <c r="J13" s="6">
        <v>2626.6</v>
      </c>
      <c r="K13" s="6">
        <v>276.3</v>
      </c>
      <c r="L13" s="6">
        <v>2350.3000000000002</v>
      </c>
      <c r="M13" s="6">
        <v>2626.6</v>
      </c>
      <c r="N13" s="2">
        <f>J13-M13</f>
        <v>0</v>
      </c>
      <c r="P13" s="6" t="s">
        <v>13</v>
      </c>
      <c r="Q13" s="6">
        <v>1020</v>
      </c>
      <c r="R13" s="7">
        <v>118</v>
      </c>
      <c r="S13" s="6">
        <v>216.2</v>
      </c>
      <c r="T13" s="6">
        <v>235.9</v>
      </c>
      <c r="U13" s="6">
        <v>19.7</v>
      </c>
      <c r="V13" s="6">
        <v>216.2</v>
      </c>
      <c r="W13" s="6">
        <v>235.9</v>
      </c>
    </row>
    <row r="14" spans="1:23" x14ac:dyDescent="0.25">
      <c r="A14" s="2" t="s">
        <v>236</v>
      </c>
      <c r="B14" s="2" t="s">
        <v>237</v>
      </c>
      <c r="F14" s="6" t="s">
        <v>13</v>
      </c>
      <c r="G14" s="6">
        <v>1020</v>
      </c>
      <c r="H14" s="7">
        <v>118</v>
      </c>
      <c r="I14" s="6">
        <v>216.2</v>
      </c>
      <c r="J14" s="6">
        <v>235.9</v>
      </c>
      <c r="K14" s="6">
        <v>19.7</v>
      </c>
      <c r="L14" s="6">
        <v>216.2</v>
      </c>
      <c r="M14" s="6">
        <v>235.9</v>
      </c>
      <c r="N14" s="2">
        <f>J14-M14</f>
        <v>0</v>
      </c>
      <c r="P14" s="6" t="s">
        <v>14</v>
      </c>
      <c r="Q14" s="6">
        <v>1020</v>
      </c>
      <c r="R14" s="7">
        <v>119</v>
      </c>
      <c r="S14" s="6">
        <v>65.3</v>
      </c>
      <c r="T14" s="6">
        <v>66.099999999999994</v>
      </c>
      <c r="U14" s="6">
        <v>0.8</v>
      </c>
      <c r="V14" s="6">
        <v>65.3</v>
      </c>
      <c r="W14" s="6">
        <v>66.099999999999994</v>
      </c>
    </row>
    <row r="15" spans="1:23" x14ac:dyDescent="0.25">
      <c r="F15" s="6" t="s">
        <v>14</v>
      </c>
      <c r="G15" s="6">
        <v>1020</v>
      </c>
      <c r="H15" s="7">
        <v>119</v>
      </c>
      <c r="I15" s="6">
        <v>65.3</v>
      </c>
      <c r="J15" s="6">
        <v>66.099999999999994</v>
      </c>
      <c r="K15" s="6">
        <v>0.8</v>
      </c>
      <c r="L15" s="6">
        <v>65.3</v>
      </c>
      <c r="M15" s="6">
        <v>66.099999999999994</v>
      </c>
      <c r="N15" s="2">
        <f>J15-M15</f>
        <v>0</v>
      </c>
      <c r="P15" s="6" t="s">
        <v>15</v>
      </c>
      <c r="Q15" s="6">
        <v>1020</v>
      </c>
      <c r="R15" s="7">
        <v>120</v>
      </c>
      <c r="S15" s="6">
        <v>169.8</v>
      </c>
      <c r="T15" s="6">
        <v>172.7</v>
      </c>
      <c r="U15" s="6">
        <v>2.9</v>
      </c>
      <c r="V15" s="6">
        <v>169.8</v>
      </c>
      <c r="W15" s="6">
        <v>172.7</v>
      </c>
    </row>
    <row r="16" spans="1:23" x14ac:dyDescent="0.25">
      <c r="A16" s="2" t="s">
        <v>238</v>
      </c>
      <c r="B16" s="2" t="s">
        <v>239</v>
      </c>
      <c r="F16" s="6" t="s">
        <v>15</v>
      </c>
      <c r="G16" s="6">
        <v>1020</v>
      </c>
      <c r="H16" s="7">
        <v>120</v>
      </c>
      <c r="I16" s="6">
        <v>169.8</v>
      </c>
      <c r="J16" s="6">
        <v>172.7</v>
      </c>
      <c r="K16" s="6">
        <v>2.9</v>
      </c>
      <c r="L16" s="6">
        <v>169.8</v>
      </c>
      <c r="M16" s="6">
        <v>172.7</v>
      </c>
      <c r="N16" s="2">
        <f>J16-M16</f>
        <v>0</v>
      </c>
      <c r="P16" s="6" t="s">
        <v>18</v>
      </c>
      <c r="Q16" s="6">
        <v>1040</v>
      </c>
      <c r="R16" s="7">
        <v>2</v>
      </c>
      <c r="S16" s="6">
        <v>3.8</v>
      </c>
      <c r="T16" s="6">
        <v>7.2</v>
      </c>
      <c r="U16" s="6">
        <v>3.4</v>
      </c>
      <c r="V16" s="6">
        <v>3.8</v>
      </c>
      <c r="W16" s="6">
        <v>7.2</v>
      </c>
    </row>
    <row r="17" spans="1:23" x14ac:dyDescent="0.25">
      <c r="F17" s="6" t="s">
        <v>16</v>
      </c>
      <c r="G17" s="6">
        <v>1030</v>
      </c>
      <c r="H17" s="7">
        <v>1</v>
      </c>
      <c r="I17" s="6">
        <v>0</v>
      </c>
      <c r="J17" s="6"/>
      <c r="K17" s="6"/>
      <c r="L17" s="6"/>
      <c r="M17" s="6"/>
      <c r="N17" s="2">
        <f>J17-M17</f>
        <v>0</v>
      </c>
      <c r="P17" s="6" t="s">
        <v>23</v>
      </c>
      <c r="Q17" s="6">
        <v>1060</v>
      </c>
      <c r="R17" s="7">
        <v>146</v>
      </c>
      <c r="S17" s="6">
        <v>818.9</v>
      </c>
      <c r="T17" s="6">
        <v>870</v>
      </c>
      <c r="U17" s="6">
        <v>51.1</v>
      </c>
      <c r="V17" s="6">
        <v>818.9</v>
      </c>
      <c r="W17" s="6">
        <v>870</v>
      </c>
    </row>
    <row r="18" spans="1:23" x14ac:dyDescent="0.25">
      <c r="A18" s="2" t="s">
        <v>240</v>
      </c>
      <c r="B18" s="2" t="s">
        <v>241</v>
      </c>
      <c r="F18" s="6" t="s">
        <v>17</v>
      </c>
      <c r="G18" s="6">
        <v>1030</v>
      </c>
      <c r="H18" s="7">
        <v>3</v>
      </c>
      <c r="I18" s="6">
        <v>0</v>
      </c>
      <c r="J18" s="6"/>
      <c r="K18" s="6"/>
      <c r="L18" s="6"/>
      <c r="M18" s="6"/>
      <c r="N18" s="2">
        <f>J18-M18</f>
        <v>0</v>
      </c>
      <c r="P18" s="6" t="s">
        <v>25</v>
      </c>
      <c r="Q18" s="6">
        <v>1060</v>
      </c>
      <c r="R18" s="7">
        <v>166</v>
      </c>
      <c r="S18" s="6">
        <v>20.5</v>
      </c>
      <c r="T18" s="6">
        <v>20.5</v>
      </c>
      <c r="U18" s="6"/>
      <c r="V18" s="6">
        <v>20.5</v>
      </c>
      <c r="W18" s="6">
        <v>20.5</v>
      </c>
    </row>
    <row r="19" spans="1:23" x14ac:dyDescent="0.25">
      <c r="F19" s="6" t="s">
        <v>18</v>
      </c>
      <c r="G19" s="6">
        <v>1040</v>
      </c>
      <c r="H19" s="7">
        <v>2</v>
      </c>
      <c r="I19" s="6">
        <v>3.8</v>
      </c>
      <c r="J19" s="6">
        <v>7.2</v>
      </c>
      <c r="K19" s="6">
        <v>3.4</v>
      </c>
      <c r="L19" s="6">
        <v>3.8</v>
      </c>
      <c r="M19" s="6">
        <v>7.2</v>
      </c>
      <c r="N19" s="2">
        <f>J19-M19</f>
        <v>0</v>
      </c>
      <c r="P19" s="6" t="s">
        <v>26</v>
      </c>
      <c r="Q19" s="6">
        <v>1060</v>
      </c>
      <c r="R19" s="7">
        <v>167</v>
      </c>
      <c r="S19" s="6">
        <v>68.599999999999994</v>
      </c>
      <c r="T19" s="6">
        <v>68.599999999999994</v>
      </c>
      <c r="U19" s="6"/>
      <c r="V19" s="6">
        <v>68.599999999999994</v>
      </c>
      <c r="W19" s="6">
        <v>68.599999999999994</v>
      </c>
    </row>
    <row r="20" spans="1:23" x14ac:dyDescent="0.25">
      <c r="F20" s="6" t="s">
        <v>19</v>
      </c>
      <c r="G20" s="6">
        <v>1050</v>
      </c>
      <c r="H20" s="7">
        <v>145</v>
      </c>
      <c r="I20" s="6">
        <v>0</v>
      </c>
      <c r="J20" s="6"/>
      <c r="K20" s="6"/>
      <c r="L20" s="6"/>
      <c r="M20" s="6"/>
      <c r="N20" s="2">
        <f>J20-M20</f>
        <v>0</v>
      </c>
      <c r="P20" s="6" t="s">
        <v>27</v>
      </c>
      <c r="Q20" s="6">
        <v>1060</v>
      </c>
      <c r="R20" s="7">
        <v>168</v>
      </c>
      <c r="S20" s="6">
        <v>9.6999999999999993</v>
      </c>
      <c r="T20" s="6">
        <v>9.6999999999999993</v>
      </c>
      <c r="U20" s="6"/>
      <c r="V20" s="6">
        <v>9.6999999999999993</v>
      </c>
      <c r="W20" s="6">
        <v>9.6999999999999993</v>
      </c>
    </row>
    <row r="21" spans="1:23" x14ac:dyDescent="0.25">
      <c r="F21" s="6" t="s">
        <v>20</v>
      </c>
      <c r="G21" s="6">
        <v>1050</v>
      </c>
      <c r="H21" s="7">
        <v>148</v>
      </c>
      <c r="I21" s="6">
        <v>0</v>
      </c>
      <c r="J21" s="6"/>
      <c r="K21" s="6"/>
      <c r="L21" s="6"/>
      <c r="M21" s="6"/>
      <c r="N21" s="2">
        <f>J21-M21</f>
        <v>0</v>
      </c>
      <c r="P21" s="6" t="s">
        <v>28</v>
      </c>
      <c r="Q21" s="6">
        <v>1060</v>
      </c>
      <c r="R21" s="7">
        <v>169</v>
      </c>
      <c r="S21" s="6">
        <v>56.3</v>
      </c>
      <c r="T21" s="6">
        <v>56.3</v>
      </c>
      <c r="U21" s="6"/>
      <c r="V21" s="6">
        <v>56.3</v>
      </c>
      <c r="W21" s="6">
        <v>56.3</v>
      </c>
    </row>
    <row r="22" spans="1:23" x14ac:dyDescent="0.25">
      <c r="A22" s="2" t="s">
        <v>246</v>
      </c>
      <c r="B22" s="4" t="s">
        <v>242</v>
      </c>
      <c r="F22" s="6" t="s">
        <v>21</v>
      </c>
      <c r="G22" s="6">
        <v>1050</v>
      </c>
      <c r="H22" s="7">
        <v>150</v>
      </c>
      <c r="I22" s="6">
        <v>0</v>
      </c>
      <c r="J22" s="6"/>
      <c r="K22" s="6"/>
      <c r="L22" s="6"/>
      <c r="M22" s="6"/>
      <c r="N22" s="2">
        <f>J22-M22</f>
        <v>0</v>
      </c>
      <c r="P22" s="6" t="s">
        <v>29</v>
      </c>
      <c r="Q22" s="6">
        <v>1060</v>
      </c>
      <c r="R22" s="7">
        <v>170</v>
      </c>
      <c r="S22" s="6">
        <v>60.6</v>
      </c>
      <c r="T22" s="6">
        <v>65.400000000000006</v>
      </c>
      <c r="U22" s="6">
        <v>4.8</v>
      </c>
      <c r="V22" s="6">
        <v>60.6</v>
      </c>
      <c r="W22" s="6">
        <v>65.400000000000006</v>
      </c>
    </row>
    <row r="23" spans="1:23" x14ac:dyDescent="0.25">
      <c r="A23" t="s">
        <v>248</v>
      </c>
      <c r="B23" s="4" t="s">
        <v>247</v>
      </c>
      <c r="F23" s="6" t="s">
        <v>22</v>
      </c>
      <c r="G23" s="6">
        <v>1050</v>
      </c>
      <c r="H23" s="7">
        <v>156</v>
      </c>
      <c r="I23" s="6">
        <v>0</v>
      </c>
      <c r="J23" s="6"/>
      <c r="K23" s="6"/>
      <c r="L23" s="6"/>
      <c r="M23" s="6"/>
      <c r="N23" s="2">
        <f>J23-M23</f>
        <v>0</v>
      </c>
      <c r="P23" s="6" t="s">
        <v>30</v>
      </c>
      <c r="Q23" s="6">
        <v>1060</v>
      </c>
      <c r="R23" s="7">
        <v>171</v>
      </c>
      <c r="S23" s="6">
        <v>809.1</v>
      </c>
      <c r="T23" s="6">
        <v>947</v>
      </c>
      <c r="U23" s="6">
        <v>137.9</v>
      </c>
      <c r="V23" s="6">
        <v>809.1</v>
      </c>
      <c r="W23" s="6">
        <v>947</v>
      </c>
    </row>
    <row r="24" spans="1:23" x14ac:dyDescent="0.25">
      <c r="F24" s="6" t="s">
        <v>23</v>
      </c>
      <c r="G24" s="6">
        <v>1060</v>
      </c>
      <c r="H24" s="7">
        <v>146</v>
      </c>
      <c r="I24" s="6">
        <v>818.9</v>
      </c>
      <c r="J24" s="6">
        <v>870</v>
      </c>
      <c r="K24" s="6">
        <v>51.1</v>
      </c>
      <c r="L24" s="6">
        <v>818.9</v>
      </c>
      <c r="M24" s="6">
        <v>870</v>
      </c>
      <c r="N24" s="2">
        <f>J24-M24</f>
        <v>0</v>
      </c>
      <c r="P24" s="6" t="s">
        <v>31</v>
      </c>
      <c r="Q24" s="6">
        <v>1070</v>
      </c>
      <c r="R24" s="7">
        <v>172</v>
      </c>
      <c r="S24" s="6">
        <v>8.6</v>
      </c>
      <c r="T24" s="6">
        <v>14.8</v>
      </c>
      <c r="U24" s="6">
        <v>6.2</v>
      </c>
      <c r="V24" s="6">
        <v>8.6</v>
      </c>
      <c r="W24" s="6">
        <v>14.8</v>
      </c>
    </row>
    <row r="25" spans="1:23" x14ac:dyDescent="0.25">
      <c r="F25" s="6" t="s">
        <v>24</v>
      </c>
      <c r="G25" s="6">
        <v>1060</v>
      </c>
      <c r="H25" s="7">
        <v>147</v>
      </c>
      <c r="I25" s="6">
        <v>0</v>
      </c>
      <c r="J25" s="6"/>
      <c r="K25" s="6"/>
      <c r="L25" s="6"/>
      <c r="M25" s="6"/>
      <c r="N25" s="2">
        <f>J25-M25</f>
        <v>0</v>
      </c>
      <c r="P25" s="6" t="s">
        <v>33</v>
      </c>
      <c r="Q25" s="6">
        <v>1080</v>
      </c>
      <c r="R25" s="7">
        <v>173</v>
      </c>
      <c r="S25" s="6">
        <v>1.7</v>
      </c>
      <c r="T25" s="6">
        <v>3.1</v>
      </c>
      <c r="U25" s="6">
        <v>1.7</v>
      </c>
      <c r="V25" s="6">
        <v>1.4</v>
      </c>
      <c r="W25" s="6">
        <v>3.1</v>
      </c>
    </row>
    <row r="26" spans="1:23" x14ac:dyDescent="0.25">
      <c r="F26" s="6" t="s">
        <v>25</v>
      </c>
      <c r="G26" s="6">
        <v>1060</v>
      </c>
      <c r="H26" s="7">
        <v>166</v>
      </c>
      <c r="I26" s="6">
        <v>20.5</v>
      </c>
      <c r="J26" s="6">
        <v>20.5</v>
      </c>
      <c r="K26" s="6"/>
      <c r="L26" s="6">
        <v>20.5</v>
      </c>
      <c r="M26" s="6">
        <v>20.5</v>
      </c>
      <c r="N26" s="2">
        <f>J26-M26</f>
        <v>0</v>
      </c>
      <c r="P26" s="6" t="s">
        <v>38</v>
      </c>
      <c r="Q26" s="6">
        <v>1090</v>
      </c>
      <c r="R26" s="7">
        <v>164</v>
      </c>
      <c r="S26" s="6">
        <v>8.4</v>
      </c>
      <c r="T26" s="6">
        <v>9</v>
      </c>
      <c r="U26" s="6">
        <v>0.6</v>
      </c>
      <c r="V26" s="6">
        <v>8.4</v>
      </c>
      <c r="W26" s="6">
        <v>9</v>
      </c>
    </row>
    <row r="27" spans="1:23" x14ac:dyDescent="0.25">
      <c r="F27" s="6" t="s">
        <v>26</v>
      </c>
      <c r="G27" s="6">
        <v>1060</v>
      </c>
      <c r="H27" s="7">
        <v>167</v>
      </c>
      <c r="I27" s="6">
        <v>68.599999999999994</v>
      </c>
      <c r="J27" s="6">
        <v>68.599999999999994</v>
      </c>
      <c r="K27" s="6"/>
      <c r="L27" s="6">
        <v>68.599999999999994</v>
      </c>
      <c r="M27" s="6">
        <v>68.599999999999994</v>
      </c>
      <c r="N27" s="2">
        <f>J27-M27</f>
        <v>0</v>
      </c>
      <c r="P27" s="6" t="s">
        <v>40</v>
      </c>
      <c r="Q27" s="6">
        <v>1100</v>
      </c>
      <c r="R27" s="7">
        <v>163</v>
      </c>
      <c r="S27" s="6">
        <v>296.10000000000002</v>
      </c>
      <c r="T27" s="6">
        <v>858.1</v>
      </c>
      <c r="U27" s="6">
        <v>296.10000000000002</v>
      </c>
      <c r="V27" s="6">
        <v>562</v>
      </c>
      <c r="W27" s="6">
        <v>858.1</v>
      </c>
    </row>
    <row r="28" spans="1:23" x14ac:dyDescent="0.25">
      <c r="F28" s="6" t="s">
        <v>27</v>
      </c>
      <c r="G28" s="6">
        <v>1060</v>
      </c>
      <c r="H28" s="7">
        <v>168</v>
      </c>
      <c r="I28" s="6">
        <v>9.6999999999999993</v>
      </c>
      <c r="J28" s="6">
        <v>9.6999999999999993</v>
      </c>
      <c r="K28" s="6"/>
      <c r="L28" s="6">
        <v>9.6999999999999993</v>
      </c>
      <c r="M28" s="6">
        <v>9.6999999999999993</v>
      </c>
      <c r="N28" s="2">
        <f>J28-M28</f>
        <v>0</v>
      </c>
      <c r="P28" s="6" t="s">
        <v>41</v>
      </c>
      <c r="Q28" s="6">
        <v>1100</v>
      </c>
      <c r="R28" s="7">
        <v>165</v>
      </c>
      <c r="S28" s="6">
        <v>9</v>
      </c>
      <c r="T28" s="6">
        <v>9</v>
      </c>
      <c r="U28" s="6"/>
      <c r="V28" s="6">
        <v>9</v>
      </c>
      <c r="W28" s="6">
        <v>9</v>
      </c>
    </row>
    <row r="29" spans="1:23" x14ac:dyDescent="0.25">
      <c r="F29" s="6" t="s">
        <v>28</v>
      </c>
      <c r="G29" s="6">
        <v>1060</v>
      </c>
      <c r="H29" s="7">
        <v>169</v>
      </c>
      <c r="I29" s="6">
        <v>56.3</v>
      </c>
      <c r="J29" s="6">
        <v>56.3</v>
      </c>
      <c r="K29" s="6"/>
      <c r="L29" s="6">
        <v>56.3</v>
      </c>
      <c r="M29" s="6">
        <v>56.3</v>
      </c>
      <c r="N29" s="2">
        <f>J29-M29</f>
        <v>0</v>
      </c>
      <c r="P29" s="6" t="s">
        <v>42</v>
      </c>
      <c r="Q29" s="6">
        <v>1100</v>
      </c>
      <c r="R29" s="7">
        <v>176</v>
      </c>
      <c r="S29" s="6">
        <v>39.700000000000003</v>
      </c>
      <c r="T29" s="6">
        <v>69.7</v>
      </c>
      <c r="U29" s="6">
        <v>30</v>
      </c>
      <c r="V29" s="6">
        <v>39.700000000000003</v>
      </c>
      <c r="W29" s="6">
        <v>69.7</v>
      </c>
    </row>
    <row r="30" spans="1:23" x14ac:dyDescent="0.25">
      <c r="F30" s="6" t="s">
        <v>29</v>
      </c>
      <c r="G30" s="6">
        <v>1060</v>
      </c>
      <c r="H30" s="7">
        <v>170</v>
      </c>
      <c r="I30" s="6">
        <v>60.6</v>
      </c>
      <c r="J30" s="6">
        <v>65.400000000000006</v>
      </c>
      <c r="K30" s="6">
        <v>4.8</v>
      </c>
      <c r="L30" s="6">
        <v>60.6</v>
      </c>
      <c r="M30" s="6">
        <v>65.400000000000006</v>
      </c>
      <c r="N30" s="2">
        <f>J30-M30</f>
        <v>0</v>
      </c>
      <c r="P30" s="6" t="s">
        <v>43</v>
      </c>
      <c r="Q30" s="6">
        <v>1100</v>
      </c>
      <c r="R30" s="7">
        <v>177</v>
      </c>
      <c r="S30" s="6">
        <v>373.7</v>
      </c>
      <c r="T30" s="6">
        <v>1439</v>
      </c>
      <c r="U30" s="6">
        <v>1065.3</v>
      </c>
      <c r="V30" s="6">
        <v>373.7</v>
      </c>
      <c r="W30" s="6">
        <v>1439</v>
      </c>
    </row>
    <row r="31" spans="1:23" x14ac:dyDescent="0.25">
      <c r="F31" s="6" t="s">
        <v>30</v>
      </c>
      <c r="G31" s="6">
        <v>1060</v>
      </c>
      <c r="H31" s="7">
        <v>171</v>
      </c>
      <c r="I31" s="6">
        <v>809.1</v>
      </c>
      <c r="J31" s="6">
        <v>947</v>
      </c>
      <c r="K31" s="6">
        <v>137.9</v>
      </c>
      <c r="L31" s="6">
        <v>809.1</v>
      </c>
      <c r="M31" s="6">
        <v>947</v>
      </c>
      <c r="N31" s="2">
        <f>J31-M31</f>
        <v>0</v>
      </c>
      <c r="P31" s="6" t="s">
        <v>44</v>
      </c>
      <c r="Q31" s="6">
        <v>1100</v>
      </c>
      <c r="R31" s="7">
        <v>179</v>
      </c>
      <c r="S31" s="6">
        <v>33.200000000000003</v>
      </c>
      <c r="T31" s="6">
        <v>63.3</v>
      </c>
      <c r="U31" s="6">
        <v>30.1</v>
      </c>
      <c r="V31" s="6">
        <v>33.200000000000003</v>
      </c>
      <c r="W31" s="6">
        <v>63.3</v>
      </c>
    </row>
    <row r="32" spans="1:23" x14ac:dyDescent="0.25">
      <c r="F32" s="6" t="s">
        <v>31</v>
      </c>
      <c r="G32" s="6">
        <v>1070</v>
      </c>
      <c r="H32" s="7">
        <v>172</v>
      </c>
      <c r="I32" s="6">
        <v>8.6</v>
      </c>
      <c r="J32" s="6">
        <v>14.8</v>
      </c>
      <c r="K32" s="6">
        <v>6.2</v>
      </c>
      <c r="L32" s="6">
        <v>8.6</v>
      </c>
      <c r="M32" s="6">
        <v>14.8</v>
      </c>
      <c r="N32" s="2">
        <f>J32-M32</f>
        <v>0</v>
      </c>
      <c r="P32" s="6" t="s">
        <v>45</v>
      </c>
      <c r="Q32" s="6">
        <v>1100</v>
      </c>
      <c r="R32" s="7">
        <v>180</v>
      </c>
      <c r="S32" s="6">
        <v>2.9</v>
      </c>
      <c r="T32" s="6">
        <v>2.9</v>
      </c>
      <c r="U32" s="6"/>
      <c r="V32" s="6">
        <v>2.9</v>
      </c>
      <c r="W32" s="6">
        <v>2.9</v>
      </c>
    </row>
    <row r="33" spans="6:23" x14ac:dyDescent="0.25">
      <c r="F33" s="6" t="s">
        <v>32</v>
      </c>
      <c r="G33" s="6">
        <v>1070</v>
      </c>
      <c r="H33" s="7">
        <v>174</v>
      </c>
      <c r="I33" s="6">
        <v>0</v>
      </c>
      <c r="J33" s="6"/>
      <c r="K33" s="6"/>
      <c r="L33" s="6"/>
      <c r="M33" s="6"/>
      <c r="N33" s="2">
        <f>J33-M33</f>
        <v>0</v>
      </c>
      <c r="P33" s="6" t="s">
        <v>48</v>
      </c>
      <c r="Q33" s="6">
        <v>1110</v>
      </c>
      <c r="R33" s="7">
        <v>178</v>
      </c>
      <c r="S33" s="6">
        <v>0.1</v>
      </c>
      <c r="T33" s="6">
        <v>0.1</v>
      </c>
      <c r="U33" s="6"/>
      <c r="V33" s="6">
        <v>0.1</v>
      </c>
      <c r="W33" s="6">
        <v>0.1</v>
      </c>
    </row>
    <row r="34" spans="6:23" x14ac:dyDescent="0.25">
      <c r="F34" s="6" t="s">
        <v>33</v>
      </c>
      <c r="G34" s="6">
        <v>1080</v>
      </c>
      <c r="H34" s="7">
        <v>173</v>
      </c>
      <c r="I34" s="6">
        <v>1.7</v>
      </c>
      <c r="J34" s="6">
        <v>3.1</v>
      </c>
      <c r="K34" s="6">
        <v>1.7</v>
      </c>
      <c r="L34" s="6">
        <v>1.4</v>
      </c>
      <c r="M34" s="6">
        <v>3.1</v>
      </c>
      <c r="N34" s="2">
        <f>J34-M34</f>
        <v>0</v>
      </c>
      <c r="P34" s="6" t="s">
        <v>50</v>
      </c>
      <c r="Q34" s="6">
        <v>1130</v>
      </c>
      <c r="R34" s="7">
        <v>213</v>
      </c>
      <c r="S34" s="6">
        <v>53.6</v>
      </c>
      <c r="T34" s="6">
        <v>54.1</v>
      </c>
      <c r="U34" s="6">
        <v>0.5</v>
      </c>
      <c r="V34" s="6">
        <v>53.6</v>
      </c>
      <c r="W34" s="6">
        <v>54.1</v>
      </c>
    </row>
    <row r="35" spans="6:23" x14ac:dyDescent="0.25">
      <c r="F35" s="6" t="s">
        <v>34</v>
      </c>
      <c r="G35" s="6">
        <v>1090</v>
      </c>
      <c r="H35" s="7">
        <v>157</v>
      </c>
      <c r="I35" s="6">
        <v>0</v>
      </c>
      <c r="J35" s="6"/>
      <c r="K35" s="6"/>
      <c r="L35" s="6"/>
      <c r="M35" s="6"/>
      <c r="N35" s="2">
        <f>J35-M35</f>
        <v>0</v>
      </c>
      <c r="P35" s="6" t="s">
        <v>51</v>
      </c>
      <c r="Q35" s="6">
        <v>1130</v>
      </c>
      <c r="R35" s="7">
        <v>214</v>
      </c>
      <c r="S35" s="6">
        <v>23.1</v>
      </c>
      <c r="T35" s="6">
        <v>26.5</v>
      </c>
      <c r="U35" s="6">
        <v>3.4</v>
      </c>
      <c r="V35" s="6">
        <v>23.1</v>
      </c>
      <c r="W35" s="6">
        <v>26.5</v>
      </c>
    </row>
    <row r="36" spans="6:23" x14ac:dyDescent="0.25">
      <c r="F36" s="6" t="s">
        <v>35</v>
      </c>
      <c r="G36" s="6">
        <v>1090</v>
      </c>
      <c r="H36" s="7">
        <v>158</v>
      </c>
      <c r="I36" s="6">
        <v>0</v>
      </c>
      <c r="J36" s="6"/>
      <c r="K36" s="6"/>
      <c r="L36" s="6"/>
      <c r="M36" s="6"/>
      <c r="N36" s="2">
        <f>J36-M36</f>
        <v>0</v>
      </c>
      <c r="P36" s="6" t="s">
        <v>52</v>
      </c>
      <c r="Q36" s="6">
        <v>1130</v>
      </c>
      <c r="R36" s="7">
        <v>216</v>
      </c>
      <c r="S36" s="6">
        <v>1.5</v>
      </c>
      <c r="T36" s="6">
        <v>3.1</v>
      </c>
      <c r="U36" s="6">
        <v>1.5</v>
      </c>
      <c r="V36" s="6">
        <v>1.6</v>
      </c>
      <c r="W36" s="6">
        <v>3.1</v>
      </c>
    </row>
    <row r="37" spans="6:23" x14ac:dyDescent="0.25">
      <c r="F37" s="6" t="s">
        <v>36</v>
      </c>
      <c r="G37" s="6">
        <v>1090</v>
      </c>
      <c r="H37" s="7">
        <v>159</v>
      </c>
      <c r="I37" s="6">
        <v>0</v>
      </c>
      <c r="J37" s="6"/>
      <c r="K37" s="6"/>
      <c r="L37" s="6"/>
      <c r="M37" s="6"/>
      <c r="N37" s="2">
        <f>J37-M37</f>
        <v>0</v>
      </c>
      <c r="P37" s="6" t="s">
        <v>57</v>
      </c>
      <c r="Q37" s="6">
        <v>1130</v>
      </c>
      <c r="R37" s="7">
        <v>225</v>
      </c>
      <c r="S37" s="6">
        <v>1.3</v>
      </c>
      <c r="T37" s="6">
        <v>5.6</v>
      </c>
      <c r="U37" s="6">
        <v>4.3</v>
      </c>
      <c r="V37" s="6">
        <v>1.3</v>
      </c>
      <c r="W37" s="6">
        <v>5.6</v>
      </c>
    </row>
    <row r="38" spans="6:23" x14ac:dyDescent="0.25">
      <c r="F38" s="6" t="s">
        <v>37</v>
      </c>
      <c r="G38" s="6">
        <v>1090</v>
      </c>
      <c r="H38" s="7">
        <v>161</v>
      </c>
      <c r="I38" s="6">
        <v>0</v>
      </c>
      <c r="J38" s="6"/>
      <c r="K38" s="6"/>
      <c r="L38" s="6"/>
      <c r="M38" s="6"/>
      <c r="N38" s="2">
        <f>J38-M38</f>
        <v>0</v>
      </c>
      <c r="P38" s="6" t="s">
        <v>58</v>
      </c>
      <c r="Q38" s="6">
        <v>1140</v>
      </c>
      <c r="R38" s="7">
        <v>181</v>
      </c>
      <c r="S38" s="6">
        <v>7.7</v>
      </c>
      <c r="T38" s="6">
        <v>23</v>
      </c>
      <c r="U38" s="6">
        <v>7.7</v>
      </c>
      <c r="V38" s="6">
        <v>15.3</v>
      </c>
      <c r="W38" s="6">
        <v>23</v>
      </c>
    </row>
    <row r="39" spans="6:23" x14ac:dyDescent="0.25">
      <c r="F39" s="6" t="s">
        <v>38</v>
      </c>
      <c r="G39" s="6">
        <v>1090</v>
      </c>
      <c r="H39" s="7">
        <v>164</v>
      </c>
      <c r="I39" s="6">
        <v>8.4</v>
      </c>
      <c r="J39" s="6">
        <v>9</v>
      </c>
      <c r="K39" s="6">
        <v>0.6</v>
      </c>
      <c r="L39" s="6">
        <v>8.4</v>
      </c>
      <c r="M39" s="6">
        <v>9</v>
      </c>
      <c r="N39" s="2">
        <f>J39-M39</f>
        <v>0</v>
      </c>
      <c r="P39" s="6" t="s">
        <v>59</v>
      </c>
      <c r="Q39" s="6">
        <v>1140</v>
      </c>
      <c r="R39" s="7">
        <v>183</v>
      </c>
      <c r="S39" s="6">
        <v>83.1</v>
      </c>
      <c r="T39" s="6">
        <v>159.30000000000001</v>
      </c>
      <c r="U39" s="6">
        <v>76.2</v>
      </c>
      <c r="V39" s="6">
        <v>83.1</v>
      </c>
      <c r="W39" s="6">
        <v>159.30000000000001</v>
      </c>
    </row>
    <row r="40" spans="6:23" x14ac:dyDescent="0.25">
      <c r="F40" s="6" t="s">
        <v>39</v>
      </c>
      <c r="G40" s="6">
        <v>1100</v>
      </c>
      <c r="H40" s="7">
        <v>162</v>
      </c>
      <c r="I40" s="6">
        <v>0</v>
      </c>
      <c r="J40" s="6"/>
      <c r="K40" s="6"/>
      <c r="L40" s="6"/>
      <c r="M40" s="6"/>
      <c r="N40" s="2">
        <f>J40-M40</f>
        <v>0</v>
      </c>
      <c r="P40" s="6" t="s">
        <v>60</v>
      </c>
      <c r="Q40" s="6">
        <v>1140</v>
      </c>
      <c r="R40" s="7">
        <v>215</v>
      </c>
      <c r="S40" s="6">
        <v>776.2</v>
      </c>
      <c r="T40" s="6">
        <v>2354</v>
      </c>
      <c r="U40" s="6">
        <v>1577.8</v>
      </c>
      <c r="V40" s="6">
        <v>776.2</v>
      </c>
      <c r="W40" s="6">
        <v>2354</v>
      </c>
    </row>
    <row r="41" spans="6:23" x14ac:dyDescent="0.25">
      <c r="F41" s="6" t="s">
        <v>40</v>
      </c>
      <c r="G41" s="6">
        <v>1100</v>
      </c>
      <c r="H41" s="7">
        <v>163</v>
      </c>
      <c r="I41" s="6">
        <v>296.10000000000002</v>
      </c>
      <c r="J41" s="6">
        <v>858.1</v>
      </c>
      <c r="K41" s="6">
        <v>296.10000000000002</v>
      </c>
      <c r="L41" s="6">
        <v>562</v>
      </c>
      <c r="M41" s="6">
        <v>858.1</v>
      </c>
      <c r="N41" s="2">
        <f>J41-M41</f>
        <v>0</v>
      </c>
      <c r="P41" s="6" t="s">
        <v>61</v>
      </c>
      <c r="Q41" s="6">
        <v>1150</v>
      </c>
      <c r="R41" s="7">
        <v>182</v>
      </c>
      <c r="S41" s="6">
        <v>114.3</v>
      </c>
      <c r="T41" s="6">
        <v>216.1</v>
      </c>
      <c r="U41" s="6">
        <v>101.8</v>
      </c>
      <c r="V41" s="6">
        <v>114.3</v>
      </c>
      <c r="W41" s="6">
        <v>216.1</v>
      </c>
    </row>
    <row r="42" spans="6:23" x14ac:dyDescent="0.25">
      <c r="F42" s="6" t="s">
        <v>41</v>
      </c>
      <c r="G42" s="6">
        <v>1100</v>
      </c>
      <c r="H42" s="7">
        <v>165</v>
      </c>
      <c r="I42" s="6">
        <v>9</v>
      </c>
      <c r="J42" s="6">
        <v>9</v>
      </c>
      <c r="K42" s="6"/>
      <c r="L42" s="6">
        <v>9</v>
      </c>
      <c r="M42" s="6">
        <v>9</v>
      </c>
      <c r="N42" s="2">
        <f>J42-M42</f>
        <v>0</v>
      </c>
      <c r="P42" s="6" t="s">
        <v>62</v>
      </c>
      <c r="Q42" s="6">
        <v>1160</v>
      </c>
      <c r="R42" s="7">
        <v>222</v>
      </c>
      <c r="S42" s="6">
        <v>2.6</v>
      </c>
      <c r="T42" s="6">
        <v>2.6</v>
      </c>
      <c r="U42" s="6"/>
      <c r="V42" s="6">
        <v>2.6</v>
      </c>
      <c r="W42" s="6">
        <v>2.6</v>
      </c>
    </row>
    <row r="43" spans="6:23" x14ac:dyDescent="0.25">
      <c r="F43" s="6" t="s">
        <v>42</v>
      </c>
      <c r="G43" s="6">
        <v>1100</v>
      </c>
      <c r="H43" s="7">
        <v>176</v>
      </c>
      <c r="I43" s="6">
        <v>39.700000000000003</v>
      </c>
      <c r="J43" s="6">
        <v>69.7</v>
      </c>
      <c r="K43" s="6">
        <v>30</v>
      </c>
      <c r="L43" s="6">
        <v>39.700000000000003</v>
      </c>
      <c r="M43" s="6">
        <v>69.7</v>
      </c>
      <c r="N43" s="2">
        <f>J43-M43</f>
        <v>0</v>
      </c>
      <c r="P43" s="6" t="s">
        <v>63</v>
      </c>
      <c r="Q43" s="6">
        <v>1160</v>
      </c>
      <c r="R43" s="7">
        <v>224</v>
      </c>
      <c r="S43" s="6">
        <v>2.5</v>
      </c>
      <c r="T43" s="6">
        <v>5.7</v>
      </c>
      <c r="U43" s="6">
        <v>3.2</v>
      </c>
      <c r="V43" s="6">
        <v>2.5</v>
      </c>
      <c r="W43" s="6">
        <v>5.7</v>
      </c>
    </row>
    <row r="44" spans="6:23" x14ac:dyDescent="0.25">
      <c r="F44" s="6" t="s">
        <v>43</v>
      </c>
      <c r="G44" s="6">
        <v>1100</v>
      </c>
      <c r="H44" s="7">
        <v>177</v>
      </c>
      <c r="I44" s="6">
        <v>373.7</v>
      </c>
      <c r="J44" s="6">
        <v>1439</v>
      </c>
      <c r="K44" s="6">
        <v>1065.3</v>
      </c>
      <c r="L44" s="6">
        <v>373.7</v>
      </c>
      <c r="M44" s="6">
        <v>1439</v>
      </c>
      <c r="N44" s="2">
        <f>J44-M44</f>
        <v>0</v>
      </c>
      <c r="P44" s="6" t="s">
        <v>64</v>
      </c>
      <c r="Q44" s="6">
        <v>1160</v>
      </c>
      <c r="R44" s="7">
        <v>226</v>
      </c>
      <c r="S44" s="6">
        <v>27.1</v>
      </c>
      <c r="T44" s="6">
        <v>34.6</v>
      </c>
      <c r="U44" s="6">
        <v>7.5</v>
      </c>
      <c r="V44" s="6">
        <v>27.1</v>
      </c>
      <c r="W44" s="6">
        <v>34.6</v>
      </c>
    </row>
    <row r="45" spans="6:23" x14ac:dyDescent="0.25">
      <c r="F45" s="6" t="s">
        <v>44</v>
      </c>
      <c r="G45" s="6">
        <v>1100</v>
      </c>
      <c r="H45" s="7">
        <v>179</v>
      </c>
      <c r="I45" s="6">
        <v>33.200000000000003</v>
      </c>
      <c r="J45" s="6">
        <v>63.3</v>
      </c>
      <c r="K45" s="6">
        <v>30.1</v>
      </c>
      <c r="L45" s="6">
        <v>33.200000000000003</v>
      </c>
      <c r="M45" s="6">
        <v>63.3</v>
      </c>
      <c r="N45" s="2">
        <f>J45-M45</f>
        <v>0</v>
      </c>
      <c r="P45" s="6" t="s">
        <v>65</v>
      </c>
      <c r="Q45" s="6">
        <v>1160</v>
      </c>
      <c r="R45" s="7">
        <v>227</v>
      </c>
      <c r="S45" s="6">
        <v>16.5</v>
      </c>
      <c r="T45" s="6">
        <v>26</v>
      </c>
      <c r="U45" s="6">
        <v>9.5</v>
      </c>
      <c r="V45" s="6">
        <v>16.5</v>
      </c>
      <c r="W45" s="6">
        <v>26</v>
      </c>
    </row>
    <row r="46" spans="6:23" x14ac:dyDescent="0.25">
      <c r="F46" s="6" t="s">
        <v>45</v>
      </c>
      <c r="G46" s="6">
        <v>1100</v>
      </c>
      <c r="H46" s="7">
        <v>180</v>
      </c>
      <c r="I46" s="6">
        <v>2.9</v>
      </c>
      <c r="J46" s="6">
        <v>2.9</v>
      </c>
      <c r="K46" s="6"/>
      <c r="L46" s="6">
        <v>2.9</v>
      </c>
      <c r="M46" s="6">
        <v>2.9</v>
      </c>
      <c r="N46" s="2">
        <f>J46-M46</f>
        <v>0</v>
      </c>
      <c r="P46" s="6" t="s">
        <v>66</v>
      </c>
      <c r="Q46" s="6">
        <v>1160</v>
      </c>
      <c r="R46" s="7">
        <v>232</v>
      </c>
      <c r="S46" s="6">
        <v>51.8</v>
      </c>
      <c r="T46" s="6">
        <v>95.2</v>
      </c>
      <c r="U46" s="6">
        <v>43.4</v>
      </c>
      <c r="V46" s="6">
        <v>51.8</v>
      </c>
      <c r="W46" s="6">
        <v>95.2</v>
      </c>
    </row>
    <row r="47" spans="6:23" x14ac:dyDescent="0.25">
      <c r="F47" s="6" t="s">
        <v>46</v>
      </c>
      <c r="G47" s="6">
        <v>1100</v>
      </c>
      <c r="H47" s="7">
        <v>203</v>
      </c>
      <c r="I47" s="6">
        <v>0</v>
      </c>
      <c r="J47" s="6"/>
      <c r="K47" s="6"/>
      <c r="L47" s="6"/>
      <c r="M47" s="6"/>
      <c r="N47" s="2">
        <f>J47-M47</f>
        <v>0</v>
      </c>
      <c r="P47" s="6" t="s">
        <v>72</v>
      </c>
      <c r="Q47" s="6">
        <v>1170</v>
      </c>
      <c r="R47" s="7">
        <v>228</v>
      </c>
      <c r="S47" s="6">
        <v>5.8</v>
      </c>
      <c r="T47" s="6">
        <v>5.8</v>
      </c>
      <c r="U47" s="6"/>
      <c r="V47" s="6">
        <v>5.8</v>
      </c>
      <c r="W47" s="6">
        <v>5.8</v>
      </c>
    </row>
    <row r="48" spans="6:23" x14ac:dyDescent="0.25">
      <c r="F48" s="6" t="s">
        <v>47</v>
      </c>
      <c r="G48" s="6">
        <v>1110</v>
      </c>
      <c r="H48" s="7">
        <v>175</v>
      </c>
      <c r="I48" s="6">
        <v>0</v>
      </c>
      <c r="J48" s="6"/>
      <c r="K48" s="6"/>
      <c r="L48" s="6"/>
      <c r="M48" s="6"/>
      <c r="N48" s="2">
        <f>J48-M48</f>
        <v>0</v>
      </c>
      <c r="P48" s="6" t="s">
        <v>73</v>
      </c>
      <c r="Q48" s="6">
        <v>1170</v>
      </c>
      <c r="R48" s="7">
        <v>229</v>
      </c>
      <c r="S48" s="6">
        <v>58.3</v>
      </c>
      <c r="T48" s="6">
        <v>81.400000000000006</v>
      </c>
      <c r="U48" s="6">
        <v>23.1</v>
      </c>
      <c r="V48" s="6">
        <v>58.3</v>
      </c>
      <c r="W48" s="6">
        <v>81.400000000000006</v>
      </c>
    </row>
    <row r="49" spans="6:23" x14ac:dyDescent="0.25">
      <c r="F49" s="6" t="s">
        <v>48</v>
      </c>
      <c r="G49" s="6">
        <v>1110</v>
      </c>
      <c r="H49" s="7">
        <v>178</v>
      </c>
      <c r="I49" s="6">
        <v>0.1</v>
      </c>
      <c r="J49" s="6">
        <v>0.1</v>
      </c>
      <c r="K49" s="6"/>
      <c r="L49" s="6">
        <v>0.1</v>
      </c>
      <c r="M49" s="6">
        <v>0.1</v>
      </c>
      <c r="N49" s="2">
        <f>J49-M49</f>
        <v>0</v>
      </c>
      <c r="P49" s="6" t="s">
        <v>74</v>
      </c>
      <c r="Q49" s="6">
        <v>1170</v>
      </c>
      <c r="R49" s="7">
        <v>230</v>
      </c>
      <c r="S49" s="6">
        <v>232</v>
      </c>
      <c r="T49" s="6">
        <v>686</v>
      </c>
      <c r="U49" s="6">
        <v>454</v>
      </c>
      <c r="V49" s="6">
        <v>232</v>
      </c>
      <c r="W49" s="6">
        <v>686</v>
      </c>
    </row>
    <row r="50" spans="6:23" x14ac:dyDescent="0.25">
      <c r="F50" s="6" t="s">
        <v>49</v>
      </c>
      <c r="G50" s="6">
        <v>1130</v>
      </c>
      <c r="H50" s="7">
        <v>206</v>
      </c>
      <c r="I50" s="6">
        <v>0</v>
      </c>
      <c r="J50" s="6"/>
      <c r="K50" s="6"/>
      <c r="L50" s="6"/>
      <c r="M50" s="6"/>
      <c r="N50" s="2">
        <f>J50-M50</f>
        <v>0</v>
      </c>
      <c r="P50" s="6" t="s">
        <v>75</v>
      </c>
      <c r="Q50" s="6">
        <v>1180</v>
      </c>
      <c r="R50" s="7">
        <v>231</v>
      </c>
      <c r="S50" s="6">
        <v>170.1</v>
      </c>
      <c r="T50" s="6">
        <v>429.5</v>
      </c>
      <c r="U50" s="6">
        <v>259.39999999999998</v>
      </c>
      <c r="V50" s="6">
        <v>170.1</v>
      </c>
      <c r="W50" s="6">
        <v>429.5</v>
      </c>
    </row>
    <row r="51" spans="6:23" x14ac:dyDescent="0.25">
      <c r="F51" s="6" t="s">
        <v>50</v>
      </c>
      <c r="G51" s="6">
        <v>1130</v>
      </c>
      <c r="H51" s="7">
        <v>213</v>
      </c>
      <c r="I51" s="6">
        <v>53.6</v>
      </c>
      <c r="J51" s="6">
        <v>54.1</v>
      </c>
      <c r="K51" s="6">
        <v>0.5</v>
      </c>
      <c r="L51" s="6">
        <v>53.6</v>
      </c>
      <c r="M51" s="6">
        <v>54.1</v>
      </c>
      <c r="N51" s="2">
        <f>J51-M51</f>
        <v>0</v>
      </c>
      <c r="P51" s="6" t="s">
        <v>78</v>
      </c>
      <c r="Q51" s="6">
        <v>1190</v>
      </c>
      <c r="R51" s="7">
        <v>212</v>
      </c>
      <c r="S51" s="6">
        <v>3.4</v>
      </c>
      <c r="T51" s="6">
        <v>3.4</v>
      </c>
      <c r="U51" s="6"/>
      <c r="V51" s="6">
        <v>3.4</v>
      </c>
      <c r="W51" s="6">
        <v>3.4</v>
      </c>
    </row>
    <row r="52" spans="6:23" x14ac:dyDescent="0.25">
      <c r="F52" s="6" t="s">
        <v>51</v>
      </c>
      <c r="G52" s="6">
        <v>1130</v>
      </c>
      <c r="H52" s="7">
        <v>214</v>
      </c>
      <c r="I52" s="6">
        <v>23.1</v>
      </c>
      <c r="J52" s="6">
        <v>26.5</v>
      </c>
      <c r="K52" s="6">
        <v>3.4</v>
      </c>
      <c r="L52" s="6">
        <v>23.1</v>
      </c>
      <c r="M52" s="6">
        <v>26.5</v>
      </c>
      <c r="N52" s="2">
        <f>J52-M52</f>
        <v>0</v>
      </c>
      <c r="P52" s="6" t="s">
        <v>96</v>
      </c>
      <c r="Q52" s="6">
        <v>1220</v>
      </c>
      <c r="R52" s="7">
        <v>246</v>
      </c>
      <c r="S52" s="6">
        <v>4</v>
      </c>
      <c r="T52" s="6">
        <v>4</v>
      </c>
      <c r="U52" s="6"/>
      <c r="V52" s="6">
        <v>4</v>
      </c>
      <c r="W52" s="6">
        <v>4</v>
      </c>
    </row>
    <row r="53" spans="6:23" x14ac:dyDescent="0.25">
      <c r="F53" s="6" t="s">
        <v>52</v>
      </c>
      <c r="G53" s="6">
        <v>1130</v>
      </c>
      <c r="H53" s="7">
        <v>216</v>
      </c>
      <c r="I53" s="6">
        <v>1.5</v>
      </c>
      <c r="J53" s="6">
        <v>3.1</v>
      </c>
      <c r="K53" s="6">
        <v>1.5</v>
      </c>
      <c r="L53" s="6">
        <v>1.6</v>
      </c>
      <c r="M53" s="6">
        <v>3.1</v>
      </c>
      <c r="N53" s="2">
        <f>J53-M53</f>
        <v>0</v>
      </c>
      <c r="P53" s="6" t="s">
        <v>97</v>
      </c>
      <c r="Q53" s="6">
        <v>1220</v>
      </c>
      <c r="R53" s="7">
        <v>255</v>
      </c>
      <c r="S53" s="6">
        <v>5.4</v>
      </c>
      <c r="T53" s="6">
        <v>5.4</v>
      </c>
      <c r="U53" s="6"/>
      <c r="V53" s="6">
        <v>5.4</v>
      </c>
      <c r="W53" s="6">
        <v>5.4</v>
      </c>
    </row>
    <row r="54" spans="6:23" x14ac:dyDescent="0.25">
      <c r="F54" s="6" t="s">
        <v>53</v>
      </c>
      <c r="G54" s="6">
        <v>1130</v>
      </c>
      <c r="H54" s="7">
        <v>217</v>
      </c>
      <c r="I54" s="6">
        <v>0</v>
      </c>
      <c r="J54" s="6"/>
      <c r="K54" s="6"/>
      <c r="L54" s="6"/>
      <c r="M54" s="6"/>
      <c r="N54" s="2">
        <f>J54-M54</f>
        <v>0</v>
      </c>
      <c r="P54" s="6" t="s">
        <v>98</v>
      </c>
      <c r="Q54" s="6">
        <v>1220</v>
      </c>
      <c r="R54" s="7">
        <v>267</v>
      </c>
      <c r="S54" s="6">
        <v>0.7</v>
      </c>
      <c r="T54" s="6">
        <v>4.3</v>
      </c>
      <c r="U54" s="6">
        <v>0.7</v>
      </c>
      <c r="V54" s="6">
        <v>3.6</v>
      </c>
      <c r="W54" s="6">
        <v>4.3</v>
      </c>
    </row>
    <row r="55" spans="6:23" x14ac:dyDescent="0.25">
      <c r="F55" s="6" t="s">
        <v>54</v>
      </c>
      <c r="G55" s="6">
        <v>1130</v>
      </c>
      <c r="H55" s="7">
        <v>218</v>
      </c>
      <c r="I55" s="6">
        <v>0</v>
      </c>
      <c r="J55" s="6"/>
      <c r="K55" s="6"/>
      <c r="L55" s="6"/>
      <c r="M55" s="6"/>
      <c r="N55" s="2">
        <f>J55-M55</f>
        <v>0</v>
      </c>
      <c r="P55" s="6" t="s">
        <v>101</v>
      </c>
      <c r="Q55" s="6">
        <v>1230</v>
      </c>
      <c r="R55" s="7">
        <v>208</v>
      </c>
      <c r="S55" s="6">
        <v>3.3</v>
      </c>
      <c r="T55" s="6">
        <v>3.3</v>
      </c>
      <c r="U55" s="6"/>
      <c r="V55" s="6">
        <v>3.3</v>
      </c>
      <c r="W55" s="6">
        <v>3.3</v>
      </c>
    </row>
    <row r="56" spans="6:23" x14ac:dyDescent="0.25">
      <c r="F56" s="6" t="s">
        <v>55</v>
      </c>
      <c r="G56" s="6">
        <v>1130</v>
      </c>
      <c r="H56" s="7">
        <v>221</v>
      </c>
      <c r="I56" s="6">
        <v>0</v>
      </c>
      <c r="J56" s="6"/>
      <c r="K56" s="6"/>
      <c r="L56" s="6"/>
      <c r="M56" s="6"/>
      <c r="N56" s="2">
        <f>J56-M56</f>
        <v>0</v>
      </c>
      <c r="P56" s="6" t="s">
        <v>102</v>
      </c>
      <c r="Q56" s="6">
        <v>1230</v>
      </c>
      <c r="R56" s="7">
        <v>238</v>
      </c>
      <c r="S56" s="6">
        <v>3</v>
      </c>
      <c r="T56" s="6">
        <v>3</v>
      </c>
      <c r="U56" s="6"/>
      <c r="V56" s="6">
        <v>3</v>
      </c>
      <c r="W56" s="6">
        <v>3</v>
      </c>
    </row>
    <row r="57" spans="6:23" x14ac:dyDescent="0.25">
      <c r="F57" s="6" t="s">
        <v>56</v>
      </c>
      <c r="G57" s="6">
        <v>1130</v>
      </c>
      <c r="H57" s="7">
        <v>223</v>
      </c>
      <c r="I57" s="6">
        <v>0</v>
      </c>
      <c r="J57" s="6"/>
      <c r="K57" s="6"/>
      <c r="L57" s="6"/>
      <c r="M57" s="6"/>
      <c r="N57" s="2">
        <f>J57-M57</f>
        <v>0</v>
      </c>
      <c r="P57" s="6" t="s">
        <v>104</v>
      </c>
      <c r="Q57" s="6">
        <v>1240</v>
      </c>
      <c r="R57" s="7">
        <v>236</v>
      </c>
      <c r="S57" s="6">
        <v>1.5</v>
      </c>
      <c r="T57" s="6">
        <v>1.5</v>
      </c>
      <c r="U57" s="6"/>
      <c r="V57" s="6">
        <v>1.5</v>
      </c>
      <c r="W57" s="6">
        <v>1.5</v>
      </c>
    </row>
    <row r="58" spans="6:23" x14ac:dyDescent="0.25">
      <c r="F58" s="6" t="s">
        <v>57</v>
      </c>
      <c r="G58" s="6">
        <v>1130</v>
      </c>
      <c r="H58" s="7">
        <v>225</v>
      </c>
      <c r="I58" s="6">
        <v>1.3</v>
      </c>
      <c r="J58" s="6">
        <v>5.6</v>
      </c>
      <c r="K58" s="6">
        <v>4.3</v>
      </c>
      <c r="L58" s="6">
        <v>1.3</v>
      </c>
      <c r="M58" s="6">
        <v>5.6</v>
      </c>
      <c r="N58" s="2">
        <f>J58-M58</f>
        <v>0</v>
      </c>
      <c r="P58" s="6" t="s">
        <v>107</v>
      </c>
      <c r="Q58" s="6">
        <v>1240</v>
      </c>
      <c r="R58" s="7">
        <v>241</v>
      </c>
      <c r="S58" s="6">
        <v>1.6</v>
      </c>
      <c r="T58" s="6">
        <v>17</v>
      </c>
      <c r="U58" s="6">
        <v>1.6</v>
      </c>
      <c r="V58" s="6">
        <v>15.4</v>
      </c>
      <c r="W58" s="6">
        <v>17</v>
      </c>
    </row>
    <row r="59" spans="6:23" x14ac:dyDescent="0.25">
      <c r="F59" s="6" t="s">
        <v>58</v>
      </c>
      <c r="G59" s="6">
        <v>1140</v>
      </c>
      <c r="H59" s="7">
        <v>181</v>
      </c>
      <c r="I59" s="6">
        <v>7.7</v>
      </c>
      <c r="J59" s="6">
        <v>23</v>
      </c>
      <c r="K59" s="6">
        <v>7.7</v>
      </c>
      <c r="L59" s="6">
        <v>15.3</v>
      </c>
      <c r="M59" s="6">
        <v>23</v>
      </c>
      <c r="N59" s="2">
        <f>J59-M59</f>
        <v>0</v>
      </c>
      <c r="P59" s="6" t="s">
        <v>108</v>
      </c>
      <c r="Q59" s="6">
        <v>1240</v>
      </c>
      <c r="R59" s="7">
        <v>242</v>
      </c>
      <c r="S59" s="6">
        <v>6.2</v>
      </c>
      <c r="T59" s="6">
        <v>8.1999999999999993</v>
      </c>
      <c r="U59" s="6">
        <v>2</v>
      </c>
      <c r="V59" s="6">
        <v>6.2</v>
      </c>
      <c r="W59" s="6">
        <v>8.1999999999999993</v>
      </c>
    </row>
    <row r="60" spans="6:23" x14ac:dyDescent="0.25">
      <c r="F60" s="6" t="s">
        <v>59</v>
      </c>
      <c r="G60" s="6">
        <v>1140</v>
      </c>
      <c r="H60" s="7">
        <v>183</v>
      </c>
      <c r="I60" s="6">
        <v>83.1</v>
      </c>
      <c r="J60" s="6">
        <v>159.30000000000001</v>
      </c>
      <c r="K60" s="6">
        <v>76.2</v>
      </c>
      <c r="L60" s="6">
        <v>83.1</v>
      </c>
      <c r="M60" s="6">
        <v>159.30000000000001</v>
      </c>
      <c r="N60" s="2">
        <f>J60-M60</f>
        <v>0</v>
      </c>
      <c r="P60" s="6" t="s">
        <v>123</v>
      </c>
      <c r="Q60" s="6">
        <v>1280</v>
      </c>
      <c r="R60" s="7">
        <v>297</v>
      </c>
      <c r="S60" s="6">
        <v>14.6</v>
      </c>
      <c r="T60" s="6">
        <v>23.3</v>
      </c>
      <c r="U60" s="6">
        <v>8.6999999999999993</v>
      </c>
      <c r="V60" s="6">
        <v>14.6</v>
      </c>
      <c r="W60" s="6">
        <v>23.3</v>
      </c>
    </row>
    <row r="61" spans="6:23" x14ac:dyDescent="0.25">
      <c r="F61" s="6" t="s">
        <v>60</v>
      </c>
      <c r="G61" s="6">
        <v>1140</v>
      </c>
      <c r="H61" s="7">
        <v>215</v>
      </c>
      <c r="I61" s="6">
        <v>776.2</v>
      </c>
      <c r="J61" s="6">
        <v>2354</v>
      </c>
      <c r="K61" s="6">
        <v>1577.8</v>
      </c>
      <c r="L61" s="6">
        <v>776.2</v>
      </c>
      <c r="M61" s="6">
        <v>2354</v>
      </c>
      <c r="N61" s="2">
        <f>J61-M61</f>
        <v>0</v>
      </c>
      <c r="P61" s="6" t="s">
        <v>124</v>
      </c>
      <c r="Q61" s="6">
        <v>1280</v>
      </c>
      <c r="R61" s="7">
        <v>298</v>
      </c>
      <c r="S61" s="6">
        <v>15.7</v>
      </c>
      <c r="T61" s="6">
        <v>43</v>
      </c>
      <c r="U61" s="6">
        <v>15.7</v>
      </c>
      <c r="V61" s="6">
        <v>27.3</v>
      </c>
      <c r="W61" s="6">
        <v>43</v>
      </c>
    </row>
    <row r="62" spans="6:23" x14ac:dyDescent="0.25">
      <c r="F62" s="6" t="s">
        <v>61</v>
      </c>
      <c r="G62" s="6">
        <v>1150</v>
      </c>
      <c r="H62" s="7">
        <v>182</v>
      </c>
      <c r="I62" s="6">
        <v>114.3</v>
      </c>
      <c r="J62" s="6">
        <v>216.1</v>
      </c>
      <c r="K62" s="6">
        <v>101.8</v>
      </c>
      <c r="L62" s="6">
        <v>114.3</v>
      </c>
      <c r="M62" s="6">
        <v>216.1</v>
      </c>
      <c r="N62" s="2">
        <f>J62-M62</f>
        <v>0</v>
      </c>
      <c r="P62" s="6" t="s">
        <v>125</v>
      </c>
      <c r="Q62" s="6">
        <v>1280</v>
      </c>
      <c r="R62" s="7">
        <v>299</v>
      </c>
      <c r="S62" s="6">
        <v>18.2</v>
      </c>
      <c r="T62" s="6">
        <v>45</v>
      </c>
      <c r="U62" s="6">
        <v>18.2</v>
      </c>
      <c r="V62" s="6">
        <v>26.8</v>
      </c>
      <c r="W62" s="6">
        <v>45</v>
      </c>
    </row>
    <row r="63" spans="6:23" x14ac:dyDescent="0.25">
      <c r="F63" s="6" t="s">
        <v>62</v>
      </c>
      <c r="G63" s="6">
        <v>1160</v>
      </c>
      <c r="H63" s="7">
        <v>222</v>
      </c>
      <c r="I63" s="6">
        <v>2.6</v>
      </c>
      <c r="J63" s="6">
        <v>2.6</v>
      </c>
      <c r="K63" s="6"/>
      <c r="L63" s="6">
        <v>2.6</v>
      </c>
      <c r="M63" s="6">
        <v>2.6</v>
      </c>
      <c r="N63" s="2">
        <f>J63-M63</f>
        <v>0</v>
      </c>
      <c r="P63" s="6" t="s">
        <v>126</v>
      </c>
      <c r="Q63" s="6">
        <v>1280</v>
      </c>
      <c r="R63" s="7">
        <v>300</v>
      </c>
      <c r="S63" s="6">
        <v>6</v>
      </c>
      <c r="T63" s="6">
        <v>12.4</v>
      </c>
      <c r="U63" s="6">
        <v>6.4</v>
      </c>
      <c r="V63" s="6">
        <v>6</v>
      </c>
      <c r="W63" s="6">
        <v>12.4</v>
      </c>
    </row>
    <row r="64" spans="6:23" x14ac:dyDescent="0.25">
      <c r="F64" s="6" t="s">
        <v>63</v>
      </c>
      <c r="G64" s="6">
        <v>1160</v>
      </c>
      <c r="H64" s="7">
        <v>224</v>
      </c>
      <c r="I64" s="6">
        <v>2.5</v>
      </c>
      <c r="J64" s="6">
        <v>5.7</v>
      </c>
      <c r="K64" s="6">
        <v>3.2</v>
      </c>
      <c r="L64" s="6">
        <v>2.5</v>
      </c>
      <c r="M64" s="6">
        <v>5.7</v>
      </c>
      <c r="N64" s="2">
        <f>J64-M64</f>
        <v>0</v>
      </c>
      <c r="P64" s="6" t="s">
        <v>127</v>
      </c>
      <c r="Q64" s="6">
        <v>1280</v>
      </c>
      <c r="R64" s="7">
        <v>301</v>
      </c>
      <c r="S64" s="6">
        <v>1.3</v>
      </c>
      <c r="T64" s="6">
        <v>1.3</v>
      </c>
      <c r="U64" s="6">
        <v>1.3</v>
      </c>
      <c r="V64" s="6"/>
      <c r="W64" s="6">
        <v>1.3</v>
      </c>
    </row>
    <row r="65" spans="6:23" x14ac:dyDescent="0.25">
      <c r="F65" s="6" t="s">
        <v>64</v>
      </c>
      <c r="G65" s="6">
        <v>1160</v>
      </c>
      <c r="H65" s="7">
        <v>226</v>
      </c>
      <c r="I65" s="6">
        <v>27.1</v>
      </c>
      <c r="J65" s="6">
        <v>34.6</v>
      </c>
      <c r="K65" s="6">
        <v>7.5</v>
      </c>
      <c r="L65" s="6">
        <v>27.1</v>
      </c>
      <c r="M65" s="6">
        <v>34.6</v>
      </c>
      <c r="N65" s="2">
        <f>J65-M65</f>
        <v>0</v>
      </c>
      <c r="P65" s="6" t="s">
        <v>129</v>
      </c>
      <c r="Q65" s="6">
        <v>1290</v>
      </c>
      <c r="R65" s="7">
        <v>243</v>
      </c>
      <c r="S65" s="6">
        <v>53</v>
      </c>
      <c r="T65" s="6">
        <v>78</v>
      </c>
      <c r="U65" s="6">
        <v>25</v>
      </c>
      <c r="V65" s="6">
        <v>53</v>
      </c>
      <c r="W65" s="6">
        <v>78</v>
      </c>
    </row>
    <row r="66" spans="6:23" x14ac:dyDescent="0.25">
      <c r="F66" s="6" t="s">
        <v>65</v>
      </c>
      <c r="G66" s="6">
        <v>1160</v>
      </c>
      <c r="H66" s="7">
        <v>227</v>
      </c>
      <c r="I66" s="6">
        <v>16.5</v>
      </c>
      <c r="J66" s="6">
        <v>26</v>
      </c>
      <c r="K66" s="6">
        <v>9.5</v>
      </c>
      <c r="L66" s="6">
        <v>16.5</v>
      </c>
      <c r="M66" s="6">
        <v>26</v>
      </c>
      <c r="N66" s="2">
        <f>J66-M66</f>
        <v>0</v>
      </c>
      <c r="P66" s="6" t="s">
        <v>130</v>
      </c>
      <c r="Q66" s="6">
        <v>1290</v>
      </c>
      <c r="R66" s="7">
        <v>244</v>
      </c>
      <c r="S66" s="6">
        <v>219</v>
      </c>
      <c r="T66" s="6">
        <v>461</v>
      </c>
      <c r="U66" s="6">
        <v>242</v>
      </c>
      <c r="V66" s="6">
        <v>219</v>
      </c>
      <c r="W66" s="6">
        <v>461</v>
      </c>
    </row>
    <row r="67" spans="6:23" x14ac:dyDescent="0.25">
      <c r="F67" s="6" t="s">
        <v>66</v>
      </c>
      <c r="G67" s="6">
        <v>1160</v>
      </c>
      <c r="H67" s="7">
        <v>232</v>
      </c>
      <c r="I67" s="6">
        <v>51.8</v>
      </c>
      <c r="J67" s="6">
        <v>95.2</v>
      </c>
      <c r="K67" s="6">
        <v>43.4</v>
      </c>
      <c r="L67" s="6">
        <v>51.8</v>
      </c>
      <c r="M67" s="6">
        <v>95.2</v>
      </c>
      <c r="N67" s="2">
        <f>J67-M67</f>
        <v>0</v>
      </c>
      <c r="P67" s="6" t="s">
        <v>131</v>
      </c>
      <c r="Q67" s="6">
        <v>1290</v>
      </c>
      <c r="R67" s="7">
        <v>245</v>
      </c>
      <c r="S67" s="6">
        <v>157.19999999999999</v>
      </c>
      <c r="T67" s="6">
        <v>255.2</v>
      </c>
      <c r="U67" s="6">
        <v>157.19999999999999</v>
      </c>
      <c r="V67" s="6">
        <v>98</v>
      </c>
      <c r="W67" s="6">
        <v>255.2</v>
      </c>
    </row>
    <row r="68" spans="6:23" x14ac:dyDescent="0.25">
      <c r="F68" s="6" t="s">
        <v>67</v>
      </c>
      <c r="G68" s="6">
        <v>1160</v>
      </c>
      <c r="H68" s="7">
        <v>233</v>
      </c>
      <c r="I68" s="6">
        <v>0</v>
      </c>
      <c r="J68" s="6"/>
      <c r="K68" s="6"/>
      <c r="L68" s="6"/>
      <c r="M68" s="6"/>
      <c r="N68" s="2">
        <f>J68-M68</f>
        <v>0</v>
      </c>
      <c r="P68" s="6" t="s">
        <v>132</v>
      </c>
      <c r="Q68" s="6">
        <v>1290</v>
      </c>
      <c r="R68" s="7">
        <v>253</v>
      </c>
      <c r="S68" s="6">
        <v>0.8</v>
      </c>
      <c r="T68" s="6">
        <v>0.8</v>
      </c>
      <c r="U68" s="6">
        <v>0.8</v>
      </c>
      <c r="V68" s="6"/>
      <c r="W68" s="6">
        <v>0.8</v>
      </c>
    </row>
    <row r="69" spans="6:23" x14ac:dyDescent="0.25">
      <c r="F69" s="6" t="s">
        <v>68</v>
      </c>
      <c r="G69" s="6">
        <v>1160</v>
      </c>
      <c r="H69" s="7">
        <v>234</v>
      </c>
      <c r="I69" s="6">
        <v>0</v>
      </c>
      <c r="J69" s="6"/>
      <c r="K69" s="6"/>
      <c r="L69" s="6"/>
      <c r="M69" s="6"/>
      <c r="N69" s="2">
        <f>J69-M69</f>
        <v>0</v>
      </c>
      <c r="P69" s="6" t="s">
        <v>133</v>
      </c>
      <c r="Q69" s="6">
        <v>1290</v>
      </c>
      <c r="R69" s="7">
        <v>256</v>
      </c>
      <c r="S69" s="6">
        <v>66.400000000000006</v>
      </c>
      <c r="T69" s="6">
        <v>104</v>
      </c>
      <c r="U69" s="6">
        <v>37.6</v>
      </c>
      <c r="V69" s="6">
        <v>66.400000000000006</v>
      </c>
      <c r="W69" s="6">
        <v>104</v>
      </c>
    </row>
    <row r="70" spans="6:23" x14ac:dyDescent="0.25">
      <c r="F70" s="6" t="s">
        <v>69</v>
      </c>
      <c r="G70" s="6">
        <v>1160</v>
      </c>
      <c r="H70" s="7">
        <v>259</v>
      </c>
      <c r="I70" s="6">
        <v>0</v>
      </c>
      <c r="J70" s="6"/>
      <c r="K70" s="6"/>
      <c r="L70" s="6"/>
      <c r="M70" s="6"/>
      <c r="N70" s="2">
        <f>J70-M70</f>
        <v>0</v>
      </c>
      <c r="P70" s="6" t="s">
        <v>134</v>
      </c>
      <c r="Q70" s="6">
        <v>1290</v>
      </c>
      <c r="R70" s="7">
        <v>268</v>
      </c>
      <c r="S70" s="6">
        <v>87.9</v>
      </c>
      <c r="T70" s="6">
        <v>239.9</v>
      </c>
      <c r="U70" s="6">
        <v>152</v>
      </c>
      <c r="V70" s="6">
        <v>87.9</v>
      </c>
      <c r="W70" s="6">
        <v>239.9</v>
      </c>
    </row>
    <row r="71" spans="6:23" x14ac:dyDescent="0.25">
      <c r="F71" s="6" t="s">
        <v>70</v>
      </c>
      <c r="G71" s="6">
        <v>1160</v>
      </c>
      <c r="H71" s="7">
        <v>263</v>
      </c>
      <c r="I71" s="6">
        <v>0</v>
      </c>
      <c r="J71" s="6"/>
      <c r="K71" s="6"/>
      <c r="L71" s="6"/>
      <c r="M71" s="6"/>
      <c r="N71" s="2">
        <f>J71-M71</f>
        <v>0</v>
      </c>
      <c r="P71" s="6" t="s">
        <v>135</v>
      </c>
      <c r="Q71" s="6">
        <v>1290</v>
      </c>
      <c r="R71" s="7">
        <v>269</v>
      </c>
      <c r="S71" s="6">
        <v>22.7</v>
      </c>
      <c r="T71" s="6">
        <v>37.9</v>
      </c>
      <c r="U71" s="6">
        <v>15.2</v>
      </c>
      <c r="V71" s="6">
        <v>22.7</v>
      </c>
      <c r="W71" s="6">
        <v>37.9</v>
      </c>
    </row>
    <row r="72" spans="6:23" x14ac:dyDescent="0.25">
      <c r="F72" s="6" t="s">
        <v>71</v>
      </c>
      <c r="G72" s="6">
        <v>1160</v>
      </c>
      <c r="H72" s="7">
        <v>264</v>
      </c>
      <c r="I72" s="6">
        <v>0</v>
      </c>
      <c r="J72" s="6"/>
      <c r="K72" s="6"/>
      <c r="L72" s="6"/>
      <c r="M72" s="6"/>
      <c r="N72" s="2">
        <f>J72-M72</f>
        <v>0</v>
      </c>
      <c r="P72" s="6" t="s">
        <v>136</v>
      </c>
      <c r="Q72" s="6">
        <v>1290</v>
      </c>
      <c r="R72" s="7">
        <v>272</v>
      </c>
      <c r="S72" s="6">
        <v>76.599999999999994</v>
      </c>
      <c r="T72" s="6">
        <v>147.19999999999999</v>
      </c>
      <c r="U72" s="6">
        <v>70.599999999999994</v>
      </c>
      <c r="V72" s="6">
        <v>76.599999999999994</v>
      </c>
      <c r="W72" s="6">
        <v>147.19999999999999</v>
      </c>
    </row>
    <row r="73" spans="6:23" x14ac:dyDescent="0.25">
      <c r="F73" s="6" t="s">
        <v>72</v>
      </c>
      <c r="G73" s="6">
        <v>1170</v>
      </c>
      <c r="H73" s="7">
        <v>228</v>
      </c>
      <c r="I73" s="6">
        <v>5.8</v>
      </c>
      <c r="J73" s="6">
        <v>5.8</v>
      </c>
      <c r="K73" s="6"/>
      <c r="L73" s="6">
        <v>5.8</v>
      </c>
      <c r="M73" s="6">
        <v>5.8</v>
      </c>
      <c r="N73" s="2">
        <f>J73-M73</f>
        <v>0</v>
      </c>
      <c r="P73" s="6" t="s">
        <v>137</v>
      </c>
      <c r="Q73" s="6">
        <v>1300</v>
      </c>
      <c r="R73" s="7">
        <v>254</v>
      </c>
      <c r="S73" s="6">
        <v>5</v>
      </c>
      <c r="T73" s="6">
        <v>5</v>
      </c>
      <c r="U73" s="6"/>
      <c r="V73" s="6">
        <v>5</v>
      </c>
      <c r="W73" s="6">
        <v>5</v>
      </c>
    </row>
    <row r="74" spans="6:23" x14ac:dyDescent="0.25">
      <c r="F74" s="6" t="s">
        <v>73</v>
      </c>
      <c r="G74" s="6">
        <v>1170</v>
      </c>
      <c r="H74" s="7">
        <v>229</v>
      </c>
      <c r="I74" s="6">
        <v>58.3</v>
      </c>
      <c r="J74" s="6">
        <v>81.400000000000006</v>
      </c>
      <c r="K74" s="6">
        <v>23.1</v>
      </c>
      <c r="L74" s="6">
        <v>58.3</v>
      </c>
      <c r="M74" s="6">
        <v>81.400000000000006</v>
      </c>
      <c r="N74" s="2">
        <f>J74-M74</f>
        <v>0</v>
      </c>
      <c r="P74" s="6" t="s">
        <v>138</v>
      </c>
      <c r="Q74" s="6">
        <v>1300</v>
      </c>
      <c r="R74" s="7">
        <v>270</v>
      </c>
      <c r="S74" s="6">
        <v>27.3</v>
      </c>
      <c r="T74" s="6">
        <v>27.3</v>
      </c>
      <c r="U74" s="6"/>
      <c r="V74" s="6">
        <v>27.3</v>
      </c>
      <c r="W74" s="6">
        <v>27.3</v>
      </c>
    </row>
    <row r="75" spans="6:23" x14ac:dyDescent="0.25">
      <c r="F75" s="6" t="s">
        <v>74</v>
      </c>
      <c r="G75" s="6">
        <v>1170</v>
      </c>
      <c r="H75" s="7">
        <v>230</v>
      </c>
      <c r="I75" s="6">
        <v>232</v>
      </c>
      <c r="J75" s="6">
        <v>686</v>
      </c>
      <c r="K75" s="6">
        <v>454</v>
      </c>
      <c r="L75" s="6">
        <v>232</v>
      </c>
      <c r="M75" s="6">
        <v>686</v>
      </c>
      <c r="N75" s="2">
        <f>J75-M75</f>
        <v>0</v>
      </c>
      <c r="P75" s="6" t="s">
        <v>139</v>
      </c>
      <c r="Q75" s="6">
        <v>1300</v>
      </c>
      <c r="R75" s="7">
        <v>271</v>
      </c>
      <c r="S75" s="6">
        <v>49.4</v>
      </c>
      <c r="T75" s="6">
        <v>71.8</v>
      </c>
      <c r="U75" s="6">
        <v>22.4</v>
      </c>
      <c r="V75" s="6">
        <v>49.4</v>
      </c>
      <c r="W75" s="6">
        <v>71.8</v>
      </c>
    </row>
    <row r="76" spans="6:23" x14ac:dyDescent="0.25">
      <c r="F76" s="6" t="s">
        <v>75</v>
      </c>
      <c r="G76" s="6">
        <v>1180</v>
      </c>
      <c r="H76" s="7">
        <v>231</v>
      </c>
      <c r="I76" s="6">
        <v>170.1</v>
      </c>
      <c r="J76" s="6">
        <v>429.5</v>
      </c>
      <c r="K76" s="6">
        <v>259.39999999999998</v>
      </c>
      <c r="L76" s="6">
        <v>170.1</v>
      </c>
      <c r="M76" s="6">
        <v>429.5</v>
      </c>
      <c r="N76" s="2">
        <f>J76-M76</f>
        <v>0</v>
      </c>
      <c r="P76" s="6" t="s">
        <v>143</v>
      </c>
      <c r="Q76" s="6">
        <v>1360</v>
      </c>
      <c r="R76" s="7">
        <v>273</v>
      </c>
      <c r="S76" s="6">
        <v>95.5</v>
      </c>
      <c r="T76" s="6">
        <v>157.4</v>
      </c>
      <c r="U76" s="6">
        <v>95.5</v>
      </c>
      <c r="V76" s="6">
        <v>61.9</v>
      </c>
      <c r="W76" s="6">
        <v>157.4</v>
      </c>
    </row>
    <row r="77" spans="6:23" x14ac:dyDescent="0.25">
      <c r="F77" s="6" t="s">
        <v>76</v>
      </c>
      <c r="G77" s="6">
        <v>1190</v>
      </c>
      <c r="H77" s="7">
        <v>210</v>
      </c>
      <c r="I77" s="6">
        <v>0</v>
      </c>
      <c r="J77" s="6"/>
      <c r="K77" s="6"/>
      <c r="L77" s="6"/>
      <c r="M77" s="6"/>
      <c r="N77" s="2">
        <f>J77-M77</f>
        <v>0</v>
      </c>
      <c r="P77" s="6" t="s">
        <v>144</v>
      </c>
      <c r="Q77" s="6">
        <v>1360</v>
      </c>
      <c r="R77" s="7">
        <v>274</v>
      </c>
      <c r="S77" s="6">
        <v>12.5</v>
      </c>
      <c r="T77" s="6">
        <v>34</v>
      </c>
      <c r="U77" s="6">
        <v>21.5</v>
      </c>
      <c r="V77" s="6">
        <v>12.5</v>
      </c>
      <c r="W77" s="6">
        <v>34</v>
      </c>
    </row>
    <row r="78" spans="6:23" x14ac:dyDescent="0.25">
      <c r="F78" s="6" t="s">
        <v>77</v>
      </c>
      <c r="G78" s="6">
        <v>1190</v>
      </c>
      <c r="H78" s="7">
        <v>211</v>
      </c>
      <c r="I78" s="6">
        <v>0</v>
      </c>
      <c r="J78" s="6"/>
      <c r="K78" s="6"/>
      <c r="L78" s="6"/>
      <c r="M78" s="6"/>
      <c r="N78" s="2">
        <f>J78-M78</f>
        <v>0</v>
      </c>
      <c r="P78" s="6" t="s">
        <v>145</v>
      </c>
      <c r="Q78" s="6">
        <v>1360</v>
      </c>
      <c r="R78" s="7">
        <v>275</v>
      </c>
      <c r="S78" s="6">
        <v>1.6</v>
      </c>
      <c r="T78" s="6">
        <v>1.6</v>
      </c>
      <c r="U78" s="6">
        <v>1.6</v>
      </c>
      <c r="V78" s="6"/>
      <c r="W78" s="6">
        <v>1.6</v>
      </c>
    </row>
    <row r="79" spans="6:23" x14ac:dyDescent="0.25">
      <c r="F79" s="6" t="s">
        <v>78</v>
      </c>
      <c r="G79" s="6">
        <v>1190</v>
      </c>
      <c r="H79" s="7">
        <v>212</v>
      </c>
      <c r="I79" s="6">
        <v>3.4</v>
      </c>
      <c r="J79" s="6">
        <v>3.4</v>
      </c>
      <c r="K79" s="6"/>
      <c r="L79" s="6">
        <v>3.4</v>
      </c>
      <c r="M79" s="6">
        <v>3.4</v>
      </c>
      <c r="N79" s="2">
        <f>J79-M79</f>
        <v>0</v>
      </c>
      <c r="P79" s="6" t="s">
        <v>147</v>
      </c>
      <c r="Q79" s="6">
        <v>1360</v>
      </c>
      <c r="R79" s="7">
        <v>282</v>
      </c>
      <c r="S79" s="6">
        <v>8.1</v>
      </c>
      <c r="T79" s="6">
        <v>10.4</v>
      </c>
      <c r="U79" s="6">
        <v>2.2999999999999998</v>
      </c>
      <c r="V79" s="6">
        <v>8.1</v>
      </c>
      <c r="W79" s="6">
        <v>10.4</v>
      </c>
    </row>
    <row r="80" spans="6:23" x14ac:dyDescent="0.25">
      <c r="F80" s="6" t="s">
        <v>79</v>
      </c>
      <c r="G80" s="6">
        <v>1190</v>
      </c>
      <c r="H80" s="7">
        <v>219</v>
      </c>
      <c r="I80" s="6">
        <v>0</v>
      </c>
      <c r="J80" s="6"/>
      <c r="K80" s="6"/>
      <c r="L80" s="6"/>
      <c r="M80" s="6"/>
      <c r="N80" s="2">
        <f>J80-M80</f>
        <v>0</v>
      </c>
      <c r="P80" s="6" t="s">
        <v>149</v>
      </c>
      <c r="Q80" s="6">
        <v>1360</v>
      </c>
      <c r="R80" s="7">
        <v>292</v>
      </c>
      <c r="S80" s="6">
        <v>3.5</v>
      </c>
      <c r="T80" s="6">
        <v>7.9</v>
      </c>
      <c r="U80" s="6">
        <v>4.4000000000000004</v>
      </c>
      <c r="V80" s="6">
        <v>3.5</v>
      </c>
      <c r="W80" s="6">
        <v>7.9</v>
      </c>
    </row>
    <row r="81" spans="6:23" x14ac:dyDescent="0.25">
      <c r="F81" s="6" t="s">
        <v>80</v>
      </c>
      <c r="G81" s="6">
        <v>1190</v>
      </c>
      <c r="H81" s="7">
        <v>220</v>
      </c>
      <c r="I81" s="6">
        <v>0</v>
      </c>
      <c r="J81" s="6"/>
      <c r="K81" s="6"/>
      <c r="L81" s="6"/>
      <c r="M81" s="6"/>
      <c r="N81" s="2">
        <f>J81-M81</f>
        <v>0</v>
      </c>
      <c r="P81" s="6" t="s">
        <v>158</v>
      </c>
      <c r="Q81" s="6">
        <v>1380</v>
      </c>
      <c r="R81" s="7">
        <v>291</v>
      </c>
      <c r="S81" s="6">
        <v>6.3</v>
      </c>
      <c r="T81" s="6">
        <v>6.3</v>
      </c>
      <c r="U81" s="6"/>
      <c r="V81" s="6">
        <v>6.3</v>
      </c>
      <c r="W81" s="6">
        <v>6.3</v>
      </c>
    </row>
    <row r="82" spans="6:23" x14ac:dyDescent="0.25">
      <c r="F82" s="6" t="s">
        <v>81</v>
      </c>
      <c r="G82" s="6">
        <v>1190</v>
      </c>
      <c r="H82" s="7">
        <v>235</v>
      </c>
      <c r="I82" s="6">
        <v>0</v>
      </c>
      <c r="J82" s="6"/>
      <c r="K82" s="6"/>
      <c r="L82" s="6"/>
      <c r="M82" s="6"/>
      <c r="N82" s="2">
        <f>J82-M82</f>
        <v>0</v>
      </c>
      <c r="P82" s="6" t="s">
        <v>168</v>
      </c>
      <c r="Q82" s="6">
        <v>1610</v>
      </c>
      <c r="R82" s="7">
        <v>35</v>
      </c>
      <c r="S82" s="6">
        <v>211.6</v>
      </c>
      <c r="T82" s="6">
        <v>213.4</v>
      </c>
      <c r="U82" s="6">
        <v>1.8</v>
      </c>
      <c r="V82" s="6">
        <v>211.6</v>
      </c>
      <c r="W82" s="6">
        <v>213.4</v>
      </c>
    </row>
    <row r="83" spans="6:23" x14ac:dyDescent="0.25">
      <c r="F83" s="6" t="s">
        <v>82</v>
      </c>
      <c r="G83" s="6">
        <v>1190</v>
      </c>
      <c r="H83" s="7">
        <v>260</v>
      </c>
      <c r="I83" s="6">
        <v>0</v>
      </c>
      <c r="J83" s="6"/>
      <c r="K83" s="6"/>
      <c r="L83" s="6"/>
      <c r="M83" s="6"/>
      <c r="N83" s="2">
        <f>J83-M83</f>
        <v>0</v>
      </c>
      <c r="P83" s="6" t="s">
        <v>170</v>
      </c>
      <c r="Q83" s="6">
        <v>1610</v>
      </c>
      <c r="R83" s="7">
        <v>57</v>
      </c>
      <c r="S83" s="6">
        <v>185.9</v>
      </c>
      <c r="T83" s="6">
        <v>185.9</v>
      </c>
      <c r="U83" s="6"/>
      <c r="V83" s="6">
        <v>185.9</v>
      </c>
      <c r="W83" s="6">
        <v>185.9</v>
      </c>
    </row>
    <row r="84" spans="6:23" x14ac:dyDescent="0.25">
      <c r="F84" s="6" t="s">
        <v>83</v>
      </c>
      <c r="G84" s="6">
        <v>1190</v>
      </c>
      <c r="H84" s="7">
        <v>261</v>
      </c>
      <c r="I84" s="6">
        <v>0</v>
      </c>
      <c r="J84" s="6"/>
      <c r="K84" s="6"/>
      <c r="L84" s="6"/>
      <c r="M84" s="6"/>
      <c r="N84" s="2">
        <f>J84-M84</f>
        <v>0</v>
      </c>
      <c r="P84" s="6" t="s">
        <v>176</v>
      </c>
      <c r="Q84" s="6">
        <v>1650</v>
      </c>
      <c r="R84" s="7">
        <v>28</v>
      </c>
      <c r="S84" s="6">
        <v>108.2</v>
      </c>
      <c r="T84" s="6">
        <v>117.8</v>
      </c>
      <c r="U84" s="6">
        <v>9.6</v>
      </c>
      <c r="V84" s="6">
        <v>108.2</v>
      </c>
      <c r="W84" s="6">
        <v>117.8</v>
      </c>
    </row>
    <row r="85" spans="6:23" x14ac:dyDescent="0.25">
      <c r="F85" s="6" t="s">
        <v>84</v>
      </c>
      <c r="G85" s="6">
        <v>1190</v>
      </c>
      <c r="H85" s="7">
        <v>262</v>
      </c>
      <c r="I85" s="6">
        <v>0</v>
      </c>
      <c r="J85" s="6"/>
      <c r="K85" s="6"/>
      <c r="L85" s="6"/>
      <c r="M85" s="6"/>
      <c r="N85" s="2">
        <f>J85-M85</f>
        <v>0</v>
      </c>
      <c r="P85" s="6" t="s">
        <v>179</v>
      </c>
      <c r="Q85" s="6">
        <v>1650</v>
      </c>
      <c r="R85" s="7">
        <v>61</v>
      </c>
      <c r="S85" s="6">
        <v>275.89999999999998</v>
      </c>
      <c r="T85" s="6">
        <v>275.89999999999998</v>
      </c>
      <c r="U85" s="6"/>
      <c r="V85" s="6">
        <v>275.89999999999998</v>
      </c>
      <c r="W85" s="6">
        <v>275.89999999999998</v>
      </c>
    </row>
    <row r="86" spans="6:23" x14ac:dyDescent="0.25">
      <c r="F86" s="6" t="s">
        <v>85</v>
      </c>
      <c r="G86" s="6">
        <v>1200</v>
      </c>
      <c r="H86" s="7">
        <v>209</v>
      </c>
      <c r="I86" s="6">
        <v>0</v>
      </c>
      <c r="J86" s="6"/>
      <c r="K86" s="6"/>
      <c r="L86" s="6"/>
      <c r="M86" s="6"/>
      <c r="N86" s="2">
        <f>J86-M86</f>
        <v>0</v>
      </c>
      <c r="P86" s="6" t="s">
        <v>180</v>
      </c>
      <c r="Q86" s="6">
        <v>1650</v>
      </c>
      <c r="R86" s="7">
        <v>78</v>
      </c>
      <c r="S86" s="6">
        <v>7.4</v>
      </c>
      <c r="T86" s="6">
        <v>2520.3000000000002</v>
      </c>
      <c r="U86" s="6">
        <v>7.4</v>
      </c>
      <c r="V86" s="6">
        <v>2512.9</v>
      </c>
      <c r="W86" s="6">
        <v>2520.3000000000002</v>
      </c>
    </row>
    <row r="87" spans="6:23" x14ac:dyDescent="0.25">
      <c r="F87" s="6" t="s">
        <v>86</v>
      </c>
      <c r="G87" s="6">
        <v>1200</v>
      </c>
      <c r="H87" s="7">
        <v>248</v>
      </c>
      <c r="I87" s="6">
        <v>0</v>
      </c>
      <c r="J87" s="6"/>
      <c r="K87" s="6"/>
      <c r="L87" s="6"/>
      <c r="M87" s="6"/>
      <c r="N87" s="2">
        <f>J87-M87</f>
        <v>0</v>
      </c>
      <c r="P87" s="6" t="s">
        <v>181</v>
      </c>
      <c r="Q87" s="6">
        <v>1650</v>
      </c>
      <c r="R87" s="7">
        <v>79</v>
      </c>
      <c r="S87" s="6">
        <v>13.1</v>
      </c>
      <c r="T87" s="6">
        <v>20</v>
      </c>
      <c r="U87" s="6">
        <v>6.9</v>
      </c>
      <c r="V87" s="6">
        <v>13.1</v>
      </c>
      <c r="W87" s="6">
        <v>20</v>
      </c>
    </row>
    <row r="88" spans="6:23" x14ac:dyDescent="0.25">
      <c r="F88" s="6" t="s">
        <v>87</v>
      </c>
      <c r="G88" s="6">
        <v>1200</v>
      </c>
      <c r="H88" s="7">
        <v>249</v>
      </c>
      <c r="I88" s="6">
        <v>0</v>
      </c>
      <c r="J88" s="6"/>
      <c r="K88" s="6"/>
      <c r="L88" s="6"/>
      <c r="M88" s="6"/>
      <c r="N88" s="2">
        <f>J88-M88</f>
        <v>0</v>
      </c>
      <c r="P88" s="6" t="s">
        <v>182</v>
      </c>
      <c r="Q88" s="6">
        <v>1660</v>
      </c>
      <c r="R88" s="7">
        <v>24</v>
      </c>
      <c r="S88" s="6">
        <v>27.5</v>
      </c>
      <c r="T88" s="6">
        <v>29.3</v>
      </c>
      <c r="U88" s="6">
        <v>1.8</v>
      </c>
      <c r="V88" s="6">
        <v>27.5</v>
      </c>
      <c r="W88" s="6">
        <v>29.3</v>
      </c>
    </row>
    <row r="89" spans="6:23" x14ac:dyDescent="0.25">
      <c r="F89" s="6" t="s">
        <v>88</v>
      </c>
      <c r="G89" s="6">
        <v>1200</v>
      </c>
      <c r="H89" s="7">
        <v>250</v>
      </c>
      <c r="I89" s="6">
        <v>0</v>
      </c>
      <c r="J89" s="6"/>
      <c r="K89" s="6"/>
      <c r="L89" s="6"/>
      <c r="M89" s="6"/>
      <c r="N89" s="2">
        <f>J89-M89</f>
        <v>0</v>
      </c>
      <c r="P89" s="6" t="s">
        <v>185</v>
      </c>
      <c r="Q89" s="6">
        <v>1670</v>
      </c>
      <c r="R89" s="7">
        <v>23</v>
      </c>
      <c r="S89" s="6">
        <v>182</v>
      </c>
      <c r="T89" s="6">
        <v>2877.4</v>
      </c>
      <c r="U89" s="6">
        <v>2695.4</v>
      </c>
      <c r="V89" s="6">
        <v>182</v>
      </c>
      <c r="W89" s="6">
        <v>2877.4</v>
      </c>
    </row>
    <row r="90" spans="6:23" x14ac:dyDescent="0.25">
      <c r="F90" s="6" t="s">
        <v>89</v>
      </c>
      <c r="G90" s="6">
        <v>1200</v>
      </c>
      <c r="H90" s="7">
        <v>251</v>
      </c>
      <c r="I90" s="6">
        <v>0</v>
      </c>
      <c r="J90" s="6"/>
      <c r="K90" s="6"/>
      <c r="L90" s="6"/>
      <c r="M90" s="6"/>
      <c r="N90" s="2">
        <f>J90-M90</f>
        <v>0</v>
      </c>
      <c r="P90" s="6" t="s">
        <v>186</v>
      </c>
      <c r="Q90" s="6">
        <v>1670</v>
      </c>
      <c r="R90" s="7">
        <v>26</v>
      </c>
      <c r="S90" s="6">
        <v>2.2000000000000002</v>
      </c>
      <c r="T90" s="6">
        <v>12.4</v>
      </c>
      <c r="U90" s="6">
        <v>2.2000000000000002</v>
      </c>
      <c r="V90" s="6">
        <v>10.199999999999999</v>
      </c>
      <c r="W90" s="6">
        <v>12.4</v>
      </c>
    </row>
    <row r="91" spans="6:23" x14ac:dyDescent="0.25">
      <c r="F91" s="6" t="s">
        <v>90</v>
      </c>
      <c r="G91" s="6">
        <v>1200</v>
      </c>
      <c r="H91" s="7">
        <v>252</v>
      </c>
      <c r="I91" s="6">
        <v>0</v>
      </c>
      <c r="J91" s="6"/>
      <c r="K91" s="6"/>
      <c r="L91" s="6"/>
      <c r="M91" s="6"/>
      <c r="N91" s="2">
        <f>J91-M91</f>
        <v>0</v>
      </c>
      <c r="P91" s="6" t="s">
        <v>187</v>
      </c>
      <c r="Q91" s="6">
        <v>1680</v>
      </c>
      <c r="R91" s="7">
        <v>22</v>
      </c>
      <c r="S91" s="6">
        <v>3</v>
      </c>
      <c r="T91" s="6">
        <v>3</v>
      </c>
      <c r="U91" s="6">
        <v>3</v>
      </c>
      <c r="V91" s="6"/>
      <c r="W91" s="6">
        <v>3</v>
      </c>
    </row>
    <row r="92" spans="6:23" x14ac:dyDescent="0.25">
      <c r="F92" s="6" t="s">
        <v>91</v>
      </c>
      <c r="G92" s="6">
        <v>1210</v>
      </c>
      <c r="H92" s="7">
        <v>247</v>
      </c>
      <c r="I92" s="6">
        <v>0</v>
      </c>
      <c r="J92" s="6"/>
      <c r="K92" s="6"/>
      <c r="L92" s="6"/>
      <c r="M92" s="6"/>
      <c r="N92" s="2">
        <f>J92-M92</f>
        <v>0</v>
      </c>
      <c r="P92" s="6" t="s">
        <v>188</v>
      </c>
      <c r="Q92" s="6">
        <v>1690</v>
      </c>
      <c r="R92" s="7">
        <v>15</v>
      </c>
      <c r="S92" s="6">
        <v>167.2</v>
      </c>
      <c r="T92" s="6">
        <v>167.6</v>
      </c>
      <c r="U92" s="6">
        <v>0.4</v>
      </c>
      <c r="V92" s="6">
        <v>167.2</v>
      </c>
      <c r="W92" s="6">
        <v>167.6</v>
      </c>
    </row>
    <row r="93" spans="6:23" x14ac:dyDescent="0.25">
      <c r="F93" s="6" t="s">
        <v>92</v>
      </c>
      <c r="G93" s="6">
        <v>1210</v>
      </c>
      <c r="H93" s="7">
        <v>257</v>
      </c>
      <c r="I93" s="6">
        <v>0</v>
      </c>
      <c r="J93" s="6"/>
      <c r="K93" s="6"/>
      <c r="L93" s="6"/>
      <c r="M93" s="6"/>
      <c r="N93" s="2">
        <f>J93-M93</f>
        <v>0</v>
      </c>
      <c r="P93" s="6" t="s">
        <v>189</v>
      </c>
      <c r="Q93" s="6">
        <v>1690</v>
      </c>
      <c r="R93" s="7">
        <v>80</v>
      </c>
      <c r="S93" s="6">
        <v>244.6</v>
      </c>
      <c r="T93" s="6">
        <v>245.9</v>
      </c>
      <c r="U93" s="6">
        <v>1.3</v>
      </c>
      <c r="V93" s="6">
        <v>244.6</v>
      </c>
      <c r="W93" s="6">
        <v>245.9</v>
      </c>
    </row>
    <row r="94" spans="6:23" x14ac:dyDescent="0.25">
      <c r="F94" s="6" t="s">
        <v>93</v>
      </c>
      <c r="G94" s="6">
        <v>1210</v>
      </c>
      <c r="H94" s="7">
        <v>258</v>
      </c>
      <c r="I94" s="6">
        <v>0</v>
      </c>
      <c r="J94" s="6"/>
      <c r="K94" s="6"/>
      <c r="L94" s="6"/>
      <c r="M94" s="6"/>
      <c r="N94" s="2">
        <f>J94-M94</f>
        <v>0</v>
      </c>
      <c r="P94" s="6" t="s">
        <v>190</v>
      </c>
      <c r="Q94" s="6">
        <v>1690</v>
      </c>
      <c r="R94" s="7">
        <v>81</v>
      </c>
      <c r="S94" s="6">
        <v>25</v>
      </c>
      <c r="T94" s="6">
        <v>25</v>
      </c>
      <c r="U94" s="6"/>
      <c r="V94" s="6">
        <v>25</v>
      </c>
      <c r="W94" s="6">
        <v>25</v>
      </c>
    </row>
    <row r="95" spans="6:23" x14ac:dyDescent="0.25">
      <c r="F95" s="6" t="s">
        <v>94</v>
      </c>
      <c r="G95" s="6">
        <v>1210</v>
      </c>
      <c r="H95" s="7">
        <v>266</v>
      </c>
      <c r="I95" s="6">
        <v>0</v>
      </c>
      <c r="J95" s="6"/>
      <c r="K95" s="6"/>
      <c r="L95" s="6"/>
      <c r="M95" s="6"/>
      <c r="N95" s="2">
        <f>J95-M95</f>
        <v>0</v>
      </c>
      <c r="P95" s="6" t="s">
        <v>191</v>
      </c>
      <c r="Q95" s="6">
        <v>1690</v>
      </c>
      <c r="R95" s="7">
        <v>82</v>
      </c>
      <c r="S95" s="6">
        <v>133.80000000000001</v>
      </c>
      <c r="T95" s="6">
        <v>148.5</v>
      </c>
      <c r="U95" s="6">
        <v>14.7</v>
      </c>
      <c r="V95" s="6">
        <v>133.80000000000001</v>
      </c>
      <c r="W95" s="6">
        <v>148.5</v>
      </c>
    </row>
    <row r="96" spans="6:23" x14ac:dyDescent="0.25">
      <c r="F96" s="6" t="s">
        <v>95</v>
      </c>
      <c r="G96" s="6">
        <v>1220</v>
      </c>
      <c r="H96" s="7">
        <v>240</v>
      </c>
      <c r="I96" s="6">
        <v>0</v>
      </c>
      <c r="J96" s="6"/>
      <c r="K96" s="6"/>
      <c r="L96" s="6"/>
      <c r="M96" s="6"/>
      <c r="N96" s="2">
        <f>J96-M96</f>
        <v>0</v>
      </c>
      <c r="P96" s="6" t="s">
        <v>192</v>
      </c>
      <c r="Q96" s="6">
        <v>1690</v>
      </c>
      <c r="R96" s="7">
        <v>83</v>
      </c>
      <c r="S96" s="6">
        <v>15.4</v>
      </c>
      <c r="T96" s="6">
        <v>17.2</v>
      </c>
      <c r="U96" s="6">
        <v>1.8</v>
      </c>
      <c r="V96" s="6">
        <v>15.4</v>
      </c>
      <c r="W96" s="6">
        <v>17.2</v>
      </c>
    </row>
    <row r="97" spans="6:23" x14ac:dyDescent="0.25">
      <c r="F97" s="6" t="s">
        <v>96</v>
      </c>
      <c r="G97" s="6">
        <v>1220</v>
      </c>
      <c r="H97" s="7">
        <v>246</v>
      </c>
      <c r="I97" s="6">
        <v>4</v>
      </c>
      <c r="J97" s="6">
        <v>4</v>
      </c>
      <c r="K97" s="6"/>
      <c r="L97" s="6">
        <v>4</v>
      </c>
      <c r="M97" s="6">
        <v>4</v>
      </c>
      <c r="N97" s="2">
        <f>J97-M97</f>
        <v>0</v>
      </c>
      <c r="P97" s="6" t="s">
        <v>193</v>
      </c>
      <c r="Q97" s="6">
        <v>1690</v>
      </c>
      <c r="R97" s="7">
        <v>96</v>
      </c>
      <c r="S97" s="6">
        <v>3</v>
      </c>
      <c r="T97" s="6">
        <v>3</v>
      </c>
      <c r="U97" s="6"/>
      <c r="V97" s="6">
        <v>3</v>
      </c>
      <c r="W97" s="6">
        <v>3</v>
      </c>
    </row>
    <row r="98" spans="6:23" x14ac:dyDescent="0.25">
      <c r="F98" s="6" t="s">
        <v>97</v>
      </c>
      <c r="G98" s="6">
        <v>1220</v>
      </c>
      <c r="H98" s="7">
        <v>255</v>
      </c>
      <c r="I98" s="6">
        <v>5.4</v>
      </c>
      <c r="J98" s="6">
        <v>5.4</v>
      </c>
      <c r="K98" s="6"/>
      <c r="L98" s="6">
        <v>5.4</v>
      </c>
      <c r="M98" s="6">
        <v>5.4</v>
      </c>
      <c r="N98" s="2">
        <f>J98-M98</f>
        <v>0</v>
      </c>
      <c r="P98" s="6" t="s">
        <v>195</v>
      </c>
      <c r="Q98" s="6">
        <v>1700</v>
      </c>
      <c r="R98" s="7">
        <v>16</v>
      </c>
      <c r="S98" s="6">
        <v>1042.0999999999999</v>
      </c>
      <c r="T98" s="6">
        <v>1060.0999999999999</v>
      </c>
      <c r="U98" s="6">
        <v>1042.0999999999999</v>
      </c>
      <c r="V98" s="6">
        <v>18</v>
      </c>
      <c r="W98" s="6">
        <v>1060.0999999999999</v>
      </c>
    </row>
    <row r="99" spans="6:23" x14ac:dyDescent="0.25">
      <c r="F99" s="6" t="s">
        <v>98</v>
      </c>
      <c r="G99" s="6">
        <v>1220</v>
      </c>
      <c r="H99" s="7">
        <v>267</v>
      </c>
      <c r="I99" s="6">
        <v>0.7</v>
      </c>
      <c r="J99" s="6">
        <v>4.3</v>
      </c>
      <c r="K99" s="6">
        <v>0.7</v>
      </c>
      <c r="L99" s="6">
        <v>3.6</v>
      </c>
      <c r="M99" s="6">
        <v>4.3</v>
      </c>
      <c r="N99" s="2">
        <f>J99-M99</f>
        <v>0</v>
      </c>
      <c r="P99" s="6" t="s">
        <v>196</v>
      </c>
      <c r="Q99" s="6">
        <v>1700</v>
      </c>
      <c r="R99" s="7">
        <v>17</v>
      </c>
      <c r="S99" s="6">
        <v>32.200000000000003</v>
      </c>
      <c r="T99" s="6">
        <v>203</v>
      </c>
      <c r="U99" s="6">
        <v>170.8</v>
      </c>
      <c r="V99" s="6">
        <v>32.200000000000003</v>
      </c>
      <c r="W99" s="6">
        <v>203</v>
      </c>
    </row>
    <row r="100" spans="6:23" x14ac:dyDescent="0.25">
      <c r="F100" s="6" t="s">
        <v>99</v>
      </c>
      <c r="G100" s="6">
        <v>1230</v>
      </c>
      <c r="H100" s="7">
        <v>196</v>
      </c>
      <c r="I100" s="6">
        <v>0</v>
      </c>
      <c r="J100" s="6"/>
      <c r="K100" s="6"/>
      <c r="L100" s="6"/>
      <c r="M100" s="6"/>
      <c r="N100" s="2">
        <f>J100-M100</f>
        <v>0</v>
      </c>
      <c r="P100" s="6" t="s">
        <v>197</v>
      </c>
      <c r="Q100" s="6">
        <v>1700</v>
      </c>
      <c r="R100" s="7">
        <v>19</v>
      </c>
      <c r="S100" s="6">
        <v>1.3</v>
      </c>
      <c r="T100" s="6">
        <v>7.1</v>
      </c>
      <c r="U100" s="6">
        <v>5.8</v>
      </c>
      <c r="V100" s="6">
        <v>1.3</v>
      </c>
      <c r="W100" s="6">
        <v>7.1</v>
      </c>
    </row>
    <row r="101" spans="6:23" x14ac:dyDescent="0.25">
      <c r="F101" s="6" t="s">
        <v>100</v>
      </c>
      <c r="G101" s="6">
        <v>1230</v>
      </c>
      <c r="H101" s="7">
        <v>197</v>
      </c>
      <c r="I101" s="6">
        <v>0</v>
      </c>
      <c r="J101" s="6"/>
      <c r="K101" s="6"/>
      <c r="L101" s="6"/>
      <c r="M101" s="6"/>
      <c r="N101" s="2">
        <f>J101-M101</f>
        <v>0</v>
      </c>
      <c r="P101" s="6" t="s">
        <v>198</v>
      </c>
      <c r="Q101" s="6">
        <v>1710</v>
      </c>
      <c r="R101" s="7">
        <v>18</v>
      </c>
      <c r="S101" s="6">
        <v>1.9</v>
      </c>
      <c r="T101" s="6">
        <v>67.3</v>
      </c>
      <c r="U101" s="6">
        <v>65.400000000000006</v>
      </c>
      <c r="V101" s="6">
        <v>1.9</v>
      </c>
      <c r="W101" s="6">
        <v>67.3</v>
      </c>
    </row>
    <row r="102" spans="6:23" x14ac:dyDescent="0.25">
      <c r="F102" s="6" t="s">
        <v>101</v>
      </c>
      <c r="G102" s="6">
        <v>1230</v>
      </c>
      <c r="H102" s="7">
        <v>208</v>
      </c>
      <c r="I102" s="6">
        <v>3.3</v>
      </c>
      <c r="J102" s="6">
        <v>3.3</v>
      </c>
      <c r="K102" s="6"/>
      <c r="L102" s="6">
        <v>3.3</v>
      </c>
      <c r="M102" s="6">
        <v>3.3</v>
      </c>
      <c r="N102" s="2">
        <f>J102-M102</f>
        <v>0</v>
      </c>
      <c r="P102" s="6" t="s">
        <v>199</v>
      </c>
      <c r="Q102" s="6">
        <v>1710</v>
      </c>
      <c r="R102" s="7">
        <v>21</v>
      </c>
      <c r="S102" s="6">
        <v>10.6</v>
      </c>
      <c r="T102" s="6">
        <v>725.8</v>
      </c>
      <c r="U102" s="6">
        <v>715.2</v>
      </c>
      <c r="V102" s="6">
        <v>10.6</v>
      </c>
      <c r="W102" s="6">
        <v>725.8</v>
      </c>
    </row>
    <row r="103" spans="6:23" x14ac:dyDescent="0.25">
      <c r="F103" s="6" t="s">
        <v>102</v>
      </c>
      <c r="G103" s="6">
        <v>1230</v>
      </c>
      <c r="H103" s="7">
        <v>238</v>
      </c>
      <c r="I103" s="6">
        <v>3</v>
      </c>
      <c r="J103" s="6">
        <v>3</v>
      </c>
      <c r="K103" s="6"/>
      <c r="L103" s="6">
        <v>3</v>
      </c>
      <c r="M103" s="6">
        <v>3</v>
      </c>
      <c r="N103" s="2">
        <f>J103-M103</f>
        <v>0</v>
      </c>
      <c r="P103" s="6" t="s">
        <v>200</v>
      </c>
      <c r="Q103" s="6">
        <v>1720</v>
      </c>
      <c r="R103" s="7">
        <v>20</v>
      </c>
      <c r="S103" s="6">
        <v>2.1</v>
      </c>
      <c r="T103" s="6">
        <v>130.4</v>
      </c>
      <c r="U103" s="6">
        <v>128.30000000000001</v>
      </c>
      <c r="V103" s="6">
        <v>2.1</v>
      </c>
      <c r="W103" s="6">
        <v>130.4</v>
      </c>
    </row>
    <row r="104" spans="6:23" x14ac:dyDescent="0.25">
      <c r="F104" s="6" t="s">
        <v>103</v>
      </c>
      <c r="G104" s="6">
        <v>1240</v>
      </c>
      <c r="H104" s="7">
        <v>195</v>
      </c>
      <c r="I104" s="6">
        <v>0</v>
      </c>
      <c r="J104" s="6"/>
      <c r="K104" s="6"/>
      <c r="L104" s="6"/>
      <c r="M104" s="6"/>
      <c r="N104" s="2">
        <f>J104-M104</f>
        <v>0</v>
      </c>
      <c r="P104" s="6" t="s">
        <v>201</v>
      </c>
      <c r="Q104" s="6">
        <v>1730</v>
      </c>
      <c r="R104" s="7">
        <v>14</v>
      </c>
      <c r="S104" s="6">
        <v>164.6</v>
      </c>
      <c r="T104" s="6">
        <v>167.5</v>
      </c>
      <c r="U104" s="6">
        <v>2.9</v>
      </c>
      <c r="V104" s="6">
        <v>164.6</v>
      </c>
      <c r="W104" s="6">
        <v>167.5</v>
      </c>
    </row>
    <row r="105" spans="6:23" x14ac:dyDescent="0.25">
      <c r="F105" s="6" t="s">
        <v>104</v>
      </c>
      <c r="G105" s="6">
        <v>1240</v>
      </c>
      <c r="H105" s="7">
        <v>236</v>
      </c>
      <c r="I105" s="6">
        <v>1.5</v>
      </c>
      <c r="J105" s="6">
        <v>1.5</v>
      </c>
      <c r="K105" s="6"/>
      <c r="L105" s="6">
        <v>1.5</v>
      </c>
      <c r="M105" s="6">
        <v>1.5</v>
      </c>
      <c r="N105" s="2">
        <f>J105-M105</f>
        <v>0</v>
      </c>
      <c r="P105" s="6" t="s">
        <v>202</v>
      </c>
      <c r="Q105" s="6">
        <v>1730</v>
      </c>
      <c r="R105" s="7">
        <v>103</v>
      </c>
      <c r="S105" s="6">
        <v>22.7</v>
      </c>
      <c r="T105" s="6">
        <v>22.7</v>
      </c>
      <c r="U105" s="6"/>
      <c r="V105" s="6">
        <v>22.7</v>
      </c>
      <c r="W105" s="6">
        <v>22.7</v>
      </c>
    </row>
    <row r="106" spans="6:23" x14ac:dyDescent="0.25">
      <c r="F106" s="6" t="s">
        <v>105</v>
      </c>
      <c r="G106" s="6">
        <v>1240</v>
      </c>
      <c r="H106" s="7">
        <v>237</v>
      </c>
      <c r="I106" s="6">
        <v>0</v>
      </c>
      <c r="J106" s="6"/>
      <c r="K106" s="6"/>
      <c r="L106" s="6"/>
      <c r="M106" s="6"/>
      <c r="N106" s="2">
        <f>J106-M106</f>
        <v>0</v>
      </c>
      <c r="P106" s="6" t="s">
        <v>203</v>
      </c>
      <c r="Q106" s="6">
        <v>1730</v>
      </c>
      <c r="R106" s="7">
        <v>105</v>
      </c>
      <c r="S106" s="6">
        <v>285.7</v>
      </c>
      <c r="T106" s="6">
        <v>287.8</v>
      </c>
      <c r="U106" s="6">
        <v>2.1</v>
      </c>
      <c r="V106" s="6">
        <v>285.7</v>
      </c>
      <c r="W106" s="6">
        <v>287.8</v>
      </c>
    </row>
    <row r="107" spans="6:23" x14ac:dyDescent="0.25">
      <c r="F107" s="6" t="s">
        <v>106</v>
      </c>
      <c r="G107" s="6">
        <v>1240</v>
      </c>
      <c r="H107" s="7">
        <v>239</v>
      </c>
      <c r="I107" s="6">
        <v>0</v>
      </c>
      <c r="J107" s="6"/>
      <c r="K107" s="6"/>
      <c r="L107" s="6"/>
      <c r="M107" s="6"/>
      <c r="N107" s="2">
        <f>J107-M107</f>
        <v>0</v>
      </c>
      <c r="P107" s="6" t="s">
        <v>204</v>
      </c>
      <c r="Q107" s="6">
        <v>1730</v>
      </c>
      <c r="R107" s="7">
        <v>106</v>
      </c>
      <c r="S107" s="6">
        <v>16.600000000000001</v>
      </c>
      <c r="T107" s="6">
        <v>16.600000000000001</v>
      </c>
      <c r="U107" s="6"/>
      <c r="V107" s="6">
        <v>16.600000000000001</v>
      </c>
      <c r="W107" s="6">
        <v>16.600000000000001</v>
      </c>
    </row>
    <row r="108" spans="6:23" x14ac:dyDescent="0.25">
      <c r="F108" s="6" t="s">
        <v>107</v>
      </c>
      <c r="G108" s="6">
        <v>1240</v>
      </c>
      <c r="H108" s="7">
        <v>241</v>
      </c>
      <c r="I108" s="6">
        <v>1.6</v>
      </c>
      <c r="J108" s="6">
        <v>17</v>
      </c>
      <c r="K108" s="6">
        <v>1.6</v>
      </c>
      <c r="L108" s="6">
        <v>15.4</v>
      </c>
      <c r="M108" s="6">
        <v>17</v>
      </c>
      <c r="N108" s="2">
        <f>J108-M108</f>
        <v>0</v>
      </c>
      <c r="P108" s="6" t="s">
        <v>206</v>
      </c>
      <c r="Q108" s="6">
        <v>1740</v>
      </c>
      <c r="R108" s="7">
        <v>6</v>
      </c>
      <c r="S108" s="6">
        <v>11.8</v>
      </c>
      <c r="T108" s="6">
        <v>149.30000000000001</v>
      </c>
      <c r="U108" s="6">
        <v>137.5</v>
      </c>
      <c r="V108" s="6">
        <v>11.8</v>
      </c>
      <c r="W108" s="6">
        <v>149.30000000000001</v>
      </c>
    </row>
    <row r="109" spans="6:23" x14ac:dyDescent="0.25">
      <c r="F109" s="6" t="s">
        <v>108</v>
      </c>
      <c r="G109" s="6">
        <v>1240</v>
      </c>
      <c r="H109" s="7">
        <v>242</v>
      </c>
      <c r="I109" s="6">
        <v>6.2</v>
      </c>
      <c r="J109" s="6">
        <v>8.1999999999999993</v>
      </c>
      <c r="K109" s="6">
        <v>2</v>
      </c>
      <c r="L109" s="6">
        <v>6.2</v>
      </c>
      <c r="M109" s="6">
        <v>8.1999999999999993</v>
      </c>
      <c r="N109" s="2">
        <f>J109-M109</f>
        <v>0</v>
      </c>
      <c r="P109" s="6" t="s">
        <v>207</v>
      </c>
      <c r="Q109" s="6">
        <v>1740</v>
      </c>
      <c r="R109" s="7">
        <v>7</v>
      </c>
      <c r="S109" s="6">
        <v>889</v>
      </c>
      <c r="T109" s="6">
        <v>942.4</v>
      </c>
      <c r="U109" s="6">
        <v>889</v>
      </c>
      <c r="V109" s="6">
        <v>53.4</v>
      </c>
      <c r="W109" s="6">
        <v>942.4</v>
      </c>
    </row>
    <row r="110" spans="6:23" x14ac:dyDescent="0.25">
      <c r="F110" s="6" t="s">
        <v>109</v>
      </c>
      <c r="G110" s="6">
        <v>1250</v>
      </c>
      <c r="H110" s="7">
        <v>198</v>
      </c>
      <c r="I110" s="6">
        <v>0</v>
      </c>
      <c r="J110" s="6"/>
      <c r="K110" s="6"/>
      <c r="L110" s="6"/>
      <c r="M110" s="6"/>
      <c r="N110" s="2">
        <f>J110-M110</f>
        <v>0</v>
      </c>
      <c r="P110" s="6" t="s">
        <v>209</v>
      </c>
      <c r="Q110" s="6">
        <v>1740</v>
      </c>
      <c r="R110" s="7">
        <v>13</v>
      </c>
      <c r="S110" s="6">
        <v>91.7</v>
      </c>
      <c r="T110" s="6">
        <v>639.5</v>
      </c>
      <c r="U110" s="6">
        <v>547.79999999999995</v>
      </c>
      <c r="V110" s="6">
        <v>91.7</v>
      </c>
      <c r="W110" s="6">
        <v>639.5</v>
      </c>
    </row>
    <row r="111" spans="6:23" x14ac:dyDescent="0.25">
      <c r="F111" s="6" t="s">
        <v>110</v>
      </c>
      <c r="G111" s="6">
        <v>1250</v>
      </c>
      <c r="H111" s="7">
        <v>200</v>
      </c>
      <c r="I111" s="6">
        <v>0</v>
      </c>
      <c r="J111" s="6"/>
      <c r="K111" s="6"/>
      <c r="L111" s="6"/>
      <c r="M111" s="6"/>
      <c r="N111" s="2">
        <f>J111-M111</f>
        <v>0</v>
      </c>
      <c r="P111" s="6" t="s">
        <v>210</v>
      </c>
      <c r="Q111" s="6">
        <v>1750</v>
      </c>
      <c r="R111" s="7">
        <v>9</v>
      </c>
      <c r="S111" s="6">
        <v>0.4</v>
      </c>
      <c r="T111" s="6">
        <v>0.5</v>
      </c>
      <c r="U111" s="6">
        <v>0.1</v>
      </c>
      <c r="V111" s="6">
        <v>0.4</v>
      </c>
      <c r="W111" s="6">
        <v>0.5</v>
      </c>
    </row>
    <row r="112" spans="6:23" x14ac:dyDescent="0.25">
      <c r="F112" s="6" t="s">
        <v>111</v>
      </c>
      <c r="G112" s="6">
        <v>1250</v>
      </c>
      <c r="H112" s="7">
        <v>201</v>
      </c>
      <c r="I112" s="6">
        <v>0</v>
      </c>
      <c r="J112" s="6"/>
      <c r="K112" s="6"/>
      <c r="L112" s="6"/>
      <c r="M112" s="6"/>
      <c r="N112" s="2">
        <f>J112-M112</f>
        <v>0</v>
      </c>
      <c r="P112" s="6" t="s">
        <v>211</v>
      </c>
      <c r="Q112" s="6">
        <v>1750</v>
      </c>
      <c r="R112" s="7">
        <v>10</v>
      </c>
      <c r="S112" s="6">
        <v>1.1000000000000001</v>
      </c>
      <c r="T112" s="6">
        <v>1.1000000000000001</v>
      </c>
      <c r="U112" s="6"/>
      <c r="V112" s="6">
        <v>1.1000000000000001</v>
      </c>
      <c r="W112" s="6">
        <v>1.1000000000000001</v>
      </c>
    </row>
    <row r="113" spans="6:23" x14ac:dyDescent="0.25">
      <c r="F113" s="6" t="s">
        <v>112</v>
      </c>
      <c r="G113" s="6">
        <v>1250</v>
      </c>
      <c r="H113" s="7">
        <v>202</v>
      </c>
      <c r="I113" s="6">
        <v>0</v>
      </c>
      <c r="J113" s="6"/>
      <c r="K113" s="6"/>
      <c r="L113" s="6"/>
      <c r="M113" s="6"/>
      <c r="N113" s="2">
        <f>J113-M113</f>
        <v>0</v>
      </c>
      <c r="P113" s="6" t="s">
        <v>212</v>
      </c>
      <c r="Q113" s="6">
        <v>1760</v>
      </c>
      <c r="R113" s="7">
        <v>8</v>
      </c>
      <c r="S113" s="6">
        <v>6.5</v>
      </c>
      <c r="T113" s="6">
        <v>15.3</v>
      </c>
      <c r="U113" s="6">
        <v>8.8000000000000007</v>
      </c>
      <c r="V113" s="6">
        <v>6.5</v>
      </c>
      <c r="W113" s="6">
        <v>15.3</v>
      </c>
    </row>
    <row r="114" spans="6:23" x14ac:dyDescent="0.25">
      <c r="F114" s="6" t="s">
        <v>113</v>
      </c>
      <c r="G114" s="6">
        <v>1260</v>
      </c>
      <c r="H114" s="7">
        <v>190</v>
      </c>
      <c r="I114" s="6">
        <v>0</v>
      </c>
      <c r="J114" s="6"/>
      <c r="K114" s="6"/>
      <c r="L114" s="6"/>
      <c r="M114" s="6"/>
      <c r="N114" s="2">
        <f>J114-M114</f>
        <v>0</v>
      </c>
    </row>
    <row r="115" spans="6:23" x14ac:dyDescent="0.25">
      <c r="F115" s="6" t="s">
        <v>114</v>
      </c>
      <c r="G115" s="6">
        <v>1260</v>
      </c>
      <c r="H115" s="7">
        <v>191</v>
      </c>
      <c r="I115" s="6">
        <v>0</v>
      </c>
      <c r="J115" s="6"/>
      <c r="K115" s="6"/>
      <c r="L115" s="6"/>
      <c r="M115" s="6"/>
      <c r="N115" s="2">
        <f>J115-M115</f>
        <v>0</v>
      </c>
    </row>
    <row r="116" spans="6:23" x14ac:dyDescent="0.25">
      <c r="F116" s="6" t="s">
        <v>115</v>
      </c>
      <c r="G116" s="6">
        <v>1260</v>
      </c>
      <c r="H116" s="7">
        <v>304</v>
      </c>
      <c r="I116" s="6">
        <v>0</v>
      </c>
      <c r="J116" s="6"/>
      <c r="K116" s="6"/>
      <c r="L116" s="6"/>
      <c r="M116" s="6"/>
      <c r="N116" s="2">
        <f>J116-M116</f>
        <v>0</v>
      </c>
    </row>
    <row r="117" spans="6:23" x14ac:dyDescent="0.25">
      <c r="F117" s="6" t="s">
        <v>116</v>
      </c>
      <c r="G117" s="6">
        <v>1260</v>
      </c>
      <c r="H117" s="7">
        <v>305</v>
      </c>
      <c r="I117" s="6">
        <v>0</v>
      </c>
      <c r="J117" s="6"/>
      <c r="K117" s="6"/>
      <c r="L117" s="6"/>
      <c r="M117" s="6"/>
      <c r="N117" s="2">
        <f>J117-M117</f>
        <v>0</v>
      </c>
    </row>
    <row r="118" spans="6:23" x14ac:dyDescent="0.25">
      <c r="F118" s="6" t="s">
        <v>117</v>
      </c>
      <c r="G118" s="6">
        <v>1260</v>
      </c>
      <c r="H118" s="7">
        <v>309</v>
      </c>
      <c r="I118" s="6">
        <v>0</v>
      </c>
      <c r="J118" s="6"/>
      <c r="K118" s="6"/>
      <c r="L118" s="6"/>
      <c r="M118" s="6"/>
      <c r="N118" s="2">
        <f>J118-M118</f>
        <v>0</v>
      </c>
    </row>
    <row r="119" spans="6:23" x14ac:dyDescent="0.25">
      <c r="F119" s="6" t="s">
        <v>118</v>
      </c>
      <c r="G119" s="6">
        <v>1270</v>
      </c>
      <c r="H119" s="7">
        <v>192</v>
      </c>
      <c r="I119" s="6">
        <v>0</v>
      </c>
      <c r="J119" s="6"/>
      <c r="K119" s="6"/>
      <c r="L119" s="6"/>
      <c r="M119" s="6"/>
      <c r="N119" s="2">
        <f>J119-M119</f>
        <v>0</v>
      </c>
    </row>
    <row r="120" spans="6:23" x14ac:dyDescent="0.25">
      <c r="F120" s="6" t="s">
        <v>119</v>
      </c>
      <c r="G120" s="6">
        <v>1270</v>
      </c>
      <c r="H120" s="7">
        <v>310</v>
      </c>
      <c r="I120" s="6">
        <v>0</v>
      </c>
      <c r="J120" s="6"/>
      <c r="K120" s="6"/>
      <c r="L120" s="6"/>
      <c r="M120" s="6"/>
      <c r="N120" s="2">
        <f>J120-M120</f>
        <v>0</v>
      </c>
    </row>
    <row r="121" spans="6:23" x14ac:dyDescent="0.25">
      <c r="F121" s="6" t="s">
        <v>120</v>
      </c>
      <c r="G121" s="6">
        <v>1270</v>
      </c>
      <c r="H121" s="7">
        <v>311</v>
      </c>
      <c r="I121" s="6">
        <v>0</v>
      </c>
      <c r="J121" s="6"/>
      <c r="K121" s="6"/>
      <c r="L121" s="6"/>
      <c r="M121" s="6"/>
      <c r="N121" s="2">
        <f>J121-M121</f>
        <v>0</v>
      </c>
    </row>
    <row r="122" spans="6:23" x14ac:dyDescent="0.25">
      <c r="F122" s="6" t="s">
        <v>121</v>
      </c>
      <c r="G122" s="6">
        <v>1270</v>
      </c>
      <c r="H122" s="7">
        <v>313</v>
      </c>
      <c r="I122" s="6">
        <v>0</v>
      </c>
      <c r="J122" s="6"/>
      <c r="K122" s="6"/>
      <c r="L122" s="6"/>
      <c r="M122" s="6"/>
      <c r="N122" s="2">
        <f>J122-M122</f>
        <v>0</v>
      </c>
    </row>
    <row r="123" spans="6:23" x14ac:dyDescent="0.25">
      <c r="F123" s="6" t="s">
        <v>122</v>
      </c>
      <c r="G123" s="6">
        <v>1280</v>
      </c>
      <c r="H123" s="7">
        <v>296</v>
      </c>
      <c r="I123" s="6">
        <v>0</v>
      </c>
      <c r="J123" s="6"/>
      <c r="K123" s="6"/>
      <c r="L123" s="6"/>
      <c r="M123" s="6"/>
      <c r="N123" s="2">
        <f>J123-M123</f>
        <v>0</v>
      </c>
    </row>
    <row r="124" spans="6:23" x14ac:dyDescent="0.25">
      <c r="F124" s="6" t="s">
        <v>123</v>
      </c>
      <c r="G124" s="6">
        <v>1280</v>
      </c>
      <c r="H124" s="7">
        <v>297</v>
      </c>
      <c r="I124" s="6">
        <v>14.6</v>
      </c>
      <c r="J124" s="6">
        <v>23.3</v>
      </c>
      <c r="K124" s="6">
        <v>8.6999999999999993</v>
      </c>
      <c r="L124" s="6">
        <v>14.6</v>
      </c>
      <c r="M124" s="6">
        <v>23.3</v>
      </c>
      <c r="N124" s="2">
        <f>J124-M124</f>
        <v>0</v>
      </c>
    </row>
    <row r="125" spans="6:23" x14ac:dyDescent="0.25">
      <c r="F125" s="6" t="s">
        <v>124</v>
      </c>
      <c r="G125" s="6">
        <v>1280</v>
      </c>
      <c r="H125" s="7">
        <v>298</v>
      </c>
      <c r="I125" s="6">
        <v>15.7</v>
      </c>
      <c r="J125" s="6">
        <v>43</v>
      </c>
      <c r="K125" s="6">
        <v>15.7</v>
      </c>
      <c r="L125" s="6">
        <v>27.3</v>
      </c>
      <c r="M125" s="6">
        <v>43</v>
      </c>
      <c r="N125" s="2">
        <f>J125-M125</f>
        <v>0</v>
      </c>
    </row>
    <row r="126" spans="6:23" x14ac:dyDescent="0.25">
      <c r="F126" s="6" t="s">
        <v>125</v>
      </c>
      <c r="G126" s="6">
        <v>1280</v>
      </c>
      <c r="H126" s="7">
        <v>299</v>
      </c>
      <c r="I126" s="6">
        <v>18.2</v>
      </c>
      <c r="J126" s="6">
        <v>45</v>
      </c>
      <c r="K126" s="6">
        <v>18.2</v>
      </c>
      <c r="L126" s="6">
        <v>26.8</v>
      </c>
      <c r="M126" s="6">
        <v>45</v>
      </c>
      <c r="N126" s="2">
        <f>J126-M126</f>
        <v>0</v>
      </c>
    </row>
    <row r="127" spans="6:23" x14ac:dyDescent="0.25">
      <c r="F127" s="6" t="s">
        <v>126</v>
      </c>
      <c r="G127" s="6">
        <v>1280</v>
      </c>
      <c r="H127" s="7">
        <v>300</v>
      </c>
      <c r="I127" s="6">
        <v>6</v>
      </c>
      <c r="J127" s="6">
        <v>12.4</v>
      </c>
      <c r="K127" s="6">
        <v>6.4</v>
      </c>
      <c r="L127" s="6">
        <v>6</v>
      </c>
      <c r="M127" s="6">
        <v>12.4</v>
      </c>
      <c r="N127" s="2">
        <f>J127-M127</f>
        <v>0</v>
      </c>
    </row>
    <row r="128" spans="6:23" x14ac:dyDescent="0.25">
      <c r="F128" s="6" t="s">
        <v>127</v>
      </c>
      <c r="G128" s="6">
        <v>1280</v>
      </c>
      <c r="H128" s="7">
        <v>301</v>
      </c>
      <c r="I128" s="6">
        <v>1.3</v>
      </c>
      <c r="J128" s="6">
        <v>1.3</v>
      </c>
      <c r="K128" s="6">
        <v>1.3</v>
      </c>
      <c r="L128" s="6"/>
      <c r="M128" s="6">
        <v>1.3</v>
      </c>
      <c r="N128" s="2">
        <f>J128-M128</f>
        <v>0</v>
      </c>
    </row>
    <row r="129" spans="6:14" x14ac:dyDescent="0.25">
      <c r="F129" s="6" t="s">
        <v>128</v>
      </c>
      <c r="G129" s="6">
        <v>1280</v>
      </c>
      <c r="H129" s="7">
        <v>314</v>
      </c>
      <c r="I129" s="6">
        <v>0</v>
      </c>
      <c r="J129" s="6"/>
      <c r="K129" s="6"/>
      <c r="L129" s="6"/>
      <c r="M129" s="6"/>
      <c r="N129" s="2">
        <f>J129-M129</f>
        <v>0</v>
      </c>
    </row>
    <row r="130" spans="6:14" x14ac:dyDescent="0.25">
      <c r="F130" s="6" t="s">
        <v>129</v>
      </c>
      <c r="G130" s="6">
        <v>1290</v>
      </c>
      <c r="H130" s="7">
        <v>243</v>
      </c>
      <c r="I130" s="6">
        <v>53</v>
      </c>
      <c r="J130" s="6">
        <v>78</v>
      </c>
      <c r="K130" s="6">
        <v>25</v>
      </c>
      <c r="L130" s="6">
        <v>53</v>
      </c>
      <c r="M130" s="6">
        <v>78</v>
      </c>
      <c r="N130" s="2">
        <f>J130-M130</f>
        <v>0</v>
      </c>
    </row>
    <row r="131" spans="6:14" x14ac:dyDescent="0.25">
      <c r="F131" s="6" t="s">
        <v>130</v>
      </c>
      <c r="G131" s="6">
        <v>1290</v>
      </c>
      <c r="H131" s="7">
        <v>244</v>
      </c>
      <c r="I131" s="6">
        <v>219</v>
      </c>
      <c r="J131" s="6">
        <v>461</v>
      </c>
      <c r="K131" s="6">
        <v>242</v>
      </c>
      <c r="L131" s="6">
        <v>219</v>
      </c>
      <c r="M131" s="6">
        <v>461</v>
      </c>
      <c r="N131" s="2">
        <f>J131-M131</f>
        <v>0</v>
      </c>
    </row>
    <row r="132" spans="6:14" x14ac:dyDescent="0.25">
      <c r="F132" s="6" t="s">
        <v>131</v>
      </c>
      <c r="G132" s="6">
        <v>1290</v>
      </c>
      <c r="H132" s="7">
        <v>245</v>
      </c>
      <c r="I132" s="6">
        <v>157.19999999999999</v>
      </c>
      <c r="J132" s="6">
        <v>255.2</v>
      </c>
      <c r="K132" s="6">
        <v>157.19999999999999</v>
      </c>
      <c r="L132" s="6">
        <v>98</v>
      </c>
      <c r="M132" s="6">
        <v>255.2</v>
      </c>
      <c r="N132" s="2">
        <f>J132-M132</f>
        <v>0</v>
      </c>
    </row>
    <row r="133" spans="6:14" x14ac:dyDescent="0.25">
      <c r="F133" s="6" t="s">
        <v>132</v>
      </c>
      <c r="G133" s="6">
        <v>1290</v>
      </c>
      <c r="H133" s="7">
        <v>253</v>
      </c>
      <c r="I133" s="6">
        <v>0.8</v>
      </c>
      <c r="J133" s="6">
        <v>0.8</v>
      </c>
      <c r="K133" s="6">
        <v>0.8</v>
      </c>
      <c r="L133" s="6"/>
      <c r="M133" s="6">
        <v>0.8</v>
      </c>
      <c r="N133" s="2">
        <f>J133-M133</f>
        <v>0</v>
      </c>
    </row>
    <row r="134" spans="6:14" x14ac:dyDescent="0.25">
      <c r="F134" s="6" t="s">
        <v>133</v>
      </c>
      <c r="G134" s="6">
        <v>1290</v>
      </c>
      <c r="H134" s="7">
        <v>256</v>
      </c>
      <c r="I134" s="6">
        <v>66.400000000000006</v>
      </c>
      <c r="J134" s="6">
        <v>104</v>
      </c>
      <c r="K134" s="6">
        <v>37.6</v>
      </c>
      <c r="L134" s="6">
        <v>66.400000000000006</v>
      </c>
      <c r="M134" s="6">
        <v>104</v>
      </c>
      <c r="N134" s="2">
        <f>J134-M134</f>
        <v>0</v>
      </c>
    </row>
    <row r="135" spans="6:14" x14ac:dyDescent="0.25">
      <c r="F135" s="6" t="s">
        <v>134</v>
      </c>
      <c r="G135" s="6">
        <v>1290</v>
      </c>
      <c r="H135" s="7">
        <v>268</v>
      </c>
      <c r="I135" s="6">
        <v>87.9</v>
      </c>
      <c r="J135" s="6">
        <v>239.9</v>
      </c>
      <c r="K135" s="6">
        <v>152</v>
      </c>
      <c r="L135" s="6">
        <v>87.9</v>
      </c>
      <c r="M135" s="6">
        <v>239.9</v>
      </c>
      <c r="N135" s="2">
        <f>J135-M135</f>
        <v>0</v>
      </c>
    </row>
    <row r="136" spans="6:14" x14ac:dyDescent="0.25">
      <c r="F136" s="6" t="s">
        <v>135</v>
      </c>
      <c r="G136" s="6">
        <v>1290</v>
      </c>
      <c r="H136" s="7">
        <v>269</v>
      </c>
      <c r="I136" s="6">
        <v>22.7</v>
      </c>
      <c r="J136" s="6">
        <v>37.9</v>
      </c>
      <c r="K136" s="6">
        <v>15.2</v>
      </c>
      <c r="L136" s="6">
        <v>22.7</v>
      </c>
      <c r="M136" s="6">
        <v>37.9</v>
      </c>
      <c r="N136" s="2">
        <f>J136-M136</f>
        <v>0</v>
      </c>
    </row>
    <row r="137" spans="6:14" x14ac:dyDescent="0.25">
      <c r="F137" s="6" t="s">
        <v>136</v>
      </c>
      <c r="G137" s="6">
        <v>1290</v>
      </c>
      <c r="H137" s="7">
        <v>272</v>
      </c>
      <c r="I137" s="6">
        <v>76.599999999999994</v>
      </c>
      <c r="J137" s="6">
        <v>147.19999999999999</v>
      </c>
      <c r="K137" s="6">
        <v>70.599999999999994</v>
      </c>
      <c r="L137" s="6">
        <v>76.599999999999994</v>
      </c>
      <c r="M137" s="6">
        <v>147.19999999999999</v>
      </c>
      <c r="N137" s="2">
        <f>J137-M137</f>
        <v>0</v>
      </c>
    </row>
    <row r="138" spans="6:14" x14ac:dyDescent="0.25">
      <c r="F138" s="6" t="s">
        <v>137</v>
      </c>
      <c r="G138" s="6">
        <v>1300</v>
      </c>
      <c r="H138" s="7">
        <v>254</v>
      </c>
      <c r="I138" s="6">
        <v>5</v>
      </c>
      <c r="J138" s="6">
        <v>5</v>
      </c>
      <c r="K138" s="6"/>
      <c r="L138" s="6">
        <v>5</v>
      </c>
      <c r="M138" s="6">
        <v>5</v>
      </c>
      <c r="N138" s="2">
        <f>J138-M138</f>
        <v>0</v>
      </c>
    </row>
    <row r="139" spans="6:14" x14ac:dyDescent="0.25">
      <c r="F139" s="6" t="s">
        <v>138</v>
      </c>
      <c r="G139" s="6">
        <v>1300</v>
      </c>
      <c r="H139" s="7">
        <v>270</v>
      </c>
      <c r="I139" s="6">
        <v>27.3</v>
      </c>
      <c r="J139" s="6">
        <v>27.3</v>
      </c>
      <c r="K139" s="6"/>
      <c r="L139" s="6">
        <v>27.3</v>
      </c>
      <c r="M139" s="6">
        <v>27.3</v>
      </c>
      <c r="N139" s="2">
        <f>J139-M139</f>
        <v>0</v>
      </c>
    </row>
    <row r="140" spans="6:14" x14ac:dyDescent="0.25">
      <c r="F140" s="6" t="s">
        <v>139</v>
      </c>
      <c r="G140" s="6">
        <v>1300</v>
      </c>
      <c r="H140" s="7">
        <v>271</v>
      </c>
      <c r="I140" s="6">
        <v>49.4</v>
      </c>
      <c r="J140" s="6">
        <v>71.8</v>
      </c>
      <c r="K140" s="6">
        <v>22.4</v>
      </c>
      <c r="L140" s="6">
        <v>49.4</v>
      </c>
      <c r="M140" s="6">
        <v>71.8</v>
      </c>
      <c r="N140" s="2">
        <f>J140-M140</f>
        <v>0</v>
      </c>
    </row>
    <row r="141" spans="6:14" x14ac:dyDescent="0.25">
      <c r="F141" s="6" t="s">
        <v>140</v>
      </c>
      <c r="G141" s="6">
        <v>1340</v>
      </c>
      <c r="H141" s="7">
        <v>277</v>
      </c>
      <c r="I141" s="6">
        <v>0</v>
      </c>
      <c r="J141" s="6"/>
      <c r="K141" s="6"/>
      <c r="L141" s="6"/>
      <c r="M141" s="6"/>
      <c r="N141" s="2">
        <f>J141-M141</f>
        <v>0</v>
      </c>
    </row>
    <row r="142" spans="6:14" x14ac:dyDescent="0.25">
      <c r="F142" s="6" t="s">
        <v>141</v>
      </c>
      <c r="G142" s="6">
        <v>1340</v>
      </c>
      <c r="H142" s="7">
        <v>278</v>
      </c>
      <c r="I142" s="6">
        <v>0</v>
      </c>
      <c r="J142" s="6"/>
      <c r="K142" s="6"/>
      <c r="L142" s="6"/>
      <c r="M142" s="6"/>
      <c r="N142" s="2">
        <f>J142-M142</f>
        <v>0</v>
      </c>
    </row>
    <row r="143" spans="6:14" x14ac:dyDescent="0.25">
      <c r="F143" s="6" t="s">
        <v>142</v>
      </c>
      <c r="G143" s="6">
        <v>1340</v>
      </c>
      <c r="H143" s="7">
        <v>279</v>
      </c>
      <c r="I143" s="6">
        <v>0</v>
      </c>
      <c r="J143" s="6"/>
      <c r="K143" s="6"/>
      <c r="L143" s="6"/>
      <c r="M143" s="6"/>
      <c r="N143" s="2">
        <f>J143-M143</f>
        <v>0</v>
      </c>
    </row>
    <row r="144" spans="6:14" x14ac:dyDescent="0.25">
      <c r="F144" s="6" t="s">
        <v>143</v>
      </c>
      <c r="G144" s="6">
        <v>1360</v>
      </c>
      <c r="H144" s="7">
        <v>273</v>
      </c>
      <c r="I144" s="6">
        <v>95.5</v>
      </c>
      <c r="J144" s="6">
        <v>157.4</v>
      </c>
      <c r="K144" s="6">
        <v>95.5</v>
      </c>
      <c r="L144" s="6">
        <v>61.9</v>
      </c>
      <c r="M144" s="6">
        <v>157.4</v>
      </c>
      <c r="N144" s="2">
        <f>J144-M144</f>
        <v>0</v>
      </c>
    </row>
    <row r="145" spans="6:14" x14ac:dyDescent="0.25">
      <c r="F145" s="6" t="s">
        <v>144</v>
      </c>
      <c r="G145" s="6">
        <v>1360</v>
      </c>
      <c r="H145" s="7">
        <v>274</v>
      </c>
      <c r="I145" s="6">
        <v>12.5</v>
      </c>
      <c r="J145" s="6">
        <v>34</v>
      </c>
      <c r="K145" s="6">
        <v>21.5</v>
      </c>
      <c r="L145" s="6">
        <v>12.5</v>
      </c>
      <c r="M145" s="6">
        <v>34</v>
      </c>
      <c r="N145" s="2">
        <f>J145-M145</f>
        <v>0</v>
      </c>
    </row>
    <row r="146" spans="6:14" x14ac:dyDescent="0.25">
      <c r="F146" s="6" t="s">
        <v>145</v>
      </c>
      <c r="G146" s="6">
        <v>1360</v>
      </c>
      <c r="H146" s="7">
        <v>275</v>
      </c>
      <c r="I146" s="6">
        <v>1.6</v>
      </c>
      <c r="J146" s="6">
        <v>1.6</v>
      </c>
      <c r="K146" s="6">
        <v>1.6</v>
      </c>
      <c r="L146" s="6"/>
      <c r="M146" s="6">
        <v>1.6</v>
      </c>
      <c r="N146" s="2">
        <f>J146-M146</f>
        <v>0</v>
      </c>
    </row>
    <row r="147" spans="6:14" x14ac:dyDescent="0.25">
      <c r="F147" s="6" t="s">
        <v>146</v>
      </c>
      <c r="G147" s="6">
        <v>1360</v>
      </c>
      <c r="H147" s="7">
        <v>276</v>
      </c>
      <c r="I147" s="6">
        <v>0</v>
      </c>
      <c r="J147" s="6"/>
      <c r="K147" s="6"/>
      <c r="L147" s="6"/>
      <c r="M147" s="6"/>
      <c r="N147" s="2">
        <f>J147-M147</f>
        <v>0</v>
      </c>
    </row>
    <row r="148" spans="6:14" x14ac:dyDescent="0.25">
      <c r="F148" s="6" t="s">
        <v>147</v>
      </c>
      <c r="G148" s="6">
        <v>1360</v>
      </c>
      <c r="H148" s="7">
        <v>282</v>
      </c>
      <c r="I148" s="6">
        <v>8.1</v>
      </c>
      <c r="J148" s="6">
        <v>10.4</v>
      </c>
      <c r="K148" s="6">
        <v>2.2999999999999998</v>
      </c>
      <c r="L148" s="6">
        <v>8.1</v>
      </c>
      <c r="M148" s="6">
        <v>10.4</v>
      </c>
      <c r="N148" s="2">
        <f>J148-M148</f>
        <v>0</v>
      </c>
    </row>
    <row r="149" spans="6:14" x14ac:dyDescent="0.25">
      <c r="F149" s="6" t="s">
        <v>148</v>
      </c>
      <c r="G149" s="6">
        <v>1360</v>
      </c>
      <c r="H149" s="7">
        <v>283</v>
      </c>
      <c r="I149" s="6">
        <v>0</v>
      </c>
      <c r="J149" s="6"/>
      <c r="K149" s="6"/>
      <c r="L149" s="6"/>
      <c r="M149" s="6"/>
      <c r="N149" s="2">
        <f>J149-M149</f>
        <v>0</v>
      </c>
    </row>
    <row r="150" spans="6:14" x14ac:dyDescent="0.25">
      <c r="F150" s="6" t="s">
        <v>149</v>
      </c>
      <c r="G150" s="6">
        <v>1360</v>
      </c>
      <c r="H150" s="7">
        <v>292</v>
      </c>
      <c r="I150" s="6">
        <v>3.5</v>
      </c>
      <c r="J150" s="6">
        <v>7.9</v>
      </c>
      <c r="K150" s="6">
        <v>4.4000000000000004</v>
      </c>
      <c r="L150" s="6">
        <v>3.5</v>
      </c>
      <c r="M150" s="6">
        <v>7.9</v>
      </c>
      <c r="N150" s="2">
        <f>J150-M150</f>
        <v>0</v>
      </c>
    </row>
    <row r="151" spans="6:14" x14ac:dyDescent="0.25">
      <c r="F151" s="6" t="s">
        <v>150</v>
      </c>
      <c r="G151" s="6">
        <v>1360</v>
      </c>
      <c r="H151" s="7">
        <v>293</v>
      </c>
      <c r="I151" s="6">
        <v>0</v>
      </c>
      <c r="J151" s="6"/>
      <c r="K151" s="6"/>
      <c r="L151" s="6"/>
      <c r="M151" s="6"/>
      <c r="N151" s="2">
        <f>J151-M151</f>
        <v>0</v>
      </c>
    </row>
    <row r="152" spans="6:14" x14ac:dyDescent="0.25">
      <c r="F152" s="6" t="s">
        <v>151</v>
      </c>
      <c r="G152" s="6">
        <v>1370</v>
      </c>
      <c r="H152" s="7">
        <v>294</v>
      </c>
      <c r="I152" s="6">
        <v>0</v>
      </c>
      <c r="J152" s="6"/>
      <c r="K152" s="6"/>
      <c r="L152" s="6"/>
      <c r="M152" s="6"/>
      <c r="N152" s="2">
        <f>J152-M152</f>
        <v>0</v>
      </c>
    </row>
    <row r="153" spans="6:14" x14ac:dyDescent="0.25">
      <c r="F153" s="6" t="s">
        <v>152</v>
      </c>
      <c r="G153" s="6">
        <v>1370</v>
      </c>
      <c r="H153" s="7">
        <v>295</v>
      </c>
      <c r="I153" s="6">
        <v>0</v>
      </c>
      <c r="J153" s="6"/>
      <c r="K153" s="6"/>
      <c r="L153" s="6"/>
      <c r="M153" s="6"/>
      <c r="N153" s="2">
        <f>J153-M153</f>
        <v>0</v>
      </c>
    </row>
    <row r="154" spans="6:14" x14ac:dyDescent="0.25">
      <c r="F154" s="6" t="s">
        <v>153</v>
      </c>
      <c r="G154" s="6">
        <v>1370</v>
      </c>
      <c r="H154" s="7">
        <v>315</v>
      </c>
      <c r="I154" s="6">
        <v>0</v>
      </c>
      <c r="J154" s="6"/>
      <c r="K154" s="6"/>
      <c r="L154" s="6"/>
      <c r="M154" s="6"/>
      <c r="N154" s="2">
        <f>J154-M154</f>
        <v>0</v>
      </c>
    </row>
    <row r="155" spans="6:14" x14ac:dyDescent="0.25">
      <c r="F155" s="6" t="s">
        <v>154</v>
      </c>
      <c r="G155" s="6">
        <v>1370</v>
      </c>
      <c r="H155" s="7">
        <v>316</v>
      </c>
      <c r="I155" s="6">
        <v>0</v>
      </c>
      <c r="J155" s="6"/>
      <c r="K155" s="6"/>
      <c r="L155" s="6"/>
      <c r="M155" s="6"/>
      <c r="N155" s="2">
        <f>J155-M155</f>
        <v>0</v>
      </c>
    </row>
    <row r="156" spans="6:14" x14ac:dyDescent="0.25">
      <c r="F156" s="6" t="s">
        <v>155</v>
      </c>
      <c r="G156" s="6">
        <v>1370</v>
      </c>
      <c r="H156" s="7">
        <v>317</v>
      </c>
      <c r="I156" s="6">
        <v>0</v>
      </c>
      <c r="J156" s="6"/>
      <c r="K156" s="6"/>
      <c r="L156" s="6"/>
      <c r="M156" s="6"/>
      <c r="N156" s="2">
        <f>J156-M156</f>
        <v>0</v>
      </c>
    </row>
    <row r="157" spans="6:14" x14ac:dyDescent="0.25">
      <c r="F157" s="6" t="s">
        <v>156</v>
      </c>
      <c r="G157" s="6">
        <v>1380</v>
      </c>
      <c r="H157" s="7">
        <v>284</v>
      </c>
      <c r="I157" s="6">
        <v>0</v>
      </c>
      <c r="J157" s="6"/>
      <c r="K157" s="6"/>
      <c r="L157" s="6"/>
      <c r="M157" s="6"/>
      <c r="N157" s="2">
        <f>J157-M157</f>
        <v>0</v>
      </c>
    </row>
    <row r="158" spans="6:14" x14ac:dyDescent="0.25">
      <c r="F158" s="6" t="s">
        <v>157</v>
      </c>
      <c r="G158" s="6">
        <v>1380</v>
      </c>
      <c r="H158" s="7">
        <v>290</v>
      </c>
      <c r="I158" s="6">
        <v>0</v>
      </c>
      <c r="J158" s="6"/>
      <c r="K158" s="6"/>
      <c r="L158" s="6"/>
      <c r="M158" s="6"/>
      <c r="N158" s="2">
        <f>J158-M158</f>
        <v>0</v>
      </c>
    </row>
    <row r="159" spans="6:14" x14ac:dyDescent="0.25">
      <c r="F159" s="6" t="s">
        <v>158</v>
      </c>
      <c r="G159" s="6">
        <v>1380</v>
      </c>
      <c r="H159" s="7">
        <v>291</v>
      </c>
      <c r="I159" s="6">
        <v>6.3</v>
      </c>
      <c r="J159" s="6">
        <v>6.3</v>
      </c>
      <c r="K159" s="6"/>
      <c r="L159" s="6">
        <v>6.3</v>
      </c>
      <c r="M159" s="6">
        <v>6.3</v>
      </c>
      <c r="N159" s="2">
        <f>J159-M159</f>
        <v>0</v>
      </c>
    </row>
    <row r="160" spans="6:14" x14ac:dyDescent="0.25">
      <c r="F160" s="6" t="s">
        <v>159</v>
      </c>
      <c r="G160" s="6">
        <v>1380</v>
      </c>
      <c r="H160" s="7">
        <v>318</v>
      </c>
      <c r="I160" s="6">
        <v>0</v>
      </c>
      <c r="J160" s="6"/>
      <c r="K160" s="6"/>
      <c r="L160" s="6"/>
      <c r="M160" s="6"/>
      <c r="N160" s="2">
        <f>J160-M160</f>
        <v>0</v>
      </c>
    </row>
    <row r="161" spans="6:14" x14ac:dyDescent="0.25">
      <c r="F161" s="6" t="s">
        <v>160</v>
      </c>
      <c r="G161" s="6">
        <v>1380</v>
      </c>
      <c r="H161" s="7">
        <v>319</v>
      </c>
      <c r="I161" s="6">
        <v>0</v>
      </c>
      <c r="J161" s="6"/>
      <c r="K161" s="6"/>
      <c r="L161" s="6"/>
      <c r="M161" s="6"/>
      <c r="N161" s="2">
        <f>J161-M161</f>
        <v>0</v>
      </c>
    </row>
    <row r="162" spans="6:14" x14ac:dyDescent="0.25">
      <c r="F162" s="6" t="s">
        <v>161</v>
      </c>
      <c r="G162" s="6">
        <v>1390</v>
      </c>
      <c r="H162" s="7">
        <v>280</v>
      </c>
      <c r="I162" s="6">
        <v>0</v>
      </c>
      <c r="J162" s="6"/>
      <c r="K162" s="6"/>
      <c r="L162" s="6"/>
      <c r="M162" s="6"/>
      <c r="N162" s="2">
        <f>J162-M162</f>
        <v>0</v>
      </c>
    </row>
    <row r="163" spans="6:14" x14ac:dyDescent="0.25">
      <c r="F163" s="6" t="s">
        <v>162</v>
      </c>
      <c r="G163" s="6">
        <v>1390</v>
      </c>
      <c r="H163" s="7">
        <v>281</v>
      </c>
      <c r="I163" s="6">
        <v>0</v>
      </c>
      <c r="J163" s="6"/>
      <c r="K163" s="6"/>
      <c r="L163" s="6"/>
      <c r="M163" s="6"/>
      <c r="N163" s="2">
        <f>J163-M163</f>
        <v>0</v>
      </c>
    </row>
    <row r="164" spans="6:14" x14ac:dyDescent="0.25">
      <c r="F164" s="6" t="s">
        <v>163</v>
      </c>
      <c r="G164" s="6">
        <v>1390</v>
      </c>
      <c r="H164" s="7">
        <v>285</v>
      </c>
      <c r="I164" s="6">
        <v>0</v>
      </c>
      <c r="J164" s="6"/>
      <c r="K164" s="6"/>
      <c r="L164" s="6"/>
      <c r="M164" s="6"/>
      <c r="N164" s="2">
        <f>J164-M164</f>
        <v>0</v>
      </c>
    </row>
    <row r="165" spans="6:14" x14ac:dyDescent="0.25">
      <c r="F165" s="6" t="s">
        <v>164</v>
      </c>
      <c r="G165" s="6">
        <v>1390</v>
      </c>
      <c r="H165" s="7">
        <v>287</v>
      </c>
      <c r="I165" s="6">
        <v>0</v>
      </c>
      <c r="J165" s="6"/>
      <c r="K165" s="6"/>
      <c r="L165" s="6"/>
      <c r="M165" s="6"/>
      <c r="N165" s="2">
        <f>J165-M165</f>
        <v>0</v>
      </c>
    </row>
    <row r="166" spans="6:14" x14ac:dyDescent="0.25">
      <c r="F166" s="6" t="s">
        <v>165</v>
      </c>
      <c r="G166" s="6">
        <v>1400</v>
      </c>
      <c r="H166" s="7">
        <v>289</v>
      </c>
      <c r="I166" s="6">
        <v>0</v>
      </c>
      <c r="J166" s="6"/>
      <c r="K166" s="6"/>
      <c r="L166" s="6"/>
      <c r="M166" s="6"/>
      <c r="N166" s="2">
        <f>J166-M166</f>
        <v>0</v>
      </c>
    </row>
    <row r="167" spans="6:14" x14ac:dyDescent="0.25">
      <c r="F167" s="6" t="s">
        <v>166</v>
      </c>
      <c r="G167" s="6">
        <v>1400</v>
      </c>
      <c r="H167" s="7">
        <v>312</v>
      </c>
      <c r="I167" s="6">
        <v>0</v>
      </c>
      <c r="J167" s="6"/>
      <c r="K167" s="6"/>
      <c r="L167" s="6"/>
      <c r="M167" s="6"/>
      <c r="N167" s="2">
        <f>J167-M167</f>
        <v>0</v>
      </c>
    </row>
    <row r="168" spans="6:14" x14ac:dyDescent="0.25">
      <c r="F168" s="6" t="s">
        <v>167</v>
      </c>
      <c r="G168" s="6">
        <v>1400</v>
      </c>
      <c r="H168" s="7">
        <v>321</v>
      </c>
      <c r="I168" s="6">
        <v>0</v>
      </c>
      <c r="J168" s="6"/>
      <c r="K168" s="6"/>
      <c r="L168" s="6"/>
      <c r="M168" s="6"/>
      <c r="N168" s="2">
        <f>J168-M168</f>
        <v>0</v>
      </c>
    </row>
    <row r="169" spans="6:14" x14ac:dyDescent="0.25">
      <c r="F169" s="6" t="s">
        <v>168</v>
      </c>
      <c r="G169" s="6">
        <v>1610</v>
      </c>
      <c r="H169" s="7">
        <v>35</v>
      </c>
      <c r="I169" s="6">
        <v>211.6</v>
      </c>
      <c r="J169" s="6">
        <v>213.4</v>
      </c>
      <c r="K169" s="6">
        <v>1.8</v>
      </c>
      <c r="L169" s="6">
        <v>211.6</v>
      </c>
      <c r="M169" s="6">
        <v>213.4</v>
      </c>
      <c r="N169" s="2">
        <f>J169-M169</f>
        <v>0</v>
      </c>
    </row>
    <row r="170" spans="6:14" x14ac:dyDescent="0.25">
      <c r="F170" s="6" t="s">
        <v>169</v>
      </c>
      <c r="G170" s="6">
        <v>1610</v>
      </c>
      <c r="H170" s="7">
        <v>38</v>
      </c>
      <c r="I170" s="6">
        <v>0</v>
      </c>
      <c r="J170" s="6"/>
      <c r="K170" s="6"/>
      <c r="L170" s="6"/>
      <c r="M170" s="6"/>
      <c r="N170" s="2">
        <f>J170-M170</f>
        <v>0</v>
      </c>
    </row>
    <row r="171" spans="6:14" x14ac:dyDescent="0.25">
      <c r="F171" s="6" t="s">
        <v>170</v>
      </c>
      <c r="G171" s="6">
        <v>1610</v>
      </c>
      <c r="H171" s="7">
        <v>57</v>
      </c>
      <c r="I171" s="6">
        <v>185.9</v>
      </c>
      <c r="J171" s="6">
        <v>185.9</v>
      </c>
      <c r="K171" s="6"/>
      <c r="L171" s="6">
        <v>185.9</v>
      </c>
      <c r="M171" s="6">
        <v>185.9</v>
      </c>
      <c r="N171" s="2">
        <f>J171-M171</f>
        <v>0</v>
      </c>
    </row>
    <row r="172" spans="6:14" x14ac:dyDescent="0.25">
      <c r="F172" s="6" t="s">
        <v>171</v>
      </c>
      <c r="G172" s="6">
        <v>1620</v>
      </c>
      <c r="H172" s="7">
        <v>34</v>
      </c>
      <c r="I172" s="6">
        <v>0</v>
      </c>
      <c r="J172" s="6"/>
      <c r="K172" s="6"/>
      <c r="L172" s="6"/>
      <c r="M172" s="6"/>
      <c r="N172" s="2">
        <f>J172-M172</f>
        <v>0</v>
      </c>
    </row>
    <row r="173" spans="6:14" x14ac:dyDescent="0.25">
      <c r="F173" s="6" t="s">
        <v>172</v>
      </c>
      <c r="G173" s="6">
        <v>1620</v>
      </c>
      <c r="H173" s="7">
        <v>36</v>
      </c>
      <c r="I173" s="6">
        <v>0</v>
      </c>
      <c r="J173" s="6"/>
      <c r="K173" s="6"/>
      <c r="L173" s="6"/>
      <c r="M173" s="6"/>
      <c r="N173" s="2">
        <f>J173-M173</f>
        <v>0</v>
      </c>
    </row>
    <row r="174" spans="6:14" x14ac:dyDescent="0.25">
      <c r="F174" s="6" t="s">
        <v>173</v>
      </c>
      <c r="G174" s="6">
        <v>1630</v>
      </c>
      <c r="H174" s="7">
        <v>32</v>
      </c>
      <c r="I174" s="6">
        <v>0</v>
      </c>
      <c r="J174" s="6"/>
      <c r="K174" s="6"/>
      <c r="L174" s="6"/>
      <c r="M174" s="6"/>
      <c r="N174" s="2">
        <f>J174-M174</f>
        <v>0</v>
      </c>
    </row>
    <row r="175" spans="6:14" x14ac:dyDescent="0.25">
      <c r="F175" s="6" t="s">
        <v>174</v>
      </c>
      <c r="G175" s="6">
        <v>1630</v>
      </c>
      <c r="H175" s="7">
        <v>33</v>
      </c>
      <c r="I175" s="6">
        <v>0</v>
      </c>
      <c r="J175" s="6"/>
      <c r="K175" s="6"/>
      <c r="L175" s="6"/>
      <c r="M175" s="6"/>
      <c r="N175" s="2">
        <f>J175-M175</f>
        <v>0</v>
      </c>
    </row>
    <row r="176" spans="6:14" x14ac:dyDescent="0.25">
      <c r="F176" s="6" t="s">
        <v>175</v>
      </c>
      <c r="G176" s="6">
        <v>1650</v>
      </c>
      <c r="H176" s="7">
        <v>27</v>
      </c>
      <c r="I176" s="6">
        <v>0</v>
      </c>
      <c r="J176" s="6"/>
      <c r="K176" s="6"/>
      <c r="L176" s="6"/>
      <c r="M176" s="6"/>
      <c r="N176" s="2">
        <f>J176-M176</f>
        <v>0</v>
      </c>
    </row>
    <row r="177" spans="6:14" x14ac:dyDescent="0.25">
      <c r="F177" s="6" t="s">
        <v>176</v>
      </c>
      <c r="G177" s="6">
        <v>1650</v>
      </c>
      <c r="H177" s="7">
        <v>28</v>
      </c>
      <c r="I177" s="6">
        <v>108.2</v>
      </c>
      <c r="J177" s="6">
        <v>117.8</v>
      </c>
      <c r="K177" s="6">
        <v>9.6</v>
      </c>
      <c r="L177" s="6">
        <v>108.2</v>
      </c>
      <c r="M177" s="6">
        <v>117.8</v>
      </c>
      <c r="N177" s="2">
        <f>J177-M177</f>
        <v>0</v>
      </c>
    </row>
    <row r="178" spans="6:14" x14ac:dyDescent="0.25">
      <c r="F178" s="6" t="s">
        <v>177</v>
      </c>
      <c r="G178" s="6">
        <v>1650</v>
      </c>
      <c r="H178" s="7">
        <v>29</v>
      </c>
      <c r="I178" s="6">
        <v>0</v>
      </c>
      <c r="J178" s="6"/>
      <c r="K178" s="6"/>
      <c r="L178" s="6"/>
      <c r="M178" s="6"/>
      <c r="N178" s="2">
        <f>J178-M178</f>
        <v>0</v>
      </c>
    </row>
    <row r="179" spans="6:14" x14ac:dyDescent="0.25">
      <c r="F179" s="6" t="s">
        <v>178</v>
      </c>
      <c r="G179" s="6">
        <v>1650</v>
      </c>
      <c r="H179" s="7">
        <v>31</v>
      </c>
      <c r="I179" s="6">
        <v>0</v>
      </c>
      <c r="J179" s="6"/>
      <c r="K179" s="6"/>
      <c r="L179" s="6"/>
      <c r="M179" s="6"/>
      <c r="N179" s="2">
        <f>J179-M179</f>
        <v>0</v>
      </c>
    </row>
    <row r="180" spans="6:14" x14ac:dyDescent="0.25">
      <c r="F180" s="6" t="s">
        <v>179</v>
      </c>
      <c r="G180" s="6">
        <v>1650</v>
      </c>
      <c r="H180" s="7">
        <v>61</v>
      </c>
      <c r="I180" s="6">
        <v>275.89999999999998</v>
      </c>
      <c r="J180" s="6">
        <v>275.89999999999998</v>
      </c>
      <c r="K180" s="6"/>
      <c r="L180" s="6">
        <v>275.89999999999998</v>
      </c>
      <c r="M180" s="6">
        <v>275.89999999999998</v>
      </c>
      <c r="N180" s="2">
        <f>J180-M180</f>
        <v>0</v>
      </c>
    </row>
    <row r="181" spans="6:14" x14ac:dyDescent="0.25">
      <c r="F181" s="6" t="s">
        <v>180</v>
      </c>
      <c r="G181" s="6">
        <v>1650</v>
      </c>
      <c r="H181" s="7">
        <v>78</v>
      </c>
      <c r="I181" s="6">
        <v>7.4</v>
      </c>
      <c r="J181" s="6">
        <v>2520.3000000000002</v>
      </c>
      <c r="K181" s="6">
        <v>7.4</v>
      </c>
      <c r="L181" s="6">
        <v>2512.9</v>
      </c>
      <c r="M181" s="6">
        <v>2520.3000000000002</v>
      </c>
      <c r="N181" s="2">
        <f>J181-M181</f>
        <v>0</v>
      </c>
    </row>
    <row r="182" spans="6:14" x14ac:dyDescent="0.25">
      <c r="F182" s="6" t="s">
        <v>181</v>
      </c>
      <c r="G182" s="6">
        <v>1650</v>
      </c>
      <c r="H182" s="7">
        <v>79</v>
      </c>
      <c r="I182" s="6">
        <v>13.1</v>
      </c>
      <c r="J182" s="6">
        <v>20</v>
      </c>
      <c r="K182" s="6">
        <v>6.9</v>
      </c>
      <c r="L182" s="6">
        <v>13.1</v>
      </c>
      <c r="M182" s="6">
        <v>20</v>
      </c>
      <c r="N182" s="2">
        <f>J182-M182</f>
        <v>0</v>
      </c>
    </row>
    <row r="183" spans="6:14" x14ac:dyDescent="0.25">
      <c r="F183" s="6" t="s">
        <v>182</v>
      </c>
      <c r="G183" s="6">
        <v>1660</v>
      </c>
      <c r="H183" s="7">
        <v>24</v>
      </c>
      <c r="I183" s="6">
        <v>27.5</v>
      </c>
      <c r="J183" s="6">
        <v>29.3</v>
      </c>
      <c r="K183" s="6">
        <v>1.8</v>
      </c>
      <c r="L183" s="6">
        <v>27.5</v>
      </c>
      <c r="M183" s="6">
        <v>29.3</v>
      </c>
      <c r="N183" s="2">
        <f>J183-M183</f>
        <v>0</v>
      </c>
    </row>
    <row r="184" spans="6:14" x14ac:dyDescent="0.25">
      <c r="F184" s="6" t="s">
        <v>183</v>
      </c>
      <c r="G184" s="6">
        <v>1660</v>
      </c>
      <c r="H184" s="7">
        <v>25</v>
      </c>
      <c r="I184" s="6">
        <v>0</v>
      </c>
      <c r="J184" s="6">
        <v>0</v>
      </c>
      <c r="K184" s="6">
        <v>0</v>
      </c>
      <c r="L184" s="6"/>
      <c r="M184" s="6">
        <v>0</v>
      </c>
      <c r="N184" s="2">
        <f>J184-M184</f>
        <v>0</v>
      </c>
    </row>
    <row r="185" spans="6:14" x14ac:dyDescent="0.25">
      <c r="F185" s="6" t="s">
        <v>184</v>
      </c>
      <c r="G185" s="6">
        <v>1660</v>
      </c>
      <c r="H185" s="7">
        <v>30</v>
      </c>
      <c r="I185" s="6">
        <v>0</v>
      </c>
      <c r="J185" s="6"/>
      <c r="K185" s="6"/>
      <c r="L185" s="6"/>
      <c r="M185" s="6"/>
      <c r="N185" s="2">
        <f>J185-M185</f>
        <v>0</v>
      </c>
    </row>
    <row r="186" spans="6:14" x14ac:dyDescent="0.25">
      <c r="F186" s="6" t="s">
        <v>185</v>
      </c>
      <c r="G186" s="6">
        <v>1670</v>
      </c>
      <c r="H186" s="7">
        <v>23</v>
      </c>
      <c r="I186" s="6">
        <v>182</v>
      </c>
      <c r="J186" s="6">
        <v>2877.4</v>
      </c>
      <c r="K186" s="6">
        <v>2695.4</v>
      </c>
      <c r="L186" s="6">
        <v>182</v>
      </c>
      <c r="M186" s="6">
        <v>2877.4</v>
      </c>
      <c r="N186" s="2">
        <f>J186-M186</f>
        <v>0</v>
      </c>
    </row>
    <row r="187" spans="6:14" x14ac:dyDescent="0.25">
      <c r="F187" s="6" t="s">
        <v>186</v>
      </c>
      <c r="G187" s="6">
        <v>1670</v>
      </c>
      <c r="H187" s="7">
        <v>26</v>
      </c>
      <c r="I187" s="6">
        <v>2.2000000000000002</v>
      </c>
      <c r="J187" s="6">
        <v>12.4</v>
      </c>
      <c r="K187" s="6">
        <v>2.2000000000000002</v>
      </c>
      <c r="L187" s="6">
        <v>10.199999999999999</v>
      </c>
      <c r="M187" s="6">
        <v>12.4</v>
      </c>
      <c r="N187" s="2">
        <f>J187-M187</f>
        <v>0</v>
      </c>
    </row>
    <row r="188" spans="6:14" x14ac:dyDescent="0.25">
      <c r="F188" s="6" t="s">
        <v>187</v>
      </c>
      <c r="G188" s="6">
        <v>1680</v>
      </c>
      <c r="H188" s="7">
        <v>22</v>
      </c>
      <c r="I188" s="6">
        <v>3</v>
      </c>
      <c r="J188" s="6">
        <v>3</v>
      </c>
      <c r="K188" s="6">
        <v>3</v>
      </c>
      <c r="L188" s="6"/>
      <c r="M188" s="6">
        <v>3</v>
      </c>
      <c r="N188" s="2">
        <f>J188-M188</f>
        <v>0</v>
      </c>
    </row>
    <row r="189" spans="6:14" x14ac:dyDescent="0.25">
      <c r="F189" s="6" t="s">
        <v>188</v>
      </c>
      <c r="G189" s="6">
        <v>1690</v>
      </c>
      <c r="H189" s="7">
        <v>15</v>
      </c>
      <c r="I189" s="6">
        <v>167.2</v>
      </c>
      <c r="J189" s="6">
        <v>167.6</v>
      </c>
      <c r="K189" s="6">
        <v>0.4</v>
      </c>
      <c r="L189" s="6">
        <v>167.2</v>
      </c>
      <c r="M189" s="6">
        <v>167.6</v>
      </c>
      <c r="N189" s="2">
        <f>J189-M189</f>
        <v>0</v>
      </c>
    </row>
    <row r="190" spans="6:14" x14ac:dyDescent="0.25">
      <c r="F190" s="6" t="s">
        <v>189</v>
      </c>
      <c r="G190" s="6">
        <v>1690</v>
      </c>
      <c r="H190" s="7">
        <v>80</v>
      </c>
      <c r="I190" s="6">
        <v>244.6</v>
      </c>
      <c r="J190" s="6">
        <v>245.9</v>
      </c>
      <c r="K190" s="6">
        <v>1.3</v>
      </c>
      <c r="L190" s="6">
        <v>244.6</v>
      </c>
      <c r="M190" s="6">
        <v>245.9</v>
      </c>
      <c r="N190" s="2">
        <f>J190-M190</f>
        <v>0</v>
      </c>
    </row>
    <row r="191" spans="6:14" x14ac:dyDescent="0.25">
      <c r="F191" s="6" t="s">
        <v>190</v>
      </c>
      <c r="G191" s="6">
        <v>1690</v>
      </c>
      <c r="H191" s="7">
        <v>81</v>
      </c>
      <c r="I191" s="6">
        <v>25</v>
      </c>
      <c r="J191" s="6">
        <v>25</v>
      </c>
      <c r="K191" s="6"/>
      <c r="L191" s="6">
        <v>25</v>
      </c>
      <c r="M191" s="6">
        <v>25</v>
      </c>
      <c r="N191" s="2">
        <f>J191-M191</f>
        <v>0</v>
      </c>
    </row>
    <row r="192" spans="6:14" x14ac:dyDescent="0.25">
      <c r="F192" s="6" t="s">
        <v>191</v>
      </c>
      <c r="G192" s="6">
        <v>1690</v>
      </c>
      <c r="H192" s="7">
        <v>82</v>
      </c>
      <c r="I192" s="6">
        <v>133.80000000000001</v>
      </c>
      <c r="J192" s="6">
        <v>148.5</v>
      </c>
      <c r="K192" s="6">
        <v>14.7</v>
      </c>
      <c r="L192" s="6">
        <v>133.80000000000001</v>
      </c>
      <c r="M192" s="6">
        <v>148.5</v>
      </c>
      <c r="N192" s="2">
        <f>J192-M192</f>
        <v>0</v>
      </c>
    </row>
    <row r="193" spans="6:14" x14ac:dyDescent="0.25">
      <c r="F193" s="6" t="s">
        <v>192</v>
      </c>
      <c r="G193" s="6">
        <v>1690</v>
      </c>
      <c r="H193" s="7">
        <v>83</v>
      </c>
      <c r="I193" s="6">
        <v>15.4</v>
      </c>
      <c r="J193" s="6">
        <v>17.2</v>
      </c>
      <c r="K193" s="6">
        <v>1.8</v>
      </c>
      <c r="L193" s="6">
        <v>15.4</v>
      </c>
      <c r="M193" s="6">
        <v>17.2</v>
      </c>
      <c r="N193" s="2">
        <f>J193-M193</f>
        <v>0</v>
      </c>
    </row>
    <row r="194" spans="6:14" x14ac:dyDescent="0.25">
      <c r="F194" s="6" t="s">
        <v>193</v>
      </c>
      <c r="G194" s="6">
        <v>1690</v>
      </c>
      <c r="H194" s="7">
        <v>96</v>
      </c>
      <c r="I194" s="6">
        <v>3</v>
      </c>
      <c r="J194" s="6">
        <v>3</v>
      </c>
      <c r="K194" s="6"/>
      <c r="L194" s="6">
        <v>3</v>
      </c>
      <c r="M194" s="6">
        <v>3</v>
      </c>
      <c r="N194" s="2">
        <f>J194-M194</f>
        <v>0</v>
      </c>
    </row>
    <row r="195" spans="6:14" x14ac:dyDescent="0.25">
      <c r="F195" s="6" t="s">
        <v>194</v>
      </c>
      <c r="G195" s="6">
        <v>1700</v>
      </c>
      <c r="H195" s="7">
        <v>11</v>
      </c>
      <c r="I195" s="6">
        <v>0</v>
      </c>
      <c r="J195" s="6"/>
      <c r="K195" s="6"/>
      <c r="L195" s="6"/>
      <c r="M195" s="6"/>
      <c r="N195" s="2">
        <f>J195-M195</f>
        <v>0</v>
      </c>
    </row>
    <row r="196" spans="6:14" x14ac:dyDescent="0.25">
      <c r="F196" s="6" t="s">
        <v>195</v>
      </c>
      <c r="G196" s="6">
        <v>1700</v>
      </c>
      <c r="H196" s="7">
        <v>16</v>
      </c>
      <c r="I196" s="6">
        <v>1042.0999999999999</v>
      </c>
      <c r="J196" s="6">
        <v>1060.0999999999999</v>
      </c>
      <c r="K196" s="6">
        <v>1042.0999999999999</v>
      </c>
      <c r="L196" s="6">
        <v>18</v>
      </c>
      <c r="M196" s="6">
        <v>1060.0999999999999</v>
      </c>
      <c r="N196" s="2">
        <f>J196-M196</f>
        <v>0</v>
      </c>
    </row>
    <row r="197" spans="6:14" x14ac:dyDescent="0.25">
      <c r="F197" s="6" t="s">
        <v>196</v>
      </c>
      <c r="G197" s="6">
        <v>1700</v>
      </c>
      <c r="H197" s="7">
        <v>17</v>
      </c>
      <c r="I197" s="6">
        <v>32.200000000000003</v>
      </c>
      <c r="J197" s="6">
        <v>203</v>
      </c>
      <c r="K197" s="6">
        <v>170.8</v>
      </c>
      <c r="L197" s="6">
        <v>32.200000000000003</v>
      </c>
      <c r="M197" s="6">
        <v>203</v>
      </c>
      <c r="N197" s="2">
        <f>J197-M197</f>
        <v>0</v>
      </c>
    </row>
    <row r="198" spans="6:14" x14ac:dyDescent="0.25">
      <c r="F198" s="6" t="s">
        <v>197</v>
      </c>
      <c r="G198" s="6">
        <v>1700</v>
      </c>
      <c r="H198" s="7">
        <v>19</v>
      </c>
      <c r="I198" s="6">
        <v>1.3</v>
      </c>
      <c r="J198" s="6">
        <v>7.1</v>
      </c>
      <c r="K198" s="6">
        <v>5.8</v>
      </c>
      <c r="L198" s="6">
        <v>1.3</v>
      </c>
      <c r="M198" s="6">
        <v>7.1</v>
      </c>
      <c r="N198" s="2">
        <f>J198-M198</f>
        <v>0</v>
      </c>
    </row>
    <row r="199" spans="6:14" x14ac:dyDescent="0.25">
      <c r="F199" s="6" t="s">
        <v>198</v>
      </c>
      <c r="G199" s="6">
        <v>1710</v>
      </c>
      <c r="H199" s="7">
        <v>18</v>
      </c>
      <c r="I199" s="6">
        <v>1.9</v>
      </c>
      <c r="J199" s="6">
        <v>67.3</v>
      </c>
      <c r="K199" s="6">
        <v>65.400000000000006</v>
      </c>
      <c r="L199" s="6">
        <v>1.9</v>
      </c>
      <c r="M199" s="6">
        <v>67.3</v>
      </c>
      <c r="N199" s="2">
        <f>J199-M199</f>
        <v>0</v>
      </c>
    </row>
    <row r="200" spans="6:14" x14ac:dyDescent="0.25">
      <c r="F200" s="6" t="s">
        <v>199</v>
      </c>
      <c r="G200" s="6">
        <v>1710</v>
      </c>
      <c r="H200" s="7">
        <v>21</v>
      </c>
      <c r="I200" s="6">
        <v>10.6</v>
      </c>
      <c r="J200" s="6">
        <v>725.8</v>
      </c>
      <c r="K200" s="6">
        <v>715.2</v>
      </c>
      <c r="L200" s="6">
        <v>10.6</v>
      </c>
      <c r="M200" s="6">
        <v>725.8</v>
      </c>
      <c r="N200" s="2">
        <f>J200-M200</f>
        <v>0</v>
      </c>
    </row>
    <row r="201" spans="6:14" x14ac:dyDescent="0.25">
      <c r="F201" s="6" t="s">
        <v>200</v>
      </c>
      <c r="G201" s="6">
        <v>1720</v>
      </c>
      <c r="H201" s="7">
        <v>20</v>
      </c>
      <c r="I201" s="6">
        <v>2.1</v>
      </c>
      <c r="J201" s="6">
        <v>130.4</v>
      </c>
      <c r="K201" s="6">
        <v>128.30000000000001</v>
      </c>
      <c r="L201" s="6">
        <v>2.1</v>
      </c>
      <c r="M201" s="6">
        <v>130.4</v>
      </c>
      <c r="N201" s="2">
        <f>J201-M201</f>
        <v>0</v>
      </c>
    </row>
    <row r="202" spans="6:14" x14ac:dyDescent="0.25">
      <c r="F202" s="6" t="s">
        <v>201</v>
      </c>
      <c r="G202" s="6">
        <v>1730</v>
      </c>
      <c r="H202" s="7">
        <v>14</v>
      </c>
      <c r="I202" s="6">
        <v>164.6</v>
      </c>
      <c r="J202" s="6">
        <v>167.5</v>
      </c>
      <c r="K202" s="6">
        <v>2.9</v>
      </c>
      <c r="L202" s="6">
        <v>164.6</v>
      </c>
      <c r="M202" s="6">
        <v>167.5</v>
      </c>
      <c r="N202" s="2">
        <f>J202-M202</f>
        <v>0</v>
      </c>
    </row>
    <row r="203" spans="6:14" x14ac:dyDescent="0.25">
      <c r="F203" s="6" t="s">
        <v>202</v>
      </c>
      <c r="G203" s="6">
        <v>1730</v>
      </c>
      <c r="H203" s="7">
        <v>103</v>
      </c>
      <c r="I203" s="6">
        <v>22.7</v>
      </c>
      <c r="J203" s="6">
        <v>22.7</v>
      </c>
      <c r="K203" s="6"/>
      <c r="L203" s="6">
        <v>22.7</v>
      </c>
      <c r="M203" s="6">
        <v>22.7</v>
      </c>
      <c r="N203" s="2">
        <f>J203-M203</f>
        <v>0</v>
      </c>
    </row>
    <row r="204" spans="6:14" x14ac:dyDescent="0.25">
      <c r="F204" s="6" t="s">
        <v>203</v>
      </c>
      <c r="G204" s="6">
        <v>1730</v>
      </c>
      <c r="H204" s="7">
        <v>105</v>
      </c>
      <c r="I204" s="6">
        <v>285.7</v>
      </c>
      <c r="J204" s="6">
        <v>287.8</v>
      </c>
      <c r="K204" s="6">
        <v>2.1</v>
      </c>
      <c r="L204" s="6">
        <v>285.7</v>
      </c>
      <c r="M204" s="6">
        <v>287.8</v>
      </c>
      <c r="N204" s="2">
        <f>J204-M204</f>
        <v>0</v>
      </c>
    </row>
    <row r="205" spans="6:14" x14ac:dyDescent="0.25">
      <c r="F205" s="6" t="s">
        <v>204</v>
      </c>
      <c r="G205" s="6">
        <v>1730</v>
      </c>
      <c r="H205" s="7">
        <v>106</v>
      </c>
      <c r="I205" s="6">
        <v>16.600000000000001</v>
      </c>
      <c r="J205" s="6">
        <v>16.600000000000001</v>
      </c>
      <c r="K205" s="6"/>
      <c r="L205" s="6">
        <v>16.600000000000001</v>
      </c>
      <c r="M205" s="6">
        <v>16.600000000000001</v>
      </c>
      <c r="N205" s="2">
        <f>J205-M205</f>
        <v>0</v>
      </c>
    </row>
    <row r="206" spans="6:14" x14ac:dyDescent="0.25">
      <c r="F206" s="6" t="s">
        <v>205</v>
      </c>
      <c r="G206" s="6">
        <v>1730</v>
      </c>
      <c r="H206" s="7">
        <v>107</v>
      </c>
      <c r="I206" s="6">
        <v>0</v>
      </c>
      <c r="J206" s="6"/>
      <c r="K206" s="6"/>
      <c r="L206" s="6"/>
      <c r="M206" s="6"/>
      <c r="N206" s="2">
        <f>J206-M206</f>
        <v>0</v>
      </c>
    </row>
    <row r="207" spans="6:14" x14ac:dyDescent="0.25">
      <c r="F207" s="6" t="s">
        <v>206</v>
      </c>
      <c r="G207" s="6">
        <v>1740</v>
      </c>
      <c r="H207" s="7">
        <v>6</v>
      </c>
      <c r="I207" s="6">
        <v>11.8</v>
      </c>
      <c r="J207" s="6">
        <v>149.30000000000001</v>
      </c>
      <c r="K207" s="6">
        <v>137.5</v>
      </c>
      <c r="L207" s="6">
        <v>11.8</v>
      </c>
      <c r="M207" s="6">
        <v>149.30000000000001</v>
      </c>
      <c r="N207" s="2">
        <f>J207-M207</f>
        <v>0</v>
      </c>
    </row>
    <row r="208" spans="6:14" x14ac:dyDescent="0.25">
      <c r="F208" s="6" t="s">
        <v>207</v>
      </c>
      <c r="G208" s="6">
        <v>1740</v>
      </c>
      <c r="H208" s="7">
        <v>7</v>
      </c>
      <c r="I208" s="6">
        <v>889</v>
      </c>
      <c r="J208" s="6">
        <v>942.4</v>
      </c>
      <c r="K208" s="6">
        <v>889</v>
      </c>
      <c r="L208" s="6">
        <v>53.4</v>
      </c>
      <c r="M208" s="6">
        <v>942.4</v>
      </c>
      <c r="N208" s="2">
        <f>J208-M208</f>
        <v>0</v>
      </c>
    </row>
    <row r="209" spans="6:14" x14ac:dyDescent="0.25">
      <c r="F209" s="6" t="s">
        <v>208</v>
      </c>
      <c r="G209" s="6">
        <v>1740</v>
      </c>
      <c r="H209" s="7">
        <v>12</v>
      </c>
      <c r="I209" s="6">
        <v>0</v>
      </c>
      <c r="J209" s="6"/>
      <c r="K209" s="6"/>
      <c r="L209" s="6"/>
      <c r="M209" s="6"/>
      <c r="N209" s="2">
        <f>J209-M209</f>
        <v>0</v>
      </c>
    </row>
    <row r="210" spans="6:14" x14ac:dyDescent="0.25">
      <c r="F210" s="6" t="s">
        <v>209</v>
      </c>
      <c r="G210" s="6">
        <v>1740</v>
      </c>
      <c r="H210" s="7">
        <v>13</v>
      </c>
      <c r="I210" s="6">
        <v>91.7</v>
      </c>
      <c r="J210" s="6">
        <v>639.5</v>
      </c>
      <c r="K210" s="6">
        <v>547.79999999999995</v>
      </c>
      <c r="L210" s="6">
        <v>91.7</v>
      </c>
      <c r="M210" s="6">
        <v>639.5</v>
      </c>
      <c r="N210" s="2">
        <f>J210-M210</f>
        <v>0</v>
      </c>
    </row>
    <row r="211" spans="6:14" x14ac:dyDescent="0.25">
      <c r="F211" s="6" t="s">
        <v>210</v>
      </c>
      <c r="G211" s="6">
        <v>1750</v>
      </c>
      <c r="H211" s="7">
        <v>9</v>
      </c>
      <c r="I211" s="6">
        <v>0.4</v>
      </c>
      <c r="J211" s="6">
        <v>0.5</v>
      </c>
      <c r="K211" s="6">
        <v>0.1</v>
      </c>
      <c r="L211" s="6">
        <v>0.4</v>
      </c>
      <c r="M211" s="6">
        <v>0.5</v>
      </c>
      <c r="N211" s="2">
        <f>J211-M211</f>
        <v>0</v>
      </c>
    </row>
    <row r="212" spans="6:14" x14ac:dyDescent="0.25">
      <c r="F212" s="6" t="s">
        <v>211</v>
      </c>
      <c r="G212" s="6">
        <v>1750</v>
      </c>
      <c r="H212" s="7">
        <v>10</v>
      </c>
      <c r="I212" s="6">
        <v>1.1000000000000001</v>
      </c>
      <c r="J212" s="6">
        <v>1.1000000000000001</v>
      </c>
      <c r="K212" s="6"/>
      <c r="L212" s="6">
        <v>1.1000000000000001</v>
      </c>
      <c r="M212" s="6">
        <v>1.1000000000000001</v>
      </c>
      <c r="N212" s="2">
        <f>J212-M212</f>
        <v>0</v>
      </c>
    </row>
    <row r="213" spans="6:14" x14ac:dyDescent="0.25">
      <c r="F213" s="6" t="s">
        <v>212</v>
      </c>
      <c r="G213" s="6">
        <v>1760</v>
      </c>
      <c r="H213" s="7">
        <v>8</v>
      </c>
      <c r="I213" s="6">
        <v>6.5</v>
      </c>
      <c r="J213" s="6">
        <v>15.3</v>
      </c>
      <c r="K213" s="6">
        <v>8.8000000000000007</v>
      </c>
      <c r="L213" s="6">
        <v>6.5</v>
      </c>
      <c r="M213" s="6">
        <v>15.3</v>
      </c>
      <c r="N213" s="2">
        <f>J213-M213</f>
        <v>0</v>
      </c>
    </row>
  </sheetData>
  <mergeCells count="8">
    <mergeCell ref="K1:K2"/>
    <mergeCell ref="L1:L2"/>
    <mergeCell ref="S1:S2"/>
    <mergeCell ref="T1:T2"/>
    <mergeCell ref="U1:U2"/>
    <mergeCell ref="V1:V2"/>
    <mergeCell ref="I1:I2"/>
    <mergeCell ref="J1:J2"/>
  </mergeCells>
  <conditionalFormatting sqref="I1 J214:J1048576 I3:I1048576 S3:S1048576">
    <cfRule type="cellIs" dxfId="135" priority="24" operator="equal">
      <formula>1438.7</formula>
    </cfRule>
  </conditionalFormatting>
  <conditionalFormatting sqref="I1 K214:K1048576 I3:I1048576 S3:S1048576">
    <cfRule type="cellIs" dxfId="134" priority="23" operator="equal">
      <formula>1347.7</formula>
    </cfRule>
  </conditionalFormatting>
  <conditionalFormatting sqref="I3:I213">
    <cfRule type="cellIs" dxfId="133" priority="22" operator="equal">
      <formula>1438.7</formula>
    </cfRule>
  </conditionalFormatting>
  <conditionalFormatting sqref="L3:L7 L207:L208 L210:L213 L196:L205 L186:L194 L180:L183 L177 L159 L150 L148 L144:L146 L130:L140 L124:L128 L108:L109 L105 L102:L103 L97:L99 L79 L73:L76 L58:L67 L51:L53 L49 L41:L46 L39 L34 L26:L32 L24 L9:L16 L169 L171 L19">
    <cfRule type="expression" dxfId="132" priority="251">
      <formula>$I3=$L3</formula>
    </cfRule>
  </conditionalFormatting>
  <conditionalFormatting sqref="K177 K3:K7 K210:K213 K196:K205 K186:K194 K180:K184 K169 K159 K148 K144:K146 K130:K140 K124:K128 K108:K109 K105 K102:K103 K97:K99 K79 K73:K76 K58:K67 K51:K53 K49 K41:K46 K39 K34 K26:K32 K24 K19 K9:K16 K150 K207:K208">
    <cfRule type="expression" dxfId="131" priority="435">
      <formula>$I3=$K3</formula>
    </cfRule>
  </conditionalFormatting>
  <conditionalFormatting sqref="K171">
    <cfRule type="expression" dxfId="130" priority="465">
      <formula>$I170=$K171</formula>
    </cfRule>
  </conditionalFormatting>
  <conditionalFormatting sqref="M2">
    <cfRule type="cellIs" dxfId="129" priority="10" operator="equal">
      <formula>1438.7</formula>
    </cfRule>
  </conditionalFormatting>
  <conditionalFormatting sqref="J177 J3:J7 J210:J213 J196:J205 J186:J194 J180:J184 J169 J159 J148 J144:J146 J130:J140 J124:J128 J108:J109 J105 J102:J103 J97:J99 J79 J73:J76 J58:J67 J51:J53 J49 J41:J46 J39 J34 J26:J32 J24 J19 J9:J16 J150 J171 J207:J208">
    <cfRule type="expression" dxfId="128" priority="467">
      <formula>$I3=$J3</formula>
    </cfRule>
  </conditionalFormatting>
  <conditionalFormatting sqref="M3:M7 M207:M213 M196:M205 M186:M194 M180:M184 M177 M171 M169 M159 M150 M148 M144:M146 M130:M140 M124:M128 M108:M109 M105 M102:M103 M97:M99 M79 M73:M76 M58:M67 M51:M53 M49 M41:M46 M39 M34 M26:M32 M24 M19 M9:M16">
    <cfRule type="expression" dxfId="127" priority="468">
      <formula>$I3=$M3</formula>
    </cfRule>
  </conditionalFormatting>
  <conditionalFormatting sqref="S1 T114:T1048576">
    <cfRule type="cellIs" dxfId="126" priority="4" operator="equal">
      <formula>1438.7</formula>
    </cfRule>
  </conditionalFormatting>
  <conditionalFormatting sqref="S1 U114:U1048576">
    <cfRule type="cellIs" dxfId="125" priority="3" operator="equal">
      <formula>1347.7</formula>
    </cfRule>
  </conditionalFormatting>
  <conditionalFormatting sqref="V3:V7">
    <cfRule type="expression" dxfId="124" priority="5">
      <formula>$I3=$L3</formula>
    </cfRule>
  </conditionalFormatting>
  <conditionalFormatting sqref="U3:U7">
    <cfRule type="expression" dxfId="123" priority="6">
      <formula>$I3=$K3</formula>
    </cfRule>
  </conditionalFormatting>
  <conditionalFormatting sqref="U83">
    <cfRule type="expression" dxfId="122" priority="7">
      <formula>$I170=$K171</formula>
    </cfRule>
  </conditionalFormatting>
  <conditionalFormatting sqref="W2">
    <cfRule type="cellIs" dxfId="121" priority="1" operator="equal">
      <formula>1438.7</formula>
    </cfRule>
  </conditionalFormatting>
  <conditionalFormatting sqref="T3:T7">
    <cfRule type="expression" dxfId="120" priority="8">
      <formula>$I3=$J3</formula>
    </cfRule>
  </conditionalFormatting>
  <conditionalFormatting sqref="W3:W7">
    <cfRule type="expression" dxfId="119" priority="9">
      <formula>$I3=$M3</formula>
    </cfRule>
  </conditionalFormatting>
  <conditionalFormatting sqref="V89:V97">
    <cfRule type="expression" dxfId="118" priority="477">
      <formula>$I186=$L186</formula>
    </cfRule>
  </conditionalFormatting>
  <conditionalFormatting sqref="U89:U97">
    <cfRule type="expression" dxfId="117" priority="481">
      <formula>$I186=$K186</formula>
    </cfRule>
  </conditionalFormatting>
  <conditionalFormatting sqref="T89:T97">
    <cfRule type="expression" dxfId="116" priority="485">
      <formula>$I186=$J186</formula>
    </cfRule>
  </conditionalFormatting>
  <conditionalFormatting sqref="W89:W97">
    <cfRule type="expression" dxfId="115" priority="489">
      <formula>$I186=$M186</formula>
    </cfRule>
  </conditionalFormatting>
  <conditionalFormatting sqref="V85:V88">
    <cfRule type="expression" dxfId="114" priority="496">
      <formula>$I180=$L180</formula>
    </cfRule>
  </conditionalFormatting>
  <conditionalFormatting sqref="U85:U88">
    <cfRule type="expression" dxfId="113" priority="497">
      <formula>$I180=$K180</formula>
    </cfRule>
  </conditionalFormatting>
  <conditionalFormatting sqref="T85:T88">
    <cfRule type="expression" dxfId="112" priority="498">
      <formula>$I180=$J180</formula>
    </cfRule>
  </conditionalFormatting>
  <conditionalFormatting sqref="W85:W88">
    <cfRule type="expression" dxfId="111" priority="499">
      <formula>$I180=$M180</formula>
    </cfRule>
  </conditionalFormatting>
  <conditionalFormatting sqref="V84">
    <cfRule type="expression" dxfId="110" priority="506">
      <formula>$I177=$L177</formula>
    </cfRule>
  </conditionalFormatting>
  <conditionalFormatting sqref="U84">
    <cfRule type="expression" dxfId="109" priority="507">
      <formula>$I177=$K177</formula>
    </cfRule>
  </conditionalFormatting>
  <conditionalFormatting sqref="T84">
    <cfRule type="expression" dxfId="108" priority="508">
      <formula>$I177=$J177</formula>
    </cfRule>
  </conditionalFormatting>
  <conditionalFormatting sqref="W84">
    <cfRule type="expression" dxfId="107" priority="509">
      <formula>$I177=$M177</formula>
    </cfRule>
  </conditionalFormatting>
  <conditionalFormatting sqref="V83">
    <cfRule type="expression" dxfId="106" priority="516">
      <formula>$I171=$L171</formula>
    </cfRule>
  </conditionalFormatting>
  <conditionalFormatting sqref="T83">
    <cfRule type="expression" dxfId="105" priority="517">
      <formula>$I171=$J171</formula>
    </cfRule>
  </conditionalFormatting>
  <conditionalFormatting sqref="W83">
    <cfRule type="expression" dxfId="104" priority="518">
      <formula>$I171=$M171</formula>
    </cfRule>
  </conditionalFormatting>
  <conditionalFormatting sqref="V82">
    <cfRule type="expression" dxfId="103" priority="525">
      <formula>$I169=$L169</formula>
    </cfRule>
  </conditionalFormatting>
  <conditionalFormatting sqref="U82">
    <cfRule type="expression" dxfId="102" priority="526">
      <formula>$I169=$K169</formula>
    </cfRule>
  </conditionalFormatting>
  <conditionalFormatting sqref="T82">
    <cfRule type="expression" dxfId="101" priority="527">
      <formula>$I169=$J169</formula>
    </cfRule>
  </conditionalFormatting>
  <conditionalFormatting sqref="W82">
    <cfRule type="expression" dxfId="100" priority="528">
      <formula>$I169=$M169</formula>
    </cfRule>
  </conditionalFormatting>
  <conditionalFormatting sqref="V81">
    <cfRule type="expression" dxfId="99" priority="535">
      <formula>$I159=$L159</formula>
    </cfRule>
  </conditionalFormatting>
  <conditionalFormatting sqref="U81">
    <cfRule type="expression" dxfId="98" priority="536">
      <formula>$I159=$K159</formula>
    </cfRule>
  </conditionalFormatting>
  <conditionalFormatting sqref="T81">
    <cfRule type="expression" dxfId="97" priority="537">
      <formula>$I159=$J159</formula>
    </cfRule>
  </conditionalFormatting>
  <conditionalFormatting sqref="W81">
    <cfRule type="expression" dxfId="96" priority="538">
      <formula>$I159=$M159</formula>
    </cfRule>
  </conditionalFormatting>
  <conditionalFormatting sqref="V80">
    <cfRule type="expression" dxfId="95" priority="545">
      <formula>$I150=$L150</formula>
    </cfRule>
  </conditionalFormatting>
  <conditionalFormatting sqref="U80">
    <cfRule type="expression" dxfId="94" priority="546">
      <formula>$I150=$K150</formula>
    </cfRule>
  </conditionalFormatting>
  <conditionalFormatting sqref="T80">
    <cfRule type="expression" dxfId="93" priority="547">
      <formula>$I150=$J150</formula>
    </cfRule>
  </conditionalFormatting>
  <conditionalFormatting sqref="W80">
    <cfRule type="expression" dxfId="92" priority="548">
      <formula>$I150=$M150</formula>
    </cfRule>
  </conditionalFormatting>
  <conditionalFormatting sqref="V79">
    <cfRule type="expression" dxfId="91" priority="555">
      <formula>$I148=$L148</formula>
    </cfRule>
  </conditionalFormatting>
  <conditionalFormatting sqref="U79">
    <cfRule type="expression" dxfId="90" priority="556">
      <formula>$I148=$K148</formula>
    </cfRule>
  </conditionalFormatting>
  <conditionalFormatting sqref="T79">
    <cfRule type="expression" dxfId="89" priority="557">
      <formula>$I148=$J148</formula>
    </cfRule>
  </conditionalFormatting>
  <conditionalFormatting sqref="W79">
    <cfRule type="expression" dxfId="88" priority="558">
      <formula>$I148=$M148</formula>
    </cfRule>
  </conditionalFormatting>
  <conditionalFormatting sqref="V76:V78">
    <cfRule type="expression" dxfId="87" priority="565">
      <formula>$I144=$L144</formula>
    </cfRule>
  </conditionalFormatting>
  <conditionalFormatting sqref="U76:U78">
    <cfRule type="expression" dxfId="86" priority="566">
      <formula>$I144=$K144</formula>
    </cfRule>
  </conditionalFormatting>
  <conditionalFormatting sqref="T76:T78">
    <cfRule type="expression" dxfId="85" priority="567">
      <formula>$I144=$J144</formula>
    </cfRule>
  </conditionalFormatting>
  <conditionalFormatting sqref="W76:W78">
    <cfRule type="expression" dxfId="84" priority="568">
      <formula>$I144=$M144</formula>
    </cfRule>
  </conditionalFormatting>
  <conditionalFormatting sqref="V65:V75">
    <cfRule type="expression" dxfId="83" priority="575">
      <formula>$I130=$L130</formula>
    </cfRule>
  </conditionalFormatting>
  <conditionalFormatting sqref="U65:U75">
    <cfRule type="expression" dxfId="82" priority="576">
      <formula>$I130=$K130</formula>
    </cfRule>
  </conditionalFormatting>
  <conditionalFormatting sqref="T65:T75">
    <cfRule type="expression" dxfId="81" priority="577">
      <formula>$I130=$J130</formula>
    </cfRule>
  </conditionalFormatting>
  <conditionalFormatting sqref="W65:W75">
    <cfRule type="expression" dxfId="80" priority="578">
      <formula>$I130=$M130</formula>
    </cfRule>
  </conditionalFormatting>
  <conditionalFormatting sqref="V60:V64">
    <cfRule type="expression" dxfId="79" priority="585">
      <formula>$I124=$L124</formula>
    </cfRule>
  </conditionalFormatting>
  <conditionalFormatting sqref="U60:U64">
    <cfRule type="expression" dxfId="78" priority="586">
      <formula>$I124=$K124</formula>
    </cfRule>
  </conditionalFormatting>
  <conditionalFormatting sqref="T60:T64">
    <cfRule type="expression" dxfId="77" priority="587">
      <formula>$I124=$J124</formula>
    </cfRule>
  </conditionalFormatting>
  <conditionalFormatting sqref="W60:W64">
    <cfRule type="expression" dxfId="76" priority="588">
      <formula>$I124=$M124</formula>
    </cfRule>
  </conditionalFormatting>
  <conditionalFormatting sqref="V58:V59">
    <cfRule type="expression" dxfId="75" priority="595">
      <formula>$I108=$L108</formula>
    </cfRule>
  </conditionalFormatting>
  <conditionalFormatting sqref="U58:U59">
    <cfRule type="expression" dxfId="74" priority="596">
      <formula>$I108=$K108</formula>
    </cfRule>
  </conditionalFormatting>
  <conditionalFormatting sqref="T58:T59">
    <cfRule type="expression" dxfId="73" priority="597">
      <formula>$I108=$J108</formula>
    </cfRule>
  </conditionalFormatting>
  <conditionalFormatting sqref="W58:W59">
    <cfRule type="expression" dxfId="72" priority="598">
      <formula>$I108=$M108</formula>
    </cfRule>
  </conditionalFormatting>
  <conditionalFormatting sqref="V57">
    <cfRule type="expression" dxfId="71" priority="605">
      <formula>$I105=$L105</formula>
    </cfRule>
  </conditionalFormatting>
  <conditionalFormatting sqref="U57">
    <cfRule type="expression" dxfId="70" priority="606">
      <formula>$I105=$K105</formula>
    </cfRule>
  </conditionalFormatting>
  <conditionalFormatting sqref="T57">
    <cfRule type="expression" dxfId="69" priority="607">
      <formula>$I105=$J105</formula>
    </cfRule>
  </conditionalFormatting>
  <conditionalFormatting sqref="W57">
    <cfRule type="expression" dxfId="68" priority="608">
      <formula>$I105=$M105</formula>
    </cfRule>
  </conditionalFormatting>
  <conditionalFormatting sqref="V55:V56">
    <cfRule type="expression" dxfId="67" priority="615">
      <formula>$I102=$L102</formula>
    </cfRule>
  </conditionalFormatting>
  <conditionalFormatting sqref="U55:U56">
    <cfRule type="expression" dxfId="66" priority="616">
      <formula>$I102=$K102</formula>
    </cfRule>
  </conditionalFormatting>
  <conditionalFormatting sqref="T55:T56">
    <cfRule type="expression" dxfId="65" priority="617">
      <formula>$I102=$J102</formula>
    </cfRule>
  </conditionalFormatting>
  <conditionalFormatting sqref="W55:W56">
    <cfRule type="expression" dxfId="64" priority="618">
      <formula>$I102=$M102</formula>
    </cfRule>
  </conditionalFormatting>
  <conditionalFormatting sqref="V52:V54">
    <cfRule type="expression" dxfId="63" priority="625">
      <formula>$I97=$L97</formula>
    </cfRule>
  </conditionalFormatting>
  <conditionalFormatting sqref="U52:U54">
    <cfRule type="expression" dxfId="62" priority="626">
      <formula>$I97=$K97</formula>
    </cfRule>
  </conditionalFormatting>
  <conditionalFormatting sqref="T52:T54">
    <cfRule type="expression" dxfId="61" priority="627">
      <formula>$I97=$J97</formula>
    </cfRule>
  </conditionalFormatting>
  <conditionalFormatting sqref="W52:W54">
    <cfRule type="expression" dxfId="60" priority="628">
      <formula>$I97=$M97</formula>
    </cfRule>
  </conditionalFormatting>
  <conditionalFormatting sqref="V51">
    <cfRule type="expression" dxfId="59" priority="635">
      <formula>$I79=$L79</formula>
    </cfRule>
  </conditionalFormatting>
  <conditionalFormatting sqref="U51">
    <cfRule type="expression" dxfId="58" priority="636">
      <formula>$I79=$K79</formula>
    </cfRule>
  </conditionalFormatting>
  <conditionalFormatting sqref="T51">
    <cfRule type="expression" dxfId="57" priority="637">
      <formula>$I79=$J79</formula>
    </cfRule>
  </conditionalFormatting>
  <conditionalFormatting sqref="W51">
    <cfRule type="expression" dxfId="56" priority="638">
      <formula>$I79=$M79</formula>
    </cfRule>
  </conditionalFormatting>
  <conditionalFormatting sqref="V47:V50">
    <cfRule type="expression" dxfId="55" priority="645">
      <formula>$I73=$L73</formula>
    </cfRule>
  </conditionalFormatting>
  <conditionalFormatting sqref="U47:U50">
    <cfRule type="expression" dxfId="54" priority="646">
      <formula>$I73=$K73</formula>
    </cfRule>
  </conditionalFormatting>
  <conditionalFormatting sqref="T47:T50">
    <cfRule type="expression" dxfId="53" priority="647">
      <formula>$I73=$J73</formula>
    </cfRule>
  </conditionalFormatting>
  <conditionalFormatting sqref="W47:W50">
    <cfRule type="expression" dxfId="52" priority="648">
      <formula>$I73=$M73</formula>
    </cfRule>
  </conditionalFormatting>
  <conditionalFormatting sqref="V37:V46">
    <cfRule type="expression" dxfId="51" priority="655">
      <formula>$I58=$L58</formula>
    </cfRule>
  </conditionalFormatting>
  <conditionalFormatting sqref="U37:U46">
    <cfRule type="expression" dxfId="50" priority="656">
      <formula>$I58=$K58</formula>
    </cfRule>
  </conditionalFormatting>
  <conditionalFormatting sqref="T37:T46">
    <cfRule type="expression" dxfId="49" priority="657">
      <formula>$I58=$J58</formula>
    </cfRule>
  </conditionalFormatting>
  <conditionalFormatting sqref="W37:W46">
    <cfRule type="expression" dxfId="48" priority="658">
      <formula>$I58=$M58</formula>
    </cfRule>
  </conditionalFormatting>
  <conditionalFormatting sqref="V34:V36">
    <cfRule type="expression" dxfId="47" priority="665">
      <formula>$I51=$L51</formula>
    </cfRule>
  </conditionalFormatting>
  <conditionalFormatting sqref="U34:U36">
    <cfRule type="expression" dxfId="46" priority="666">
      <formula>$I51=$K51</formula>
    </cfRule>
  </conditionalFormatting>
  <conditionalFormatting sqref="T34:T36">
    <cfRule type="expression" dxfId="45" priority="667">
      <formula>$I51=$J51</formula>
    </cfRule>
  </conditionalFormatting>
  <conditionalFormatting sqref="W34:W36">
    <cfRule type="expression" dxfId="44" priority="668">
      <formula>$I51=$M51</formula>
    </cfRule>
  </conditionalFormatting>
  <conditionalFormatting sqref="V33">
    <cfRule type="expression" dxfId="43" priority="675">
      <formula>$I49=$L49</formula>
    </cfRule>
  </conditionalFormatting>
  <conditionalFormatting sqref="U33">
    <cfRule type="expression" dxfId="42" priority="676">
      <formula>$I49=$K49</formula>
    </cfRule>
  </conditionalFormatting>
  <conditionalFormatting sqref="T33">
    <cfRule type="expression" dxfId="41" priority="677">
      <formula>$I49=$J49</formula>
    </cfRule>
  </conditionalFormatting>
  <conditionalFormatting sqref="W33">
    <cfRule type="expression" dxfId="40" priority="678">
      <formula>$I49=$M49</formula>
    </cfRule>
  </conditionalFormatting>
  <conditionalFormatting sqref="V27:V32">
    <cfRule type="expression" dxfId="39" priority="685">
      <formula>$I41=$L41</formula>
    </cfRule>
  </conditionalFormatting>
  <conditionalFormatting sqref="U27:U32">
    <cfRule type="expression" dxfId="38" priority="686">
      <formula>$I41=$K41</formula>
    </cfRule>
  </conditionalFormatting>
  <conditionalFormatting sqref="T27:T32">
    <cfRule type="expression" dxfId="37" priority="687">
      <formula>$I41=$J41</formula>
    </cfRule>
  </conditionalFormatting>
  <conditionalFormatting sqref="W27:W32">
    <cfRule type="expression" dxfId="36" priority="688">
      <formula>$I41=$M41</formula>
    </cfRule>
  </conditionalFormatting>
  <conditionalFormatting sqref="V26">
    <cfRule type="expression" dxfId="35" priority="695">
      <formula>$I39=$L39</formula>
    </cfRule>
  </conditionalFormatting>
  <conditionalFormatting sqref="U26">
    <cfRule type="expression" dxfId="34" priority="696">
      <formula>$I39=$K39</formula>
    </cfRule>
  </conditionalFormatting>
  <conditionalFormatting sqref="T26">
    <cfRule type="expression" dxfId="33" priority="697">
      <formula>$I39=$J39</formula>
    </cfRule>
  </conditionalFormatting>
  <conditionalFormatting sqref="W26">
    <cfRule type="expression" dxfId="32" priority="698">
      <formula>$I39=$M39</formula>
    </cfRule>
  </conditionalFormatting>
  <conditionalFormatting sqref="V25">
    <cfRule type="expression" dxfId="31" priority="705">
      <formula>$I34=$L34</formula>
    </cfRule>
  </conditionalFormatting>
  <conditionalFormatting sqref="U25">
    <cfRule type="expression" dxfId="30" priority="706">
      <formula>$I34=$K34</formula>
    </cfRule>
  </conditionalFormatting>
  <conditionalFormatting sqref="T25">
    <cfRule type="expression" dxfId="29" priority="707">
      <formula>$I34=$J34</formula>
    </cfRule>
  </conditionalFormatting>
  <conditionalFormatting sqref="W25">
    <cfRule type="expression" dxfId="28" priority="708">
      <formula>$I34=$M34</formula>
    </cfRule>
  </conditionalFormatting>
  <conditionalFormatting sqref="V18:V24">
    <cfRule type="expression" dxfId="27" priority="715">
      <formula>$I26=$L26</formula>
    </cfRule>
  </conditionalFormatting>
  <conditionalFormatting sqref="U18:U24">
    <cfRule type="expression" dxfId="26" priority="716">
      <formula>$I26=$K26</formula>
    </cfRule>
  </conditionalFormatting>
  <conditionalFormatting sqref="T18:T24">
    <cfRule type="expression" dxfId="25" priority="717">
      <formula>$I26=$J26</formula>
    </cfRule>
  </conditionalFormatting>
  <conditionalFormatting sqref="W18:W24">
    <cfRule type="expression" dxfId="24" priority="718">
      <formula>$I26=$M26</formula>
    </cfRule>
  </conditionalFormatting>
  <conditionalFormatting sqref="V17">
    <cfRule type="expression" dxfId="23" priority="725">
      <formula>$I24=$L24</formula>
    </cfRule>
  </conditionalFormatting>
  <conditionalFormatting sqref="U17">
    <cfRule type="expression" dxfId="22" priority="726">
      <formula>$I24=$K24</formula>
    </cfRule>
  </conditionalFormatting>
  <conditionalFormatting sqref="T17">
    <cfRule type="expression" dxfId="21" priority="727">
      <formula>$I24=$J24</formula>
    </cfRule>
  </conditionalFormatting>
  <conditionalFormatting sqref="W17">
    <cfRule type="expression" dxfId="20" priority="728">
      <formula>$I24=$M24</formula>
    </cfRule>
  </conditionalFormatting>
  <conditionalFormatting sqref="V16">
    <cfRule type="expression" dxfId="19" priority="735">
      <formula>$I19=$L19</formula>
    </cfRule>
  </conditionalFormatting>
  <conditionalFormatting sqref="U16">
    <cfRule type="expression" dxfId="18" priority="736">
      <formula>$I19=$K19</formula>
    </cfRule>
  </conditionalFormatting>
  <conditionalFormatting sqref="T16">
    <cfRule type="expression" dxfId="17" priority="737">
      <formula>$I19=$J19</formula>
    </cfRule>
  </conditionalFormatting>
  <conditionalFormatting sqref="W16">
    <cfRule type="expression" dxfId="16" priority="738">
      <formula>$I19=$M19</formula>
    </cfRule>
  </conditionalFormatting>
  <conditionalFormatting sqref="V8:V15">
    <cfRule type="expression" dxfId="15" priority="745">
      <formula>$I9=$L9</formula>
    </cfRule>
  </conditionalFormatting>
  <conditionalFormatting sqref="U8:U15">
    <cfRule type="expression" dxfId="14" priority="746">
      <formula>$I9=$K9</formula>
    </cfRule>
  </conditionalFormatting>
  <conditionalFormatting sqref="T8:T15">
    <cfRule type="expression" dxfId="13" priority="747">
      <formula>$I9=$J9</formula>
    </cfRule>
  </conditionalFormatting>
  <conditionalFormatting sqref="W8:W15">
    <cfRule type="expression" dxfId="12" priority="748">
      <formula>$I9=$M9</formula>
    </cfRule>
  </conditionalFormatting>
  <conditionalFormatting sqref="V110:V113">
    <cfRule type="expression" dxfId="11" priority="755">
      <formula>$I210=$L210</formula>
    </cfRule>
  </conditionalFormatting>
  <conditionalFormatting sqref="U110:U113">
    <cfRule type="expression" dxfId="10" priority="756">
      <formula>$I210=$K210</formula>
    </cfRule>
  </conditionalFormatting>
  <conditionalFormatting sqref="T110:T113">
    <cfRule type="expression" dxfId="9" priority="757">
      <formula>$I210=$J210</formula>
    </cfRule>
  </conditionalFormatting>
  <conditionalFormatting sqref="W110:W113">
    <cfRule type="expression" dxfId="8" priority="759">
      <formula>$I210=$M210</formula>
    </cfRule>
  </conditionalFormatting>
  <conditionalFormatting sqref="V108:V109">
    <cfRule type="expression" dxfId="7" priority="766">
      <formula>$I207=$L207</formula>
    </cfRule>
  </conditionalFormatting>
  <conditionalFormatting sqref="U108:U109">
    <cfRule type="expression" dxfId="6" priority="767">
      <formula>$I207=$K207</formula>
    </cfRule>
  </conditionalFormatting>
  <conditionalFormatting sqref="T108:T109">
    <cfRule type="expression" dxfId="5" priority="768">
      <formula>$I207=$J207</formula>
    </cfRule>
  </conditionalFormatting>
  <conditionalFormatting sqref="W108:W109">
    <cfRule type="expression" dxfId="4" priority="769">
      <formula>$I207=$M207</formula>
    </cfRule>
  </conditionalFormatting>
  <conditionalFormatting sqref="V98:V107">
    <cfRule type="expression" dxfId="3" priority="776">
      <formula>$I196=$L196</formula>
    </cfRule>
  </conditionalFormatting>
  <conditionalFormatting sqref="U98:U107">
    <cfRule type="expression" dxfId="2" priority="777">
      <formula>$I196=$K196</formula>
    </cfRule>
  </conditionalFormatting>
  <conditionalFormatting sqref="T98:T107">
    <cfRule type="expression" dxfId="1" priority="778">
      <formula>$I196=$J196</formula>
    </cfRule>
  </conditionalFormatting>
  <conditionalFormatting sqref="W98:W107">
    <cfRule type="expression" dxfId="0" priority="779">
      <formula>$I196=$M196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McMahon</dc:creator>
  <cp:lastModifiedBy>Mike McMahon</cp:lastModifiedBy>
  <dcterms:created xsi:type="dcterms:W3CDTF">2015-10-22T17:02:54Z</dcterms:created>
  <dcterms:modified xsi:type="dcterms:W3CDTF">2015-10-22T20:39:47Z</dcterms:modified>
</cp:coreProperties>
</file>