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yuhanhsu/My Drive/LageLab/manuscripts/MICOM/231204_MICOM_CommunBiol_SourceDataReformat/Data/"/>
    </mc:Choice>
  </mc:AlternateContent>
  <xr:revisionPtr revIDLastSave="0" documentId="13_ncr:1_{EE27A6A9-D7B8-6043-A02A-1B96C488AE92}" xr6:coauthVersionLast="47" xr6:coauthVersionMax="47" xr10:uidLastSave="{00000000-0000-0000-0000-000000000000}"/>
  <bookViews>
    <workbookView xWindow="35840" yWindow="500" windowWidth="35840" windowHeight="21100" xr2:uid="{00000000-000D-0000-FFFF-FFFF00000000}"/>
  </bookViews>
  <sheets>
    <sheet name="Supplementary Data 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u7dZIZp8OfgHvr8wPlhrUztDP3Q=="/>
    </ext>
  </extLst>
</workbook>
</file>

<file path=xl/calcChain.xml><?xml version="1.0" encoding="utf-8"?>
<calcChain xmlns="http://schemas.openxmlformats.org/spreadsheetml/2006/main">
  <c r="K144" i="1" l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</calcChain>
</file>

<file path=xl/sharedStrings.xml><?xml version="1.0" encoding="utf-8"?>
<sst xmlns="http://schemas.openxmlformats.org/spreadsheetml/2006/main" count="757" uniqueCount="225">
  <si>
    <t>gene</t>
  </si>
  <si>
    <t>transcript_id</t>
  </si>
  <si>
    <t>transcript type</t>
  </si>
  <si>
    <t>RefSeq</t>
  </si>
  <si>
    <t>gene_id</t>
  </si>
  <si>
    <t>HAEC_GSM2072472</t>
  </si>
  <si>
    <t>HAEC_GSM2072473</t>
  </si>
  <si>
    <t>HAEC_mean</t>
  </si>
  <si>
    <t>HCASMC_GSM2072316</t>
  </si>
  <si>
    <t>HCASMC_GSM2072317</t>
  </si>
  <si>
    <t>HCASMC_mean</t>
  </si>
  <si>
    <t>dominant_transcript</t>
  </si>
  <si>
    <t>ADAMTS7</t>
  </si>
  <si>
    <t>ENST00000388820</t>
  </si>
  <si>
    <t>protein_coding</t>
  </si>
  <si>
    <t>NM_014272</t>
  </si>
  <si>
    <t>ENSG00000136378</t>
  </si>
  <si>
    <t>Y</t>
  </si>
  <si>
    <t>ENST00000565793</t>
  </si>
  <si>
    <t>retained_intron</t>
  </si>
  <si>
    <t>N</t>
  </si>
  <si>
    <t>ENST00000566303</t>
  </si>
  <si>
    <t>processed_transcript</t>
  </si>
  <si>
    <t>ENST00000568712</t>
  </si>
  <si>
    <t>ENST00000569934</t>
  </si>
  <si>
    <t>ARHGEF26</t>
  </si>
  <si>
    <t>ENST00000356448</t>
  </si>
  <si>
    <t>NM_001251962</t>
  </si>
  <si>
    <t>ENSG00000114790</t>
  </si>
  <si>
    <t>ENST00000465093</t>
  </si>
  <si>
    <t>NM_015595</t>
  </si>
  <si>
    <t>ENST00000465817</t>
  </si>
  <si>
    <t>ENST00000483068</t>
  </si>
  <si>
    <t>ENST00000496710</t>
  </si>
  <si>
    <t>NM_001251963</t>
  </si>
  <si>
    <t>BCAS3</t>
  </si>
  <si>
    <t>ENST00000390652</t>
  </si>
  <si>
    <t>NM_001099432</t>
  </si>
  <si>
    <t>ENSG00000141376</t>
  </si>
  <si>
    <t>ENST00000407086</t>
  </si>
  <si>
    <t>NM_017679</t>
  </si>
  <si>
    <t>ENST00000408905</t>
  </si>
  <si>
    <t>ENST00000585744</t>
  </si>
  <si>
    <t>ENST00000585812</t>
  </si>
  <si>
    <t>ENST00000585979</t>
  </si>
  <si>
    <t>ENST00000586041</t>
  </si>
  <si>
    <t>ENST00000586241</t>
  </si>
  <si>
    <t>nonsense_mediated_decay</t>
  </si>
  <si>
    <t>ENST00000586484</t>
  </si>
  <si>
    <t>ENST00000586705</t>
  </si>
  <si>
    <t>ENST00000587002</t>
  </si>
  <si>
    <t>ENST00000587037</t>
  </si>
  <si>
    <t>ENST00000587294</t>
  </si>
  <si>
    <t>ENST00000587872</t>
  </si>
  <si>
    <t>ENST00000588008</t>
  </si>
  <si>
    <t>ENST00000588168</t>
  </si>
  <si>
    <t>ENST00000588462</t>
  </si>
  <si>
    <t>ENST00000588532</t>
  </si>
  <si>
    <t>ENST00000588569</t>
  </si>
  <si>
    <t>ENST00000588720</t>
  </si>
  <si>
    <t>ENST00000588874</t>
  </si>
  <si>
    <t>ENST00000589222</t>
  </si>
  <si>
    <t>ENST00000589916</t>
  </si>
  <si>
    <t>ENST00000590128</t>
  </si>
  <si>
    <t>ENST00000590352</t>
  </si>
  <si>
    <t>ENST00000591147</t>
  </si>
  <si>
    <t>ENST00000591371</t>
  </si>
  <si>
    <t>ENST00000592393</t>
  </si>
  <si>
    <t>ENST00000592702</t>
  </si>
  <si>
    <t>ENST00000592827</t>
  </si>
  <si>
    <t>ENST00000592848</t>
  </si>
  <si>
    <t>ENST00000593004</t>
  </si>
  <si>
    <t>ENST00000613443</t>
  </si>
  <si>
    <t>ENST00000614888</t>
  </si>
  <si>
    <t>ENST00000626960</t>
  </si>
  <si>
    <t>EDN1</t>
  </si>
  <si>
    <t>ENST00000379375</t>
  </si>
  <si>
    <t>NM_001955</t>
  </si>
  <si>
    <t>ENSG00000078401</t>
  </si>
  <si>
    <t>EDNRA</t>
  </si>
  <si>
    <t>ENST00000324300</t>
  </si>
  <si>
    <t>NM_001957</t>
  </si>
  <si>
    <t>ENSG00000151617</t>
  </si>
  <si>
    <t>ENST00000358556</t>
  </si>
  <si>
    <t>NM_001166055</t>
  </si>
  <si>
    <t>ENST00000503721</t>
  </si>
  <si>
    <t>ENST00000506066</t>
  </si>
  <si>
    <t>ENST00000510697</t>
  </si>
  <si>
    <t>ENST00000511804</t>
  </si>
  <si>
    <t>NM_001256283</t>
  </si>
  <si>
    <t>ENST00000514245</t>
  </si>
  <si>
    <t>FLT1</t>
  </si>
  <si>
    <t>ENST00000282397</t>
  </si>
  <si>
    <t>NM_002019</t>
  </si>
  <si>
    <t>ENSG00000102755</t>
  </si>
  <si>
    <t>ENST00000539099</t>
  </si>
  <si>
    <t>NM_001160031</t>
  </si>
  <si>
    <t>ENST00000540678</t>
  </si>
  <si>
    <t>ENST00000541932</t>
  </si>
  <si>
    <t>NM_001160030</t>
  </si>
  <si>
    <t>ENST00000543394</t>
  </si>
  <si>
    <t>ENST00000615611</t>
  </si>
  <si>
    <t>ENST00000615840</t>
  </si>
  <si>
    <t>NM_001159920</t>
  </si>
  <si>
    <t>ENST00000617835</t>
  </si>
  <si>
    <t>FN1</t>
  </si>
  <si>
    <t>ENST00000323926</t>
  </si>
  <si>
    <t>NM_001306129</t>
  </si>
  <si>
    <t>ENSG00000115414</t>
  </si>
  <si>
    <t>ENST00000336916</t>
  </si>
  <si>
    <t>NM_002026</t>
  </si>
  <si>
    <t>ENST00000354785</t>
  </si>
  <si>
    <t>NM_212482</t>
  </si>
  <si>
    <t>ENST00000356005</t>
  </si>
  <si>
    <t>NM_212476</t>
  </si>
  <si>
    <t>ENST00000357867</t>
  </si>
  <si>
    <t>NM_212474</t>
  </si>
  <si>
    <t>ENST00000359671</t>
  </si>
  <si>
    <t>ENST00000421182</t>
  </si>
  <si>
    <t>NM_001306132</t>
  </si>
  <si>
    <t>ENST00000426059</t>
  </si>
  <si>
    <t>NM_054034</t>
  </si>
  <si>
    <t>ENST00000432072</t>
  </si>
  <si>
    <t>NM_001306130</t>
  </si>
  <si>
    <t>ENST00000438981</t>
  </si>
  <si>
    <t>ENST00000443816</t>
  </si>
  <si>
    <t>NM_001306131</t>
  </si>
  <si>
    <t>ENST00000446046</t>
  </si>
  <si>
    <t>NM_212478</t>
  </si>
  <si>
    <t>ENST00000456923</t>
  </si>
  <si>
    <t>ENST00000460217</t>
  </si>
  <si>
    <t>ENST00000461974</t>
  </si>
  <si>
    <t>ENST00000469569</t>
  </si>
  <si>
    <t>ENST00000471193</t>
  </si>
  <si>
    <t>ENST00000473614</t>
  </si>
  <si>
    <t>ENST00000474036</t>
  </si>
  <si>
    <t>ENST00000480024</t>
  </si>
  <si>
    <t>ENST00000480737</t>
  </si>
  <si>
    <t>ENST00000485567</t>
  </si>
  <si>
    <t>ENST00000490833</t>
  </si>
  <si>
    <t>ENST00000492816</t>
  </si>
  <si>
    <t>ENST00000494446</t>
  </si>
  <si>
    <t>ENST00000496542</t>
  </si>
  <si>
    <t>ENST00000498719</t>
  </si>
  <si>
    <t>HDAC9</t>
  </si>
  <si>
    <t>ENST00000401921</t>
  </si>
  <si>
    <t>ENSG00000048052</t>
  </si>
  <si>
    <t>ENST00000405010</t>
  </si>
  <si>
    <t>NM_014707</t>
  </si>
  <si>
    <t>ENST00000406072</t>
  </si>
  <si>
    <t>ENST00000406451</t>
  </si>
  <si>
    <t>NM_178423</t>
  </si>
  <si>
    <t>ENST00000411993</t>
  </si>
  <si>
    <t>ENST00000413380</t>
  </si>
  <si>
    <t>ENST00000413509</t>
  </si>
  <si>
    <t>ENST00000417496</t>
  </si>
  <si>
    <t>NM_001204144</t>
  </si>
  <si>
    <t>ENST00000425071</t>
  </si>
  <si>
    <t>ENST00000428307</t>
  </si>
  <si>
    <t>NM_001204145</t>
  </si>
  <si>
    <t>ENST00000430454</t>
  </si>
  <si>
    <t>ENST00000432645</t>
  </si>
  <si>
    <t>NM_058176</t>
  </si>
  <si>
    <t>ENST00000433709</t>
  </si>
  <si>
    <t>ENST00000441542</t>
  </si>
  <si>
    <t>NM_178425</t>
  </si>
  <si>
    <t>ENST00000441986</t>
  </si>
  <si>
    <t>ENST00000446646</t>
  </si>
  <si>
    <t>ENST00000455069</t>
  </si>
  <si>
    <t>ENST00000456174</t>
  </si>
  <si>
    <t>NM_001204148</t>
  </si>
  <si>
    <t>ENST00000461159</t>
  </si>
  <si>
    <t>ENST00000461409</t>
  </si>
  <si>
    <t>ENST00000471887</t>
  </si>
  <si>
    <t>ENST00000474742</t>
  </si>
  <si>
    <t>ENST00000476135</t>
  </si>
  <si>
    <t>ENST00000483142</t>
  </si>
  <si>
    <t>ENST00000490851</t>
  </si>
  <si>
    <t>ENST00000496026</t>
  </si>
  <si>
    <t>ENST00000523867</t>
  </si>
  <si>
    <t>ENST00000524023</t>
  </si>
  <si>
    <t>NM_001204147</t>
  </si>
  <si>
    <t>ENST00000622668</t>
  </si>
  <si>
    <t>NM_001204146</t>
  </si>
  <si>
    <t>JCAD</t>
  </si>
  <si>
    <t>ENST00000375377</t>
  </si>
  <si>
    <t>NM_020848</t>
  </si>
  <si>
    <t>ENSG00000165757</t>
  </si>
  <si>
    <t>ENST00000464386</t>
  </si>
  <si>
    <t>ENST00000465712</t>
  </si>
  <si>
    <t>KCNK5</t>
  </si>
  <si>
    <t>ENST00000359534</t>
  </si>
  <si>
    <t>NM_003740</t>
  </si>
  <si>
    <t>ENSG00000164626</t>
  </si>
  <si>
    <t>KSR2</t>
  </si>
  <si>
    <t>ENST00000339824</t>
  </si>
  <si>
    <t>ENSG00000171435</t>
  </si>
  <si>
    <t>ENST00000425217</t>
  </si>
  <si>
    <t>NM_173598</t>
  </si>
  <si>
    <t>ENST00000543793</t>
  </si>
  <si>
    <t>ENST00000545002</t>
  </si>
  <si>
    <t>PHACTR1</t>
  </si>
  <si>
    <t>ENST00000332995</t>
  </si>
  <si>
    <t>NM_001242648, NM_030948</t>
  </si>
  <si>
    <t>ENSG00000112137</t>
  </si>
  <si>
    <t>ENST00000379329</t>
  </si>
  <si>
    <t>ENST00000379335</t>
  </si>
  <si>
    <t>ENST00000379348</t>
  </si>
  <si>
    <t>ENST00000379350</t>
  </si>
  <si>
    <t>NM_001374582</t>
  </si>
  <si>
    <t>ENST00000406205</t>
  </si>
  <si>
    <t>ENST00000415087</t>
  </si>
  <si>
    <t>ENST00000434977</t>
  </si>
  <si>
    <t>ENST00000481706</t>
  </si>
  <si>
    <t>ENST00000482982</t>
  </si>
  <si>
    <t>ENST00000489548</t>
  </si>
  <si>
    <t>PLPP3</t>
  </si>
  <si>
    <t>ENST00000371250</t>
  </si>
  <si>
    <t>NM_003713</t>
  </si>
  <si>
    <t>ENSG00000162407</t>
  </si>
  <si>
    <t>ENST00000459962</t>
  </si>
  <si>
    <t>ENST00000461655</t>
  </si>
  <si>
    <t>ENST00000472957</t>
  </si>
  <si>
    <t>ENST00000476206</t>
  </si>
  <si>
    <t>Supplementary Data 3. Index gene expression in HAEC and HCASMC.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</si>
</sst>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/>
  </sheetViews>
  <sheetFormatPr baseColWidth="10" defaultColWidth="11.28515625" defaultRowHeight="15" customHeight="1" x14ac:dyDescent="0.2"/>
  <cols>
    <col min="1" max="1" width="10.28515625" customWidth="1"/>
    <col min="2" max="2" width="17.28515625" customWidth="1"/>
    <col min="3" max="3" width="24.7109375" customWidth="1"/>
    <col min="4" max="4" width="15.42578125" customWidth="1"/>
    <col min="5" max="5" width="17.7109375" customWidth="1"/>
    <col min="6" max="7" width="18.28515625" customWidth="1"/>
    <col min="8" max="8" width="11.7109375" customWidth="1"/>
    <col min="9" max="10" width="21.140625" customWidth="1"/>
    <col min="11" max="11" width="14.28515625" customWidth="1"/>
    <col min="12" max="12" width="18.7109375" customWidth="1"/>
    <col min="13" max="26" width="10.5703125" customWidth="1"/>
  </cols>
  <sheetData>
    <row r="1" spans="1:26" ht="15.75" customHeight="1" x14ac:dyDescent="0.2">
      <c r="A1" s="1" t="s">
        <v>224</v>
      </c>
      <c r="C1" s="2"/>
    </row>
    <row r="2" spans="1:26" ht="15.75" customHeight="1" x14ac:dyDescent="0.2">
      <c r="A2" s="1"/>
      <c r="B2" s="1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 t="s">
        <v>0</v>
      </c>
      <c r="B3" s="1" t="s">
        <v>1</v>
      </c>
      <c r="C3" s="3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>
        <v>0.55000000000000004</v>
      </c>
      <c r="G4" s="4">
        <v>0.92</v>
      </c>
      <c r="H4" s="4">
        <f t="shared" ref="H4:H144" si="0">AVERAGE(F4:G4)</f>
        <v>0.7350000000000001</v>
      </c>
      <c r="I4" s="4">
        <v>0.14000000000000001</v>
      </c>
      <c r="J4" s="4">
        <v>0.68</v>
      </c>
      <c r="K4" s="4">
        <f t="shared" ref="K4:K144" si="1">AVERAGE(I4:J4)</f>
        <v>0.41000000000000003</v>
      </c>
      <c r="L4" s="4" t="s">
        <v>17</v>
      </c>
    </row>
    <row r="5" spans="1:26" ht="15.75" customHeight="1" x14ac:dyDescent="0.2">
      <c r="A5" s="4" t="s">
        <v>12</v>
      </c>
      <c r="B5" s="4" t="s">
        <v>18</v>
      </c>
      <c r="C5" s="4" t="s">
        <v>19</v>
      </c>
      <c r="E5" s="4" t="s">
        <v>16</v>
      </c>
      <c r="F5" s="4">
        <v>0.17</v>
      </c>
      <c r="G5" s="4">
        <v>0.21</v>
      </c>
      <c r="H5" s="4">
        <f t="shared" si="0"/>
        <v>0.19</v>
      </c>
      <c r="I5" s="4">
        <v>0.03</v>
      </c>
      <c r="J5" s="4">
        <v>0.21</v>
      </c>
      <c r="K5" s="4">
        <f t="shared" si="1"/>
        <v>0.12</v>
      </c>
      <c r="L5" s="4" t="s">
        <v>20</v>
      </c>
    </row>
    <row r="6" spans="1:26" ht="15.75" customHeight="1" x14ac:dyDescent="0.2">
      <c r="A6" s="4" t="s">
        <v>12</v>
      </c>
      <c r="B6" s="4" t="s">
        <v>21</v>
      </c>
      <c r="C6" s="4" t="s">
        <v>22</v>
      </c>
      <c r="E6" s="4" t="s">
        <v>16</v>
      </c>
      <c r="F6" s="4">
        <v>0.16</v>
      </c>
      <c r="G6" s="4">
        <v>0.13</v>
      </c>
      <c r="H6" s="4">
        <f t="shared" si="0"/>
        <v>0.14500000000000002</v>
      </c>
      <c r="I6" s="4">
        <v>0.08</v>
      </c>
      <c r="J6" s="4">
        <v>0.12</v>
      </c>
      <c r="K6" s="4">
        <f t="shared" si="1"/>
        <v>0.1</v>
      </c>
      <c r="L6" s="4" t="s">
        <v>20</v>
      </c>
    </row>
    <row r="7" spans="1:26" ht="15.75" customHeight="1" x14ac:dyDescent="0.2">
      <c r="A7" s="4" t="s">
        <v>12</v>
      </c>
      <c r="B7" s="4" t="s">
        <v>23</v>
      </c>
      <c r="C7" s="4" t="s">
        <v>19</v>
      </c>
      <c r="E7" s="4" t="s">
        <v>16</v>
      </c>
      <c r="F7" s="4">
        <v>0.01</v>
      </c>
      <c r="G7" s="4">
        <v>7.0000000000000007E-2</v>
      </c>
      <c r="H7" s="4">
        <f t="shared" si="0"/>
        <v>0.04</v>
      </c>
      <c r="I7" s="4">
        <v>0.01</v>
      </c>
      <c r="J7" s="4">
        <v>0.15</v>
      </c>
      <c r="K7" s="4">
        <f t="shared" si="1"/>
        <v>0.08</v>
      </c>
      <c r="L7" s="4" t="s">
        <v>20</v>
      </c>
    </row>
    <row r="8" spans="1:26" ht="15.75" customHeight="1" x14ac:dyDescent="0.2">
      <c r="A8" s="4" t="s">
        <v>12</v>
      </c>
      <c r="B8" s="4" t="s">
        <v>24</v>
      </c>
      <c r="C8" s="4" t="s">
        <v>19</v>
      </c>
      <c r="E8" s="4" t="s">
        <v>16</v>
      </c>
      <c r="F8" s="4">
        <v>0.11</v>
      </c>
      <c r="G8" s="4">
        <v>0.11</v>
      </c>
      <c r="H8" s="4">
        <f t="shared" si="0"/>
        <v>0.11</v>
      </c>
      <c r="I8" s="4">
        <v>0</v>
      </c>
      <c r="J8" s="4">
        <v>0.02</v>
      </c>
      <c r="K8" s="4">
        <f t="shared" si="1"/>
        <v>0.01</v>
      </c>
      <c r="L8" s="4" t="s">
        <v>20</v>
      </c>
    </row>
    <row r="9" spans="1:26" ht="15.75" customHeight="1" x14ac:dyDescent="0.2">
      <c r="A9" s="4" t="s">
        <v>25</v>
      </c>
      <c r="B9" s="4" t="s">
        <v>26</v>
      </c>
      <c r="C9" s="4" t="s">
        <v>14</v>
      </c>
      <c r="D9" s="4" t="s">
        <v>27</v>
      </c>
      <c r="E9" s="4" t="s">
        <v>28</v>
      </c>
      <c r="F9" s="4">
        <v>0</v>
      </c>
      <c r="G9" s="4">
        <v>0.01</v>
      </c>
      <c r="H9" s="4">
        <f t="shared" si="0"/>
        <v>5.0000000000000001E-3</v>
      </c>
      <c r="I9" s="4">
        <v>0</v>
      </c>
      <c r="J9" s="4">
        <v>0</v>
      </c>
      <c r="K9" s="4">
        <f t="shared" si="1"/>
        <v>0</v>
      </c>
      <c r="L9" s="4" t="s">
        <v>20</v>
      </c>
    </row>
    <row r="10" spans="1:26" ht="15.75" customHeight="1" x14ac:dyDescent="0.2">
      <c r="A10" s="4" t="s">
        <v>25</v>
      </c>
      <c r="B10" s="4" t="s">
        <v>29</v>
      </c>
      <c r="C10" s="4" t="s">
        <v>14</v>
      </c>
      <c r="D10" s="4" t="s">
        <v>30</v>
      </c>
      <c r="E10" s="4" t="s">
        <v>28</v>
      </c>
      <c r="F10" s="4">
        <v>0.03</v>
      </c>
      <c r="G10" s="4">
        <v>0.02</v>
      </c>
      <c r="H10" s="4">
        <f t="shared" si="0"/>
        <v>2.5000000000000001E-2</v>
      </c>
      <c r="I10" s="4">
        <v>0</v>
      </c>
      <c r="J10" s="4">
        <v>7.0000000000000007E-2</v>
      </c>
      <c r="K10" s="4">
        <f t="shared" si="1"/>
        <v>3.5000000000000003E-2</v>
      </c>
      <c r="L10" s="4" t="s">
        <v>17</v>
      </c>
    </row>
    <row r="11" spans="1:26" ht="15.75" customHeight="1" x14ac:dyDescent="0.2">
      <c r="A11" s="4" t="s">
        <v>25</v>
      </c>
      <c r="B11" s="4" t="s">
        <v>31</v>
      </c>
      <c r="C11" s="4" t="s">
        <v>14</v>
      </c>
      <c r="E11" s="4" t="s">
        <v>28</v>
      </c>
      <c r="F11" s="4">
        <v>0.01</v>
      </c>
      <c r="G11" s="4">
        <v>0.01</v>
      </c>
      <c r="H11" s="4">
        <f t="shared" si="0"/>
        <v>0.01</v>
      </c>
      <c r="I11" s="4">
        <v>0.01</v>
      </c>
      <c r="J11" s="4">
        <v>7.0000000000000007E-2</v>
      </c>
      <c r="K11" s="4">
        <f t="shared" si="1"/>
        <v>0.04</v>
      </c>
      <c r="L11" s="4" t="s">
        <v>20</v>
      </c>
    </row>
    <row r="12" spans="1:26" ht="15.75" customHeight="1" x14ac:dyDescent="0.2">
      <c r="A12" s="4" t="s">
        <v>25</v>
      </c>
      <c r="B12" s="4" t="s">
        <v>32</v>
      </c>
      <c r="C12" s="4" t="s">
        <v>19</v>
      </c>
      <c r="E12" s="4" t="s">
        <v>28</v>
      </c>
      <c r="F12" s="4">
        <v>0.01</v>
      </c>
      <c r="G12" s="4">
        <v>0.01</v>
      </c>
      <c r="H12" s="4">
        <f t="shared" si="0"/>
        <v>0.01</v>
      </c>
      <c r="I12" s="4">
        <v>0</v>
      </c>
      <c r="J12" s="4">
        <v>7.0000000000000007E-2</v>
      </c>
      <c r="K12" s="4">
        <f t="shared" si="1"/>
        <v>3.5000000000000003E-2</v>
      </c>
      <c r="L12" s="4" t="s">
        <v>20</v>
      </c>
    </row>
    <row r="13" spans="1:26" ht="15.75" customHeight="1" x14ac:dyDescent="0.2">
      <c r="A13" s="4" t="s">
        <v>25</v>
      </c>
      <c r="B13" s="4" t="s">
        <v>33</v>
      </c>
      <c r="C13" s="4" t="s">
        <v>14</v>
      </c>
      <c r="D13" s="4" t="s">
        <v>34</v>
      </c>
      <c r="E13" s="4" t="s">
        <v>28</v>
      </c>
      <c r="F13" s="4">
        <v>0</v>
      </c>
      <c r="G13" s="4">
        <v>0.01</v>
      </c>
      <c r="H13" s="4">
        <f t="shared" si="0"/>
        <v>5.0000000000000001E-3</v>
      </c>
      <c r="I13" s="4">
        <v>0</v>
      </c>
      <c r="J13" s="4">
        <v>0.03</v>
      </c>
      <c r="K13" s="4">
        <f t="shared" si="1"/>
        <v>1.4999999999999999E-2</v>
      </c>
      <c r="L13" s="4" t="s">
        <v>20</v>
      </c>
    </row>
    <row r="14" spans="1:26" ht="15.75" customHeight="1" x14ac:dyDescent="0.2">
      <c r="A14" s="4" t="s">
        <v>35</v>
      </c>
      <c r="B14" s="4" t="s">
        <v>36</v>
      </c>
      <c r="C14" s="4" t="s">
        <v>14</v>
      </c>
      <c r="D14" s="4" t="s">
        <v>37</v>
      </c>
      <c r="E14" s="4" t="s">
        <v>38</v>
      </c>
      <c r="F14" s="4">
        <v>0.03</v>
      </c>
      <c r="G14" s="4">
        <v>0.09</v>
      </c>
      <c r="H14" s="4">
        <f t="shared" si="0"/>
        <v>0.06</v>
      </c>
      <c r="I14" s="4">
        <v>0.01</v>
      </c>
      <c r="J14" s="4">
        <v>0.02</v>
      </c>
      <c r="K14" s="4">
        <f t="shared" si="1"/>
        <v>1.4999999999999999E-2</v>
      </c>
      <c r="L14" s="4" t="s">
        <v>20</v>
      </c>
    </row>
    <row r="15" spans="1:26" ht="15.75" customHeight="1" x14ac:dyDescent="0.2">
      <c r="A15" s="4" t="s">
        <v>35</v>
      </c>
      <c r="B15" s="4" t="s">
        <v>39</v>
      </c>
      <c r="C15" s="4" t="s">
        <v>14</v>
      </c>
      <c r="D15" s="4" t="s">
        <v>40</v>
      </c>
      <c r="E15" s="4" t="s">
        <v>38</v>
      </c>
      <c r="F15" s="4">
        <v>0.64</v>
      </c>
      <c r="G15" s="4">
        <v>0.24</v>
      </c>
      <c r="H15" s="4">
        <f t="shared" si="0"/>
        <v>0.44</v>
      </c>
      <c r="I15" s="4">
        <v>0.31</v>
      </c>
      <c r="J15" s="4">
        <v>0.4</v>
      </c>
      <c r="K15" s="4">
        <f t="shared" si="1"/>
        <v>0.35499999999999998</v>
      </c>
      <c r="L15" s="4" t="s">
        <v>17</v>
      </c>
    </row>
    <row r="16" spans="1:26" ht="15.75" customHeight="1" x14ac:dyDescent="0.2">
      <c r="A16" s="4" t="s">
        <v>35</v>
      </c>
      <c r="B16" s="4" t="s">
        <v>41</v>
      </c>
      <c r="C16" s="4" t="s">
        <v>14</v>
      </c>
      <c r="E16" s="4" t="s">
        <v>38</v>
      </c>
      <c r="F16" s="4">
        <v>0.09</v>
      </c>
      <c r="G16" s="4">
        <v>0.09</v>
      </c>
      <c r="H16" s="4">
        <f t="shared" si="0"/>
        <v>0.09</v>
      </c>
      <c r="I16" s="4">
        <v>0.17</v>
      </c>
      <c r="J16" s="4">
        <v>0.04</v>
      </c>
      <c r="K16" s="4">
        <f t="shared" si="1"/>
        <v>0.10500000000000001</v>
      </c>
      <c r="L16" s="4" t="s">
        <v>20</v>
      </c>
    </row>
    <row r="17" spans="1:12" ht="15.75" customHeight="1" x14ac:dyDescent="0.2">
      <c r="A17" s="4" t="s">
        <v>35</v>
      </c>
      <c r="B17" s="4" t="s">
        <v>42</v>
      </c>
      <c r="C17" s="4" t="s">
        <v>14</v>
      </c>
      <c r="E17" s="4" t="s">
        <v>38</v>
      </c>
      <c r="F17" s="4">
        <v>0.02</v>
      </c>
      <c r="G17" s="4">
        <v>0.01</v>
      </c>
      <c r="H17" s="4">
        <f t="shared" si="0"/>
        <v>1.4999999999999999E-2</v>
      </c>
      <c r="I17" s="4">
        <v>0.3</v>
      </c>
      <c r="J17" s="4">
        <v>0.16</v>
      </c>
      <c r="K17" s="4">
        <f t="shared" si="1"/>
        <v>0.22999999999999998</v>
      </c>
      <c r="L17" s="4" t="s">
        <v>20</v>
      </c>
    </row>
    <row r="18" spans="1:12" ht="15.75" customHeight="1" x14ac:dyDescent="0.2">
      <c r="A18" s="4" t="s">
        <v>35</v>
      </c>
      <c r="B18" s="4" t="s">
        <v>43</v>
      </c>
      <c r="C18" s="4" t="s">
        <v>22</v>
      </c>
      <c r="E18" s="4" t="s">
        <v>38</v>
      </c>
      <c r="F18" s="4">
        <v>0.01</v>
      </c>
      <c r="G18" s="4">
        <v>0.01</v>
      </c>
      <c r="H18" s="4">
        <f t="shared" si="0"/>
        <v>0.01</v>
      </c>
      <c r="I18" s="4">
        <v>0</v>
      </c>
      <c r="J18" s="4">
        <v>0</v>
      </c>
      <c r="K18" s="4">
        <f t="shared" si="1"/>
        <v>0</v>
      </c>
      <c r="L18" s="4" t="s">
        <v>20</v>
      </c>
    </row>
    <row r="19" spans="1:12" ht="15.75" customHeight="1" x14ac:dyDescent="0.2">
      <c r="A19" s="4" t="s">
        <v>35</v>
      </c>
      <c r="B19" s="4" t="s">
        <v>44</v>
      </c>
      <c r="C19" s="4" t="s">
        <v>22</v>
      </c>
      <c r="E19" s="4" t="s">
        <v>38</v>
      </c>
      <c r="F19" s="4">
        <v>0.02</v>
      </c>
      <c r="G19" s="4">
        <v>0.03</v>
      </c>
      <c r="H19" s="4">
        <f t="shared" si="0"/>
        <v>2.5000000000000001E-2</v>
      </c>
      <c r="I19" s="4">
        <v>0.46</v>
      </c>
      <c r="J19" s="4">
        <v>0.03</v>
      </c>
      <c r="K19" s="4">
        <f t="shared" si="1"/>
        <v>0.245</v>
      </c>
      <c r="L19" s="4" t="s">
        <v>20</v>
      </c>
    </row>
    <row r="20" spans="1:12" ht="15.75" customHeight="1" x14ac:dyDescent="0.2">
      <c r="A20" s="4" t="s">
        <v>35</v>
      </c>
      <c r="B20" s="4" t="s">
        <v>45</v>
      </c>
      <c r="C20" s="4" t="s">
        <v>22</v>
      </c>
      <c r="E20" s="4" t="s">
        <v>38</v>
      </c>
      <c r="F20" s="4">
        <v>0.2</v>
      </c>
      <c r="G20" s="4">
        <v>0.06</v>
      </c>
      <c r="H20" s="4">
        <f t="shared" si="0"/>
        <v>0.13</v>
      </c>
      <c r="I20" s="4">
        <v>2.29</v>
      </c>
      <c r="J20" s="4">
        <v>1.63</v>
      </c>
      <c r="K20" s="4">
        <f t="shared" si="1"/>
        <v>1.96</v>
      </c>
      <c r="L20" s="4" t="s">
        <v>20</v>
      </c>
    </row>
    <row r="21" spans="1:12" ht="15.75" customHeight="1" x14ac:dyDescent="0.2">
      <c r="A21" s="4" t="s">
        <v>35</v>
      </c>
      <c r="B21" s="4" t="s">
        <v>46</v>
      </c>
      <c r="C21" s="4" t="s">
        <v>47</v>
      </c>
      <c r="E21" s="4" t="s">
        <v>38</v>
      </c>
      <c r="F21" s="4">
        <v>0.1</v>
      </c>
      <c r="G21" s="4">
        <v>0.32</v>
      </c>
      <c r="H21" s="4">
        <f t="shared" si="0"/>
        <v>0.21000000000000002</v>
      </c>
      <c r="I21" s="4">
        <v>0.02</v>
      </c>
      <c r="J21" s="4">
        <v>0.02</v>
      </c>
      <c r="K21" s="4">
        <f t="shared" si="1"/>
        <v>0.02</v>
      </c>
      <c r="L21" s="4" t="s">
        <v>20</v>
      </c>
    </row>
    <row r="22" spans="1:12" ht="15.75" customHeight="1" x14ac:dyDescent="0.2">
      <c r="A22" s="4" t="s">
        <v>35</v>
      </c>
      <c r="B22" s="4" t="s">
        <v>48</v>
      </c>
      <c r="C22" s="4" t="s">
        <v>14</v>
      </c>
      <c r="E22" s="4" t="s">
        <v>38</v>
      </c>
      <c r="F22" s="4">
        <v>0.02</v>
      </c>
      <c r="G22" s="4">
        <v>0.01</v>
      </c>
      <c r="H22" s="4">
        <f t="shared" si="0"/>
        <v>1.4999999999999999E-2</v>
      </c>
      <c r="I22" s="4">
        <v>0.01</v>
      </c>
      <c r="J22" s="4">
        <v>0.01</v>
      </c>
      <c r="K22" s="4">
        <f t="shared" si="1"/>
        <v>0.01</v>
      </c>
      <c r="L22" s="4" t="s">
        <v>20</v>
      </c>
    </row>
    <row r="23" spans="1:12" ht="15.75" customHeight="1" x14ac:dyDescent="0.2">
      <c r="A23" s="4" t="s">
        <v>35</v>
      </c>
      <c r="B23" s="4" t="s">
        <v>49</v>
      </c>
      <c r="C23" s="4" t="s">
        <v>14</v>
      </c>
      <c r="E23" s="4" t="s">
        <v>38</v>
      </c>
      <c r="F23" s="4">
        <v>0.04</v>
      </c>
      <c r="G23" s="4">
        <v>0.02</v>
      </c>
      <c r="H23" s="4">
        <f t="shared" si="0"/>
        <v>0.03</v>
      </c>
      <c r="I23" s="4">
        <v>0.03</v>
      </c>
      <c r="J23" s="4">
        <v>0.02</v>
      </c>
      <c r="K23" s="4">
        <f t="shared" si="1"/>
        <v>2.5000000000000001E-2</v>
      </c>
      <c r="L23" s="4" t="s">
        <v>20</v>
      </c>
    </row>
    <row r="24" spans="1:12" ht="15.75" customHeight="1" x14ac:dyDescent="0.2">
      <c r="A24" s="4" t="s">
        <v>35</v>
      </c>
      <c r="B24" s="4" t="s">
        <v>50</v>
      </c>
      <c r="C24" s="4" t="s">
        <v>14</v>
      </c>
      <c r="E24" s="4" t="s">
        <v>38</v>
      </c>
      <c r="F24" s="4">
        <v>0.02</v>
      </c>
      <c r="G24" s="4">
        <v>0.01</v>
      </c>
      <c r="H24" s="4">
        <f t="shared" si="0"/>
        <v>1.4999999999999999E-2</v>
      </c>
      <c r="I24" s="4">
        <v>0.01</v>
      </c>
      <c r="J24" s="4">
        <v>0.01</v>
      </c>
      <c r="K24" s="4">
        <f t="shared" si="1"/>
        <v>0.01</v>
      </c>
      <c r="L24" s="4" t="s">
        <v>20</v>
      </c>
    </row>
    <row r="25" spans="1:12" ht="15.75" customHeight="1" x14ac:dyDescent="0.2">
      <c r="A25" s="4" t="s">
        <v>35</v>
      </c>
      <c r="B25" s="4" t="s">
        <v>51</v>
      </c>
      <c r="C25" s="4" t="s">
        <v>22</v>
      </c>
      <c r="E25" s="4" t="s">
        <v>38</v>
      </c>
      <c r="F25" s="4">
        <v>0.02</v>
      </c>
      <c r="G25" s="4">
        <v>0.01</v>
      </c>
      <c r="H25" s="4">
        <f t="shared" si="0"/>
        <v>1.4999999999999999E-2</v>
      </c>
      <c r="I25" s="4">
        <v>0.01</v>
      </c>
      <c r="J25" s="4">
        <v>0.01</v>
      </c>
      <c r="K25" s="4">
        <f t="shared" si="1"/>
        <v>0.01</v>
      </c>
      <c r="L25" s="4" t="s">
        <v>20</v>
      </c>
    </row>
    <row r="26" spans="1:12" ht="15.75" customHeight="1" x14ac:dyDescent="0.2">
      <c r="A26" s="4" t="s">
        <v>35</v>
      </c>
      <c r="B26" s="4" t="s">
        <v>52</v>
      </c>
      <c r="C26" s="4" t="s">
        <v>22</v>
      </c>
      <c r="E26" s="4" t="s">
        <v>38</v>
      </c>
      <c r="F26" s="4">
        <v>0.01</v>
      </c>
      <c r="G26" s="4">
        <v>0.03</v>
      </c>
      <c r="H26" s="4">
        <f t="shared" si="0"/>
        <v>0.02</v>
      </c>
      <c r="I26" s="4">
        <v>0</v>
      </c>
      <c r="J26" s="4">
        <v>0</v>
      </c>
      <c r="K26" s="4">
        <f t="shared" si="1"/>
        <v>0</v>
      </c>
      <c r="L26" s="4" t="s">
        <v>20</v>
      </c>
    </row>
    <row r="27" spans="1:12" ht="15.75" customHeight="1" x14ac:dyDescent="0.2">
      <c r="A27" s="4" t="s">
        <v>35</v>
      </c>
      <c r="B27" s="4" t="s">
        <v>53</v>
      </c>
      <c r="C27" s="4" t="s">
        <v>19</v>
      </c>
      <c r="E27" s="4" t="s">
        <v>38</v>
      </c>
      <c r="F27" s="4">
        <v>7.0000000000000007E-2</v>
      </c>
      <c r="G27" s="4">
        <v>0.03</v>
      </c>
      <c r="H27" s="4">
        <f t="shared" si="0"/>
        <v>0.05</v>
      </c>
      <c r="I27" s="4">
        <v>0.01</v>
      </c>
      <c r="J27" s="4">
        <v>0.01</v>
      </c>
      <c r="K27" s="4">
        <f t="shared" si="1"/>
        <v>0.01</v>
      </c>
      <c r="L27" s="4" t="s">
        <v>20</v>
      </c>
    </row>
    <row r="28" spans="1:12" ht="15.75" customHeight="1" x14ac:dyDescent="0.2">
      <c r="A28" s="4" t="s">
        <v>35</v>
      </c>
      <c r="B28" s="4" t="s">
        <v>54</v>
      </c>
      <c r="C28" s="4" t="s">
        <v>22</v>
      </c>
      <c r="E28" s="4" t="s">
        <v>38</v>
      </c>
      <c r="F28" s="4">
        <v>0.03</v>
      </c>
      <c r="G28" s="4">
        <v>0.02</v>
      </c>
      <c r="H28" s="4">
        <f t="shared" si="0"/>
        <v>2.5000000000000001E-2</v>
      </c>
      <c r="I28" s="4">
        <v>0.06</v>
      </c>
      <c r="J28" s="4">
        <v>0.11</v>
      </c>
      <c r="K28" s="4">
        <f t="shared" si="1"/>
        <v>8.4999999999999992E-2</v>
      </c>
      <c r="L28" s="4" t="s">
        <v>20</v>
      </c>
    </row>
    <row r="29" spans="1:12" ht="15.75" customHeight="1" x14ac:dyDescent="0.2">
      <c r="A29" s="4" t="s">
        <v>35</v>
      </c>
      <c r="B29" s="4" t="s">
        <v>55</v>
      </c>
      <c r="C29" s="4" t="s">
        <v>14</v>
      </c>
      <c r="E29" s="4" t="s">
        <v>38</v>
      </c>
      <c r="F29" s="4">
        <v>0.02</v>
      </c>
      <c r="G29" s="4">
        <v>0.01</v>
      </c>
      <c r="H29" s="4">
        <f t="shared" si="0"/>
        <v>1.4999999999999999E-2</v>
      </c>
      <c r="I29" s="4">
        <v>0.01</v>
      </c>
      <c r="J29" s="4">
        <v>0.01</v>
      </c>
      <c r="K29" s="4">
        <f t="shared" si="1"/>
        <v>0.01</v>
      </c>
      <c r="L29" s="4" t="s">
        <v>20</v>
      </c>
    </row>
    <row r="30" spans="1:12" ht="15.75" customHeight="1" x14ac:dyDescent="0.2">
      <c r="A30" s="4" t="s">
        <v>35</v>
      </c>
      <c r="B30" s="4" t="s">
        <v>56</v>
      </c>
      <c r="C30" s="4" t="s">
        <v>14</v>
      </c>
      <c r="E30" s="4" t="s">
        <v>38</v>
      </c>
      <c r="F30" s="4">
        <v>0.02</v>
      </c>
      <c r="G30" s="4">
        <v>0.02</v>
      </c>
      <c r="H30" s="4">
        <f t="shared" si="0"/>
        <v>0.02</v>
      </c>
      <c r="I30" s="4">
        <v>0.02</v>
      </c>
      <c r="J30" s="4">
        <v>0.02</v>
      </c>
      <c r="K30" s="4">
        <f t="shared" si="1"/>
        <v>0.02</v>
      </c>
      <c r="L30" s="4" t="s">
        <v>20</v>
      </c>
    </row>
    <row r="31" spans="1:12" ht="15.75" customHeight="1" x14ac:dyDescent="0.2">
      <c r="A31" s="4" t="s">
        <v>35</v>
      </c>
      <c r="B31" s="4" t="s">
        <v>57</v>
      </c>
      <c r="C31" s="4" t="s">
        <v>47</v>
      </c>
      <c r="E31" s="4" t="s">
        <v>38</v>
      </c>
      <c r="F31" s="4">
        <v>0.02</v>
      </c>
      <c r="G31" s="4">
        <v>0.01</v>
      </c>
      <c r="H31" s="4">
        <f t="shared" si="0"/>
        <v>1.4999999999999999E-2</v>
      </c>
      <c r="I31" s="4">
        <v>0.01</v>
      </c>
      <c r="J31" s="4">
        <v>0.02</v>
      </c>
      <c r="K31" s="4">
        <f t="shared" si="1"/>
        <v>1.4999999999999999E-2</v>
      </c>
      <c r="L31" s="4" t="s">
        <v>20</v>
      </c>
    </row>
    <row r="32" spans="1:12" ht="15.75" customHeight="1" x14ac:dyDescent="0.2">
      <c r="A32" s="4" t="s">
        <v>35</v>
      </c>
      <c r="B32" s="4" t="s">
        <v>58</v>
      </c>
      <c r="C32" s="4" t="s">
        <v>22</v>
      </c>
      <c r="E32" s="4" t="s">
        <v>38</v>
      </c>
      <c r="F32" s="4">
        <v>0.02</v>
      </c>
      <c r="G32" s="4">
        <v>0.01</v>
      </c>
      <c r="H32" s="4">
        <f t="shared" si="0"/>
        <v>1.4999999999999999E-2</v>
      </c>
      <c r="I32" s="4">
        <v>0.03</v>
      </c>
      <c r="J32" s="4">
        <v>0.02</v>
      </c>
      <c r="K32" s="4">
        <f t="shared" si="1"/>
        <v>2.5000000000000001E-2</v>
      </c>
      <c r="L32" s="4" t="s">
        <v>20</v>
      </c>
    </row>
    <row r="33" spans="1:12" ht="15.75" customHeight="1" x14ac:dyDescent="0.2">
      <c r="A33" s="4" t="s">
        <v>35</v>
      </c>
      <c r="B33" s="4" t="s">
        <v>59</v>
      </c>
      <c r="C33" s="4" t="s">
        <v>19</v>
      </c>
      <c r="E33" s="4" t="s">
        <v>38</v>
      </c>
      <c r="F33" s="4">
        <v>0.06</v>
      </c>
      <c r="G33" s="4">
        <v>0.04</v>
      </c>
      <c r="H33" s="4">
        <f t="shared" si="0"/>
        <v>0.05</v>
      </c>
      <c r="I33" s="4">
        <v>0.01</v>
      </c>
      <c r="J33" s="4">
        <v>0.02</v>
      </c>
      <c r="K33" s="4">
        <f t="shared" si="1"/>
        <v>1.4999999999999999E-2</v>
      </c>
      <c r="L33" s="4" t="s">
        <v>20</v>
      </c>
    </row>
    <row r="34" spans="1:12" ht="15.75" customHeight="1" x14ac:dyDescent="0.2">
      <c r="A34" s="4" t="s">
        <v>35</v>
      </c>
      <c r="B34" s="4" t="s">
        <v>60</v>
      </c>
      <c r="C34" s="4" t="s">
        <v>14</v>
      </c>
      <c r="E34" s="4" t="s">
        <v>38</v>
      </c>
      <c r="F34" s="4">
        <v>0.01</v>
      </c>
      <c r="G34" s="4">
        <v>0.01</v>
      </c>
      <c r="H34" s="4">
        <f t="shared" si="0"/>
        <v>0.01</v>
      </c>
      <c r="I34" s="4">
        <v>0.02</v>
      </c>
      <c r="J34" s="4">
        <v>0.17</v>
      </c>
      <c r="K34" s="4">
        <f t="shared" si="1"/>
        <v>9.5000000000000001E-2</v>
      </c>
      <c r="L34" s="4" t="s">
        <v>20</v>
      </c>
    </row>
    <row r="35" spans="1:12" ht="15.75" customHeight="1" x14ac:dyDescent="0.2">
      <c r="A35" s="4" t="s">
        <v>35</v>
      </c>
      <c r="B35" s="4" t="s">
        <v>61</v>
      </c>
      <c r="C35" s="4" t="s">
        <v>14</v>
      </c>
      <c r="E35" s="4" t="s">
        <v>38</v>
      </c>
      <c r="F35" s="4">
        <v>0.41</v>
      </c>
      <c r="G35" s="4">
        <v>0.22</v>
      </c>
      <c r="H35" s="4">
        <f t="shared" si="0"/>
        <v>0.315</v>
      </c>
      <c r="I35" s="4">
        <v>0.03</v>
      </c>
      <c r="J35" s="4">
        <v>0.42</v>
      </c>
      <c r="K35" s="4">
        <f t="shared" si="1"/>
        <v>0.22499999999999998</v>
      </c>
      <c r="L35" s="4" t="s">
        <v>20</v>
      </c>
    </row>
    <row r="36" spans="1:12" ht="15.75" customHeight="1" x14ac:dyDescent="0.2">
      <c r="A36" s="4" t="s">
        <v>35</v>
      </c>
      <c r="B36" s="4" t="s">
        <v>62</v>
      </c>
      <c r="C36" s="4" t="s">
        <v>19</v>
      </c>
      <c r="E36" s="4" t="s">
        <v>38</v>
      </c>
      <c r="F36" s="4">
        <v>0.56000000000000005</v>
      </c>
      <c r="G36" s="4">
        <v>0.19</v>
      </c>
      <c r="H36" s="4">
        <f t="shared" si="0"/>
        <v>0.375</v>
      </c>
      <c r="I36" s="4">
        <v>0.01</v>
      </c>
      <c r="J36" s="4">
        <v>0.05</v>
      </c>
      <c r="K36" s="4">
        <f t="shared" si="1"/>
        <v>3.0000000000000002E-2</v>
      </c>
      <c r="L36" s="4" t="s">
        <v>20</v>
      </c>
    </row>
    <row r="37" spans="1:12" ht="15.75" customHeight="1" x14ac:dyDescent="0.2">
      <c r="A37" s="4" t="s">
        <v>35</v>
      </c>
      <c r="B37" s="4" t="s">
        <v>63</v>
      </c>
      <c r="C37" s="4" t="s">
        <v>14</v>
      </c>
      <c r="E37" s="4" t="s">
        <v>38</v>
      </c>
      <c r="F37" s="4">
        <v>0.04</v>
      </c>
      <c r="G37" s="4">
        <v>0.02</v>
      </c>
      <c r="H37" s="4">
        <f t="shared" si="0"/>
        <v>0.03</v>
      </c>
      <c r="I37" s="4">
        <v>0.55000000000000004</v>
      </c>
      <c r="J37" s="4">
        <v>0.04</v>
      </c>
      <c r="K37" s="4">
        <f t="shared" si="1"/>
        <v>0.29500000000000004</v>
      </c>
      <c r="L37" s="4" t="s">
        <v>20</v>
      </c>
    </row>
    <row r="38" spans="1:12" ht="15.75" customHeight="1" x14ac:dyDescent="0.2">
      <c r="A38" s="4" t="s">
        <v>35</v>
      </c>
      <c r="B38" s="4" t="s">
        <v>64</v>
      </c>
      <c r="C38" s="4" t="s">
        <v>22</v>
      </c>
      <c r="E38" s="4" t="s">
        <v>38</v>
      </c>
      <c r="F38" s="4">
        <v>0.01</v>
      </c>
      <c r="G38" s="4">
        <v>0.01</v>
      </c>
      <c r="H38" s="4">
        <f t="shared" si="0"/>
        <v>0.01</v>
      </c>
      <c r="I38" s="4">
        <v>0.01</v>
      </c>
      <c r="J38" s="4">
        <v>0.01</v>
      </c>
      <c r="K38" s="4">
        <f t="shared" si="1"/>
        <v>0.01</v>
      </c>
      <c r="L38" s="4" t="s">
        <v>20</v>
      </c>
    </row>
    <row r="39" spans="1:12" ht="15.75" customHeight="1" x14ac:dyDescent="0.2">
      <c r="A39" s="4" t="s">
        <v>35</v>
      </c>
      <c r="B39" s="4" t="s">
        <v>65</v>
      </c>
      <c r="C39" s="4" t="s">
        <v>47</v>
      </c>
      <c r="E39" s="4" t="s">
        <v>38</v>
      </c>
      <c r="F39" s="4">
        <v>0.06</v>
      </c>
      <c r="G39" s="4">
        <v>0.09</v>
      </c>
      <c r="H39" s="4">
        <f t="shared" si="0"/>
        <v>7.4999999999999997E-2</v>
      </c>
      <c r="I39" s="4">
        <v>0.1</v>
      </c>
      <c r="J39" s="4">
        <v>0.16</v>
      </c>
      <c r="K39" s="4">
        <f t="shared" si="1"/>
        <v>0.13</v>
      </c>
      <c r="L39" s="4" t="s">
        <v>20</v>
      </c>
    </row>
    <row r="40" spans="1:12" ht="15.75" customHeight="1" x14ac:dyDescent="0.2">
      <c r="A40" s="4" t="s">
        <v>35</v>
      </c>
      <c r="B40" s="4" t="s">
        <v>66</v>
      </c>
      <c r="C40" s="4" t="s">
        <v>22</v>
      </c>
      <c r="E40" s="4" t="s">
        <v>38</v>
      </c>
      <c r="F40" s="4">
        <v>0.31</v>
      </c>
      <c r="G40" s="4">
        <v>0.05</v>
      </c>
      <c r="H40" s="4">
        <f t="shared" si="0"/>
        <v>0.18</v>
      </c>
      <c r="I40" s="4">
        <v>0.02</v>
      </c>
      <c r="J40" s="4">
        <v>0.03</v>
      </c>
      <c r="K40" s="4">
        <f t="shared" si="1"/>
        <v>2.5000000000000001E-2</v>
      </c>
      <c r="L40" s="4" t="s">
        <v>20</v>
      </c>
    </row>
    <row r="41" spans="1:12" ht="15.75" customHeight="1" x14ac:dyDescent="0.2">
      <c r="A41" s="4" t="s">
        <v>35</v>
      </c>
      <c r="B41" s="4" t="s">
        <v>67</v>
      </c>
      <c r="C41" s="4" t="s">
        <v>22</v>
      </c>
      <c r="E41" s="4" t="s">
        <v>38</v>
      </c>
      <c r="F41" s="4">
        <v>0.21</v>
      </c>
      <c r="G41" s="4">
        <v>0.04</v>
      </c>
      <c r="H41" s="4">
        <f t="shared" si="0"/>
        <v>0.125</v>
      </c>
      <c r="I41" s="4">
        <v>0.01</v>
      </c>
      <c r="J41" s="4">
        <v>0.02</v>
      </c>
      <c r="K41" s="4">
        <f t="shared" si="1"/>
        <v>1.4999999999999999E-2</v>
      </c>
      <c r="L41" s="4" t="s">
        <v>20</v>
      </c>
    </row>
    <row r="42" spans="1:12" ht="15.75" customHeight="1" x14ac:dyDescent="0.2">
      <c r="A42" s="4" t="s">
        <v>35</v>
      </c>
      <c r="B42" s="4" t="s">
        <v>68</v>
      </c>
      <c r="C42" s="4" t="s">
        <v>22</v>
      </c>
      <c r="E42" s="4" t="s">
        <v>38</v>
      </c>
      <c r="F42" s="4">
        <v>0.01</v>
      </c>
      <c r="G42" s="4">
        <v>0.03</v>
      </c>
      <c r="H42" s="4">
        <f t="shared" si="0"/>
        <v>0.02</v>
      </c>
      <c r="I42" s="4">
        <v>0</v>
      </c>
      <c r="J42" s="4">
        <v>0</v>
      </c>
      <c r="K42" s="4">
        <f t="shared" si="1"/>
        <v>0</v>
      </c>
      <c r="L42" s="4" t="s">
        <v>20</v>
      </c>
    </row>
    <row r="43" spans="1:12" ht="15.75" customHeight="1" x14ac:dyDescent="0.2">
      <c r="A43" s="4" t="s">
        <v>35</v>
      </c>
      <c r="B43" s="4" t="s">
        <v>69</v>
      </c>
      <c r="C43" s="4" t="s">
        <v>22</v>
      </c>
      <c r="E43" s="4" t="s">
        <v>38</v>
      </c>
      <c r="F43" s="4">
        <v>0.02</v>
      </c>
      <c r="G43" s="4">
        <v>0.01</v>
      </c>
      <c r="H43" s="4">
        <f t="shared" si="0"/>
        <v>1.4999999999999999E-2</v>
      </c>
      <c r="I43" s="4">
        <v>0.01</v>
      </c>
      <c r="J43" s="4">
        <v>0.01</v>
      </c>
      <c r="K43" s="4">
        <f t="shared" si="1"/>
        <v>0.01</v>
      </c>
      <c r="L43" s="4" t="s">
        <v>20</v>
      </c>
    </row>
    <row r="44" spans="1:12" ht="15.75" customHeight="1" x14ac:dyDescent="0.2">
      <c r="A44" s="4" t="s">
        <v>35</v>
      </c>
      <c r="B44" s="4" t="s">
        <v>70</v>
      </c>
      <c r="C44" s="4" t="s">
        <v>47</v>
      </c>
      <c r="E44" s="4" t="s">
        <v>38</v>
      </c>
      <c r="F44" s="4">
        <v>0.05</v>
      </c>
      <c r="G44" s="4">
        <v>0.01</v>
      </c>
      <c r="H44" s="4">
        <f t="shared" si="0"/>
        <v>3.0000000000000002E-2</v>
      </c>
      <c r="I44" s="4">
        <v>0</v>
      </c>
      <c r="J44" s="4">
        <v>0.03</v>
      </c>
      <c r="K44" s="4">
        <f t="shared" si="1"/>
        <v>1.4999999999999999E-2</v>
      </c>
      <c r="L44" s="4" t="s">
        <v>20</v>
      </c>
    </row>
    <row r="45" spans="1:12" ht="15.75" customHeight="1" x14ac:dyDescent="0.2">
      <c r="A45" s="4" t="s">
        <v>35</v>
      </c>
      <c r="B45" s="4" t="s">
        <v>71</v>
      </c>
      <c r="C45" s="4" t="s">
        <v>22</v>
      </c>
      <c r="E45" s="4" t="s">
        <v>38</v>
      </c>
      <c r="F45" s="4">
        <v>0.03</v>
      </c>
      <c r="G45" s="4">
        <v>0.01</v>
      </c>
      <c r="H45" s="4">
        <f t="shared" si="0"/>
        <v>0.02</v>
      </c>
      <c r="I45" s="4">
        <v>0.01</v>
      </c>
      <c r="J45" s="4">
        <v>0.01</v>
      </c>
      <c r="K45" s="4">
        <f t="shared" si="1"/>
        <v>0.01</v>
      </c>
      <c r="L45" s="4" t="s">
        <v>20</v>
      </c>
    </row>
    <row r="46" spans="1:12" ht="15.75" customHeight="1" x14ac:dyDescent="0.2">
      <c r="A46" s="4" t="s">
        <v>35</v>
      </c>
      <c r="B46" s="4" t="s">
        <v>72</v>
      </c>
      <c r="C46" s="4" t="s">
        <v>14</v>
      </c>
      <c r="E46" s="4" t="s">
        <v>38</v>
      </c>
      <c r="F46" s="4">
        <v>0.04</v>
      </c>
      <c r="G46" s="4">
        <v>0.02</v>
      </c>
      <c r="H46" s="4">
        <f t="shared" si="0"/>
        <v>0.03</v>
      </c>
      <c r="I46" s="4">
        <v>0.04</v>
      </c>
      <c r="J46" s="4">
        <v>0.04</v>
      </c>
      <c r="K46" s="4">
        <f t="shared" si="1"/>
        <v>0.04</v>
      </c>
      <c r="L46" s="4" t="s">
        <v>20</v>
      </c>
    </row>
    <row r="47" spans="1:12" ht="15.75" customHeight="1" x14ac:dyDescent="0.2">
      <c r="A47" s="4" t="s">
        <v>35</v>
      </c>
      <c r="B47" s="4" t="s">
        <v>73</v>
      </c>
      <c r="C47" s="4" t="s">
        <v>14</v>
      </c>
      <c r="E47" s="4" t="s">
        <v>38</v>
      </c>
      <c r="F47" s="4">
        <v>0.5</v>
      </c>
      <c r="G47" s="4">
        <v>0.32</v>
      </c>
      <c r="H47" s="4">
        <f t="shared" si="0"/>
        <v>0.41000000000000003</v>
      </c>
      <c r="I47" s="4">
        <v>0.15</v>
      </c>
      <c r="J47" s="4">
        <v>0.51</v>
      </c>
      <c r="K47" s="4">
        <f t="shared" si="1"/>
        <v>0.33</v>
      </c>
      <c r="L47" s="4" t="s">
        <v>20</v>
      </c>
    </row>
    <row r="48" spans="1:12" ht="15.75" customHeight="1" x14ac:dyDescent="0.2">
      <c r="A48" s="4" t="s">
        <v>35</v>
      </c>
      <c r="B48" s="4" t="s">
        <v>74</v>
      </c>
      <c r="C48" s="4" t="s">
        <v>14</v>
      </c>
      <c r="E48" s="4" t="s">
        <v>38</v>
      </c>
      <c r="F48" s="4">
        <v>1.54</v>
      </c>
      <c r="G48" s="4">
        <v>0.64</v>
      </c>
      <c r="H48" s="4">
        <f t="shared" si="0"/>
        <v>1.0900000000000001</v>
      </c>
      <c r="I48" s="4">
        <v>0.15</v>
      </c>
      <c r="J48" s="4">
        <v>0.1</v>
      </c>
      <c r="K48" s="4">
        <f t="shared" si="1"/>
        <v>0.125</v>
      </c>
      <c r="L48" s="4" t="s">
        <v>20</v>
      </c>
    </row>
    <row r="49" spans="1:12" ht="15.75" customHeight="1" x14ac:dyDescent="0.2">
      <c r="A49" s="4" t="s">
        <v>75</v>
      </c>
      <c r="B49" s="4" t="s">
        <v>76</v>
      </c>
      <c r="C49" s="4" t="s">
        <v>14</v>
      </c>
      <c r="D49" s="4" t="s">
        <v>77</v>
      </c>
      <c r="E49" s="4" t="s">
        <v>78</v>
      </c>
      <c r="F49" s="4">
        <v>33.82</v>
      </c>
      <c r="G49" s="4">
        <v>30.28</v>
      </c>
      <c r="H49" s="4">
        <f t="shared" si="0"/>
        <v>32.049999999999997</v>
      </c>
      <c r="I49" s="4">
        <v>0.2</v>
      </c>
      <c r="J49" s="4">
        <v>41.44</v>
      </c>
      <c r="K49" s="4">
        <f t="shared" si="1"/>
        <v>20.82</v>
      </c>
      <c r="L49" s="4" t="s">
        <v>17</v>
      </c>
    </row>
    <row r="50" spans="1:12" ht="15.75" customHeight="1" x14ac:dyDescent="0.2">
      <c r="A50" s="4" t="s">
        <v>79</v>
      </c>
      <c r="B50" s="4" t="s">
        <v>80</v>
      </c>
      <c r="C50" s="4" t="s">
        <v>14</v>
      </c>
      <c r="D50" s="4" t="s">
        <v>81</v>
      </c>
      <c r="E50" s="4" t="s">
        <v>82</v>
      </c>
      <c r="F50" s="4">
        <v>0</v>
      </c>
      <c r="G50" s="4">
        <v>0</v>
      </c>
      <c r="H50" s="4">
        <f t="shared" si="0"/>
        <v>0</v>
      </c>
      <c r="I50" s="4">
        <v>0.05</v>
      </c>
      <c r="J50" s="4">
        <v>0.2</v>
      </c>
      <c r="K50" s="4">
        <f t="shared" si="1"/>
        <v>0.125</v>
      </c>
      <c r="L50" s="4" t="s">
        <v>17</v>
      </c>
    </row>
    <row r="51" spans="1:12" ht="15.75" customHeight="1" x14ac:dyDescent="0.2">
      <c r="A51" s="4" t="s">
        <v>79</v>
      </c>
      <c r="B51" s="4" t="s">
        <v>83</v>
      </c>
      <c r="C51" s="4" t="s">
        <v>14</v>
      </c>
      <c r="D51" s="4" t="s">
        <v>84</v>
      </c>
      <c r="E51" s="4" t="s">
        <v>82</v>
      </c>
      <c r="F51" s="4">
        <v>0</v>
      </c>
      <c r="G51" s="4">
        <v>0</v>
      </c>
      <c r="H51" s="4">
        <f t="shared" si="0"/>
        <v>0</v>
      </c>
      <c r="I51" s="4">
        <v>0</v>
      </c>
      <c r="J51" s="4">
        <v>0</v>
      </c>
      <c r="K51" s="4">
        <f t="shared" si="1"/>
        <v>0</v>
      </c>
      <c r="L51" s="4" t="s">
        <v>20</v>
      </c>
    </row>
    <row r="52" spans="1:12" ht="15.75" customHeight="1" x14ac:dyDescent="0.2">
      <c r="A52" s="4" t="s">
        <v>79</v>
      </c>
      <c r="B52" s="4" t="s">
        <v>85</v>
      </c>
      <c r="C52" s="4" t="s">
        <v>22</v>
      </c>
      <c r="E52" s="4" t="s">
        <v>82</v>
      </c>
      <c r="F52" s="4">
        <v>0</v>
      </c>
      <c r="G52" s="4">
        <v>0</v>
      </c>
      <c r="H52" s="4">
        <f t="shared" si="0"/>
        <v>0</v>
      </c>
      <c r="I52" s="4">
        <v>0</v>
      </c>
      <c r="J52" s="4">
        <v>0.01</v>
      </c>
      <c r="K52" s="4">
        <f t="shared" si="1"/>
        <v>5.0000000000000001E-3</v>
      </c>
      <c r="L52" s="4" t="s">
        <v>20</v>
      </c>
    </row>
    <row r="53" spans="1:12" ht="15.75" customHeight="1" x14ac:dyDescent="0.2">
      <c r="A53" s="4" t="s">
        <v>79</v>
      </c>
      <c r="B53" s="4" t="s">
        <v>86</v>
      </c>
      <c r="C53" s="4" t="s">
        <v>14</v>
      </c>
      <c r="E53" s="4" t="s">
        <v>82</v>
      </c>
      <c r="F53" s="4">
        <v>0.01</v>
      </c>
      <c r="G53" s="4">
        <v>0</v>
      </c>
      <c r="H53" s="4">
        <f t="shared" si="0"/>
        <v>5.0000000000000001E-3</v>
      </c>
      <c r="I53" s="4">
        <v>0.21</v>
      </c>
      <c r="J53" s="4">
        <v>0.02</v>
      </c>
      <c r="K53" s="4">
        <f t="shared" si="1"/>
        <v>0.11499999999999999</v>
      </c>
      <c r="L53" s="4" t="s">
        <v>20</v>
      </c>
    </row>
    <row r="54" spans="1:12" ht="15.75" customHeight="1" x14ac:dyDescent="0.2">
      <c r="A54" s="4" t="s">
        <v>79</v>
      </c>
      <c r="B54" s="4" t="s">
        <v>87</v>
      </c>
      <c r="C54" s="4" t="s">
        <v>47</v>
      </c>
      <c r="E54" s="4" t="s">
        <v>82</v>
      </c>
      <c r="F54" s="4">
        <v>0</v>
      </c>
      <c r="G54" s="4">
        <v>0</v>
      </c>
      <c r="H54" s="4">
        <f t="shared" si="0"/>
        <v>0</v>
      </c>
      <c r="I54" s="4">
        <v>0.03</v>
      </c>
      <c r="J54" s="4">
        <v>0.01</v>
      </c>
      <c r="K54" s="4">
        <f t="shared" si="1"/>
        <v>0.02</v>
      </c>
      <c r="L54" s="4" t="s">
        <v>20</v>
      </c>
    </row>
    <row r="55" spans="1:12" ht="15.75" customHeight="1" x14ac:dyDescent="0.2">
      <c r="A55" s="4" t="s">
        <v>79</v>
      </c>
      <c r="B55" s="4" t="s">
        <v>88</v>
      </c>
      <c r="C55" s="4" t="s">
        <v>14</v>
      </c>
      <c r="D55" s="4" t="s">
        <v>89</v>
      </c>
      <c r="E55" s="4" t="s">
        <v>82</v>
      </c>
      <c r="F55" s="4">
        <v>0</v>
      </c>
      <c r="G55" s="4">
        <v>0</v>
      </c>
      <c r="H55" s="4">
        <f t="shared" si="0"/>
        <v>0</v>
      </c>
      <c r="I55" s="4">
        <v>0.03</v>
      </c>
      <c r="J55" s="4">
        <v>0.01</v>
      </c>
      <c r="K55" s="4">
        <f t="shared" si="1"/>
        <v>0.02</v>
      </c>
      <c r="L55" s="4" t="s">
        <v>20</v>
      </c>
    </row>
    <row r="56" spans="1:12" ht="15.75" customHeight="1" x14ac:dyDescent="0.2">
      <c r="A56" s="4" t="s">
        <v>79</v>
      </c>
      <c r="B56" s="4" t="s">
        <v>90</v>
      </c>
      <c r="C56" s="4" t="s">
        <v>22</v>
      </c>
      <c r="E56" s="4" t="s">
        <v>82</v>
      </c>
      <c r="F56" s="4">
        <v>0.03</v>
      </c>
      <c r="G56" s="4">
        <v>0.02</v>
      </c>
      <c r="H56" s="4">
        <f t="shared" si="0"/>
        <v>2.5000000000000001E-2</v>
      </c>
      <c r="I56" s="4">
        <v>1.01</v>
      </c>
      <c r="J56" s="4">
        <v>0.47</v>
      </c>
      <c r="K56" s="4">
        <f t="shared" si="1"/>
        <v>0.74</v>
      </c>
      <c r="L56" s="4" t="s">
        <v>20</v>
      </c>
    </row>
    <row r="57" spans="1:12" ht="15.75" customHeight="1" x14ac:dyDescent="0.2">
      <c r="A57" s="4" t="s">
        <v>91</v>
      </c>
      <c r="B57" s="4" t="s">
        <v>92</v>
      </c>
      <c r="C57" s="4" t="s">
        <v>14</v>
      </c>
      <c r="D57" s="4" t="s">
        <v>93</v>
      </c>
      <c r="E57" s="4" t="s">
        <v>94</v>
      </c>
      <c r="F57" s="4">
        <v>12.8</v>
      </c>
      <c r="G57" s="4">
        <v>4.49</v>
      </c>
      <c r="H57" s="4">
        <f t="shared" si="0"/>
        <v>8.6449999999999996</v>
      </c>
      <c r="I57" s="4">
        <v>0.05</v>
      </c>
      <c r="J57" s="4">
        <v>0.33</v>
      </c>
      <c r="K57" s="4">
        <f t="shared" si="1"/>
        <v>0.19</v>
      </c>
      <c r="L57" s="4" t="s">
        <v>17</v>
      </c>
    </row>
    <row r="58" spans="1:12" ht="15.75" customHeight="1" x14ac:dyDescent="0.2">
      <c r="A58" s="4" t="s">
        <v>91</v>
      </c>
      <c r="B58" s="4" t="s">
        <v>95</v>
      </c>
      <c r="C58" s="4" t="s">
        <v>14</v>
      </c>
      <c r="D58" s="4" t="s">
        <v>96</v>
      </c>
      <c r="E58" s="4" t="s">
        <v>94</v>
      </c>
      <c r="F58" s="4">
        <v>10.95</v>
      </c>
      <c r="G58" s="4">
        <v>4.04</v>
      </c>
      <c r="H58" s="4">
        <f t="shared" si="0"/>
        <v>7.4949999999999992</v>
      </c>
      <c r="I58" s="4">
        <v>0</v>
      </c>
      <c r="J58" s="4">
        <v>0.01</v>
      </c>
      <c r="K58" s="4">
        <f t="shared" si="1"/>
        <v>5.0000000000000001E-3</v>
      </c>
      <c r="L58" s="4" t="s">
        <v>20</v>
      </c>
    </row>
    <row r="59" spans="1:12" ht="15.75" customHeight="1" x14ac:dyDescent="0.2">
      <c r="A59" s="4" t="s">
        <v>91</v>
      </c>
      <c r="B59" s="4" t="s">
        <v>97</v>
      </c>
      <c r="C59" s="4" t="s">
        <v>14</v>
      </c>
      <c r="E59" s="4" t="s">
        <v>94</v>
      </c>
      <c r="F59" s="4">
        <v>7.0000000000000007E-2</v>
      </c>
      <c r="G59" s="4">
        <v>0.44</v>
      </c>
      <c r="H59" s="4">
        <f t="shared" si="0"/>
        <v>0.255</v>
      </c>
      <c r="I59" s="4">
        <v>0</v>
      </c>
      <c r="J59" s="4">
        <v>0.01</v>
      </c>
      <c r="K59" s="4">
        <f t="shared" si="1"/>
        <v>5.0000000000000001E-3</v>
      </c>
      <c r="L59" s="4" t="s">
        <v>20</v>
      </c>
    </row>
    <row r="60" spans="1:12" ht="15.75" customHeight="1" x14ac:dyDescent="0.2">
      <c r="A60" s="4" t="s">
        <v>91</v>
      </c>
      <c r="B60" s="4" t="s">
        <v>98</v>
      </c>
      <c r="C60" s="4" t="s">
        <v>14</v>
      </c>
      <c r="D60" s="4" t="s">
        <v>99</v>
      </c>
      <c r="E60" s="4" t="s">
        <v>94</v>
      </c>
      <c r="F60" s="4">
        <v>0.87</v>
      </c>
      <c r="G60" s="4">
        <v>0.49</v>
      </c>
      <c r="H60" s="4">
        <f t="shared" si="0"/>
        <v>0.67999999999999994</v>
      </c>
      <c r="I60" s="4">
        <v>0</v>
      </c>
      <c r="J60" s="4">
        <v>0.3</v>
      </c>
      <c r="K60" s="4">
        <f t="shared" si="1"/>
        <v>0.15</v>
      </c>
      <c r="L60" s="4" t="s">
        <v>20</v>
      </c>
    </row>
    <row r="61" spans="1:12" ht="15.75" customHeight="1" x14ac:dyDescent="0.2">
      <c r="A61" s="4" t="s">
        <v>91</v>
      </c>
      <c r="B61" s="4" t="s">
        <v>100</v>
      </c>
      <c r="C61" s="4" t="s">
        <v>14</v>
      </c>
      <c r="E61" s="4" t="s">
        <v>94</v>
      </c>
      <c r="F61" s="4">
        <v>0.17</v>
      </c>
      <c r="G61" s="4">
        <v>0.01</v>
      </c>
      <c r="H61" s="4">
        <f t="shared" si="0"/>
        <v>9.0000000000000011E-2</v>
      </c>
      <c r="I61" s="4">
        <v>0.01</v>
      </c>
      <c r="J61" s="4">
        <v>0.01</v>
      </c>
      <c r="K61" s="4">
        <f t="shared" si="1"/>
        <v>0.01</v>
      </c>
      <c r="L61" s="4" t="s">
        <v>20</v>
      </c>
    </row>
    <row r="62" spans="1:12" ht="15.75" customHeight="1" x14ac:dyDescent="0.2">
      <c r="A62" s="4" t="s">
        <v>91</v>
      </c>
      <c r="B62" s="4" t="s">
        <v>101</v>
      </c>
      <c r="C62" s="4" t="s">
        <v>14</v>
      </c>
      <c r="E62" s="4" t="s">
        <v>94</v>
      </c>
      <c r="F62" s="4">
        <v>0.08</v>
      </c>
      <c r="G62" s="4">
        <v>0.08</v>
      </c>
      <c r="H62" s="4">
        <f t="shared" si="0"/>
        <v>0.08</v>
      </c>
      <c r="I62" s="4">
        <v>0</v>
      </c>
      <c r="J62" s="4">
        <v>0.01</v>
      </c>
      <c r="K62" s="4">
        <f t="shared" si="1"/>
        <v>5.0000000000000001E-3</v>
      </c>
      <c r="L62" s="4" t="s">
        <v>20</v>
      </c>
    </row>
    <row r="63" spans="1:12" ht="15.75" customHeight="1" x14ac:dyDescent="0.2">
      <c r="A63" s="4" t="s">
        <v>91</v>
      </c>
      <c r="B63" s="4" t="s">
        <v>102</v>
      </c>
      <c r="C63" s="4" t="s">
        <v>14</v>
      </c>
      <c r="D63" s="4" t="s">
        <v>103</v>
      </c>
      <c r="E63" s="4" t="s">
        <v>94</v>
      </c>
      <c r="F63" s="4">
        <v>12.59</v>
      </c>
      <c r="G63" s="4">
        <v>4.57</v>
      </c>
      <c r="H63" s="4">
        <f t="shared" si="0"/>
        <v>8.58</v>
      </c>
      <c r="I63" s="4">
        <v>0.02</v>
      </c>
      <c r="J63" s="4">
        <v>0.36</v>
      </c>
      <c r="K63" s="4">
        <f t="shared" si="1"/>
        <v>0.19</v>
      </c>
      <c r="L63" s="4" t="s">
        <v>20</v>
      </c>
    </row>
    <row r="64" spans="1:12" ht="15.75" customHeight="1" x14ac:dyDescent="0.2">
      <c r="A64" s="4" t="s">
        <v>91</v>
      </c>
      <c r="B64" s="4" t="s">
        <v>104</v>
      </c>
      <c r="C64" s="4" t="s">
        <v>14</v>
      </c>
      <c r="E64" s="4" t="s">
        <v>94</v>
      </c>
      <c r="F64" s="4">
        <v>0.08</v>
      </c>
      <c r="G64" s="4">
        <v>0.02</v>
      </c>
      <c r="H64" s="4">
        <f t="shared" si="0"/>
        <v>0.05</v>
      </c>
      <c r="I64" s="4">
        <v>0.02</v>
      </c>
      <c r="J64" s="4">
        <v>0.21</v>
      </c>
      <c r="K64" s="4">
        <f t="shared" si="1"/>
        <v>0.11499999999999999</v>
      </c>
      <c r="L64" s="4" t="s">
        <v>20</v>
      </c>
    </row>
    <row r="65" spans="1:12" ht="15.75" customHeight="1" x14ac:dyDescent="0.2">
      <c r="A65" s="4" t="s">
        <v>105</v>
      </c>
      <c r="B65" s="4" t="s">
        <v>106</v>
      </c>
      <c r="C65" s="4" t="s">
        <v>14</v>
      </c>
      <c r="D65" s="4" t="s">
        <v>107</v>
      </c>
      <c r="E65" s="4" t="s">
        <v>108</v>
      </c>
      <c r="F65" s="4">
        <v>7.41</v>
      </c>
      <c r="G65" s="4">
        <v>7.33</v>
      </c>
      <c r="H65" s="4">
        <f t="shared" si="0"/>
        <v>7.37</v>
      </c>
      <c r="I65" s="4">
        <v>13.53</v>
      </c>
      <c r="J65" s="4">
        <v>125.56</v>
      </c>
      <c r="K65" s="4">
        <f t="shared" si="1"/>
        <v>69.545000000000002</v>
      </c>
      <c r="L65" s="4" t="s">
        <v>20</v>
      </c>
    </row>
    <row r="66" spans="1:12" ht="15.75" customHeight="1" x14ac:dyDescent="0.2">
      <c r="A66" s="4" t="s">
        <v>105</v>
      </c>
      <c r="B66" s="4" t="s">
        <v>109</v>
      </c>
      <c r="C66" s="4" t="s">
        <v>14</v>
      </c>
      <c r="D66" s="4" t="s">
        <v>110</v>
      </c>
      <c r="E66" s="4" t="s">
        <v>108</v>
      </c>
      <c r="F66" s="4">
        <v>70.64</v>
      </c>
      <c r="G66" s="4">
        <v>64.42</v>
      </c>
      <c r="H66" s="4">
        <f t="shared" si="0"/>
        <v>67.53</v>
      </c>
      <c r="I66" s="4">
        <v>76.3</v>
      </c>
      <c r="J66" s="4">
        <v>211.43</v>
      </c>
      <c r="K66" s="4">
        <f t="shared" si="1"/>
        <v>143.86500000000001</v>
      </c>
      <c r="L66" s="4" t="s">
        <v>17</v>
      </c>
    </row>
    <row r="67" spans="1:12" ht="15.75" customHeight="1" x14ac:dyDescent="0.2">
      <c r="A67" s="4" t="s">
        <v>105</v>
      </c>
      <c r="B67" s="4" t="s">
        <v>111</v>
      </c>
      <c r="C67" s="4" t="s">
        <v>14</v>
      </c>
      <c r="D67" s="4" t="s">
        <v>112</v>
      </c>
      <c r="E67" s="4" t="s">
        <v>108</v>
      </c>
      <c r="F67" s="4">
        <v>1.63</v>
      </c>
      <c r="G67" s="4">
        <v>0.62</v>
      </c>
      <c r="H67" s="4">
        <f t="shared" si="0"/>
        <v>1.125</v>
      </c>
      <c r="I67" s="4">
        <v>0.36</v>
      </c>
      <c r="J67" s="4">
        <v>2.13</v>
      </c>
      <c r="K67" s="4">
        <f t="shared" si="1"/>
        <v>1.2449999999999999</v>
      </c>
      <c r="L67" s="4" t="s">
        <v>20</v>
      </c>
    </row>
    <row r="68" spans="1:12" ht="15.75" customHeight="1" x14ac:dyDescent="0.2">
      <c r="A68" s="4" t="s">
        <v>105</v>
      </c>
      <c r="B68" s="4" t="s">
        <v>113</v>
      </c>
      <c r="C68" s="4" t="s">
        <v>14</v>
      </c>
      <c r="D68" s="4" t="s">
        <v>114</v>
      </c>
      <c r="E68" s="4" t="s">
        <v>108</v>
      </c>
      <c r="F68" s="4">
        <v>5.95</v>
      </c>
      <c r="G68" s="4">
        <v>4.51</v>
      </c>
      <c r="H68" s="4">
        <f t="shared" si="0"/>
        <v>5.23</v>
      </c>
      <c r="I68" s="4">
        <v>11.2</v>
      </c>
      <c r="J68" s="4">
        <v>56.7</v>
      </c>
      <c r="K68" s="4">
        <f t="shared" si="1"/>
        <v>33.950000000000003</v>
      </c>
      <c r="L68" s="4" t="s">
        <v>20</v>
      </c>
    </row>
    <row r="69" spans="1:12" ht="15.75" customHeight="1" x14ac:dyDescent="0.2">
      <c r="A69" s="4" t="s">
        <v>105</v>
      </c>
      <c r="B69" s="4" t="s">
        <v>115</v>
      </c>
      <c r="C69" s="4" t="s">
        <v>14</v>
      </c>
      <c r="D69" s="4" t="s">
        <v>116</v>
      </c>
      <c r="E69" s="4" t="s">
        <v>108</v>
      </c>
      <c r="F69" s="4">
        <v>4.91</v>
      </c>
      <c r="G69" s="4">
        <v>7.92</v>
      </c>
      <c r="H69" s="4">
        <f t="shared" si="0"/>
        <v>6.415</v>
      </c>
      <c r="I69" s="4">
        <v>42.53</v>
      </c>
      <c r="J69" s="4">
        <v>46.87</v>
      </c>
      <c r="K69" s="4">
        <f t="shared" si="1"/>
        <v>44.7</v>
      </c>
      <c r="L69" s="4" t="s">
        <v>20</v>
      </c>
    </row>
    <row r="70" spans="1:12" ht="15.75" customHeight="1" x14ac:dyDescent="0.2">
      <c r="A70" s="4" t="s">
        <v>105</v>
      </c>
      <c r="B70" s="4" t="s">
        <v>117</v>
      </c>
      <c r="C70" s="4" t="s">
        <v>14</v>
      </c>
      <c r="E70" s="4" t="s">
        <v>108</v>
      </c>
      <c r="F70" s="4">
        <v>12.14</v>
      </c>
      <c r="G70" s="4">
        <v>25.96</v>
      </c>
      <c r="H70" s="4">
        <f t="shared" si="0"/>
        <v>19.05</v>
      </c>
      <c r="I70" s="4">
        <v>79.709999999999994</v>
      </c>
      <c r="J70" s="4">
        <v>139.1</v>
      </c>
      <c r="K70" s="4">
        <f t="shared" si="1"/>
        <v>109.405</v>
      </c>
      <c r="L70" s="4" t="s">
        <v>20</v>
      </c>
    </row>
    <row r="71" spans="1:12" ht="15.75" customHeight="1" x14ac:dyDescent="0.2">
      <c r="A71" s="4" t="s">
        <v>105</v>
      </c>
      <c r="B71" s="4" t="s">
        <v>118</v>
      </c>
      <c r="C71" s="4" t="s">
        <v>14</v>
      </c>
      <c r="D71" s="4" t="s">
        <v>119</v>
      </c>
      <c r="E71" s="4" t="s">
        <v>108</v>
      </c>
      <c r="F71" s="4">
        <v>4.66</v>
      </c>
      <c r="G71" s="4">
        <v>17.11</v>
      </c>
      <c r="H71" s="4">
        <f t="shared" si="0"/>
        <v>10.885</v>
      </c>
      <c r="I71" s="4">
        <v>58.74</v>
      </c>
      <c r="J71" s="4">
        <v>24.92</v>
      </c>
      <c r="K71" s="4">
        <f t="shared" si="1"/>
        <v>41.83</v>
      </c>
      <c r="L71" s="4" t="s">
        <v>20</v>
      </c>
    </row>
    <row r="72" spans="1:12" ht="15.75" customHeight="1" x14ac:dyDescent="0.2">
      <c r="A72" s="4" t="s">
        <v>105</v>
      </c>
      <c r="B72" s="4" t="s">
        <v>120</v>
      </c>
      <c r="C72" s="4" t="s">
        <v>14</v>
      </c>
      <c r="D72" s="4" t="s">
        <v>121</v>
      </c>
      <c r="E72" s="4" t="s">
        <v>108</v>
      </c>
      <c r="F72" s="4">
        <v>1.39</v>
      </c>
      <c r="G72" s="4">
        <v>1.51</v>
      </c>
      <c r="H72" s="4">
        <f t="shared" si="0"/>
        <v>1.45</v>
      </c>
      <c r="I72" s="4">
        <v>527.54</v>
      </c>
      <c r="J72" s="4">
        <v>48.35</v>
      </c>
      <c r="K72" s="4">
        <f t="shared" si="1"/>
        <v>287.94499999999999</v>
      </c>
      <c r="L72" s="4" t="s">
        <v>20</v>
      </c>
    </row>
    <row r="73" spans="1:12" ht="15.75" customHeight="1" x14ac:dyDescent="0.2">
      <c r="A73" s="4" t="s">
        <v>105</v>
      </c>
      <c r="B73" s="4" t="s">
        <v>122</v>
      </c>
      <c r="C73" s="4" t="s">
        <v>14</v>
      </c>
      <c r="D73" s="4" t="s">
        <v>123</v>
      </c>
      <c r="E73" s="4" t="s">
        <v>108</v>
      </c>
      <c r="F73" s="4">
        <v>0.65</v>
      </c>
      <c r="G73" s="4">
        <v>0.52</v>
      </c>
      <c r="H73" s="4">
        <f t="shared" si="0"/>
        <v>0.58499999999999996</v>
      </c>
      <c r="I73" s="4">
        <v>2.36</v>
      </c>
      <c r="J73" s="4">
        <v>14.65</v>
      </c>
      <c r="K73" s="4">
        <f t="shared" si="1"/>
        <v>8.5050000000000008</v>
      </c>
      <c r="L73" s="4" t="s">
        <v>20</v>
      </c>
    </row>
    <row r="74" spans="1:12" ht="15.75" customHeight="1" x14ac:dyDescent="0.2">
      <c r="A74" s="4" t="s">
        <v>105</v>
      </c>
      <c r="B74" s="4" t="s">
        <v>124</v>
      </c>
      <c r="C74" s="4" t="s">
        <v>14</v>
      </c>
      <c r="E74" s="4" t="s">
        <v>108</v>
      </c>
      <c r="F74" s="4">
        <v>0.37</v>
      </c>
      <c r="G74" s="4">
        <v>0.08</v>
      </c>
      <c r="H74" s="4">
        <f t="shared" si="0"/>
        <v>0.22500000000000001</v>
      </c>
      <c r="I74" s="4">
        <v>0.02</v>
      </c>
      <c r="J74" s="4">
        <v>0.13</v>
      </c>
      <c r="K74" s="4">
        <f t="shared" si="1"/>
        <v>7.4999999999999997E-2</v>
      </c>
      <c r="L74" s="4" t="s">
        <v>20</v>
      </c>
    </row>
    <row r="75" spans="1:12" ht="15.75" customHeight="1" x14ac:dyDescent="0.2">
      <c r="A75" s="4" t="s">
        <v>105</v>
      </c>
      <c r="B75" s="4" t="s">
        <v>125</v>
      </c>
      <c r="C75" s="4" t="s">
        <v>14</v>
      </c>
      <c r="D75" s="4" t="s">
        <v>126</v>
      </c>
      <c r="E75" s="4" t="s">
        <v>108</v>
      </c>
      <c r="F75" s="4">
        <v>11.08</v>
      </c>
      <c r="G75" s="4">
        <v>11.88</v>
      </c>
      <c r="H75" s="4">
        <f t="shared" si="0"/>
        <v>11.48</v>
      </c>
      <c r="I75" s="4">
        <v>17.11</v>
      </c>
      <c r="J75" s="4">
        <v>35.590000000000003</v>
      </c>
      <c r="K75" s="4">
        <f t="shared" si="1"/>
        <v>26.35</v>
      </c>
      <c r="L75" s="4" t="s">
        <v>20</v>
      </c>
    </row>
    <row r="76" spans="1:12" ht="15.75" customHeight="1" x14ac:dyDescent="0.2">
      <c r="A76" s="4" t="s">
        <v>105</v>
      </c>
      <c r="B76" s="4" t="s">
        <v>127</v>
      </c>
      <c r="C76" s="4" t="s">
        <v>14</v>
      </c>
      <c r="D76" s="4" t="s">
        <v>128</v>
      </c>
      <c r="E76" s="4" t="s">
        <v>108</v>
      </c>
      <c r="F76" s="4">
        <v>10.26</v>
      </c>
      <c r="G76" s="4">
        <v>6.37</v>
      </c>
      <c r="H76" s="4">
        <f t="shared" si="0"/>
        <v>8.3149999999999995</v>
      </c>
      <c r="I76" s="4">
        <v>2.6</v>
      </c>
      <c r="J76" s="4">
        <v>47.36</v>
      </c>
      <c r="K76" s="4">
        <f t="shared" si="1"/>
        <v>24.98</v>
      </c>
      <c r="L76" s="4" t="s">
        <v>20</v>
      </c>
    </row>
    <row r="77" spans="1:12" ht="15.75" customHeight="1" x14ac:dyDescent="0.2">
      <c r="A77" s="4" t="s">
        <v>105</v>
      </c>
      <c r="B77" s="4" t="s">
        <v>129</v>
      </c>
      <c r="C77" s="4" t="s">
        <v>14</v>
      </c>
      <c r="E77" s="4" t="s">
        <v>108</v>
      </c>
      <c r="F77" s="4">
        <v>3.47</v>
      </c>
      <c r="G77" s="4">
        <v>2.82</v>
      </c>
      <c r="H77" s="4">
        <f t="shared" si="0"/>
        <v>3.145</v>
      </c>
      <c r="I77" s="4">
        <v>20.95</v>
      </c>
      <c r="J77" s="4">
        <v>14.32</v>
      </c>
      <c r="K77" s="4">
        <f t="shared" si="1"/>
        <v>17.634999999999998</v>
      </c>
      <c r="L77" s="4" t="s">
        <v>20</v>
      </c>
    </row>
    <row r="78" spans="1:12" ht="15.75" customHeight="1" x14ac:dyDescent="0.2">
      <c r="A78" s="4" t="s">
        <v>105</v>
      </c>
      <c r="B78" s="4" t="s">
        <v>130</v>
      </c>
      <c r="C78" s="4" t="s">
        <v>19</v>
      </c>
      <c r="E78" s="4" t="s">
        <v>108</v>
      </c>
      <c r="F78" s="4">
        <v>1.56</v>
      </c>
      <c r="G78" s="4">
        <v>1.31</v>
      </c>
      <c r="H78" s="4">
        <f t="shared" si="0"/>
        <v>1.4350000000000001</v>
      </c>
      <c r="I78" s="4">
        <v>0.98</v>
      </c>
      <c r="J78" s="4">
        <v>3.76</v>
      </c>
      <c r="K78" s="4">
        <f t="shared" si="1"/>
        <v>2.37</v>
      </c>
      <c r="L78" s="4" t="s">
        <v>20</v>
      </c>
    </row>
    <row r="79" spans="1:12" ht="15.75" customHeight="1" x14ac:dyDescent="0.2">
      <c r="A79" s="4" t="s">
        <v>105</v>
      </c>
      <c r="B79" s="4" t="s">
        <v>131</v>
      </c>
      <c r="C79" s="4" t="s">
        <v>19</v>
      </c>
      <c r="E79" s="4" t="s">
        <v>108</v>
      </c>
      <c r="F79" s="4">
        <v>0.55000000000000004</v>
      </c>
      <c r="G79" s="4">
        <v>0.46</v>
      </c>
      <c r="H79" s="4">
        <f t="shared" si="0"/>
        <v>0.505</v>
      </c>
      <c r="I79" s="4">
        <v>0.37</v>
      </c>
      <c r="J79" s="4">
        <v>1.05</v>
      </c>
      <c r="K79" s="4">
        <f t="shared" si="1"/>
        <v>0.71</v>
      </c>
      <c r="L79" s="4" t="s">
        <v>20</v>
      </c>
    </row>
    <row r="80" spans="1:12" ht="15.75" customHeight="1" x14ac:dyDescent="0.2">
      <c r="A80" s="4" t="s">
        <v>105</v>
      </c>
      <c r="B80" s="4" t="s">
        <v>132</v>
      </c>
      <c r="C80" s="4" t="s">
        <v>19</v>
      </c>
      <c r="E80" s="4" t="s">
        <v>108</v>
      </c>
      <c r="F80" s="4">
        <v>1.1200000000000001</v>
      </c>
      <c r="G80" s="4">
        <v>1.1000000000000001</v>
      </c>
      <c r="H80" s="4">
        <f t="shared" si="0"/>
        <v>1.1100000000000001</v>
      </c>
      <c r="I80" s="4">
        <v>0.42</v>
      </c>
      <c r="J80" s="4">
        <v>2.5499999999999998</v>
      </c>
      <c r="K80" s="4">
        <f t="shared" si="1"/>
        <v>1.4849999999999999</v>
      </c>
      <c r="L80" s="4" t="s">
        <v>20</v>
      </c>
    </row>
    <row r="81" spans="1:12" ht="15.75" customHeight="1" x14ac:dyDescent="0.2">
      <c r="A81" s="4" t="s">
        <v>105</v>
      </c>
      <c r="B81" s="4" t="s">
        <v>133</v>
      </c>
      <c r="C81" s="4" t="s">
        <v>19</v>
      </c>
      <c r="E81" s="4" t="s">
        <v>108</v>
      </c>
      <c r="F81" s="4">
        <v>1.1299999999999999</v>
      </c>
      <c r="G81" s="4">
        <v>2</v>
      </c>
      <c r="H81" s="4">
        <f t="shared" si="0"/>
        <v>1.5649999999999999</v>
      </c>
      <c r="I81" s="4">
        <v>1.57</v>
      </c>
      <c r="J81" s="4">
        <v>3.79</v>
      </c>
      <c r="K81" s="4">
        <f t="shared" si="1"/>
        <v>2.68</v>
      </c>
      <c r="L81" s="4" t="s">
        <v>20</v>
      </c>
    </row>
    <row r="82" spans="1:12" ht="15.75" customHeight="1" x14ac:dyDescent="0.2">
      <c r="A82" s="4" t="s">
        <v>105</v>
      </c>
      <c r="B82" s="4" t="s">
        <v>134</v>
      </c>
      <c r="C82" s="4" t="s">
        <v>19</v>
      </c>
      <c r="E82" s="4" t="s">
        <v>108</v>
      </c>
      <c r="F82" s="4">
        <v>0.27</v>
      </c>
      <c r="G82" s="4">
        <v>0.25</v>
      </c>
      <c r="H82" s="4">
        <f t="shared" si="0"/>
        <v>0.26</v>
      </c>
      <c r="I82" s="4">
        <v>1.45</v>
      </c>
      <c r="J82" s="4">
        <v>2.17</v>
      </c>
      <c r="K82" s="4">
        <f t="shared" si="1"/>
        <v>1.81</v>
      </c>
      <c r="L82" s="4" t="s">
        <v>20</v>
      </c>
    </row>
    <row r="83" spans="1:12" ht="15.75" customHeight="1" x14ac:dyDescent="0.2">
      <c r="A83" s="4" t="s">
        <v>105</v>
      </c>
      <c r="B83" s="4" t="s">
        <v>135</v>
      </c>
      <c r="C83" s="4" t="s">
        <v>19</v>
      </c>
      <c r="E83" s="4" t="s">
        <v>108</v>
      </c>
      <c r="F83" s="4">
        <v>1.53</v>
      </c>
      <c r="G83" s="4">
        <v>1.38</v>
      </c>
      <c r="H83" s="4">
        <f t="shared" si="0"/>
        <v>1.4550000000000001</v>
      </c>
      <c r="I83" s="4">
        <v>0.04</v>
      </c>
      <c r="J83" s="4">
        <v>4.3</v>
      </c>
      <c r="K83" s="4">
        <f t="shared" si="1"/>
        <v>2.17</v>
      </c>
      <c r="L83" s="4" t="s">
        <v>20</v>
      </c>
    </row>
    <row r="84" spans="1:12" ht="15.75" customHeight="1" x14ac:dyDescent="0.2">
      <c r="A84" s="4" t="s">
        <v>105</v>
      </c>
      <c r="B84" s="4" t="s">
        <v>136</v>
      </c>
      <c r="C84" s="4" t="s">
        <v>19</v>
      </c>
      <c r="E84" s="4" t="s">
        <v>108</v>
      </c>
      <c r="F84" s="4">
        <v>0.36</v>
      </c>
      <c r="G84" s="4">
        <v>0.48</v>
      </c>
      <c r="H84" s="4">
        <f t="shared" si="0"/>
        <v>0.42</v>
      </c>
      <c r="I84" s="4">
        <v>1.89</v>
      </c>
      <c r="J84" s="4">
        <v>5.69</v>
      </c>
      <c r="K84" s="4">
        <f t="shared" si="1"/>
        <v>3.79</v>
      </c>
      <c r="L84" s="4" t="s">
        <v>20</v>
      </c>
    </row>
    <row r="85" spans="1:12" ht="15.75" customHeight="1" x14ac:dyDescent="0.2">
      <c r="A85" s="4" t="s">
        <v>105</v>
      </c>
      <c r="B85" s="4" t="s">
        <v>137</v>
      </c>
      <c r="C85" s="4" t="s">
        <v>19</v>
      </c>
      <c r="E85" s="4" t="s">
        <v>108</v>
      </c>
      <c r="F85" s="4">
        <v>0.2</v>
      </c>
      <c r="G85" s="4">
        <v>7.0000000000000007E-2</v>
      </c>
      <c r="H85" s="4">
        <f t="shared" si="0"/>
        <v>0.13500000000000001</v>
      </c>
      <c r="I85" s="4">
        <v>0.19</v>
      </c>
      <c r="J85" s="4">
        <v>0.04</v>
      </c>
      <c r="K85" s="4">
        <f t="shared" si="1"/>
        <v>0.115</v>
      </c>
      <c r="L85" s="4" t="s">
        <v>20</v>
      </c>
    </row>
    <row r="86" spans="1:12" ht="15.75" customHeight="1" x14ac:dyDescent="0.2">
      <c r="A86" s="4" t="s">
        <v>105</v>
      </c>
      <c r="B86" s="4" t="s">
        <v>138</v>
      </c>
      <c r="C86" s="4" t="s">
        <v>19</v>
      </c>
      <c r="E86" s="4" t="s">
        <v>108</v>
      </c>
      <c r="F86" s="4">
        <v>0.51</v>
      </c>
      <c r="G86" s="4">
        <v>0.57999999999999996</v>
      </c>
      <c r="H86" s="4">
        <f t="shared" si="0"/>
        <v>0.54499999999999993</v>
      </c>
      <c r="I86" s="4">
        <v>0.18</v>
      </c>
      <c r="J86" s="4">
        <v>12.92</v>
      </c>
      <c r="K86" s="4">
        <f t="shared" si="1"/>
        <v>6.55</v>
      </c>
      <c r="L86" s="4" t="s">
        <v>20</v>
      </c>
    </row>
    <row r="87" spans="1:12" ht="15.75" customHeight="1" x14ac:dyDescent="0.2">
      <c r="A87" s="4" t="s">
        <v>105</v>
      </c>
      <c r="B87" s="4" t="s">
        <v>139</v>
      </c>
      <c r="C87" s="4" t="s">
        <v>22</v>
      </c>
      <c r="E87" s="4" t="s">
        <v>108</v>
      </c>
      <c r="F87" s="4">
        <v>0.01</v>
      </c>
      <c r="G87" s="4">
        <v>0.02</v>
      </c>
      <c r="H87" s="4">
        <f t="shared" si="0"/>
        <v>1.4999999999999999E-2</v>
      </c>
      <c r="I87" s="4">
        <v>0.02</v>
      </c>
      <c r="J87" s="4">
        <v>0.01</v>
      </c>
      <c r="K87" s="4">
        <f t="shared" si="1"/>
        <v>1.4999999999999999E-2</v>
      </c>
      <c r="L87" s="4" t="s">
        <v>20</v>
      </c>
    </row>
    <row r="88" spans="1:12" ht="15.75" customHeight="1" x14ac:dyDescent="0.2">
      <c r="A88" s="4" t="s">
        <v>105</v>
      </c>
      <c r="B88" s="4" t="s">
        <v>140</v>
      </c>
      <c r="C88" s="4" t="s">
        <v>19</v>
      </c>
      <c r="E88" s="4" t="s">
        <v>108</v>
      </c>
      <c r="F88" s="4">
        <v>2.58</v>
      </c>
      <c r="G88" s="4">
        <v>2.91</v>
      </c>
      <c r="H88" s="4">
        <f t="shared" si="0"/>
        <v>2.7450000000000001</v>
      </c>
      <c r="I88" s="4">
        <v>1.47</v>
      </c>
      <c r="J88" s="4">
        <v>4.8099999999999996</v>
      </c>
      <c r="K88" s="4">
        <f t="shared" si="1"/>
        <v>3.1399999999999997</v>
      </c>
      <c r="L88" s="4" t="s">
        <v>20</v>
      </c>
    </row>
    <row r="89" spans="1:12" ht="15.75" customHeight="1" x14ac:dyDescent="0.2">
      <c r="A89" s="4" t="s">
        <v>105</v>
      </c>
      <c r="B89" s="4" t="s">
        <v>141</v>
      </c>
      <c r="C89" s="4" t="s">
        <v>19</v>
      </c>
      <c r="E89" s="4" t="s">
        <v>108</v>
      </c>
      <c r="F89" s="4">
        <v>0.49</v>
      </c>
      <c r="G89" s="4">
        <v>0.42</v>
      </c>
      <c r="H89" s="4">
        <f t="shared" si="0"/>
        <v>0.45499999999999996</v>
      </c>
      <c r="I89" s="4">
        <v>96.01</v>
      </c>
      <c r="J89" s="4">
        <v>163.13999999999999</v>
      </c>
      <c r="K89" s="4">
        <f t="shared" si="1"/>
        <v>129.57499999999999</v>
      </c>
      <c r="L89" s="4" t="s">
        <v>20</v>
      </c>
    </row>
    <row r="90" spans="1:12" ht="15.75" customHeight="1" x14ac:dyDescent="0.2">
      <c r="A90" s="4" t="s">
        <v>105</v>
      </c>
      <c r="B90" s="4" t="s">
        <v>142</v>
      </c>
      <c r="C90" s="4" t="s">
        <v>19</v>
      </c>
      <c r="E90" s="4" t="s">
        <v>108</v>
      </c>
      <c r="F90" s="4">
        <v>2.0099999999999998</v>
      </c>
      <c r="G90" s="4">
        <v>2.79</v>
      </c>
      <c r="H90" s="4">
        <f t="shared" si="0"/>
        <v>2.4</v>
      </c>
      <c r="I90" s="4">
        <v>0.85</v>
      </c>
      <c r="J90" s="4">
        <v>4.41</v>
      </c>
      <c r="K90" s="4">
        <f t="shared" si="1"/>
        <v>2.63</v>
      </c>
      <c r="L90" s="4" t="s">
        <v>20</v>
      </c>
    </row>
    <row r="91" spans="1:12" ht="15.75" customHeight="1" x14ac:dyDescent="0.2">
      <c r="A91" s="4" t="s">
        <v>105</v>
      </c>
      <c r="B91" s="4" t="s">
        <v>143</v>
      </c>
      <c r="C91" s="4" t="s">
        <v>19</v>
      </c>
      <c r="E91" s="4" t="s">
        <v>108</v>
      </c>
      <c r="F91" s="4">
        <v>0.53</v>
      </c>
      <c r="G91" s="4">
        <v>0.71</v>
      </c>
      <c r="H91" s="4">
        <f t="shared" si="0"/>
        <v>0.62</v>
      </c>
      <c r="I91" s="4">
        <v>0.5</v>
      </c>
      <c r="J91" s="4">
        <v>1.98</v>
      </c>
      <c r="K91" s="4">
        <f t="shared" si="1"/>
        <v>1.24</v>
      </c>
      <c r="L91" s="4" t="s">
        <v>20</v>
      </c>
    </row>
    <row r="92" spans="1:12" ht="15.75" customHeight="1" x14ac:dyDescent="0.2">
      <c r="A92" s="4" t="s">
        <v>144</v>
      </c>
      <c r="B92" s="4" t="s">
        <v>145</v>
      </c>
      <c r="C92" s="4" t="s">
        <v>14</v>
      </c>
      <c r="E92" s="4" t="s">
        <v>146</v>
      </c>
      <c r="F92" s="4">
        <v>0</v>
      </c>
      <c r="G92" s="4">
        <v>0</v>
      </c>
      <c r="H92" s="4">
        <f t="shared" si="0"/>
        <v>0</v>
      </c>
      <c r="I92" s="4">
        <v>0.01</v>
      </c>
      <c r="J92" s="4">
        <v>0.01</v>
      </c>
      <c r="K92" s="4">
        <f t="shared" si="1"/>
        <v>0.01</v>
      </c>
      <c r="L92" s="4" t="s">
        <v>20</v>
      </c>
    </row>
    <row r="93" spans="1:12" ht="15.75" customHeight="1" x14ac:dyDescent="0.2">
      <c r="A93" s="4" t="s">
        <v>144</v>
      </c>
      <c r="B93" s="4" t="s">
        <v>147</v>
      </c>
      <c r="C93" s="4" t="s">
        <v>14</v>
      </c>
      <c r="D93" s="4" t="s">
        <v>148</v>
      </c>
      <c r="E93" s="4" t="s">
        <v>146</v>
      </c>
      <c r="F93" s="4">
        <v>0.15</v>
      </c>
      <c r="G93" s="4">
        <v>0.11</v>
      </c>
      <c r="H93" s="4">
        <f t="shared" si="0"/>
        <v>0.13</v>
      </c>
      <c r="I93" s="4">
        <v>0.21</v>
      </c>
      <c r="J93" s="4">
        <v>0.38</v>
      </c>
      <c r="K93" s="4">
        <f t="shared" si="1"/>
        <v>0.29499999999999998</v>
      </c>
      <c r="L93" s="4" t="s">
        <v>20</v>
      </c>
    </row>
    <row r="94" spans="1:12" ht="15.75" customHeight="1" x14ac:dyDescent="0.2">
      <c r="A94" s="4" t="s">
        <v>144</v>
      </c>
      <c r="B94" s="4" t="s">
        <v>149</v>
      </c>
      <c r="C94" s="4" t="s">
        <v>14</v>
      </c>
      <c r="E94" s="4" t="s">
        <v>146</v>
      </c>
      <c r="F94" s="4">
        <v>0.55000000000000004</v>
      </c>
      <c r="G94" s="4">
        <v>0.16</v>
      </c>
      <c r="H94" s="4">
        <f t="shared" si="0"/>
        <v>0.35500000000000004</v>
      </c>
      <c r="I94" s="4">
        <v>0.36</v>
      </c>
      <c r="J94" s="4">
        <v>0.57999999999999996</v>
      </c>
      <c r="K94" s="4">
        <f t="shared" si="1"/>
        <v>0.47</v>
      </c>
      <c r="L94" s="4" t="s">
        <v>20</v>
      </c>
    </row>
    <row r="95" spans="1:12" ht="15.75" customHeight="1" x14ac:dyDescent="0.2">
      <c r="A95" s="4" t="s">
        <v>144</v>
      </c>
      <c r="B95" s="4" t="s">
        <v>150</v>
      </c>
      <c r="C95" s="4" t="s">
        <v>14</v>
      </c>
      <c r="D95" s="4" t="s">
        <v>151</v>
      </c>
      <c r="E95" s="4" t="s">
        <v>146</v>
      </c>
      <c r="F95" s="4">
        <v>0.2</v>
      </c>
      <c r="G95" s="4">
        <v>0.04</v>
      </c>
      <c r="H95" s="4">
        <f t="shared" si="0"/>
        <v>0.12000000000000001</v>
      </c>
      <c r="I95" s="4">
        <v>0.05</v>
      </c>
      <c r="J95" s="4">
        <v>0.12</v>
      </c>
      <c r="K95" s="4">
        <f t="shared" si="1"/>
        <v>8.4999999999999992E-2</v>
      </c>
      <c r="L95" s="4" t="s">
        <v>20</v>
      </c>
    </row>
    <row r="96" spans="1:12" ht="15.75" customHeight="1" x14ac:dyDescent="0.2">
      <c r="A96" s="4" t="s">
        <v>144</v>
      </c>
      <c r="B96" s="4" t="s">
        <v>152</v>
      </c>
      <c r="C96" s="4" t="s">
        <v>22</v>
      </c>
      <c r="E96" s="4" t="s">
        <v>146</v>
      </c>
      <c r="F96" s="4">
        <v>0.01</v>
      </c>
      <c r="G96" s="4">
        <v>0.02</v>
      </c>
      <c r="H96" s="4">
        <f t="shared" si="0"/>
        <v>1.4999999999999999E-2</v>
      </c>
      <c r="I96" s="4">
        <v>0</v>
      </c>
      <c r="J96" s="4">
        <v>0.04</v>
      </c>
      <c r="K96" s="4">
        <f t="shared" si="1"/>
        <v>0.02</v>
      </c>
      <c r="L96" s="4" t="s">
        <v>20</v>
      </c>
    </row>
    <row r="97" spans="1:12" ht="15.75" customHeight="1" x14ac:dyDescent="0.2">
      <c r="A97" s="4" t="s">
        <v>144</v>
      </c>
      <c r="B97" s="4" t="s">
        <v>153</v>
      </c>
      <c r="C97" s="4" t="s">
        <v>14</v>
      </c>
      <c r="E97" s="4" t="s">
        <v>146</v>
      </c>
      <c r="F97" s="4">
        <v>0.01</v>
      </c>
      <c r="G97" s="4">
        <v>0.02</v>
      </c>
      <c r="H97" s="4">
        <f t="shared" si="0"/>
        <v>1.4999999999999999E-2</v>
      </c>
      <c r="I97" s="4">
        <v>0.01</v>
      </c>
      <c r="J97" s="4">
        <v>0.12</v>
      </c>
      <c r="K97" s="4">
        <f t="shared" si="1"/>
        <v>6.5000000000000002E-2</v>
      </c>
      <c r="L97" s="4" t="s">
        <v>20</v>
      </c>
    </row>
    <row r="98" spans="1:12" ht="15.75" customHeight="1" x14ac:dyDescent="0.2">
      <c r="A98" s="4" t="s">
        <v>144</v>
      </c>
      <c r="B98" s="4" t="s">
        <v>154</v>
      </c>
      <c r="C98" s="4" t="s">
        <v>14</v>
      </c>
      <c r="E98" s="4" t="s">
        <v>146</v>
      </c>
      <c r="F98" s="4">
        <v>0.02</v>
      </c>
      <c r="G98" s="4">
        <v>0.01</v>
      </c>
      <c r="H98" s="4">
        <f t="shared" si="0"/>
        <v>1.4999999999999999E-2</v>
      </c>
      <c r="I98" s="4">
        <v>0.01</v>
      </c>
      <c r="J98" s="4">
        <v>0.01</v>
      </c>
      <c r="K98" s="4">
        <f t="shared" si="1"/>
        <v>0.01</v>
      </c>
      <c r="L98" s="4" t="s">
        <v>20</v>
      </c>
    </row>
    <row r="99" spans="1:12" ht="15.75" customHeight="1" x14ac:dyDescent="0.2">
      <c r="A99" s="4" t="s">
        <v>144</v>
      </c>
      <c r="B99" s="4" t="s">
        <v>155</v>
      </c>
      <c r="C99" s="4" t="s">
        <v>14</v>
      </c>
      <c r="D99" s="4" t="s">
        <v>156</v>
      </c>
      <c r="E99" s="4" t="s">
        <v>146</v>
      </c>
      <c r="F99" s="4">
        <v>0.05</v>
      </c>
      <c r="G99" s="4">
        <v>0.01</v>
      </c>
      <c r="H99" s="4">
        <f t="shared" si="0"/>
        <v>3.0000000000000002E-2</v>
      </c>
      <c r="I99" s="4">
        <v>0.2</v>
      </c>
      <c r="J99" s="4">
        <v>0.28000000000000003</v>
      </c>
      <c r="K99" s="4">
        <f t="shared" si="1"/>
        <v>0.24000000000000002</v>
      </c>
      <c r="L99" s="4" t="s">
        <v>20</v>
      </c>
    </row>
    <row r="100" spans="1:12" ht="15.75" customHeight="1" x14ac:dyDescent="0.2">
      <c r="A100" s="4" t="s">
        <v>144</v>
      </c>
      <c r="B100" s="4" t="s">
        <v>157</v>
      </c>
      <c r="C100" s="4" t="s">
        <v>22</v>
      </c>
      <c r="E100" s="4" t="s">
        <v>146</v>
      </c>
      <c r="F100" s="4">
        <v>0.02</v>
      </c>
      <c r="G100" s="4">
        <v>0.01</v>
      </c>
      <c r="H100" s="4">
        <f t="shared" si="0"/>
        <v>1.4999999999999999E-2</v>
      </c>
      <c r="I100" s="4">
        <v>0.01</v>
      </c>
      <c r="J100" s="4">
        <v>0.02</v>
      </c>
      <c r="K100" s="4">
        <f t="shared" si="1"/>
        <v>1.4999999999999999E-2</v>
      </c>
      <c r="L100" s="4" t="s">
        <v>20</v>
      </c>
    </row>
    <row r="101" spans="1:12" ht="15.75" customHeight="1" x14ac:dyDescent="0.2">
      <c r="A101" s="4" t="s">
        <v>144</v>
      </c>
      <c r="B101" s="4" t="s">
        <v>158</v>
      </c>
      <c r="C101" s="4" t="s">
        <v>14</v>
      </c>
      <c r="D101" s="4" t="s">
        <v>159</v>
      </c>
      <c r="E101" s="4" t="s">
        <v>146</v>
      </c>
      <c r="F101" s="4">
        <v>0.01</v>
      </c>
      <c r="G101" s="4">
        <v>0</v>
      </c>
      <c r="H101" s="4">
        <f t="shared" si="0"/>
        <v>5.0000000000000001E-3</v>
      </c>
      <c r="I101" s="4">
        <v>0.01</v>
      </c>
      <c r="J101" s="4">
        <v>0.01</v>
      </c>
      <c r="K101" s="4">
        <f t="shared" si="1"/>
        <v>0.01</v>
      </c>
      <c r="L101" s="4" t="s">
        <v>20</v>
      </c>
    </row>
    <row r="102" spans="1:12" ht="15.75" customHeight="1" x14ac:dyDescent="0.2">
      <c r="A102" s="4" t="s">
        <v>144</v>
      </c>
      <c r="B102" s="4" t="s">
        <v>160</v>
      </c>
      <c r="C102" s="4" t="s">
        <v>14</v>
      </c>
      <c r="E102" s="4" t="s">
        <v>146</v>
      </c>
      <c r="F102" s="4">
        <v>0.02</v>
      </c>
      <c r="G102" s="4">
        <v>0.01</v>
      </c>
      <c r="H102" s="4">
        <f t="shared" si="0"/>
        <v>1.4999999999999999E-2</v>
      </c>
      <c r="I102" s="4">
        <v>0.01</v>
      </c>
      <c r="J102" s="4">
        <v>0.01</v>
      </c>
      <c r="K102" s="4">
        <f t="shared" si="1"/>
        <v>0.01</v>
      </c>
      <c r="L102" s="4" t="s">
        <v>20</v>
      </c>
    </row>
    <row r="103" spans="1:12" ht="15.75" customHeight="1" x14ac:dyDescent="0.2">
      <c r="A103" s="4" t="s">
        <v>144</v>
      </c>
      <c r="B103" s="4" t="s">
        <v>161</v>
      </c>
      <c r="C103" s="4" t="s">
        <v>14</v>
      </c>
      <c r="D103" s="4" t="s">
        <v>162</v>
      </c>
      <c r="E103" s="4" t="s">
        <v>146</v>
      </c>
      <c r="F103" s="4">
        <v>0</v>
      </c>
      <c r="G103" s="4">
        <v>0.01</v>
      </c>
      <c r="H103" s="4">
        <f t="shared" si="0"/>
        <v>5.0000000000000001E-3</v>
      </c>
      <c r="I103" s="4">
        <v>0</v>
      </c>
      <c r="J103" s="4">
        <v>0</v>
      </c>
      <c r="K103" s="4">
        <f t="shared" si="1"/>
        <v>0</v>
      </c>
      <c r="L103" s="4" t="s">
        <v>20</v>
      </c>
    </row>
    <row r="104" spans="1:12" ht="15.75" customHeight="1" x14ac:dyDescent="0.2">
      <c r="A104" s="4" t="s">
        <v>144</v>
      </c>
      <c r="B104" s="4" t="s">
        <v>163</v>
      </c>
      <c r="C104" s="4" t="s">
        <v>14</v>
      </c>
      <c r="E104" s="4" t="s">
        <v>146</v>
      </c>
      <c r="F104" s="4">
        <v>0.05</v>
      </c>
      <c r="G104" s="4">
        <v>0.08</v>
      </c>
      <c r="H104" s="4">
        <f t="shared" si="0"/>
        <v>6.5000000000000002E-2</v>
      </c>
      <c r="I104" s="4">
        <v>0.1</v>
      </c>
      <c r="J104" s="4">
        <v>0.05</v>
      </c>
      <c r="K104" s="4">
        <f t="shared" si="1"/>
        <v>7.5000000000000011E-2</v>
      </c>
      <c r="L104" s="4" t="s">
        <v>20</v>
      </c>
    </row>
    <row r="105" spans="1:12" ht="15.75" customHeight="1" x14ac:dyDescent="0.2">
      <c r="A105" s="4" t="s">
        <v>144</v>
      </c>
      <c r="B105" s="4" t="s">
        <v>164</v>
      </c>
      <c r="C105" s="4" t="s">
        <v>14</v>
      </c>
      <c r="D105" s="4" t="s">
        <v>165</v>
      </c>
      <c r="E105" s="4" t="s">
        <v>146</v>
      </c>
      <c r="F105" s="4">
        <v>0.01</v>
      </c>
      <c r="G105" s="4">
        <v>0</v>
      </c>
      <c r="H105" s="4">
        <f t="shared" si="0"/>
        <v>5.0000000000000001E-3</v>
      </c>
      <c r="I105" s="4">
        <v>0.01</v>
      </c>
      <c r="J105" s="4">
        <v>0.01</v>
      </c>
      <c r="K105" s="4">
        <f t="shared" si="1"/>
        <v>0.01</v>
      </c>
      <c r="L105" s="4" t="s">
        <v>20</v>
      </c>
    </row>
    <row r="106" spans="1:12" ht="15.75" customHeight="1" x14ac:dyDescent="0.2">
      <c r="A106" s="4" t="s">
        <v>144</v>
      </c>
      <c r="B106" s="4" t="s">
        <v>166</v>
      </c>
      <c r="C106" s="4" t="s">
        <v>14</v>
      </c>
      <c r="E106" s="4" t="s">
        <v>146</v>
      </c>
      <c r="F106" s="4">
        <v>0.02</v>
      </c>
      <c r="G106" s="4">
        <v>0.01</v>
      </c>
      <c r="H106" s="4">
        <f t="shared" si="0"/>
        <v>1.4999999999999999E-2</v>
      </c>
      <c r="I106" s="4">
        <v>0.01</v>
      </c>
      <c r="J106" s="4">
        <v>0.01</v>
      </c>
      <c r="K106" s="4">
        <f t="shared" si="1"/>
        <v>0.01</v>
      </c>
      <c r="L106" s="4" t="s">
        <v>20</v>
      </c>
    </row>
    <row r="107" spans="1:12" ht="15.75" customHeight="1" x14ac:dyDescent="0.2">
      <c r="A107" s="4" t="s">
        <v>144</v>
      </c>
      <c r="B107" s="4" t="s">
        <v>167</v>
      </c>
      <c r="C107" s="4" t="s">
        <v>47</v>
      </c>
      <c r="E107" s="4" t="s">
        <v>146</v>
      </c>
      <c r="F107" s="4">
        <v>0.02</v>
      </c>
      <c r="G107" s="4">
        <v>0.01</v>
      </c>
      <c r="H107" s="4">
        <f t="shared" si="0"/>
        <v>1.4999999999999999E-2</v>
      </c>
      <c r="I107" s="4">
        <v>0.01</v>
      </c>
      <c r="J107" s="4">
        <v>0.01</v>
      </c>
      <c r="K107" s="4">
        <f t="shared" si="1"/>
        <v>0.01</v>
      </c>
      <c r="L107" s="4" t="s">
        <v>20</v>
      </c>
    </row>
    <row r="108" spans="1:12" ht="15.75" customHeight="1" x14ac:dyDescent="0.2">
      <c r="A108" s="4" t="s">
        <v>144</v>
      </c>
      <c r="B108" s="4" t="s">
        <v>168</v>
      </c>
      <c r="C108" s="4" t="s">
        <v>19</v>
      </c>
      <c r="E108" s="4" t="s">
        <v>146</v>
      </c>
      <c r="F108" s="4">
        <v>0.08</v>
      </c>
      <c r="G108" s="4">
        <v>0.04</v>
      </c>
      <c r="H108" s="4">
        <f t="shared" si="0"/>
        <v>0.06</v>
      </c>
      <c r="I108" s="4">
        <v>0.02</v>
      </c>
      <c r="J108" s="4">
        <v>0.02</v>
      </c>
      <c r="K108" s="4">
        <f t="shared" si="1"/>
        <v>0.02</v>
      </c>
      <c r="L108" s="4" t="s">
        <v>20</v>
      </c>
    </row>
    <row r="109" spans="1:12" ht="15.75" customHeight="1" x14ac:dyDescent="0.2">
      <c r="A109" s="4" t="s">
        <v>144</v>
      </c>
      <c r="B109" s="4" t="s">
        <v>169</v>
      </c>
      <c r="C109" s="4" t="s">
        <v>14</v>
      </c>
      <c r="D109" s="4" t="s">
        <v>170</v>
      </c>
      <c r="E109" s="4" t="s">
        <v>146</v>
      </c>
      <c r="F109" s="4">
        <v>0.65</v>
      </c>
      <c r="G109" s="4">
        <v>0.15</v>
      </c>
      <c r="H109" s="4">
        <f t="shared" si="0"/>
        <v>0.4</v>
      </c>
      <c r="I109" s="4">
        <v>0.35</v>
      </c>
      <c r="J109" s="4">
        <v>0.57999999999999996</v>
      </c>
      <c r="K109" s="4">
        <f t="shared" si="1"/>
        <v>0.46499999999999997</v>
      </c>
      <c r="L109" s="4" t="s">
        <v>17</v>
      </c>
    </row>
    <row r="110" spans="1:12" ht="15.75" customHeight="1" x14ac:dyDescent="0.2">
      <c r="A110" s="4" t="s">
        <v>144</v>
      </c>
      <c r="B110" s="4" t="s">
        <v>171</v>
      </c>
      <c r="C110" s="4" t="s">
        <v>19</v>
      </c>
      <c r="E110" s="4" t="s">
        <v>146</v>
      </c>
      <c r="F110" s="4">
        <v>0</v>
      </c>
      <c r="G110" s="4">
        <v>0</v>
      </c>
      <c r="H110" s="4">
        <f t="shared" si="0"/>
        <v>0</v>
      </c>
      <c r="I110" s="4">
        <v>0.06</v>
      </c>
      <c r="J110" s="4">
        <v>0</v>
      </c>
      <c r="K110" s="4">
        <f t="shared" si="1"/>
        <v>0.03</v>
      </c>
      <c r="L110" s="4" t="s">
        <v>20</v>
      </c>
    </row>
    <row r="111" spans="1:12" ht="15.75" customHeight="1" x14ac:dyDescent="0.2">
      <c r="A111" s="4" t="s">
        <v>144</v>
      </c>
      <c r="B111" s="4" t="s">
        <v>172</v>
      </c>
      <c r="C111" s="4" t="s">
        <v>22</v>
      </c>
      <c r="E111" s="4" t="s">
        <v>146</v>
      </c>
      <c r="F111" s="4">
        <v>0.01</v>
      </c>
      <c r="G111" s="4">
        <v>0.01</v>
      </c>
      <c r="H111" s="4">
        <f t="shared" si="0"/>
        <v>0.01</v>
      </c>
      <c r="I111" s="4">
        <v>0</v>
      </c>
      <c r="J111" s="4">
        <v>0.02</v>
      </c>
      <c r="K111" s="4">
        <f t="shared" si="1"/>
        <v>0.01</v>
      </c>
      <c r="L111" s="4" t="s">
        <v>20</v>
      </c>
    </row>
    <row r="112" spans="1:12" ht="15.75" customHeight="1" x14ac:dyDescent="0.2">
      <c r="A112" s="4" t="s">
        <v>144</v>
      </c>
      <c r="B112" s="4" t="s">
        <v>173</v>
      </c>
      <c r="C112" s="4" t="s">
        <v>22</v>
      </c>
      <c r="E112" s="4" t="s">
        <v>146</v>
      </c>
      <c r="F112" s="4">
        <v>0.6</v>
      </c>
      <c r="G112" s="4">
        <v>0.33</v>
      </c>
      <c r="H112" s="4">
        <f t="shared" si="0"/>
        <v>0.46499999999999997</v>
      </c>
      <c r="I112" s="4">
        <v>0.01</v>
      </c>
      <c r="J112" s="4">
        <v>0.04</v>
      </c>
      <c r="K112" s="4">
        <f t="shared" si="1"/>
        <v>2.5000000000000001E-2</v>
      </c>
      <c r="L112" s="4" t="s">
        <v>20</v>
      </c>
    </row>
    <row r="113" spans="1:12" ht="15.75" customHeight="1" x14ac:dyDescent="0.2">
      <c r="A113" s="4" t="s">
        <v>144</v>
      </c>
      <c r="B113" s="4" t="s">
        <v>174</v>
      </c>
      <c r="C113" s="4" t="s">
        <v>22</v>
      </c>
      <c r="E113" s="4" t="s">
        <v>146</v>
      </c>
      <c r="F113" s="4">
        <v>0.13</v>
      </c>
      <c r="G113" s="4">
        <v>0.08</v>
      </c>
      <c r="H113" s="4">
        <f t="shared" si="0"/>
        <v>0.10500000000000001</v>
      </c>
      <c r="I113" s="4">
        <v>0.05</v>
      </c>
      <c r="J113" s="4">
        <v>0.13</v>
      </c>
      <c r="K113" s="4">
        <f t="shared" si="1"/>
        <v>0.09</v>
      </c>
      <c r="L113" s="4" t="s">
        <v>20</v>
      </c>
    </row>
    <row r="114" spans="1:12" ht="15.75" customHeight="1" x14ac:dyDescent="0.2">
      <c r="A114" s="4" t="s">
        <v>144</v>
      </c>
      <c r="B114" s="4" t="s">
        <v>175</v>
      </c>
      <c r="C114" s="4" t="s">
        <v>22</v>
      </c>
      <c r="E114" s="4" t="s">
        <v>146</v>
      </c>
      <c r="F114" s="4">
        <v>0.12</v>
      </c>
      <c r="G114" s="4">
        <v>0.03</v>
      </c>
      <c r="H114" s="4">
        <f t="shared" si="0"/>
        <v>7.4999999999999997E-2</v>
      </c>
      <c r="I114" s="4">
        <v>0.01</v>
      </c>
      <c r="J114" s="4">
        <v>0.03</v>
      </c>
      <c r="K114" s="4">
        <f t="shared" si="1"/>
        <v>0.02</v>
      </c>
      <c r="L114" s="4" t="s">
        <v>20</v>
      </c>
    </row>
    <row r="115" spans="1:12" ht="15.75" customHeight="1" x14ac:dyDescent="0.2">
      <c r="A115" s="4" t="s">
        <v>144</v>
      </c>
      <c r="B115" s="4" t="s">
        <v>176</v>
      </c>
      <c r="C115" s="4" t="s">
        <v>22</v>
      </c>
      <c r="E115" s="4" t="s">
        <v>146</v>
      </c>
      <c r="F115" s="4">
        <v>0.14000000000000001</v>
      </c>
      <c r="G115" s="4">
        <v>0.05</v>
      </c>
      <c r="H115" s="4">
        <f t="shared" si="0"/>
        <v>9.5000000000000001E-2</v>
      </c>
      <c r="I115" s="4">
        <v>0.02</v>
      </c>
      <c r="J115" s="4">
        <v>0.02</v>
      </c>
      <c r="K115" s="4">
        <f t="shared" si="1"/>
        <v>0.02</v>
      </c>
      <c r="L115" s="4" t="s">
        <v>20</v>
      </c>
    </row>
    <row r="116" spans="1:12" ht="15.75" customHeight="1" x14ac:dyDescent="0.2">
      <c r="A116" s="4" t="s">
        <v>144</v>
      </c>
      <c r="B116" s="4" t="s">
        <v>177</v>
      </c>
      <c r="C116" s="4" t="s">
        <v>19</v>
      </c>
      <c r="E116" s="4" t="s">
        <v>146</v>
      </c>
      <c r="F116" s="4">
        <v>0.01</v>
      </c>
      <c r="G116" s="4">
        <v>0</v>
      </c>
      <c r="H116" s="4">
        <f t="shared" si="0"/>
        <v>5.0000000000000001E-3</v>
      </c>
      <c r="I116" s="4">
        <v>0.02</v>
      </c>
      <c r="J116" s="4">
        <v>0</v>
      </c>
      <c r="K116" s="4">
        <f t="shared" si="1"/>
        <v>0.01</v>
      </c>
      <c r="L116" s="4" t="s">
        <v>20</v>
      </c>
    </row>
    <row r="117" spans="1:12" ht="15.75" customHeight="1" x14ac:dyDescent="0.2">
      <c r="A117" s="4" t="s">
        <v>144</v>
      </c>
      <c r="B117" s="4" t="s">
        <v>178</v>
      </c>
      <c r="C117" s="4" t="s">
        <v>22</v>
      </c>
      <c r="E117" s="4" t="s">
        <v>146</v>
      </c>
      <c r="F117" s="4">
        <v>0.02</v>
      </c>
      <c r="G117" s="4">
        <v>0.03</v>
      </c>
      <c r="H117" s="4">
        <f t="shared" si="0"/>
        <v>2.5000000000000001E-2</v>
      </c>
      <c r="I117" s="4">
        <v>0.03</v>
      </c>
      <c r="J117" s="4">
        <v>0.01</v>
      </c>
      <c r="K117" s="4">
        <f t="shared" si="1"/>
        <v>0.02</v>
      </c>
      <c r="L117" s="4" t="s">
        <v>20</v>
      </c>
    </row>
    <row r="118" spans="1:12" ht="15.75" customHeight="1" x14ac:dyDescent="0.2">
      <c r="A118" s="4" t="s">
        <v>144</v>
      </c>
      <c r="B118" s="4" t="s">
        <v>179</v>
      </c>
      <c r="C118" s="4" t="s">
        <v>19</v>
      </c>
      <c r="E118" s="4" t="s">
        <v>146</v>
      </c>
      <c r="F118" s="4">
        <v>0.01</v>
      </c>
      <c r="G118" s="4">
        <v>0</v>
      </c>
      <c r="H118" s="4">
        <f t="shared" si="0"/>
        <v>5.0000000000000001E-3</v>
      </c>
      <c r="I118" s="4">
        <v>0.01</v>
      </c>
      <c r="J118" s="4">
        <v>0.01</v>
      </c>
      <c r="K118" s="4">
        <f t="shared" si="1"/>
        <v>0.01</v>
      </c>
      <c r="L118" s="4" t="s">
        <v>20</v>
      </c>
    </row>
    <row r="119" spans="1:12" ht="15.75" customHeight="1" x14ac:dyDescent="0.2">
      <c r="A119" s="4" t="s">
        <v>144</v>
      </c>
      <c r="B119" s="4" t="s">
        <v>180</v>
      </c>
      <c r="C119" s="4" t="s">
        <v>14</v>
      </c>
      <c r="D119" s="4" t="s">
        <v>181</v>
      </c>
      <c r="E119" s="4" t="s">
        <v>146</v>
      </c>
      <c r="F119" s="4">
        <v>0.09</v>
      </c>
      <c r="G119" s="4">
        <v>7.0000000000000007E-2</v>
      </c>
      <c r="H119" s="4">
        <f t="shared" si="0"/>
        <v>0.08</v>
      </c>
      <c r="I119" s="4">
        <v>0</v>
      </c>
      <c r="J119" s="4">
        <v>0.09</v>
      </c>
      <c r="K119" s="4">
        <f t="shared" si="1"/>
        <v>4.4999999999999998E-2</v>
      </c>
      <c r="L119" s="4" t="s">
        <v>20</v>
      </c>
    </row>
    <row r="120" spans="1:12" ht="15.75" customHeight="1" x14ac:dyDescent="0.2">
      <c r="A120" s="4" t="s">
        <v>144</v>
      </c>
      <c r="B120" s="4" t="s">
        <v>182</v>
      </c>
      <c r="C120" s="4" t="s">
        <v>14</v>
      </c>
      <c r="D120" s="4" t="s">
        <v>183</v>
      </c>
      <c r="E120" s="4" t="s">
        <v>146</v>
      </c>
      <c r="F120" s="4">
        <v>0.11</v>
      </c>
      <c r="G120" s="4">
        <v>0.02</v>
      </c>
      <c r="H120" s="4">
        <f t="shared" si="0"/>
        <v>6.5000000000000002E-2</v>
      </c>
      <c r="I120" s="4">
        <v>0.04</v>
      </c>
      <c r="J120" s="4">
        <v>0.36</v>
      </c>
      <c r="K120" s="4">
        <f t="shared" si="1"/>
        <v>0.19999999999999998</v>
      </c>
      <c r="L120" s="4" t="s">
        <v>20</v>
      </c>
    </row>
    <row r="121" spans="1:12" ht="15.75" customHeight="1" x14ac:dyDescent="0.2">
      <c r="A121" s="4" t="s">
        <v>184</v>
      </c>
      <c r="B121" s="4" t="s">
        <v>185</v>
      </c>
      <c r="C121" s="4" t="s">
        <v>14</v>
      </c>
      <c r="D121" s="4" t="s">
        <v>186</v>
      </c>
      <c r="E121" s="4" t="s">
        <v>187</v>
      </c>
      <c r="F121" s="4">
        <v>6.57</v>
      </c>
      <c r="G121" s="4">
        <v>3.41</v>
      </c>
      <c r="H121" s="4">
        <f t="shared" si="0"/>
        <v>4.99</v>
      </c>
      <c r="I121" s="4">
        <v>0.78</v>
      </c>
      <c r="J121" s="4">
        <v>0.27</v>
      </c>
      <c r="K121" s="4">
        <f t="shared" si="1"/>
        <v>0.52500000000000002</v>
      </c>
      <c r="L121" s="4" t="s">
        <v>17</v>
      </c>
    </row>
    <row r="122" spans="1:12" ht="15.75" customHeight="1" x14ac:dyDescent="0.2">
      <c r="A122" s="4" t="s">
        <v>184</v>
      </c>
      <c r="B122" s="4" t="s">
        <v>188</v>
      </c>
      <c r="C122" s="4" t="s">
        <v>22</v>
      </c>
      <c r="E122" s="4" t="s">
        <v>187</v>
      </c>
      <c r="F122" s="4">
        <v>0.03</v>
      </c>
      <c r="G122" s="4">
        <v>0.41</v>
      </c>
      <c r="H122" s="4">
        <f t="shared" si="0"/>
        <v>0.21999999999999997</v>
      </c>
      <c r="I122" s="4">
        <v>0.21</v>
      </c>
      <c r="J122" s="4">
        <v>0.02</v>
      </c>
      <c r="K122" s="4">
        <f t="shared" si="1"/>
        <v>0.11499999999999999</v>
      </c>
      <c r="L122" s="4" t="s">
        <v>20</v>
      </c>
    </row>
    <row r="123" spans="1:12" ht="15.75" customHeight="1" x14ac:dyDescent="0.2">
      <c r="A123" s="4" t="s">
        <v>184</v>
      </c>
      <c r="B123" s="4" t="s">
        <v>189</v>
      </c>
      <c r="C123" s="4" t="s">
        <v>22</v>
      </c>
      <c r="E123" s="4" t="s">
        <v>187</v>
      </c>
      <c r="F123" s="4">
        <v>0.01</v>
      </c>
      <c r="G123" s="4">
        <v>0.03</v>
      </c>
      <c r="H123" s="4">
        <f t="shared" si="0"/>
        <v>0.02</v>
      </c>
      <c r="I123" s="4">
        <v>0.01</v>
      </c>
      <c r="J123" s="4">
        <v>0.01</v>
      </c>
      <c r="K123" s="4">
        <f t="shared" si="1"/>
        <v>0.01</v>
      </c>
      <c r="L123" s="4" t="s">
        <v>20</v>
      </c>
    </row>
    <row r="124" spans="1:12" ht="15.75" customHeight="1" x14ac:dyDescent="0.2">
      <c r="A124" s="4" t="s">
        <v>190</v>
      </c>
      <c r="B124" s="4" t="s">
        <v>191</v>
      </c>
      <c r="C124" s="4" t="s">
        <v>14</v>
      </c>
      <c r="D124" s="4" t="s">
        <v>192</v>
      </c>
      <c r="E124" s="4" t="s">
        <v>193</v>
      </c>
      <c r="F124" s="4">
        <v>0</v>
      </c>
      <c r="G124" s="4">
        <v>0</v>
      </c>
      <c r="H124" s="4">
        <f t="shared" si="0"/>
        <v>0</v>
      </c>
      <c r="I124" s="4">
        <v>0</v>
      </c>
      <c r="J124" s="4">
        <v>0</v>
      </c>
      <c r="K124" s="4">
        <f t="shared" si="1"/>
        <v>0</v>
      </c>
      <c r="L124" s="4" t="s">
        <v>17</v>
      </c>
    </row>
    <row r="125" spans="1:12" ht="15.75" customHeight="1" x14ac:dyDescent="0.2">
      <c r="A125" s="4" t="s">
        <v>194</v>
      </c>
      <c r="B125" s="4" t="s">
        <v>195</v>
      </c>
      <c r="C125" s="4" t="s">
        <v>14</v>
      </c>
      <c r="E125" s="4" t="s">
        <v>196</v>
      </c>
      <c r="F125" s="4">
        <v>0</v>
      </c>
      <c r="G125" s="4">
        <v>0</v>
      </c>
      <c r="H125" s="4">
        <f t="shared" si="0"/>
        <v>0</v>
      </c>
      <c r="I125" s="4">
        <v>0</v>
      </c>
      <c r="J125" s="4">
        <v>0</v>
      </c>
      <c r="K125" s="4">
        <f t="shared" si="1"/>
        <v>0</v>
      </c>
      <c r="L125" s="4" t="s">
        <v>20</v>
      </c>
    </row>
    <row r="126" spans="1:12" ht="15.75" customHeight="1" x14ac:dyDescent="0.2">
      <c r="A126" s="4" t="s">
        <v>194</v>
      </c>
      <c r="B126" s="4" t="s">
        <v>197</v>
      </c>
      <c r="C126" s="4" t="s">
        <v>14</v>
      </c>
      <c r="D126" s="4" t="s">
        <v>198</v>
      </c>
      <c r="E126" s="4" t="s">
        <v>196</v>
      </c>
      <c r="F126" s="4">
        <v>0.17</v>
      </c>
      <c r="G126" s="4">
        <v>7.0000000000000007E-2</v>
      </c>
      <c r="H126" s="4">
        <f t="shared" si="0"/>
        <v>0.12000000000000001</v>
      </c>
      <c r="I126" s="4">
        <v>0</v>
      </c>
      <c r="J126" s="4">
        <v>0</v>
      </c>
      <c r="K126" s="4">
        <f t="shared" si="1"/>
        <v>0</v>
      </c>
      <c r="L126" s="4" t="s">
        <v>17</v>
      </c>
    </row>
    <row r="127" spans="1:12" ht="15.75" customHeight="1" x14ac:dyDescent="0.2">
      <c r="A127" s="4" t="s">
        <v>194</v>
      </c>
      <c r="B127" s="4" t="s">
        <v>199</v>
      </c>
      <c r="C127" s="4" t="s">
        <v>19</v>
      </c>
      <c r="E127" s="4" t="s">
        <v>196</v>
      </c>
      <c r="F127" s="4">
        <v>7.0000000000000007E-2</v>
      </c>
      <c r="G127" s="4">
        <v>0.05</v>
      </c>
      <c r="H127" s="4">
        <f t="shared" si="0"/>
        <v>6.0000000000000005E-2</v>
      </c>
      <c r="I127" s="4">
        <v>0.01</v>
      </c>
      <c r="J127" s="4">
        <v>0.01</v>
      </c>
      <c r="K127" s="4">
        <f t="shared" si="1"/>
        <v>0.01</v>
      </c>
      <c r="L127" s="4" t="s">
        <v>20</v>
      </c>
    </row>
    <row r="128" spans="1:12" ht="15.75" customHeight="1" x14ac:dyDescent="0.2">
      <c r="A128" s="4" t="s">
        <v>194</v>
      </c>
      <c r="B128" s="4" t="s">
        <v>200</v>
      </c>
      <c r="C128" s="4" t="s">
        <v>22</v>
      </c>
      <c r="E128" s="4" t="s">
        <v>196</v>
      </c>
      <c r="F128" s="4">
        <v>0.02</v>
      </c>
      <c r="G128" s="4">
        <v>0.02</v>
      </c>
      <c r="H128" s="4">
        <f t="shared" si="0"/>
        <v>0.02</v>
      </c>
      <c r="I128" s="4">
        <v>0</v>
      </c>
      <c r="J128" s="4">
        <v>0</v>
      </c>
      <c r="K128" s="4">
        <f t="shared" si="1"/>
        <v>0</v>
      </c>
      <c r="L128" s="4" t="s">
        <v>20</v>
      </c>
    </row>
    <row r="129" spans="1:12" ht="15.75" customHeight="1" x14ac:dyDescent="0.2">
      <c r="A129" s="4" t="s">
        <v>201</v>
      </c>
      <c r="B129" s="4" t="s">
        <v>202</v>
      </c>
      <c r="C129" s="4" t="s">
        <v>14</v>
      </c>
      <c r="D129" s="4" t="s">
        <v>203</v>
      </c>
      <c r="E129" s="4" t="s">
        <v>204</v>
      </c>
      <c r="F129" s="4">
        <v>0.71</v>
      </c>
      <c r="G129" s="4">
        <v>0.21</v>
      </c>
      <c r="H129" s="4">
        <f t="shared" si="0"/>
        <v>0.45999999999999996</v>
      </c>
      <c r="I129" s="4">
        <v>0.04</v>
      </c>
      <c r="J129" s="4">
        <v>0.01</v>
      </c>
      <c r="K129" s="4">
        <f t="shared" si="1"/>
        <v>2.5000000000000001E-2</v>
      </c>
      <c r="L129" s="4" t="s">
        <v>17</v>
      </c>
    </row>
    <row r="130" spans="1:12" ht="15.75" customHeight="1" x14ac:dyDescent="0.2">
      <c r="A130" s="4" t="s">
        <v>201</v>
      </c>
      <c r="B130" s="4" t="s">
        <v>205</v>
      </c>
      <c r="C130" s="4" t="s">
        <v>14</v>
      </c>
      <c r="E130" s="4" t="s">
        <v>204</v>
      </c>
      <c r="F130" s="4">
        <v>0.15</v>
      </c>
      <c r="G130" s="4">
        <v>0.03</v>
      </c>
      <c r="H130" s="4">
        <f t="shared" si="0"/>
        <v>0.09</v>
      </c>
      <c r="I130" s="4">
        <v>0</v>
      </c>
      <c r="J130" s="4">
        <v>0.01</v>
      </c>
      <c r="K130" s="4">
        <f t="shared" si="1"/>
        <v>5.0000000000000001E-3</v>
      </c>
      <c r="L130" s="4" t="s">
        <v>20</v>
      </c>
    </row>
    <row r="131" spans="1:12" ht="15.75" customHeight="1" x14ac:dyDescent="0.2">
      <c r="A131" s="4" t="s">
        <v>201</v>
      </c>
      <c r="B131" s="4" t="s">
        <v>206</v>
      </c>
      <c r="C131" s="4" t="s">
        <v>14</v>
      </c>
      <c r="E131" s="4" t="s">
        <v>204</v>
      </c>
      <c r="F131" s="4">
        <v>0.03</v>
      </c>
      <c r="G131" s="4">
        <v>0.01</v>
      </c>
      <c r="H131" s="4">
        <f t="shared" si="0"/>
        <v>0.02</v>
      </c>
      <c r="I131" s="4">
        <v>0.01</v>
      </c>
      <c r="J131" s="4">
        <v>0.01</v>
      </c>
      <c r="K131" s="4">
        <f t="shared" si="1"/>
        <v>0.01</v>
      </c>
      <c r="L131" s="4" t="s">
        <v>20</v>
      </c>
    </row>
    <row r="132" spans="1:12" ht="15.75" customHeight="1" x14ac:dyDescent="0.2">
      <c r="A132" s="4" t="s">
        <v>201</v>
      </c>
      <c r="B132" s="4" t="s">
        <v>207</v>
      </c>
      <c r="C132" s="4" t="s">
        <v>14</v>
      </c>
      <c r="E132" s="4" t="s">
        <v>204</v>
      </c>
      <c r="F132" s="4">
        <v>0.01</v>
      </c>
      <c r="G132" s="4">
        <v>0</v>
      </c>
      <c r="H132" s="4">
        <f t="shared" si="0"/>
        <v>5.0000000000000001E-3</v>
      </c>
      <c r="I132" s="4">
        <v>0</v>
      </c>
      <c r="J132" s="4">
        <v>0</v>
      </c>
      <c r="K132" s="4">
        <f t="shared" si="1"/>
        <v>0</v>
      </c>
      <c r="L132" s="4" t="s">
        <v>20</v>
      </c>
    </row>
    <row r="133" spans="1:12" ht="15.75" customHeight="1" x14ac:dyDescent="0.2">
      <c r="A133" s="4" t="s">
        <v>201</v>
      </c>
      <c r="B133" s="4" t="s">
        <v>208</v>
      </c>
      <c r="C133" s="4" t="s">
        <v>14</v>
      </c>
      <c r="D133" s="4" t="s">
        <v>209</v>
      </c>
      <c r="E133" s="4" t="s">
        <v>204</v>
      </c>
      <c r="F133" s="4">
        <v>0.13</v>
      </c>
      <c r="G133" s="4">
        <v>0.06</v>
      </c>
      <c r="H133" s="4">
        <f t="shared" si="0"/>
        <v>9.5000000000000001E-2</v>
      </c>
      <c r="I133" s="4">
        <v>0</v>
      </c>
      <c r="J133" s="4">
        <v>0</v>
      </c>
      <c r="K133" s="4">
        <f t="shared" si="1"/>
        <v>0</v>
      </c>
      <c r="L133" s="4" t="s">
        <v>20</v>
      </c>
    </row>
    <row r="134" spans="1:12" ht="15.75" customHeight="1" x14ac:dyDescent="0.2">
      <c r="A134" s="4" t="s">
        <v>201</v>
      </c>
      <c r="B134" s="4" t="s">
        <v>210</v>
      </c>
      <c r="C134" s="4" t="s">
        <v>14</v>
      </c>
      <c r="E134" s="4" t="s">
        <v>204</v>
      </c>
      <c r="F134" s="4">
        <v>0.01</v>
      </c>
      <c r="G134" s="4">
        <v>0.01</v>
      </c>
      <c r="H134" s="4">
        <f t="shared" si="0"/>
        <v>0.01</v>
      </c>
      <c r="I134" s="4">
        <v>0</v>
      </c>
      <c r="J134" s="4">
        <v>0</v>
      </c>
      <c r="K134" s="4">
        <f t="shared" si="1"/>
        <v>0</v>
      </c>
      <c r="L134" s="4" t="s">
        <v>20</v>
      </c>
    </row>
    <row r="135" spans="1:12" ht="15.75" customHeight="1" x14ac:dyDescent="0.2">
      <c r="A135" s="4" t="s">
        <v>201</v>
      </c>
      <c r="B135" s="4" t="s">
        <v>211</v>
      </c>
      <c r="C135" s="4" t="s">
        <v>14</v>
      </c>
      <c r="E135" s="4" t="s">
        <v>204</v>
      </c>
      <c r="F135" s="4">
        <v>0.49</v>
      </c>
      <c r="G135" s="4">
        <v>0.21</v>
      </c>
      <c r="H135" s="4">
        <f t="shared" si="0"/>
        <v>0.35</v>
      </c>
      <c r="I135" s="4">
        <v>0.11</v>
      </c>
      <c r="J135" s="4">
        <v>0.01</v>
      </c>
      <c r="K135" s="4">
        <f t="shared" si="1"/>
        <v>0.06</v>
      </c>
      <c r="L135" s="4" t="s">
        <v>20</v>
      </c>
    </row>
    <row r="136" spans="1:12" ht="15.75" customHeight="1" x14ac:dyDescent="0.2">
      <c r="A136" s="4" t="s">
        <v>201</v>
      </c>
      <c r="B136" s="4" t="s">
        <v>212</v>
      </c>
      <c r="C136" s="4" t="s">
        <v>14</v>
      </c>
      <c r="E136" s="4" t="s">
        <v>204</v>
      </c>
      <c r="F136" s="4">
        <v>1.38</v>
      </c>
      <c r="G136" s="4">
        <v>0.68</v>
      </c>
      <c r="H136" s="4">
        <f t="shared" si="0"/>
        <v>1.03</v>
      </c>
      <c r="I136" s="4">
        <v>0.02</v>
      </c>
      <c r="J136" s="4">
        <v>0</v>
      </c>
      <c r="K136" s="4">
        <f t="shared" si="1"/>
        <v>0.01</v>
      </c>
      <c r="L136" s="4" t="s">
        <v>20</v>
      </c>
    </row>
    <row r="137" spans="1:12" ht="15.75" customHeight="1" x14ac:dyDescent="0.2">
      <c r="A137" s="4" t="s">
        <v>201</v>
      </c>
      <c r="B137" s="4" t="s">
        <v>213</v>
      </c>
      <c r="C137" s="4" t="s">
        <v>22</v>
      </c>
      <c r="E137" s="4" t="s">
        <v>204</v>
      </c>
      <c r="F137" s="4">
        <v>0.18</v>
      </c>
      <c r="G137" s="4">
        <v>0.04</v>
      </c>
      <c r="H137" s="4">
        <f t="shared" si="0"/>
        <v>0.11</v>
      </c>
      <c r="I137" s="4">
        <v>0.01</v>
      </c>
      <c r="J137" s="4">
        <v>0.01</v>
      </c>
      <c r="K137" s="4">
        <f t="shared" si="1"/>
        <v>0.01</v>
      </c>
      <c r="L137" s="4" t="s">
        <v>20</v>
      </c>
    </row>
    <row r="138" spans="1:12" ht="15.75" customHeight="1" x14ac:dyDescent="0.2">
      <c r="A138" s="4" t="s">
        <v>201</v>
      </c>
      <c r="B138" s="4" t="s">
        <v>214</v>
      </c>
      <c r="C138" s="4" t="s">
        <v>22</v>
      </c>
      <c r="E138" s="4" t="s">
        <v>204</v>
      </c>
      <c r="F138" s="4">
        <v>1.0900000000000001</v>
      </c>
      <c r="G138" s="4">
        <v>0.32</v>
      </c>
      <c r="H138" s="4">
        <f t="shared" si="0"/>
        <v>0.70500000000000007</v>
      </c>
      <c r="I138" s="4">
        <v>0.1</v>
      </c>
      <c r="J138" s="4">
        <v>0</v>
      </c>
      <c r="K138" s="4">
        <f t="shared" si="1"/>
        <v>0.05</v>
      </c>
      <c r="L138" s="4" t="s">
        <v>20</v>
      </c>
    </row>
    <row r="139" spans="1:12" ht="15.75" customHeight="1" x14ac:dyDescent="0.2">
      <c r="A139" s="4" t="s">
        <v>201</v>
      </c>
      <c r="B139" s="4" t="s">
        <v>215</v>
      </c>
      <c r="C139" s="4" t="s">
        <v>22</v>
      </c>
      <c r="E139" s="4" t="s">
        <v>204</v>
      </c>
      <c r="F139" s="4">
        <v>0.02</v>
      </c>
      <c r="G139" s="4">
        <v>0.01</v>
      </c>
      <c r="H139" s="4">
        <f t="shared" si="0"/>
        <v>1.4999999999999999E-2</v>
      </c>
      <c r="I139" s="4">
        <v>0.01</v>
      </c>
      <c r="J139" s="4">
        <v>0.01</v>
      </c>
      <c r="K139" s="4">
        <f t="shared" si="1"/>
        <v>0.01</v>
      </c>
      <c r="L139" s="4" t="s">
        <v>20</v>
      </c>
    </row>
    <row r="140" spans="1:12" ht="15.75" customHeight="1" x14ac:dyDescent="0.2">
      <c r="A140" s="4" t="s">
        <v>216</v>
      </c>
      <c r="B140" s="4" t="s">
        <v>217</v>
      </c>
      <c r="C140" s="4" t="s">
        <v>14</v>
      </c>
      <c r="D140" s="4" t="s">
        <v>218</v>
      </c>
      <c r="E140" s="4" t="s">
        <v>219</v>
      </c>
      <c r="F140" s="4">
        <v>6.03</v>
      </c>
      <c r="G140" s="4">
        <v>2.42</v>
      </c>
      <c r="H140" s="4">
        <f t="shared" si="0"/>
        <v>4.2249999999999996</v>
      </c>
      <c r="I140" s="4">
        <v>20.89</v>
      </c>
      <c r="J140" s="4">
        <v>3.43</v>
      </c>
      <c r="K140" s="4">
        <f t="shared" si="1"/>
        <v>12.16</v>
      </c>
      <c r="L140" s="4" t="s">
        <v>17</v>
      </c>
    </row>
    <row r="141" spans="1:12" ht="15.75" customHeight="1" x14ac:dyDescent="0.2">
      <c r="A141" s="4" t="s">
        <v>216</v>
      </c>
      <c r="B141" s="4" t="s">
        <v>220</v>
      </c>
      <c r="C141" s="4" t="s">
        <v>22</v>
      </c>
      <c r="E141" s="4" t="s">
        <v>219</v>
      </c>
      <c r="F141" s="4">
        <v>0.32</v>
      </c>
      <c r="G141" s="4">
        <v>0.14000000000000001</v>
      </c>
      <c r="H141" s="4">
        <f t="shared" si="0"/>
        <v>0.23</v>
      </c>
      <c r="I141" s="4">
        <v>0.25</v>
      </c>
      <c r="J141" s="4">
        <v>0.01</v>
      </c>
      <c r="K141" s="4">
        <f t="shared" si="1"/>
        <v>0.13</v>
      </c>
      <c r="L141" s="4" t="s">
        <v>20</v>
      </c>
    </row>
    <row r="142" spans="1:12" ht="15.75" customHeight="1" x14ac:dyDescent="0.2">
      <c r="A142" s="4" t="s">
        <v>216</v>
      </c>
      <c r="B142" s="4" t="s">
        <v>221</v>
      </c>
      <c r="C142" s="4" t="s">
        <v>22</v>
      </c>
      <c r="E142" s="4" t="s">
        <v>219</v>
      </c>
      <c r="F142" s="4">
        <v>0.04</v>
      </c>
      <c r="G142" s="4">
        <v>0.01</v>
      </c>
      <c r="H142" s="4">
        <f t="shared" si="0"/>
        <v>2.5000000000000001E-2</v>
      </c>
      <c r="I142" s="4">
        <v>0.26</v>
      </c>
      <c r="J142" s="4">
        <v>0.02</v>
      </c>
      <c r="K142" s="4">
        <f t="shared" si="1"/>
        <v>0.14000000000000001</v>
      </c>
      <c r="L142" s="4" t="s">
        <v>20</v>
      </c>
    </row>
    <row r="143" spans="1:12" ht="15.75" customHeight="1" x14ac:dyDescent="0.2">
      <c r="A143" s="4" t="s">
        <v>216</v>
      </c>
      <c r="B143" s="4" t="s">
        <v>222</v>
      </c>
      <c r="C143" s="4" t="s">
        <v>22</v>
      </c>
      <c r="E143" s="4" t="s">
        <v>219</v>
      </c>
      <c r="F143" s="4">
        <v>0.04</v>
      </c>
      <c r="G143" s="4">
        <v>0.01</v>
      </c>
      <c r="H143" s="4">
        <f t="shared" si="0"/>
        <v>2.5000000000000001E-2</v>
      </c>
      <c r="I143" s="4">
        <v>0.01</v>
      </c>
      <c r="J143" s="4">
        <v>0.02</v>
      </c>
      <c r="K143" s="4">
        <f t="shared" si="1"/>
        <v>1.4999999999999999E-2</v>
      </c>
      <c r="L143" s="4" t="s">
        <v>20</v>
      </c>
    </row>
    <row r="144" spans="1:12" ht="15.75" customHeight="1" x14ac:dyDescent="0.2">
      <c r="A144" s="4" t="s">
        <v>216</v>
      </c>
      <c r="B144" s="4" t="s">
        <v>223</v>
      </c>
      <c r="C144" s="4" t="s">
        <v>22</v>
      </c>
      <c r="E144" s="4" t="s">
        <v>219</v>
      </c>
      <c r="F144" s="4">
        <v>0.09</v>
      </c>
      <c r="G144" s="4">
        <v>0.03</v>
      </c>
      <c r="H144" s="4">
        <f t="shared" si="0"/>
        <v>0.06</v>
      </c>
      <c r="I144" s="4">
        <v>0.02</v>
      </c>
      <c r="J144" s="4">
        <v>0.05</v>
      </c>
      <c r="K144" s="4">
        <f t="shared" si="1"/>
        <v>3.5000000000000003E-2</v>
      </c>
      <c r="L144" s="4" t="s">
        <v>20</v>
      </c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Data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Zhu</dc:creator>
  <cp:lastModifiedBy>Yu-Han Hsu</cp:lastModifiedBy>
  <dcterms:created xsi:type="dcterms:W3CDTF">2020-03-31T21:49:31Z</dcterms:created>
  <dcterms:modified xsi:type="dcterms:W3CDTF">2023-12-04T17:48:13Z</dcterms:modified>
</cp:coreProperties>
</file>