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randre\code\data_science\cert_class\Lesson_1\"/>
    </mc:Choice>
  </mc:AlternateContent>
  <bookViews>
    <workbookView xWindow="0" yWindow="0" windowWidth="25200" windowHeight="11850" activeTab="6"/>
  </bookViews>
  <sheets>
    <sheet name="DS 2013" sheetId="5" r:id="rId1"/>
    <sheet name="DS 2015" sheetId="4" r:id="rId2"/>
    <sheet name="BI-DA 2013" sheetId="8" r:id="rId3"/>
    <sheet name="BI-DA 2015" sheetId="7" r:id="rId4"/>
    <sheet name="Skill Comparison" sheetId="10" r:id="rId5"/>
    <sheet name="Pivot Table" sheetId="12" r:id="rId6"/>
    <sheet name="QUESTIONS" sheetId="9" r:id="rId7"/>
  </sheets>
  <calcPr calcId="171027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" i="10"/>
</calcChain>
</file>

<file path=xl/sharedStrings.xml><?xml version="1.0" encoding="utf-8"?>
<sst xmlns="http://schemas.openxmlformats.org/spreadsheetml/2006/main" count="863" uniqueCount="318">
  <si>
    <t>Skills</t>
  </si>
  <si>
    <t>Source: Labor Insight Jobs (Burning Glass Technologies)</t>
  </si>
  <si>
    <t>Skills in Greatest Demand</t>
  </si>
  <si>
    <t>SQL</t>
  </si>
  <si>
    <t>Microsoft Excel</t>
  </si>
  <si>
    <t>Postings available with the current filters applied:</t>
  </si>
  <si>
    <t>Microsoft Access</t>
  </si>
  <si>
    <t>Postings with unspecified skill:</t>
  </si>
  <si>
    <t>Jan.  01, 2013  - Dec.  31, 2013</t>
  </si>
  <si>
    <t>Oracle</t>
  </si>
  <si>
    <t>Microsoft Office</t>
  </si>
  <si>
    <t>Active Selections</t>
  </si>
  <si>
    <t>Microsoft Powerpoint</t>
  </si>
  <si>
    <t>SAS</t>
  </si>
  <si>
    <t>Microsoft Word</t>
  </si>
  <si>
    <t>SPSS</t>
  </si>
  <si>
    <t>SQL Server</t>
  </si>
  <si>
    <t>R</t>
  </si>
  <si>
    <t>Tableau</t>
  </si>
  <si>
    <t>Enterprise Resource Planning (ERP)</t>
  </si>
  <si>
    <t>Microsoft Sharepoint</t>
  </si>
  <si>
    <t>UNIX</t>
  </si>
  <si>
    <t>Web Analytics</t>
  </si>
  <si>
    <t>SQL Server Reporting Services (SSRS)</t>
  </si>
  <si>
    <t>Google Analytics</t>
  </si>
  <si>
    <t>BusinessObjects</t>
  </si>
  <si>
    <t>Microsoft Visio</t>
  </si>
  <si>
    <t>Transact-SQL</t>
  </si>
  <si>
    <t>Apache Hadoop</t>
  </si>
  <si>
    <t>Data Visualization</t>
  </si>
  <si>
    <t>Microsoft C#</t>
  </si>
  <si>
    <t>Python</t>
  </si>
  <si>
    <t>Visual Basic for Applications (VBA)</t>
  </si>
  <si>
    <t>Crystal Reports</t>
  </si>
  <si>
    <t>Macros</t>
  </si>
  <si>
    <t>Microsoft Sql Server Integration Services (SSIS)</t>
  </si>
  <si>
    <t>PERL</t>
  </si>
  <si>
    <t>Microsoft SQL</t>
  </si>
  <si>
    <t>SAP</t>
  </si>
  <si>
    <t>STATA</t>
  </si>
  <si>
    <t>UNIX Shell</t>
  </si>
  <si>
    <t>Cognos Impromptu</t>
  </si>
  <si>
    <t>Informatica</t>
  </si>
  <si>
    <t>Oracle PL/SQL</t>
  </si>
  <si>
    <t>MATLAB</t>
  </si>
  <si>
    <t>Visual Studio</t>
  </si>
  <si>
    <t>JAVA</t>
  </si>
  <si>
    <t>Microstrategy</t>
  </si>
  <si>
    <t>MySQL</t>
  </si>
  <si>
    <t>Teradata</t>
  </si>
  <si>
    <t>WEKA</t>
  </si>
  <si>
    <t>SQL Server Analysis Services (SSAS)</t>
  </si>
  <si>
    <t>.NET Programming</t>
  </si>
  <si>
    <t>JavaScript</t>
  </si>
  <si>
    <t>Salesforce</t>
  </si>
  <si>
    <t>Apache Hive</t>
  </si>
  <si>
    <t>Bash</t>
  </si>
  <si>
    <t>Extensible Markup Language (XML)</t>
  </si>
  <si>
    <t>Relational DataBase Management System (RDBMS)</t>
  </si>
  <si>
    <t>Visual Basic</t>
  </si>
  <si>
    <t>Facebook</t>
  </si>
  <si>
    <t>Oracle Business Intelligence Enterprise Edition (OBIEE)</t>
  </si>
  <si>
    <t>Peoplesoft</t>
  </si>
  <si>
    <t>Webtrends</t>
  </si>
  <si>
    <t>LINUX</t>
  </si>
  <si>
    <t>C++</t>
  </si>
  <si>
    <t>Microsoft Project</t>
  </si>
  <si>
    <t>PIG</t>
  </si>
  <si>
    <t>Splunk</t>
  </si>
  <si>
    <t>MapReduce</t>
  </si>
  <si>
    <t>Mahout</t>
  </si>
  <si>
    <t>Hypertext Preprocessor (PHP)</t>
  </si>
  <si>
    <t>Minitab</t>
  </si>
  <si>
    <t>Ruby</t>
  </si>
  <si>
    <t>Apache Webserver</t>
  </si>
  <si>
    <t>NoSQL</t>
  </si>
  <si>
    <t>MongoDB</t>
  </si>
  <si>
    <t>SAS Enterprise Miner</t>
  </si>
  <si>
    <t>Greenplum</t>
  </si>
  <si>
    <t>Netezza</t>
  </si>
  <si>
    <t>Amazon Web Services (AWS)</t>
  </si>
  <si>
    <t>ArcGIS</t>
  </si>
  <si>
    <t>Atlassian JIRA</t>
  </si>
  <si>
    <t>E-Views</t>
  </si>
  <si>
    <t>Git</t>
  </si>
  <si>
    <t>Ruby on Rails</t>
  </si>
  <si>
    <t>Sqoop</t>
  </si>
  <si>
    <t>Ab Initio</t>
  </si>
  <si>
    <t>jQuery</t>
  </si>
  <si>
    <t>comScore</t>
  </si>
  <si>
    <t>Visual Design</t>
  </si>
  <si>
    <t>OpenNLP</t>
  </si>
  <si>
    <t>Object-Oriented Programming</t>
  </si>
  <si>
    <t>Node.js</t>
  </si>
  <si>
    <t>Natural Language Toolkit</t>
  </si>
  <si>
    <t>Middleware</t>
  </si>
  <si>
    <t>Geographic Information System (GIS)</t>
  </si>
  <si>
    <t>FileMaker Pro</t>
  </si>
  <si>
    <t>Speech Recognition</t>
  </si>
  <si>
    <t>SPSS Modeler</t>
  </si>
  <si>
    <t>SOLR</t>
  </si>
  <si>
    <t>McAfee</t>
  </si>
  <si>
    <t>Lucene</t>
  </si>
  <si>
    <t>Django</t>
  </si>
  <si>
    <t>Coremetrics</t>
  </si>
  <si>
    <t>Spotfire</t>
  </si>
  <si>
    <t>Objective C</t>
  </si>
  <si>
    <t>JSON</t>
  </si>
  <si>
    <t>Cassandra</t>
  </si>
  <si>
    <t>AngularJS</t>
  </si>
  <si>
    <t>S-Plus</t>
  </si>
  <si>
    <t>Microsoft PowerShell</t>
  </si>
  <si>
    <t>CSS</t>
  </si>
  <si>
    <t>ASP</t>
  </si>
  <si>
    <t>Software as a Service (SaaS)</t>
  </si>
  <si>
    <t>PostgreSQL</t>
  </si>
  <si>
    <t>Mathematica</t>
  </si>
  <si>
    <t>HTML5</t>
  </si>
  <si>
    <t>Macromedia Lingo</t>
  </si>
  <si>
    <t>Qlikview</t>
  </si>
  <si>
    <t>Shell Scripting</t>
  </si>
  <si>
    <t>RapidMiner</t>
  </si>
  <si>
    <t>F#</t>
  </si>
  <si>
    <t>Full year 2015 AND ( MSA : Seattle-Tacoma-Bellevue, WA (Metropolitan Statistical Area) ) AND ( Title with : data scientist )</t>
  </si>
  <si>
    <t>Jan.  01, 2015  - Dec.  31, 2015</t>
  </si>
  <si>
    <t>Word Processing</t>
  </si>
  <si>
    <t>Pentaho</t>
  </si>
  <si>
    <t>MariaDB</t>
  </si>
  <si>
    <t>FreeBSD</t>
  </si>
  <si>
    <t>Full year 2013 AND ( MSA : Seattle-Tacoma-Bellevue, WA (Metropolitan Statistical Area) ) AND ( Title with : data scientist )</t>
  </si>
  <si>
    <t>DS 2015 Postings</t>
  </si>
  <si>
    <t>DS 2013 Postings</t>
  </si>
  <si>
    <t>Quick Test Professional (QTP)</t>
  </si>
  <si>
    <t>VBScript</t>
  </si>
  <si>
    <t>HP OPENVIEW</t>
  </si>
  <si>
    <t>Oracle Fusion</t>
  </si>
  <si>
    <t>Subversion</t>
  </si>
  <si>
    <t>CATIA</t>
  </si>
  <si>
    <t>Customer Relationship Management (CRM)</t>
  </si>
  <si>
    <t>Eclipse</t>
  </si>
  <si>
    <t>Microsoft Operating Systems</t>
  </si>
  <si>
    <t>User Interface (UI) Design</t>
  </si>
  <si>
    <t>Computer Aided Manufacturing (CAM)</t>
  </si>
  <si>
    <t>Microsoft Windows</t>
  </si>
  <si>
    <t>Open Database Connectivity (ODBC)</t>
  </si>
  <si>
    <t>Oracle CRM</t>
  </si>
  <si>
    <t>Oracle Financials</t>
  </si>
  <si>
    <t>Unified Modeling Language (UML)</t>
  </si>
  <si>
    <t>Voice over IP (VoIP)</t>
  </si>
  <si>
    <t>Business Intelligence Software</t>
  </si>
  <si>
    <t>Cerner</t>
  </si>
  <si>
    <t>Computer Aided Drafting/Design (CAD)</t>
  </si>
  <si>
    <t>Electronic Data Interchange</t>
  </si>
  <si>
    <t>Microsoft Dynamics</t>
  </si>
  <si>
    <t>Service-Oriented Architecture (SOA)</t>
  </si>
  <si>
    <t>Tivoli</t>
  </si>
  <si>
    <t>Windows Programming</t>
  </si>
  <si>
    <t>C# Programming</t>
  </si>
  <si>
    <t>Datastage</t>
  </si>
  <si>
    <t>Epic Systems</t>
  </si>
  <si>
    <t>Fortran</t>
  </si>
  <si>
    <t>HCPCS Coding</t>
  </si>
  <si>
    <t>HRMS</t>
  </si>
  <si>
    <t>HyperText Markup Language</t>
  </si>
  <si>
    <t>ICD-9-CM Coding</t>
  </si>
  <si>
    <t>Integrated Development Environment (IDE)</t>
  </si>
  <si>
    <t>Microsoft CRM</t>
  </si>
  <si>
    <t>Microsoft Live Meeting</t>
  </si>
  <si>
    <t>Omniture SiteCatalyst</t>
  </si>
  <si>
    <t>PeopleSoft HRMS</t>
  </si>
  <si>
    <t>Raiser's Edge</t>
  </si>
  <si>
    <t>SAP CRM</t>
  </si>
  <si>
    <t>Selenium</t>
  </si>
  <si>
    <t>Sybase</t>
  </si>
  <si>
    <t>Windows Server</t>
  </si>
  <si>
    <t>3M Encoder</t>
  </si>
  <si>
    <t>ADP Pcpw</t>
  </si>
  <si>
    <t>AJAX</t>
  </si>
  <si>
    <t>AS/400</t>
  </si>
  <si>
    <t>Advanced Business Application Programming (ABAP)</t>
  </si>
  <si>
    <t>C Programming Language</t>
  </si>
  <si>
    <t>COBOL</t>
  </si>
  <si>
    <t>Chef</t>
  </si>
  <si>
    <t>ClinDoc</t>
  </si>
  <si>
    <t>Database Software</t>
  </si>
  <si>
    <t>Dojo Toolkit</t>
  </si>
  <si>
    <t>FileNet</t>
  </si>
  <si>
    <t>Framemaker</t>
  </si>
  <si>
    <t>GoodData</t>
  </si>
  <si>
    <t>Great Plains Accounting Software</t>
  </si>
  <si>
    <t>IBM WEBSPHERE</t>
  </si>
  <si>
    <t>ICD-10</t>
  </si>
  <si>
    <t>Ingenix</t>
  </si>
  <si>
    <t>JD Edwards</t>
  </si>
  <si>
    <t>Marketo</t>
  </si>
  <si>
    <t>Microsoft Exchange</t>
  </si>
  <si>
    <t>OLE DB</t>
  </si>
  <si>
    <t>Paychex</t>
  </si>
  <si>
    <t>Perforce</t>
  </si>
  <si>
    <t>Puppet</t>
  </si>
  <si>
    <t>SAP BW (Business Warehouse)</t>
  </si>
  <si>
    <t>SAP HR</t>
  </si>
  <si>
    <t>SAP Netweaver</t>
  </si>
  <si>
    <t>SGML</t>
  </si>
  <si>
    <t>Sharepoint Portal Server</t>
  </si>
  <si>
    <t>Siebel CRM</t>
  </si>
  <si>
    <t>Taleo</t>
  </si>
  <si>
    <t>Ubuntu</t>
  </si>
  <si>
    <t>Usability Testing</t>
  </si>
  <si>
    <t>WebLogic</t>
  </si>
  <si>
    <t>BI/DA Job Postings</t>
  </si>
  <si>
    <t>Full year 2015 AND ( MSA : Seattle-Tacoma-Bellevue, WA (Metropolitan Statistical Area) ) AND ( Title with : data analyst OR Title with : Business Intelligence )</t>
  </si>
  <si>
    <t>Hyperion</t>
  </si>
  <si>
    <t>BRIO</t>
  </si>
  <si>
    <t>ERwin</t>
  </si>
  <si>
    <t>Swift</t>
  </si>
  <si>
    <t>Extensible Stylesheet Language XSL</t>
  </si>
  <si>
    <t>Microsoft Outlook</t>
  </si>
  <si>
    <t>Symantec Packages</t>
  </si>
  <si>
    <t>Embarcadero Software</t>
  </si>
  <si>
    <t>Microsoft Business Intelligence Development</t>
  </si>
  <si>
    <t>Microsoft Silverlight</t>
  </si>
  <si>
    <t>Java Server Pages (JSP)</t>
  </si>
  <si>
    <t>Tomcat</t>
  </si>
  <si>
    <t>Aster Data Systems</t>
  </si>
  <si>
    <t>EPIC software</t>
  </si>
  <si>
    <t>Engineering Software</t>
  </si>
  <si>
    <t>Graphical User Interface (GUI)</t>
  </si>
  <si>
    <t>Red Hat Linux</t>
  </si>
  <si>
    <t>Spring Framework</t>
  </si>
  <si>
    <t>Cognos Report Studio</t>
  </si>
  <si>
    <t>JBoss</t>
  </si>
  <si>
    <t>Lamp Stack</t>
  </si>
  <si>
    <t>Mobile Application Design</t>
  </si>
  <si>
    <t>NSQL</t>
  </si>
  <si>
    <t>OpenVMS</t>
  </si>
  <si>
    <t>Adobe Acrobat</t>
  </si>
  <si>
    <t>Adobe ColdFusion</t>
  </si>
  <si>
    <t>Lotus Applications</t>
  </si>
  <si>
    <t>Lotus Notes</t>
  </si>
  <si>
    <t>Microsoft Proclarity</t>
  </si>
  <si>
    <t>New Relic</t>
  </si>
  <si>
    <t>Oracle Project Accounting</t>
  </si>
  <si>
    <t>SAP Implementation</t>
  </si>
  <si>
    <t>VMware</t>
  </si>
  <si>
    <t>Adobe Creative Suite</t>
  </si>
  <si>
    <t>Adobe Illustrator</t>
  </si>
  <si>
    <t>Adobe Indesign</t>
  </si>
  <si>
    <t>Adobe Photoshop</t>
  </si>
  <si>
    <t>Android Software Development Kit (SDK)</t>
  </si>
  <si>
    <t>Apache Subversion (SVN)</t>
  </si>
  <si>
    <t>CAD/CAM</t>
  </si>
  <si>
    <t>Citrix</t>
  </si>
  <si>
    <t>Cognos Analysis Studio</t>
  </si>
  <si>
    <t>Delphi</t>
  </si>
  <si>
    <t>Eloqua</t>
  </si>
  <si>
    <t>Epower Software</t>
  </si>
  <si>
    <t>Google AdWords</t>
  </si>
  <si>
    <t>HQL</t>
  </si>
  <si>
    <t>HubSpot</t>
  </si>
  <si>
    <t>IDMS</t>
  </si>
  <si>
    <t>ISO 9000</t>
  </si>
  <si>
    <t>Informix</t>
  </si>
  <si>
    <t>Java Message Service (JMS)</t>
  </si>
  <si>
    <t>MacIntosh OS</t>
  </si>
  <si>
    <t>Mapping Software</t>
  </si>
  <si>
    <t>Mathcad</t>
  </si>
  <si>
    <t>Microsoft Performancepoint Server</t>
  </si>
  <si>
    <t>Microsoft Publisher</t>
  </si>
  <si>
    <t>2013 BI DA Postings</t>
  </si>
  <si>
    <t>All Postings</t>
  </si>
  <si>
    <t>Full year 2013 AND ( MSA : Seattle-Tacoma-Bellevue, WA (Metropolitan Statistical Area) ) AND ( Title with : data analyst OR Title with : Business Intelligence )</t>
  </si>
  <si>
    <t>OS/400</t>
  </si>
  <si>
    <t>Windows NT</t>
  </si>
  <si>
    <t>Design Software</t>
  </si>
  <si>
    <t>Korn Shell (KSH)</t>
  </si>
  <si>
    <t>Metric Studio</t>
  </si>
  <si>
    <t>LinkedIn</t>
  </si>
  <si>
    <t>Microsoft BackOffice</t>
  </si>
  <si>
    <t>Platform as a Service (PaaS)</t>
  </si>
  <si>
    <t>Sap Basis</t>
  </si>
  <si>
    <t>Solaris</t>
  </si>
  <si>
    <t>Permission for use in UW course granted by Burning Glass Technologies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</si>
  <si>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Looking at the number of job postings and growth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</si>
  <si>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 xml:space="preserve">What was the % increase in job postings listing Business Intelligence or Data Analysis skills in 2015 versus 2013?       </t>
    </r>
  </si>
  <si>
    <t xml:space="preserve">B.  What was the % increase in job postings listing Data Science skills in 2015 versus 2013?     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</si>
  <si>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How many times larger is the demand for BI or Data Analysis skills as compared to Data Science skills in 2015?</t>
    </r>
    <r>
      <rPr>
        <sz val="11"/>
        <color rgb="FFFF0000"/>
        <rFont val="Open Sans"/>
        <family val="2"/>
      </rPr>
      <t xml:space="preserve">   </t>
    </r>
  </si>
  <si>
    <r>
      <t>D.</t>
    </r>
    <r>
      <rPr>
        <sz val="7"/>
        <rFont val="Times New Roman"/>
        <family val="1"/>
      </rPr>
      <t xml:space="preserve">     </t>
    </r>
    <r>
      <rPr>
        <sz val="11"/>
        <rFont val="Open Sans"/>
        <family val="2"/>
      </rPr>
      <t xml:space="preserve">How does the growth rate in demand for R programming skills among the postings that included business intelligence BI or data analysis DA skills compare to the overall growth rate for BI or DA skills?  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</si>
  <si>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Which of the top five languages more than doubled in terms of job postings that listed both the programming language along with Business Intelligence and/or Data Analysis skills?</t>
    </r>
  </si>
  <si>
    <t>Select all that apply: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</si>
  <si>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SAS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</si>
  <si>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Python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</si>
  <si>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R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</si>
  <si>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Open Sans"/>
        <family val="2"/>
      </rPr>
      <t>Microsoft C#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</si>
  <si>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Open Sans"/>
        <family val="2"/>
      </rPr>
      <t>Java</t>
    </r>
  </si>
  <si>
    <t>Part 1 of 2 Question:</t>
  </si>
  <si>
    <t>Part 2 of 2 Question:</t>
  </si>
  <si>
    <t xml:space="preserve">ANSWER: </t>
  </si>
  <si>
    <t>Select the best answer</t>
  </si>
  <si>
    <t>Demand for R programming skills:</t>
  </si>
  <si>
    <t>a    grew 6.2 times faster than the overall demand for BI-DA skills</t>
  </si>
  <si>
    <t>b    grew 2.5 times faster than the overall demand for BI-DA skills</t>
  </si>
  <si>
    <t>c    grew 3.6 times faster than the overall demand for BI-DA skills</t>
  </si>
  <si>
    <t>d    grew 1.6 times faster than the overall demand for BI-DA skills</t>
  </si>
  <si>
    <t>ANSWER:</t>
  </si>
  <si>
    <t>BI-DA 2013</t>
  </si>
  <si>
    <t>BI-DA 2015</t>
  </si>
  <si>
    <t>% Change</t>
  </si>
  <si>
    <t>DS 2013</t>
  </si>
  <si>
    <t>DS 2015</t>
  </si>
  <si>
    <t>3X</t>
  </si>
  <si>
    <t>Growth rate for R was almost 2.5x that of overall growth rate</t>
  </si>
  <si>
    <t>b</t>
  </si>
  <si>
    <t>B &amp; C</t>
  </si>
  <si>
    <t>Row Labels</t>
  </si>
  <si>
    <t>Grand Total</t>
  </si>
  <si>
    <t>Sum of BI-DA 2013</t>
  </si>
  <si>
    <t>Sum of BI-DA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</si>
</sst>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7"/>
      <color theme="1"/>
      <name val="Times New Roman"/>
      <family val="1"/>
    </font>
    <font>
      <sz val="11"/>
      <color rgb="FFFF0000"/>
      <name val="Open Sans"/>
      <family val="2"/>
    </font>
    <font>
      <sz val="11"/>
      <name val="Open Sans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b/>
      <sz val="11"/>
      <name val="Open Sans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1" fillId="0" borderId="0" xfId="1" applyNumberFormat="1" applyFont="1"/>
    <xf numFmtId="3" fontId="1" fillId="0" borderId="0" xfId="1" applyNumberFormat="1" applyFont="1"/>
    <xf numFmtId="0" fontId="2" fillId="0" borderId="0" xfId="1" applyNumberFormat="1" applyFont="1"/>
    <xf numFmtId="3" fontId="1" fillId="2" borderId="0" xfId="1" applyNumberFormat="1" applyFont="1" applyFill="1"/>
    <xf numFmtId="0" fontId="1" fillId="2" borderId="0" xfId="1" applyNumberFormat="1" applyFont="1" applyFill="1"/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 indent="8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10"/>
    </xf>
    <xf numFmtId="0" fontId="9" fillId="0" borderId="0" xfId="0" applyFont="1"/>
    <xf numFmtId="0" fontId="10" fillId="0" borderId="0" xfId="0" applyFont="1" applyAlignment="1">
      <alignment horizontal="left" vertical="center" indent="10"/>
    </xf>
    <xf numFmtId="0" fontId="11" fillId="0" borderId="0" xfId="0" applyFont="1"/>
    <xf numFmtId="0" fontId="4" fillId="0" borderId="0" xfId="0" applyFont="1" applyAlignment="1">
      <alignment horizontal="left" vertical="center" indent="11"/>
    </xf>
    <xf numFmtId="0" fontId="3" fillId="0" borderId="0" xfId="0" applyFont="1"/>
    <xf numFmtId="0" fontId="13" fillId="0" borderId="1" xfId="1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10" fontId="0" fillId="0" borderId="0" xfId="0" applyNumberFormat="1"/>
    <xf numFmtId="3" fontId="3" fillId="0" borderId="1" xfId="0" applyNumberFormat="1" applyFont="1" applyBorder="1"/>
    <xf numFmtId="3" fontId="0" fillId="0" borderId="0" xfId="0" applyNumberFormat="1"/>
    <xf numFmtId="10" fontId="12" fillId="3" borderId="0" xfId="2" applyNumberFormat="1"/>
    <xf numFmtId="0" fontId="12" fillId="3" borderId="0" xfId="2"/>
    <xf numFmtId="0" fontId="12" fillId="3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re" refreshedDate="43012.88281516204" createdVersion="6" refreshedVersion="6" minRefreshableVersion="3" recordCount="201">
  <cacheSource type="worksheet">
    <worksheetSource ref="A1:C202" sheet="Skill Comparison"/>
  </cacheSource>
  <cacheFields count="3">
    <cacheField name="Skills" numFmtId="0">
      <sharedItems count="201">
        <s v="All Postings"/>
        <s v="SQL"/>
        <s v="Microsoft Excel"/>
        <s v="SQL Server"/>
        <s v="Tableau"/>
        <s v="Oracle"/>
        <s v="SQL Server Reporting Services (SSRS)"/>
        <s v="Microsoft Sql Server Integration Services (SSIS)"/>
        <s v="SAS"/>
        <s v="Transact-SQL"/>
        <s v="Microsoft Office"/>
        <s v="Microsoft Powerpoint"/>
        <s v="Microsoft Access"/>
        <s v="Data Visualization"/>
        <s v="Apache Hadoop"/>
        <s v="BusinessObjects"/>
        <s v="Microsoft Sharepoint"/>
        <s v="SQL Server Analysis Services (SSAS)"/>
        <s v="Python"/>
        <s v="R"/>
        <s v="Teradata"/>
        <s v="SAP"/>
        <s v="Cognos Impromptu"/>
        <s v="Microsoft SQL"/>
        <s v="Microsoft C#"/>
        <s v="Visual Basic for Applications (VBA)"/>
        <s v="JAVA"/>
        <s v="Oracle Business Intelligence Enterprise Edition (OBIEE)"/>
        <s v="PERL"/>
        <s v="Macros"/>
        <s v="LINUX"/>
        <s v="UNIX"/>
        <s v="Informatica"/>
        <s v="Microsoft Visio"/>
        <s v="Crystal Reports"/>
        <s v="Apache Hive"/>
        <s v="JavaScript"/>
        <s v="Microstrategy"/>
        <s v="Qlikview"/>
        <s v="Google Analytics"/>
        <s v="Web Analytics"/>
        <s v="SPSS"/>
        <s v="Hyperion"/>
        <s v="Ruby"/>
        <s v="Enterprise Resource Planning (ERP)"/>
        <s v="Microsoft Word"/>
        <s v="MySQL"/>
        <s v="Relational DataBase Management System (RDBMS)"/>
        <s v="Oracle PL/SQL"/>
        <s v="Extensible Markup Language (XML)"/>
        <s v="C++"/>
        <s v="Visual Studio"/>
        <s v=".NET Programming"/>
        <s v="MapReduce"/>
        <s v="UNIX Shell"/>
        <s v="NoSQL"/>
        <s v="Salesforce"/>
        <s v="Customer Relationship Management (CRM)"/>
        <s v="Peoplesoft"/>
        <s v="Visual Basic"/>
        <s v="Open Database Connectivity (ODBC)"/>
        <s v="PIG"/>
        <s v="STATA"/>
        <s v="Microsoft PowerShell"/>
        <s v="Microsoft Project"/>
        <s v="MATLAB"/>
        <s v="Software as a Service (SaaS)"/>
        <s v="Business Intelligence Software"/>
        <s v="Shell Scripting"/>
        <s v="HTML5"/>
        <s v="Amazon Web Services (AWS)"/>
        <s v="BRIO"/>
        <s v="Greenplum"/>
        <s v="ERwin"/>
        <s v="Hypertext Preprocessor (PHP)"/>
        <s v="Webtrends"/>
        <s v="ASP"/>
        <s v="Minitab"/>
        <s v="Netezza"/>
        <s v="Spotfire"/>
        <s v="Git"/>
        <s v="Voice over IP (VoIP)"/>
        <s v="Cassandra"/>
        <s v="Visual Design"/>
        <s v="Windows Server"/>
        <s v="Bash"/>
        <s v="Datastage"/>
        <s v="MongoDB"/>
        <s v="Apache Webserver"/>
        <s v="Microsoft Windows"/>
        <s v="Pentaho"/>
        <s v="Sqoop"/>
        <s v="Swift"/>
        <s v="Taleo"/>
        <s v="jQuery"/>
        <s v="Extensible Stylesheet Language XSL"/>
        <s v="ICD-9-CM Coding"/>
        <s v="Microsoft Outlook"/>
        <s v="Oracle Financials"/>
        <s v="Symantec Packages"/>
        <s v="Word Processing"/>
        <s v="comScore"/>
        <s v="Advanced Business Application Programming (ABAP)"/>
        <s v="Embarcadero Software"/>
        <s v="Microsoft Business Intelligence Development"/>
        <s v="Oracle CRM"/>
        <s v="AJAX"/>
        <s v="Eclipse"/>
        <s v="HP OPENVIEW"/>
        <s v="JD Edwards"/>
        <s v="Middleware"/>
        <s v="SAS Enterprise Miner"/>
        <s v="Splunk"/>
        <s v="Atlassian JIRA"/>
        <s v="CSS"/>
        <s v="Database Software"/>
        <s v="Facebook"/>
        <s v="Microsoft CRM"/>
        <s v="Microsoft Dynamics"/>
        <s v="Microsoft Silverlight"/>
        <s v="Unified Modeling Language (UML)"/>
        <s v="User Interface (UI) Design"/>
        <s v="Epic Systems"/>
        <s v="HRMS"/>
        <s v="Java Server Pages (JSP)"/>
        <s v="Microsoft Operating Systems"/>
        <s v="PeopleSoft HRMS"/>
        <s v="Tomcat"/>
        <s v="VBScript"/>
        <s v="Aster Data Systems"/>
        <s v="Chef"/>
        <s v="Django"/>
        <s v="EPIC software"/>
        <s v="Engineering Software"/>
        <s v="Graphical User Interface (GUI)"/>
        <s v="JSON"/>
        <s v="RapidMiner"/>
        <s v="Red Hat Linux"/>
        <s v="Spring Framework"/>
        <s v="Subversion"/>
        <s v="Cognos Report Studio"/>
        <s v="Geographic Information System (GIS)"/>
        <s v="ICD-10"/>
        <s v="JBoss"/>
        <s v="Lamp Stack"/>
        <s v="Mobile Application Design"/>
        <s v="NSQL"/>
        <s v="Objective C"/>
        <s v="OpenVMS"/>
        <s v="Ruby on Rails"/>
        <s v="S-Plus"/>
        <s v="Adobe Acrobat"/>
        <s v="Adobe ColdFusion"/>
        <s v="Great Plains Accounting Software"/>
        <s v="HyperText Markup Language"/>
        <s v="Lotus Applications"/>
        <s v="Lotus Notes"/>
        <s v="Mahout"/>
        <s v="Microsoft Proclarity"/>
        <s v="New Relic"/>
        <s v="Oracle Project Accounting"/>
        <s v="PostgreSQL"/>
        <s v="Puppet"/>
        <s v="SAP Implementation"/>
        <s v="SAP Netweaver"/>
        <s v="Service-Oriented Architecture (SOA)"/>
        <s v="VMware"/>
        <s v="WebLogic"/>
        <s v="Ab Initio"/>
        <s v="Adobe Creative Suite"/>
        <s v="Adobe Illustrator"/>
        <s v="Adobe Indesign"/>
        <s v="Adobe Photoshop"/>
        <s v="Android Software Development Kit (SDK)"/>
        <s v="AngularJS"/>
        <s v="Apache Subversion (SVN)"/>
        <s v="ArcGIS"/>
        <s v="CAD/CAM"/>
        <s v="Citrix"/>
        <s v="Cognos Analysis Studio"/>
        <s v="Delphi"/>
        <s v="Electronic Data Interchange"/>
        <s v="Eloqua"/>
        <s v="Epower Software"/>
        <s v="FileMaker Pro"/>
        <s v="Google AdWords"/>
        <s v="HQL"/>
        <s v="HubSpot"/>
        <s v="IBM WEBSPHERE"/>
        <s v="IDMS"/>
        <s v="ISO 9000"/>
        <s v="Informix"/>
        <s v="Integrated Development Environment (IDE)"/>
        <s v="Java Message Service (JMS)"/>
        <s v="MacIntosh OS"/>
        <s v="Mapping Software"/>
        <s v="Mathcad"/>
        <s v="Mathematica"/>
        <s v="Microsoft Live Meeting"/>
        <s v="Microsoft Performancepoint Server"/>
        <s v="Microsoft Publisher"/>
      </sharedItems>
    </cacheField>
    <cacheField name="BI-DA 2013" numFmtId="3">
      <sharedItems containsMixedTypes="1" containsNumber="1" containsInteger="1" minValue="1" maxValue="1513" count="66">
        <n v="1513"/>
        <n v="892"/>
        <n v="532"/>
        <n v="244"/>
        <n v="104"/>
        <n v="337"/>
        <n v="169"/>
        <n v="146"/>
        <n v="175"/>
        <n v="118"/>
        <n v="155"/>
        <n v="150"/>
        <n v="53"/>
        <n v="83"/>
        <n v="128"/>
        <n v="82"/>
        <n v="54"/>
        <n v="57"/>
        <n v="36"/>
        <n v="76"/>
        <n v="105"/>
        <n v="70"/>
        <n v="107"/>
        <n v="40"/>
        <n v="68"/>
        <n v="71"/>
        <n v="87"/>
        <n v="28"/>
        <n v="80"/>
        <n v="117"/>
        <n v="63"/>
        <n v="48"/>
        <n v="42"/>
        <n v="23"/>
        <n v="37"/>
        <n v="50"/>
        <n v="5"/>
        <n v="52"/>
        <n v="10"/>
        <n v="30"/>
        <n v="64"/>
        <n v="72"/>
        <n v="45"/>
        <n v="26"/>
        <n v="39"/>
        <n v="33"/>
        <n v="9"/>
        <n v="59"/>
        <n v="29"/>
        <n v="13"/>
        <n v="19"/>
        <n v="14"/>
        <n v="22"/>
        <n v="12"/>
        <n v="35"/>
        <n v="24"/>
        <n v="3"/>
        <e v="#N/A"/>
        <n v="8"/>
        <n v="11"/>
        <n v="1"/>
        <n v="2"/>
        <n v="4"/>
        <n v="15"/>
        <n v="7"/>
        <n v="6"/>
      </sharedItems>
    </cacheField>
    <cacheField name="BI-DA 2015" numFmtId="3">
      <sharedItems containsMixedTypes="1" containsNumber="1" containsInteger="1" minValue="1" maxValue="2639" count="79">
        <n v="2639"/>
        <n v="1691"/>
        <n v="1041"/>
        <n v="524"/>
        <n v="518"/>
        <n v="431"/>
        <n v="348"/>
        <n v="310"/>
        <n v="304"/>
        <n v="285"/>
        <n v="277"/>
        <n v="253"/>
        <n v="248"/>
        <n v="244"/>
        <n v="241"/>
        <n v="213"/>
        <n v="206"/>
        <n v="197"/>
        <n v="192"/>
        <n v="161"/>
        <n v="155"/>
        <n v="154"/>
        <n v="137"/>
        <n v="129"/>
        <n v="122"/>
        <n v="119"/>
        <n v="117"/>
        <n v="101"/>
        <n v="95"/>
        <n v="94"/>
        <n v="93"/>
        <n v="92"/>
        <n v="91"/>
        <n v="88"/>
        <n v="87"/>
        <n v="86"/>
        <n v="75"/>
        <n v="74"/>
        <n v="66"/>
        <n v="64"/>
        <n v="63"/>
        <n v="62"/>
        <n v="59"/>
        <n v="55"/>
        <n v="52"/>
        <n v="49"/>
        <n v="48"/>
        <n v="44"/>
        <n v="42"/>
        <n v="41"/>
        <n v="36"/>
        <n v="34"/>
        <n v="33"/>
        <n v="32"/>
        <n v="28"/>
        <n v="26"/>
        <n v="25"/>
        <n v="24"/>
        <n v="23"/>
        <n v="21"/>
        <n v="19"/>
        <n v="18"/>
        <n v="17"/>
        <n v="16"/>
        <n v="15"/>
        <n v="14"/>
        <n v="12"/>
        <n v="11"/>
        <n v="10"/>
        <n v="9"/>
        <n v="8"/>
        <n v="7"/>
        <n v="6"/>
        <n v="5"/>
        <n v="4"/>
        <n v="3"/>
        <n v="2"/>
        <n v="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0"/>
    <x v="12"/>
  </r>
  <r>
    <x v="13"/>
    <x v="12"/>
    <x v="13"/>
  </r>
  <r>
    <x v="14"/>
    <x v="13"/>
    <x v="14"/>
  </r>
  <r>
    <x v="15"/>
    <x v="14"/>
    <x v="15"/>
  </r>
  <r>
    <x v="16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1"/>
    <x v="19"/>
    <x v="21"/>
  </r>
  <r>
    <x v="22"/>
    <x v="20"/>
    <x v="22"/>
  </r>
  <r>
    <x v="23"/>
    <x v="21"/>
    <x v="23"/>
  </r>
  <r>
    <x v="24"/>
    <x v="22"/>
    <x v="24"/>
  </r>
  <r>
    <x v="25"/>
    <x v="23"/>
    <x v="25"/>
  </r>
  <r>
    <x v="26"/>
    <x v="24"/>
    <x v="26"/>
  </r>
  <r>
    <x v="27"/>
    <x v="25"/>
    <x v="26"/>
  </r>
  <r>
    <x v="28"/>
    <x v="26"/>
    <x v="27"/>
  </r>
  <r>
    <x v="29"/>
    <x v="27"/>
    <x v="28"/>
  </r>
  <r>
    <x v="30"/>
    <x v="28"/>
    <x v="29"/>
  </r>
  <r>
    <x v="31"/>
    <x v="29"/>
    <x v="29"/>
  </r>
  <r>
    <x v="32"/>
    <x v="30"/>
    <x v="30"/>
  </r>
  <r>
    <x v="33"/>
    <x v="31"/>
    <x v="30"/>
  </r>
  <r>
    <x v="34"/>
    <x v="32"/>
    <x v="31"/>
  </r>
  <r>
    <x v="35"/>
    <x v="33"/>
    <x v="32"/>
  </r>
  <r>
    <x v="36"/>
    <x v="34"/>
    <x v="33"/>
  </r>
  <r>
    <x v="37"/>
    <x v="35"/>
    <x v="34"/>
  </r>
  <r>
    <x v="38"/>
    <x v="36"/>
    <x v="35"/>
  </r>
  <r>
    <x v="39"/>
    <x v="32"/>
    <x v="36"/>
  </r>
  <r>
    <x v="40"/>
    <x v="37"/>
    <x v="37"/>
  </r>
  <r>
    <x v="41"/>
    <x v="13"/>
    <x v="38"/>
  </r>
  <r>
    <x v="42"/>
    <x v="38"/>
    <x v="39"/>
  </r>
  <r>
    <x v="43"/>
    <x v="39"/>
    <x v="40"/>
  </r>
  <r>
    <x v="44"/>
    <x v="40"/>
    <x v="41"/>
  </r>
  <r>
    <x v="45"/>
    <x v="41"/>
    <x v="42"/>
  </r>
  <r>
    <x v="46"/>
    <x v="42"/>
    <x v="43"/>
  </r>
  <r>
    <x v="47"/>
    <x v="43"/>
    <x v="44"/>
  </r>
  <r>
    <x v="48"/>
    <x v="37"/>
    <x v="45"/>
  </r>
  <r>
    <x v="49"/>
    <x v="39"/>
    <x v="46"/>
  </r>
  <r>
    <x v="50"/>
    <x v="44"/>
    <x v="47"/>
  </r>
  <r>
    <x v="51"/>
    <x v="45"/>
    <x v="47"/>
  </r>
  <r>
    <x v="52"/>
    <x v="42"/>
    <x v="48"/>
  </r>
  <r>
    <x v="53"/>
    <x v="46"/>
    <x v="48"/>
  </r>
  <r>
    <x v="54"/>
    <x v="47"/>
    <x v="48"/>
  </r>
  <r>
    <x v="55"/>
    <x v="46"/>
    <x v="49"/>
  </r>
  <r>
    <x v="56"/>
    <x v="48"/>
    <x v="49"/>
  </r>
  <r>
    <x v="57"/>
    <x v="49"/>
    <x v="50"/>
  </r>
  <r>
    <x v="58"/>
    <x v="33"/>
    <x v="50"/>
  </r>
  <r>
    <x v="59"/>
    <x v="50"/>
    <x v="50"/>
  </r>
  <r>
    <x v="60"/>
    <x v="36"/>
    <x v="51"/>
  </r>
  <r>
    <x v="61"/>
    <x v="49"/>
    <x v="52"/>
  </r>
  <r>
    <x v="62"/>
    <x v="33"/>
    <x v="53"/>
  </r>
  <r>
    <x v="63"/>
    <x v="51"/>
    <x v="54"/>
  </r>
  <r>
    <x v="64"/>
    <x v="33"/>
    <x v="54"/>
  </r>
  <r>
    <x v="65"/>
    <x v="52"/>
    <x v="55"/>
  </r>
  <r>
    <x v="66"/>
    <x v="53"/>
    <x v="56"/>
  </r>
  <r>
    <x v="67"/>
    <x v="38"/>
    <x v="57"/>
  </r>
  <r>
    <x v="68"/>
    <x v="54"/>
    <x v="58"/>
  </r>
  <r>
    <x v="69"/>
    <x v="55"/>
    <x v="59"/>
  </r>
  <r>
    <x v="70"/>
    <x v="50"/>
    <x v="60"/>
  </r>
  <r>
    <x v="71"/>
    <x v="56"/>
    <x v="60"/>
  </r>
  <r>
    <x v="72"/>
    <x v="57"/>
    <x v="60"/>
  </r>
  <r>
    <x v="73"/>
    <x v="58"/>
    <x v="61"/>
  </r>
  <r>
    <x v="74"/>
    <x v="52"/>
    <x v="61"/>
  </r>
  <r>
    <x v="75"/>
    <x v="59"/>
    <x v="61"/>
  </r>
  <r>
    <x v="76"/>
    <x v="48"/>
    <x v="62"/>
  </r>
  <r>
    <x v="77"/>
    <x v="36"/>
    <x v="62"/>
  </r>
  <r>
    <x v="78"/>
    <x v="49"/>
    <x v="63"/>
  </r>
  <r>
    <x v="79"/>
    <x v="60"/>
    <x v="64"/>
  </r>
  <r>
    <x v="80"/>
    <x v="61"/>
    <x v="65"/>
  </r>
  <r>
    <x v="81"/>
    <x v="62"/>
    <x v="65"/>
  </r>
  <r>
    <x v="82"/>
    <x v="62"/>
    <x v="66"/>
  </r>
  <r>
    <x v="83"/>
    <x v="60"/>
    <x v="66"/>
  </r>
  <r>
    <x v="84"/>
    <x v="51"/>
    <x v="66"/>
  </r>
  <r>
    <x v="85"/>
    <x v="63"/>
    <x v="67"/>
  </r>
  <r>
    <x v="86"/>
    <x v="52"/>
    <x v="67"/>
  </r>
  <r>
    <x v="87"/>
    <x v="56"/>
    <x v="67"/>
  </r>
  <r>
    <x v="88"/>
    <x v="64"/>
    <x v="68"/>
  </r>
  <r>
    <x v="89"/>
    <x v="50"/>
    <x v="68"/>
  </r>
  <r>
    <x v="90"/>
    <x v="61"/>
    <x v="68"/>
  </r>
  <r>
    <x v="91"/>
    <x v="61"/>
    <x v="68"/>
  </r>
  <r>
    <x v="92"/>
    <x v="57"/>
    <x v="68"/>
  </r>
  <r>
    <x v="93"/>
    <x v="60"/>
    <x v="68"/>
  </r>
  <r>
    <x v="94"/>
    <x v="62"/>
    <x v="68"/>
  </r>
  <r>
    <x v="95"/>
    <x v="57"/>
    <x v="69"/>
  </r>
  <r>
    <x v="96"/>
    <x v="56"/>
    <x v="69"/>
  </r>
  <r>
    <x v="97"/>
    <x v="57"/>
    <x v="69"/>
  </r>
  <r>
    <x v="98"/>
    <x v="64"/>
    <x v="69"/>
  </r>
  <r>
    <x v="99"/>
    <x v="57"/>
    <x v="69"/>
  </r>
  <r>
    <x v="100"/>
    <x v="38"/>
    <x v="69"/>
  </r>
  <r>
    <x v="101"/>
    <x v="56"/>
    <x v="69"/>
  </r>
  <r>
    <x v="102"/>
    <x v="64"/>
    <x v="70"/>
  </r>
  <r>
    <x v="103"/>
    <x v="57"/>
    <x v="70"/>
  </r>
  <r>
    <x v="104"/>
    <x v="53"/>
    <x v="70"/>
  </r>
  <r>
    <x v="105"/>
    <x v="62"/>
    <x v="70"/>
  </r>
  <r>
    <x v="106"/>
    <x v="60"/>
    <x v="71"/>
  </r>
  <r>
    <x v="107"/>
    <x v="36"/>
    <x v="71"/>
  </r>
  <r>
    <x v="108"/>
    <x v="65"/>
    <x v="71"/>
  </r>
  <r>
    <x v="109"/>
    <x v="58"/>
    <x v="71"/>
  </r>
  <r>
    <x v="110"/>
    <x v="56"/>
    <x v="71"/>
  </r>
  <r>
    <x v="111"/>
    <x v="60"/>
    <x v="71"/>
  </r>
  <r>
    <x v="112"/>
    <x v="46"/>
    <x v="71"/>
  </r>
  <r>
    <x v="113"/>
    <x v="61"/>
    <x v="72"/>
  </r>
  <r>
    <x v="114"/>
    <x v="60"/>
    <x v="72"/>
  </r>
  <r>
    <x v="115"/>
    <x v="60"/>
    <x v="72"/>
  </r>
  <r>
    <x v="116"/>
    <x v="49"/>
    <x v="72"/>
  </r>
  <r>
    <x v="117"/>
    <x v="61"/>
    <x v="72"/>
  </r>
  <r>
    <x v="118"/>
    <x v="62"/>
    <x v="72"/>
  </r>
  <r>
    <x v="119"/>
    <x v="58"/>
    <x v="72"/>
  </r>
  <r>
    <x v="120"/>
    <x v="65"/>
    <x v="72"/>
  </r>
  <r>
    <x v="121"/>
    <x v="53"/>
    <x v="72"/>
  </r>
  <r>
    <x v="122"/>
    <x v="56"/>
    <x v="73"/>
  </r>
  <r>
    <x v="123"/>
    <x v="65"/>
    <x v="73"/>
  </r>
  <r>
    <x v="124"/>
    <x v="57"/>
    <x v="73"/>
  </r>
  <r>
    <x v="125"/>
    <x v="64"/>
    <x v="73"/>
  </r>
  <r>
    <x v="126"/>
    <x v="65"/>
    <x v="73"/>
  </r>
  <r>
    <x v="127"/>
    <x v="57"/>
    <x v="73"/>
  </r>
  <r>
    <x v="128"/>
    <x v="64"/>
    <x v="73"/>
  </r>
  <r>
    <x v="129"/>
    <x v="57"/>
    <x v="74"/>
  </r>
  <r>
    <x v="130"/>
    <x v="60"/>
    <x v="74"/>
  </r>
  <r>
    <x v="131"/>
    <x v="57"/>
    <x v="74"/>
  </r>
  <r>
    <x v="132"/>
    <x v="57"/>
    <x v="74"/>
  </r>
  <r>
    <x v="133"/>
    <x v="57"/>
    <x v="74"/>
  </r>
  <r>
    <x v="134"/>
    <x v="61"/>
    <x v="74"/>
  </r>
  <r>
    <x v="135"/>
    <x v="62"/>
    <x v="74"/>
  </r>
  <r>
    <x v="136"/>
    <x v="57"/>
    <x v="74"/>
  </r>
  <r>
    <x v="137"/>
    <x v="57"/>
    <x v="74"/>
  </r>
  <r>
    <x v="138"/>
    <x v="57"/>
    <x v="74"/>
  </r>
  <r>
    <x v="139"/>
    <x v="58"/>
    <x v="74"/>
  </r>
  <r>
    <x v="140"/>
    <x v="62"/>
    <x v="75"/>
  </r>
  <r>
    <x v="141"/>
    <x v="62"/>
    <x v="75"/>
  </r>
  <r>
    <x v="142"/>
    <x v="61"/>
    <x v="75"/>
  </r>
  <r>
    <x v="143"/>
    <x v="57"/>
    <x v="75"/>
  </r>
  <r>
    <x v="144"/>
    <x v="57"/>
    <x v="75"/>
  </r>
  <r>
    <x v="145"/>
    <x v="60"/>
    <x v="75"/>
  </r>
  <r>
    <x v="146"/>
    <x v="57"/>
    <x v="75"/>
  </r>
  <r>
    <x v="147"/>
    <x v="60"/>
    <x v="75"/>
  </r>
  <r>
    <x v="148"/>
    <x v="57"/>
    <x v="75"/>
  </r>
  <r>
    <x v="149"/>
    <x v="60"/>
    <x v="75"/>
  </r>
  <r>
    <x v="150"/>
    <x v="65"/>
    <x v="75"/>
  </r>
  <r>
    <x v="151"/>
    <x v="57"/>
    <x v="76"/>
  </r>
  <r>
    <x v="152"/>
    <x v="57"/>
    <x v="76"/>
  </r>
  <r>
    <x v="153"/>
    <x v="60"/>
    <x v="76"/>
  </r>
  <r>
    <x v="154"/>
    <x v="61"/>
    <x v="76"/>
  </r>
  <r>
    <x v="155"/>
    <x v="57"/>
    <x v="76"/>
  </r>
  <r>
    <x v="156"/>
    <x v="57"/>
    <x v="76"/>
  </r>
  <r>
    <x v="157"/>
    <x v="60"/>
    <x v="76"/>
  </r>
  <r>
    <x v="158"/>
    <x v="57"/>
    <x v="76"/>
  </r>
  <r>
    <x v="159"/>
    <x v="57"/>
    <x v="76"/>
  </r>
  <r>
    <x v="160"/>
    <x v="57"/>
    <x v="76"/>
  </r>
  <r>
    <x v="161"/>
    <x v="61"/>
    <x v="76"/>
  </r>
  <r>
    <x v="162"/>
    <x v="60"/>
    <x v="76"/>
  </r>
  <r>
    <x v="163"/>
    <x v="57"/>
    <x v="76"/>
  </r>
  <r>
    <x v="164"/>
    <x v="61"/>
    <x v="76"/>
  </r>
  <r>
    <x v="165"/>
    <x v="56"/>
    <x v="76"/>
  </r>
  <r>
    <x v="166"/>
    <x v="57"/>
    <x v="76"/>
  </r>
  <r>
    <x v="167"/>
    <x v="61"/>
    <x v="76"/>
  </r>
  <r>
    <x v="168"/>
    <x v="57"/>
    <x v="77"/>
  </r>
  <r>
    <x v="169"/>
    <x v="57"/>
    <x v="77"/>
  </r>
  <r>
    <x v="170"/>
    <x v="57"/>
    <x v="77"/>
  </r>
  <r>
    <x v="171"/>
    <x v="57"/>
    <x v="77"/>
  </r>
  <r>
    <x v="172"/>
    <x v="57"/>
    <x v="77"/>
  </r>
  <r>
    <x v="173"/>
    <x v="57"/>
    <x v="77"/>
  </r>
  <r>
    <x v="174"/>
    <x v="57"/>
    <x v="77"/>
  </r>
  <r>
    <x v="175"/>
    <x v="61"/>
    <x v="77"/>
  </r>
  <r>
    <x v="176"/>
    <x v="38"/>
    <x v="77"/>
  </r>
  <r>
    <x v="177"/>
    <x v="57"/>
    <x v="77"/>
  </r>
  <r>
    <x v="178"/>
    <x v="57"/>
    <x v="77"/>
  </r>
  <r>
    <x v="179"/>
    <x v="57"/>
    <x v="77"/>
  </r>
  <r>
    <x v="180"/>
    <x v="57"/>
    <x v="77"/>
  </r>
  <r>
    <x v="181"/>
    <x v="62"/>
    <x v="77"/>
  </r>
  <r>
    <x v="182"/>
    <x v="57"/>
    <x v="77"/>
  </r>
  <r>
    <x v="183"/>
    <x v="57"/>
    <x v="77"/>
  </r>
  <r>
    <x v="184"/>
    <x v="57"/>
    <x v="77"/>
  </r>
  <r>
    <x v="185"/>
    <x v="60"/>
    <x v="77"/>
  </r>
  <r>
    <x v="186"/>
    <x v="57"/>
    <x v="77"/>
  </r>
  <r>
    <x v="187"/>
    <x v="57"/>
    <x v="77"/>
  </r>
  <r>
    <x v="188"/>
    <x v="60"/>
    <x v="77"/>
  </r>
  <r>
    <x v="189"/>
    <x v="57"/>
    <x v="77"/>
  </r>
  <r>
    <x v="190"/>
    <x v="57"/>
    <x v="77"/>
  </r>
  <r>
    <x v="191"/>
    <x v="57"/>
    <x v="77"/>
  </r>
  <r>
    <x v="192"/>
    <x v="61"/>
    <x v="77"/>
  </r>
  <r>
    <x v="193"/>
    <x v="57"/>
    <x v="77"/>
  </r>
  <r>
    <x v="194"/>
    <x v="57"/>
    <x v="77"/>
  </r>
  <r>
    <x v="195"/>
    <x v="57"/>
    <x v="77"/>
  </r>
  <r>
    <x v="196"/>
    <x v="57"/>
    <x v="77"/>
  </r>
  <r>
    <x v="197"/>
    <x v="57"/>
    <x v="77"/>
  </r>
  <r>
    <x v="198"/>
    <x v="61"/>
    <x v="77"/>
  </r>
  <r>
    <x v="199"/>
    <x v="57"/>
    <x v="78"/>
  </r>
  <r>
    <x v="200"/>
    <x v="57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3">
    <pivotField axis="axisRow" subtotalTop="0" showAll="0" sortType="descending">
      <items count="202">
        <item h="1" x="52"/>
        <item h="1" x="168"/>
        <item h="1" x="151"/>
        <item h="1" x="152"/>
        <item h="1" x="169"/>
        <item h="1" x="170"/>
        <item h="1" x="171"/>
        <item h="1" x="172"/>
        <item h="1" x="102"/>
        <item h="1" x="106"/>
        <item h="1" x="0"/>
        <item h="1" x="70"/>
        <item h="1" x="173"/>
        <item h="1" x="174"/>
        <item h="1" x="14"/>
        <item h="1" x="35"/>
        <item h="1" x="175"/>
        <item h="1" x="88"/>
        <item h="1" x="176"/>
        <item h="1" x="76"/>
        <item h="1" x="129"/>
        <item h="1" x="113"/>
        <item h="1" x="85"/>
        <item h="1" x="71"/>
        <item h="1" x="67"/>
        <item h="1" x="15"/>
        <item x="50"/>
        <item h="1" x="177"/>
        <item h="1" x="82"/>
        <item h="1" x="130"/>
        <item h="1" x="178"/>
        <item h="1" x="179"/>
        <item h="1" x="22"/>
        <item h="1" x="140"/>
        <item h="1" x="101"/>
        <item h="1" x="34"/>
        <item h="1" x="114"/>
        <item h="1" x="57"/>
        <item h="1" x="13"/>
        <item h="1" x="115"/>
        <item h="1" x="86"/>
        <item h="1" x="180"/>
        <item h="1" x="131"/>
        <item h="1" x="107"/>
        <item h="1" x="181"/>
        <item h="1" x="182"/>
        <item h="1" x="103"/>
        <item h="1" x="133"/>
        <item h="1" x="44"/>
        <item h="1" x="132"/>
        <item h="1" x="122"/>
        <item h="1" x="183"/>
        <item h="1" x="73"/>
        <item h="1" x="49"/>
        <item h="1" x="95"/>
        <item h="1" x="116"/>
        <item h="1" x="184"/>
        <item h="1" x="141"/>
        <item h="1" x="80"/>
        <item h="1" x="185"/>
        <item h="1" x="39"/>
        <item h="1" x="134"/>
        <item h="1" x="153"/>
        <item h="1" x="72"/>
        <item h="1" x="108"/>
        <item h="1" x="186"/>
        <item h="1" x="123"/>
        <item h="1" x="69"/>
        <item h="1" x="187"/>
        <item h="1" x="42"/>
        <item h="1" x="154"/>
        <item h="1" x="74"/>
        <item h="1" x="188"/>
        <item h="1" x="142"/>
        <item h="1" x="96"/>
        <item h="1" x="189"/>
        <item h="1" x="32"/>
        <item h="1" x="191"/>
        <item h="1" x="192"/>
        <item h="1" x="190"/>
        <item x="26"/>
        <item h="1" x="193"/>
        <item h="1" x="124"/>
        <item h="1" x="36"/>
        <item h="1" x="143"/>
        <item h="1" x="109"/>
        <item h="1" x="94"/>
        <item h="1" x="135"/>
        <item h="1" x="144"/>
        <item h="1" x="30"/>
        <item h="1" x="155"/>
        <item h="1" x="156"/>
        <item h="1" x="194"/>
        <item h="1" x="29"/>
        <item h="1" x="157"/>
        <item h="1" x="195"/>
        <item h="1" x="53"/>
        <item h="1" x="196"/>
        <item h="1" x="197"/>
        <item h="1" x="65"/>
        <item h="1" x="12"/>
        <item h="1" x="104"/>
        <item x="24"/>
        <item h="1" x="117"/>
        <item h="1" x="118"/>
        <item h="1" x="2"/>
        <item h="1" x="198"/>
        <item h="1" x="10"/>
        <item h="1" x="125"/>
        <item h="1" x="97"/>
        <item h="1" x="199"/>
        <item h="1" x="11"/>
        <item h="1" x="63"/>
        <item h="1" x="158"/>
        <item h="1" x="64"/>
        <item h="1" x="200"/>
        <item h="1" x="16"/>
        <item h="1" x="119"/>
        <item h="1" x="23"/>
        <item h="1" x="7"/>
        <item h="1" x="33"/>
        <item h="1" x="89"/>
        <item h="1" x="45"/>
        <item h="1" x="37"/>
        <item h="1" x="110"/>
        <item h="1" x="77"/>
        <item h="1" x="145"/>
        <item h="1" x="87"/>
        <item h="1" x="46"/>
        <item h="1" x="78"/>
        <item h="1" x="159"/>
        <item h="1" x="55"/>
        <item h="1" x="146"/>
        <item x="147"/>
        <item h="1" x="60"/>
        <item h="1" x="148"/>
        <item h="1" x="5"/>
        <item h="1" x="27"/>
        <item h="1" x="105"/>
        <item h="1" x="98"/>
        <item h="1" x="48"/>
        <item h="1" x="160"/>
        <item h="1" x="90"/>
        <item h="1" x="58"/>
        <item h="1" x="126"/>
        <item h="1" x="28"/>
        <item h="1" x="61"/>
        <item h="1" x="161"/>
        <item h="1" x="162"/>
        <item x="18"/>
        <item h="1" x="38"/>
        <item x="19"/>
        <item h="1" x="136"/>
        <item h="1" x="137"/>
        <item h="1" x="47"/>
        <item x="43"/>
        <item h="1" x="149"/>
        <item h="1" x="56"/>
        <item h="1" x="21"/>
        <item h="1" x="163"/>
        <item h="1" x="164"/>
        <item x="8"/>
        <item h="1" x="111"/>
        <item h="1" x="165"/>
        <item h="1" x="68"/>
        <item h="1" x="66"/>
        <item h="1" x="112"/>
        <item x="150"/>
        <item h="1" x="79"/>
        <item h="1" x="138"/>
        <item x="41"/>
        <item h="1" x="1"/>
        <item h="1" x="3"/>
        <item h="1" x="17"/>
        <item h="1" x="6"/>
        <item h="1" x="91"/>
        <item h="1" x="62"/>
        <item h="1" x="139"/>
        <item h="1" x="92"/>
        <item h="1" x="99"/>
        <item h="1" x="4"/>
        <item h="1" x="93"/>
        <item h="1" x="20"/>
        <item h="1" x="127"/>
        <item h="1" x="9"/>
        <item h="1" x="120"/>
        <item h="1" x="31"/>
        <item h="1" x="54"/>
        <item h="1" x="121"/>
        <item h="1" x="128"/>
        <item x="59"/>
        <item h="1" x="25"/>
        <item h="1" x="83"/>
        <item h="1" x="51"/>
        <item h="1" x="166"/>
        <item h="1" x="81"/>
        <item h="1" x="40"/>
        <item h="1" x="167"/>
        <item h="1" x="75"/>
        <item h="1" x="84"/>
        <item h="1" x="10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>
      <items count="67">
        <item x="60"/>
        <item x="61"/>
        <item x="56"/>
        <item x="62"/>
        <item x="36"/>
        <item x="65"/>
        <item x="64"/>
        <item x="58"/>
        <item x="46"/>
        <item x="38"/>
        <item x="59"/>
        <item x="53"/>
        <item x="49"/>
        <item x="51"/>
        <item x="63"/>
        <item x="50"/>
        <item x="52"/>
        <item x="33"/>
        <item x="55"/>
        <item x="43"/>
        <item x="27"/>
        <item x="48"/>
        <item x="39"/>
        <item x="45"/>
        <item x="54"/>
        <item x="18"/>
        <item x="34"/>
        <item x="44"/>
        <item x="23"/>
        <item x="32"/>
        <item x="42"/>
        <item x="31"/>
        <item x="35"/>
        <item x="37"/>
        <item x="12"/>
        <item x="16"/>
        <item x="17"/>
        <item x="47"/>
        <item x="30"/>
        <item x="40"/>
        <item x="24"/>
        <item x="21"/>
        <item x="25"/>
        <item x="41"/>
        <item x="19"/>
        <item x="28"/>
        <item x="15"/>
        <item x="13"/>
        <item x="26"/>
        <item x="4"/>
        <item x="20"/>
        <item x="22"/>
        <item x="29"/>
        <item x="9"/>
        <item x="14"/>
        <item x="7"/>
        <item x="11"/>
        <item x="10"/>
        <item x="6"/>
        <item x="8"/>
        <item x="3"/>
        <item x="5"/>
        <item x="2"/>
        <item x="1"/>
        <item x="0"/>
        <item x="57"/>
        <item t="default"/>
      </items>
    </pivotField>
    <pivotField dataField="1" subtotalTop="0" showAll="0">
      <items count="80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8"/>
        <item t="default"/>
      </items>
    </pivotField>
  </pivotFields>
  <rowFields count="1">
    <field x="0"/>
  </rowFields>
  <rowItems count="12">
    <i>
      <x v="161"/>
    </i>
    <i>
      <x v="149"/>
    </i>
    <i>
      <x v="151"/>
    </i>
    <i>
      <x v="102"/>
    </i>
    <i>
      <x v="80"/>
    </i>
    <i>
      <x v="170"/>
    </i>
    <i>
      <x v="155"/>
    </i>
    <i>
      <x v="26"/>
    </i>
    <i>
      <x v="190"/>
    </i>
    <i>
      <x v="133"/>
    </i>
    <i>
      <x v="1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-DA 2013" fld="1" baseField="0" baseItem="0"/>
    <dataField name="Sum of BI-DA 201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E15" sqref="E15"/>
    </sheetView>
  </sheetViews>
  <sheetFormatPr defaultColWidth="8.85546875" defaultRowHeight="15"/>
  <cols>
    <col min="1" max="1" width="19.7109375" style="1" customWidth="1"/>
    <col min="2" max="2" width="9.140625" style="2" customWidth="1"/>
    <col min="3" max="16384" width="8.85546875" style="1"/>
  </cols>
  <sheetData>
    <row r="1" spans="1:14">
      <c r="A1" s="1" t="s">
        <v>0</v>
      </c>
      <c r="B1" s="2" t="s">
        <v>131</v>
      </c>
      <c r="D1" s="2" t="s">
        <v>1</v>
      </c>
    </row>
    <row r="2" spans="1:14" customFormat="1">
      <c r="A2" t="s">
        <v>270</v>
      </c>
      <c r="B2">
        <v>230</v>
      </c>
      <c r="D2" s="2" t="s">
        <v>282</v>
      </c>
    </row>
    <row r="3" spans="1:14">
      <c r="A3" s="1" t="s">
        <v>13</v>
      </c>
      <c r="B3" s="2">
        <v>130</v>
      </c>
      <c r="D3" s="2" t="s">
        <v>2</v>
      </c>
    </row>
    <row r="4" spans="1:14">
      <c r="A4" s="1" t="s">
        <v>3</v>
      </c>
      <c r="B4" s="2">
        <v>127</v>
      </c>
    </row>
    <row r="5" spans="1:14">
      <c r="A5" s="1" t="s">
        <v>17</v>
      </c>
      <c r="B5" s="2">
        <v>95</v>
      </c>
      <c r="D5" s="2" t="s">
        <v>5</v>
      </c>
      <c r="E5" s="2">
        <v>864</v>
      </c>
    </row>
    <row r="6" spans="1:14">
      <c r="A6" s="1" t="s">
        <v>28</v>
      </c>
      <c r="B6" s="2">
        <v>93</v>
      </c>
      <c r="D6" s="2" t="s">
        <v>7</v>
      </c>
      <c r="E6" s="2">
        <v>76</v>
      </c>
    </row>
    <row r="7" spans="1:14">
      <c r="A7" s="1" t="s">
        <v>44</v>
      </c>
      <c r="B7" s="2">
        <v>84</v>
      </c>
      <c r="D7" s="2" t="s">
        <v>124</v>
      </c>
    </row>
    <row r="8" spans="1:14">
      <c r="A8" s="1" t="s">
        <v>31</v>
      </c>
      <c r="B8" s="2">
        <v>64</v>
      </c>
    </row>
    <row r="9" spans="1:14">
      <c r="A9" s="1" t="s">
        <v>69</v>
      </c>
      <c r="B9" s="2">
        <v>62</v>
      </c>
      <c r="D9" s="2" t="s">
        <v>11</v>
      </c>
    </row>
    <row r="10" spans="1:14">
      <c r="A10" s="1" t="s">
        <v>46</v>
      </c>
      <c r="B10" s="2">
        <v>57</v>
      </c>
      <c r="D10" s="4" t="s">
        <v>129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1" t="s">
        <v>55</v>
      </c>
      <c r="B11" s="2">
        <v>56</v>
      </c>
    </row>
    <row r="12" spans="1:14">
      <c r="A12" s="1" t="s">
        <v>65</v>
      </c>
      <c r="B12" s="2">
        <v>43</v>
      </c>
    </row>
    <row r="13" spans="1:14">
      <c r="A13" s="1" t="s">
        <v>30</v>
      </c>
      <c r="B13" s="2">
        <v>38</v>
      </c>
    </row>
    <row r="14" spans="1:14">
      <c r="A14" s="1" t="s">
        <v>36</v>
      </c>
      <c r="B14" s="2">
        <v>32</v>
      </c>
    </row>
    <row r="15" spans="1:14">
      <c r="A15" s="1" t="s">
        <v>22</v>
      </c>
      <c r="B15" s="2">
        <v>32</v>
      </c>
    </row>
    <row r="16" spans="1:14">
      <c r="A16" s="1" t="s">
        <v>67</v>
      </c>
      <c r="B16" s="2">
        <v>24</v>
      </c>
    </row>
    <row r="17" spans="1:2">
      <c r="A17" s="1" t="s">
        <v>29</v>
      </c>
      <c r="B17" s="2">
        <v>22</v>
      </c>
    </row>
    <row r="18" spans="1:2">
      <c r="A18" s="1" t="s">
        <v>4</v>
      </c>
      <c r="B18" s="2">
        <v>22</v>
      </c>
    </row>
    <row r="19" spans="1:2">
      <c r="A19" s="1" t="s">
        <v>16</v>
      </c>
      <c r="B19" s="2">
        <v>20</v>
      </c>
    </row>
    <row r="20" spans="1:2">
      <c r="A20" s="1" t="s">
        <v>27</v>
      </c>
      <c r="B20" s="2">
        <v>20</v>
      </c>
    </row>
    <row r="21" spans="1:2">
      <c r="A21" s="1" t="s">
        <v>70</v>
      </c>
      <c r="B21" s="2">
        <v>17</v>
      </c>
    </row>
    <row r="22" spans="1:2">
      <c r="A22" s="1" t="s">
        <v>71</v>
      </c>
      <c r="B22" s="2">
        <v>15</v>
      </c>
    </row>
    <row r="23" spans="1:2">
      <c r="A23" s="1" t="s">
        <v>18</v>
      </c>
      <c r="B23" s="2">
        <v>15</v>
      </c>
    </row>
    <row r="24" spans="1:2">
      <c r="A24" s="1" t="s">
        <v>72</v>
      </c>
      <c r="B24" s="2">
        <v>13</v>
      </c>
    </row>
    <row r="25" spans="1:2">
      <c r="A25" s="1" t="s">
        <v>12</v>
      </c>
      <c r="B25" s="2">
        <v>11</v>
      </c>
    </row>
    <row r="26" spans="1:2">
      <c r="A26" s="1" t="s">
        <v>15</v>
      </c>
      <c r="B26" s="2">
        <v>10</v>
      </c>
    </row>
    <row r="27" spans="1:2">
      <c r="A27" s="1" t="s">
        <v>23</v>
      </c>
      <c r="B27" s="2">
        <v>10</v>
      </c>
    </row>
    <row r="28" spans="1:2">
      <c r="A28" s="1" t="s">
        <v>73</v>
      </c>
      <c r="B28" s="2">
        <v>9</v>
      </c>
    </row>
    <row r="29" spans="1:2">
      <c r="A29" s="1" t="s">
        <v>39</v>
      </c>
      <c r="B29" s="2">
        <v>9</v>
      </c>
    </row>
    <row r="30" spans="1:2">
      <c r="A30" s="1" t="s">
        <v>74</v>
      </c>
      <c r="B30" s="2">
        <v>7</v>
      </c>
    </row>
    <row r="31" spans="1:2">
      <c r="A31" s="1" t="s">
        <v>75</v>
      </c>
      <c r="B31" s="2">
        <v>7</v>
      </c>
    </row>
    <row r="32" spans="1:2">
      <c r="A32" s="1" t="s">
        <v>60</v>
      </c>
      <c r="B32" s="2">
        <v>6</v>
      </c>
    </row>
    <row r="33" spans="1:2">
      <c r="A33" s="1" t="s">
        <v>64</v>
      </c>
      <c r="B33" s="2">
        <v>6</v>
      </c>
    </row>
    <row r="34" spans="1:2">
      <c r="A34" s="1" t="s">
        <v>50</v>
      </c>
      <c r="B34" s="2">
        <v>6</v>
      </c>
    </row>
    <row r="35" spans="1:2">
      <c r="A35" s="1" t="s">
        <v>37</v>
      </c>
      <c r="B35" s="2">
        <v>5</v>
      </c>
    </row>
    <row r="36" spans="1:2">
      <c r="A36" s="1" t="s">
        <v>76</v>
      </c>
      <c r="B36" s="2">
        <v>5</v>
      </c>
    </row>
    <row r="37" spans="1:2">
      <c r="A37" s="1" t="s">
        <v>9</v>
      </c>
      <c r="B37" s="2">
        <v>5</v>
      </c>
    </row>
    <row r="38" spans="1:2">
      <c r="A38" s="1" t="s">
        <v>77</v>
      </c>
      <c r="B38" s="2">
        <v>5</v>
      </c>
    </row>
    <row r="39" spans="1:2">
      <c r="A39" s="1" t="s">
        <v>57</v>
      </c>
      <c r="B39" s="2">
        <v>4</v>
      </c>
    </row>
    <row r="40" spans="1:2">
      <c r="A40" s="1" t="s">
        <v>21</v>
      </c>
      <c r="B40" s="2">
        <v>4</v>
      </c>
    </row>
    <row r="41" spans="1:2">
      <c r="A41" s="1" t="s">
        <v>56</v>
      </c>
      <c r="B41" s="2">
        <v>3</v>
      </c>
    </row>
    <row r="42" spans="1:2">
      <c r="A42" s="1" t="s">
        <v>24</v>
      </c>
      <c r="B42" s="2">
        <v>3</v>
      </c>
    </row>
    <row r="43" spans="1:2">
      <c r="A43" s="1" t="s">
        <v>78</v>
      </c>
      <c r="B43" s="2">
        <v>3</v>
      </c>
    </row>
    <row r="44" spans="1:2">
      <c r="A44" s="1" t="s">
        <v>20</v>
      </c>
      <c r="B44" s="2">
        <v>3</v>
      </c>
    </row>
    <row r="45" spans="1:2">
      <c r="A45" s="1" t="s">
        <v>48</v>
      </c>
      <c r="B45" s="2">
        <v>3</v>
      </c>
    </row>
    <row r="46" spans="1:2">
      <c r="A46" s="1" t="s">
        <v>79</v>
      </c>
      <c r="B46" s="2">
        <v>3</v>
      </c>
    </row>
    <row r="47" spans="1:2">
      <c r="A47" s="1" t="s">
        <v>49</v>
      </c>
      <c r="B47" s="2">
        <v>3</v>
      </c>
    </row>
    <row r="48" spans="1:2">
      <c r="A48" s="1" t="s">
        <v>40</v>
      </c>
      <c r="B48" s="2">
        <v>3</v>
      </c>
    </row>
    <row r="49" spans="1:2">
      <c r="A49" s="1" t="s">
        <v>63</v>
      </c>
      <c r="B49" s="2">
        <v>3</v>
      </c>
    </row>
    <row r="50" spans="1:2">
      <c r="A50" s="1" t="s">
        <v>80</v>
      </c>
      <c r="B50" s="2">
        <v>2</v>
      </c>
    </row>
    <row r="51" spans="1:2">
      <c r="A51" s="1" t="s">
        <v>81</v>
      </c>
      <c r="B51" s="2">
        <v>2</v>
      </c>
    </row>
    <row r="52" spans="1:2">
      <c r="A52" s="1" t="s">
        <v>82</v>
      </c>
      <c r="B52" s="2">
        <v>2</v>
      </c>
    </row>
    <row r="53" spans="1:2">
      <c r="A53" s="1" t="s">
        <v>25</v>
      </c>
      <c r="B53" s="2">
        <v>2</v>
      </c>
    </row>
    <row r="54" spans="1:2">
      <c r="A54" s="1" t="s">
        <v>83</v>
      </c>
      <c r="B54" s="2">
        <v>2</v>
      </c>
    </row>
    <row r="55" spans="1:2">
      <c r="A55" s="1" t="s">
        <v>84</v>
      </c>
      <c r="B55" s="2">
        <v>2</v>
      </c>
    </row>
    <row r="56" spans="1:2">
      <c r="A56" s="1" t="s">
        <v>14</v>
      </c>
      <c r="B56" s="2">
        <v>2</v>
      </c>
    </row>
    <row r="57" spans="1:2">
      <c r="A57" s="1" t="s">
        <v>85</v>
      </c>
      <c r="B57" s="2">
        <v>2</v>
      </c>
    </row>
    <row r="58" spans="1:2">
      <c r="A58" s="1" t="s">
        <v>51</v>
      </c>
      <c r="B58" s="2">
        <v>2</v>
      </c>
    </row>
    <row r="59" spans="1:2">
      <c r="A59" s="1" t="s">
        <v>86</v>
      </c>
      <c r="B59" s="2">
        <v>2</v>
      </c>
    </row>
    <row r="60" spans="1:2">
      <c r="A60" s="1" t="s">
        <v>87</v>
      </c>
      <c r="B60" s="2">
        <v>1</v>
      </c>
    </row>
    <row r="61" spans="1:2">
      <c r="A61" s="1" t="s">
        <v>33</v>
      </c>
      <c r="B61" s="2">
        <v>1</v>
      </c>
    </row>
    <row r="62" spans="1:2">
      <c r="A62" s="1" t="s">
        <v>128</v>
      </c>
      <c r="B62" s="2">
        <v>1</v>
      </c>
    </row>
    <row r="63" spans="1:2">
      <c r="A63" s="1" t="s">
        <v>42</v>
      </c>
      <c r="B63" s="2">
        <v>1</v>
      </c>
    </row>
    <row r="64" spans="1:2">
      <c r="A64" s="1" t="s">
        <v>53</v>
      </c>
      <c r="B64" s="2">
        <v>1</v>
      </c>
    </row>
    <row r="65" spans="1:2">
      <c r="A65" s="1" t="s">
        <v>127</v>
      </c>
      <c r="B65" s="2">
        <v>1</v>
      </c>
    </row>
    <row r="66" spans="1:2">
      <c r="A66" s="1" t="s">
        <v>116</v>
      </c>
      <c r="B66" s="2">
        <v>1</v>
      </c>
    </row>
    <row r="67" spans="1:2">
      <c r="A67" s="1" t="s">
        <v>6</v>
      </c>
      <c r="B67" s="2">
        <v>1</v>
      </c>
    </row>
    <row r="68" spans="1:2">
      <c r="A68" s="1" t="s">
        <v>10</v>
      </c>
      <c r="B68" s="2">
        <v>1</v>
      </c>
    </row>
    <row r="69" spans="1:2">
      <c r="A69" s="1" t="s">
        <v>35</v>
      </c>
      <c r="B69" s="2">
        <v>1</v>
      </c>
    </row>
    <row r="70" spans="1:2">
      <c r="A70" s="1" t="s">
        <v>26</v>
      </c>
      <c r="B70" s="2">
        <v>1</v>
      </c>
    </row>
    <row r="71" spans="1:2">
      <c r="A71" s="1" t="s">
        <v>47</v>
      </c>
      <c r="B71" s="2">
        <v>1</v>
      </c>
    </row>
    <row r="72" spans="1:2">
      <c r="A72" s="1" t="s">
        <v>126</v>
      </c>
      <c r="B72" s="2">
        <v>1</v>
      </c>
    </row>
    <row r="73" spans="1:2">
      <c r="A73" s="1" t="s">
        <v>105</v>
      </c>
      <c r="B73" s="2">
        <v>1</v>
      </c>
    </row>
    <row r="74" spans="1:2">
      <c r="A74" s="1" t="s">
        <v>125</v>
      </c>
      <c r="B7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D2" sqref="D2"/>
    </sheetView>
  </sheetViews>
  <sheetFormatPr defaultColWidth="8.85546875" defaultRowHeight="15"/>
  <cols>
    <col min="1" max="1" width="18.28515625" style="1" customWidth="1"/>
    <col min="2" max="2" width="9.140625" style="2" customWidth="1"/>
    <col min="3" max="16384" width="8.85546875" style="1"/>
  </cols>
  <sheetData>
    <row r="1" spans="1:14">
      <c r="A1" s="1" t="s">
        <v>0</v>
      </c>
      <c r="B1" s="2" t="s">
        <v>130</v>
      </c>
      <c r="D1" s="2" t="s">
        <v>1</v>
      </c>
    </row>
    <row r="2" spans="1:14">
      <c r="A2" s="3" t="s">
        <v>270</v>
      </c>
      <c r="B2" s="2">
        <v>864</v>
      </c>
      <c r="D2" s="2" t="s">
        <v>282</v>
      </c>
    </row>
    <row r="3" spans="1:14">
      <c r="A3" s="1" t="s">
        <v>3</v>
      </c>
      <c r="B3" s="2">
        <v>485</v>
      </c>
      <c r="D3" s="2" t="s">
        <v>2</v>
      </c>
    </row>
    <row r="4" spans="1:14">
      <c r="A4" s="1" t="s">
        <v>31</v>
      </c>
      <c r="B4" s="2">
        <v>468</v>
      </c>
    </row>
    <row r="5" spans="1:14">
      <c r="A5" s="1" t="s">
        <v>17</v>
      </c>
      <c r="B5" s="2">
        <v>420</v>
      </c>
      <c r="D5" s="2" t="s">
        <v>5</v>
      </c>
      <c r="E5" s="2">
        <v>864</v>
      </c>
    </row>
    <row r="6" spans="1:14">
      <c r="A6" s="1" t="s">
        <v>28</v>
      </c>
      <c r="B6" s="2">
        <v>303</v>
      </c>
      <c r="D6" s="2" t="s">
        <v>7</v>
      </c>
      <c r="E6" s="2">
        <v>76</v>
      </c>
    </row>
    <row r="7" spans="1:14">
      <c r="A7" s="1" t="s">
        <v>13</v>
      </c>
      <c r="B7" s="2">
        <v>270</v>
      </c>
      <c r="D7" s="2" t="s">
        <v>124</v>
      </c>
    </row>
    <row r="8" spans="1:14">
      <c r="A8" s="1" t="s">
        <v>46</v>
      </c>
      <c r="B8" s="2">
        <v>187</v>
      </c>
    </row>
    <row r="9" spans="1:14">
      <c r="A9" s="1" t="s">
        <v>44</v>
      </c>
      <c r="B9" s="2">
        <v>163</v>
      </c>
      <c r="D9" s="2" t="s">
        <v>11</v>
      </c>
    </row>
    <row r="10" spans="1:14">
      <c r="A10" s="1" t="s">
        <v>65</v>
      </c>
      <c r="B10" s="2">
        <v>152</v>
      </c>
      <c r="D10" s="4" t="s">
        <v>123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1" t="s">
        <v>55</v>
      </c>
      <c r="B11" s="2">
        <v>151</v>
      </c>
    </row>
    <row r="12" spans="1:14">
      <c r="A12" s="1" t="s">
        <v>30</v>
      </c>
      <c r="B12" s="2">
        <v>148</v>
      </c>
    </row>
    <row r="13" spans="1:14">
      <c r="A13" s="1" t="s">
        <v>4</v>
      </c>
      <c r="B13" s="2">
        <v>120</v>
      </c>
    </row>
    <row r="14" spans="1:14">
      <c r="A14" s="1" t="s">
        <v>67</v>
      </c>
      <c r="B14" s="2">
        <v>116</v>
      </c>
    </row>
    <row r="15" spans="1:14">
      <c r="A15" s="1" t="s">
        <v>36</v>
      </c>
      <c r="B15" s="2">
        <v>114</v>
      </c>
    </row>
    <row r="16" spans="1:14">
      <c r="A16" s="1" t="s">
        <v>69</v>
      </c>
      <c r="B16" s="2">
        <v>100</v>
      </c>
    </row>
    <row r="17" spans="1:2">
      <c r="A17" s="1" t="s">
        <v>15</v>
      </c>
      <c r="B17" s="2">
        <v>97</v>
      </c>
    </row>
    <row r="18" spans="1:2">
      <c r="A18" s="1" t="s">
        <v>29</v>
      </c>
      <c r="B18" s="2">
        <v>70</v>
      </c>
    </row>
    <row r="19" spans="1:2">
      <c r="A19" s="1" t="s">
        <v>18</v>
      </c>
      <c r="B19" s="2">
        <v>56</v>
      </c>
    </row>
    <row r="20" spans="1:2">
      <c r="A20" s="1" t="s">
        <v>73</v>
      </c>
      <c r="B20" s="2">
        <v>51</v>
      </c>
    </row>
    <row r="21" spans="1:2">
      <c r="A21" s="1" t="s">
        <v>50</v>
      </c>
      <c r="B21" s="2">
        <v>44</v>
      </c>
    </row>
    <row r="22" spans="1:2">
      <c r="A22" s="1" t="s">
        <v>27</v>
      </c>
      <c r="B22" s="2">
        <v>40</v>
      </c>
    </row>
    <row r="23" spans="1:2">
      <c r="A23" s="1" t="s">
        <v>70</v>
      </c>
      <c r="B23" s="2">
        <v>39</v>
      </c>
    </row>
    <row r="24" spans="1:2">
      <c r="A24" s="1" t="s">
        <v>122</v>
      </c>
      <c r="B24" s="2">
        <v>30</v>
      </c>
    </row>
    <row r="25" spans="1:2">
      <c r="A25" s="1" t="s">
        <v>64</v>
      </c>
      <c r="B25" s="2">
        <v>30</v>
      </c>
    </row>
    <row r="26" spans="1:2">
      <c r="A26" s="1" t="s">
        <v>121</v>
      </c>
      <c r="B26" s="2">
        <v>29</v>
      </c>
    </row>
    <row r="27" spans="1:2">
      <c r="A27" s="1" t="s">
        <v>16</v>
      </c>
      <c r="B27" s="2">
        <v>28</v>
      </c>
    </row>
    <row r="28" spans="1:2">
      <c r="A28" s="1" t="s">
        <v>12</v>
      </c>
      <c r="B28" s="2">
        <v>23</v>
      </c>
    </row>
    <row r="29" spans="1:2">
      <c r="A29" s="1" t="s">
        <v>75</v>
      </c>
      <c r="B29" s="2">
        <v>23</v>
      </c>
    </row>
    <row r="30" spans="1:2">
      <c r="A30" s="1" t="s">
        <v>120</v>
      </c>
      <c r="B30" s="2">
        <v>23</v>
      </c>
    </row>
    <row r="31" spans="1:2">
      <c r="A31" s="1" t="s">
        <v>53</v>
      </c>
      <c r="B31" s="2">
        <v>22</v>
      </c>
    </row>
    <row r="32" spans="1:2">
      <c r="A32" s="1" t="s">
        <v>9</v>
      </c>
      <c r="B32" s="2">
        <v>21</v>
      </c>
    </row>
    <row r="33" spans="1:2">
      <c r="A33" s="1" t="s">
        <v>80</v>
      </c>
      <c r="B33" s="2">
        <v>20</v>
      </c>
    </row>
    <row r="34" spans="1:2">
      <c r="A34" s="1" t="s">
        <v>22</v>
      </c>
      <c r="B34" s="2">
        <v>19</v>
      </c>
    </row>
    <row r="35" spans="1:2">
      <c r="A35" s="1" t="s">
        <v>51</v>
      </c>
      <c r="B35" s="2">
        <v>18</v>
      </c>
    </row>
    <row r="36" spans="1:2">
      <c r="A36" s="1" t="s">
        <v>21</v>
      </c>
      <c r="B36" s="2">
        <v>17</v>
      </c>
    </row>
    <row r="37" spans="1:2">
      <c r="A37" s="1" t="s">
        <v>79</v>
      </c>
      <c r="B37" s="2">
        <v>14</v>
      </c>
    </row>
    <row r="38" spans="1:2">
      <c r="A38" s="1" t="s">
        <v>119</v>
      </c>
      <c r="B38" s="2">
        <v>14</v>
      </c>
    </row>
    <row r="39" spans="1:2">
      <c r="A39" s="1" t="s">
        <v>39</v>
      </c>
      <c r="B39" s="2">
        <v>14</v>
      </c>
    </row>
    <row r="40" spans="1:2">
      <c r="A40" s="1" t="s">
        <v>71</v>
      </c>
      <c r="B40" s="2">
        <v>13</v>
      </c>
    </row>
    <row r="41" spans="1:2">
      <c r="A41" s="1" t="s">
        <v>47</v>
      </c>
      <c r="B41" s="2">
        <v>13</v>
      </c>
    </row>
    <row r="42" spans="1:2">
      <c r="A42" s="1" t="s">
        <v>72</v>
      </c>
      <c r="B42" s="2">
        <v>12</v>
      </c>
    </row>
    <row r="43" spans="1:2">
      <c r="A43" s="1" t="s">
        <v>49</v>
      </c>
      <c r="B43" s="2">
        <v>12</v>
      </c>
    </row>
    <row r="44" spans="1:2">
      <c r="A44" s="1" t="s">
        <v>118</v>
      </c>
      <c r="B44" s="2">
        <v>11</v>
      </c>
    </row>
    <row r="45" spans="1:2">
      <c r="A45" s="1" t="s">
        <v>74</v>
      </c>
      <c r="B45" s="2">
        <v>10</v>
      </c>
    </row>
    <row r="46" spans="1:2">
      <c r="A46" s="1" t="s">
        <v>35</v>
      </c>
      <c r="B46" s="2">
        <v>10</v>
      </c>
    </row>
    <row r="47" spans="1:2">
      <c r="A47" s="1" t="s">
        <v>117</v>
      </c>
      <c r="B47" s="2">
        <v>9</v>
      </c>
    </row>
    <row r="48" spans="1:2">
      <c r="A48" s="1" t="s">
        <v>52</v>
      </c>
      <c r="B48" s="2">
        <v>7</v>
      </c>
    </row>
    <row r="49" spans="1:2">
      <c r="A49" s="1" t="s">
        <v>116</v>
      </c>
      <c r="B49" s="2">
        <v>7</v>
      </c>
    </row>
    <row r="50" spans="1:2">
      <c r="A50" s="1" t="s">
        <v>6</v>
      </c>
      <c r="B50" s="2">
        <v>7</v>
      </c>
    </row>
    <row r="51" spans="1:2">
      <c r="A51" s="1" t="s">
        <v>58</v>
      </c>
      <c r="B51" s="2">
        <v>7</v>
      </c>
    </row>
    <row r="52" spans="1:2">
      <c r="A52" s="1" t="s">
        <v>10</v>
      </c>
      <c r="B52" s="2">
        <v>6</v>
      </c>
    </row>
    <row r="53" spans="1:2">
      <c r="A53" s="1" t="s">
        <v>115</v>
      </c>
      <c r="B53" s="2">
        <v>6</v>
      </c>
    </row>
    <row r="54" spans="1:2">
      <c r="A54" s="1" t="s">
        <v>38</v>
      </c>
      <c r="B54" s="2">
        <v>6</v>
      </c>
    </row>
    <row r="55" spans="1:2">
      <c r="A55" s="1" t="s">
        <v>68</v>
      </c>
      <c r="B55" s="2">
        <v>6</v>
      </c>
    </row>
    <row r="56" spans="1:2">
      <c r="A56" s="1" t="s">
        <v>84</v>
      </c>
      <c r="B56" s="2">
        <v>5</v>
      </c>
    </row>
    <row r="57" spans="1:2">
      <c r="A57" s="1" t="s">
        <v>66</v>
      </c>
      <c r="B57" s="2">
        <v>5</v>
      </c>
    </row>
    <row r="58" spans="1:2">
      <c r="A58" s="1" t="s">
        <v>48</v>
      </c>
      <c r="B58" s="2">
        <v>5</v>
      </c>
    </row>
    <row r="59" spans="1:2">
      <c r="A59" s="1" t="s">
        <v>54</v>
      </c>
      <c r="B59" s="2">
        <v>5</v>
      </c>
    </row>
    <row r="60" spans="1:2">
      <c r="A60" s="1" t="s">
        <v>114</v>
      </c>
      <c r="B60" s="2">
        <v>5</v>
      </c>
    </row>
    <row r="61" spans="1:2">
      <c r="A61" s="1" t="s">
        <v>40</v>
      </c>
      <c r="B61" s="2">
        <v>5</v>
      </c>
    </row>
    <row r="62" spans="1:2">
      <c r="A62" s="1" t="s">
        <v>63</v>
      </c>
      <c r="B62" s="2">
        <v>5</v>
      </c>
    </row>
    <row r="63" spans="1:2">
      <c r="A63" s="1" t="s">
        <v>113</v>
      </c>
      <c r="B63" s="2">
        <v>4</v>
      </c>
    </row>
    <row r="64" spans="1:2">
      <c r="A64" s="1" t="s">
        <v>112</v>
      </c>
      <c r="B64" s="2">
        <v>4</v>
      </c>
    </row>
    <row r="65" spans="1:2">
      <c r="A65" s="1" t="s">
        <v>24</v>
      </c>
      <c r="B65" s="2">
        <v>4</v>
      </c>
    </row>
    <row r="66" spans="1:2">
      <c r="A66" s="1" t="s">
        <v>111</v>
      </c>
      <c r="B66" s="2">
        <v>4</v>
      </c>
    </row>
    <row r="67" spans="1:2">
      <c r="A67" s="1" t="s">
        <v>110</v>
      </c>
      <c r="B67" s="2">
        <v>4</v>
      </c>
    </row>
    <row r="68" spans="1:2">
      <c r="A68" s="1" t="s">
        <v>109</v>
      </c>
      <c r="B68" s="2">
        <v>3</v>
      </c>
    </row>
    <row r="69" spans="1:2">
      <c r="A69" s="1" t="s">
        <v>108</v>
      </c>
      <c r="B69" s="2">
        <v>3</v>
      </c>
    </row>
    <row r="70" spans="1:2">
      <c r="A70" s="1" t="s">
        <v>57</v>
      </c>
      <c r="B70" s="2">
        <v>3</v>
      </c>
    </row>
    <row r="71" spans="1:2">
      <c r="A71" s="1" t="s">
        <v>107</v>
      </c>
      <c r="B71" s="2">
        <v>3</v>
      </c>
    </row>
    <row r="72" spans="1:2">
      <c r="A72" s="1" t="s">
        <v>106</v>
      </c>
      <c r="B72" s="2">
        <v>3</v>
      </c>
    </row>
    <row r="73" spans="1:2">
      <c r="A73" s="1" t="s">
        <v>77</v>
      </c>
      <c r="B73" s="2">
        <v>3</v>
      </c>
    </row>
    <row r="74" spans="1:2">
      <c r="A74" s="1" t="s">
        <v>105</v>
      </c>
      <c r="B74" s="2">
        <v>3</v>
      </c>
    </row>
    <row r="75" spans="1:2">
      <c r="A75" s="1" t="s">
        <v>25</v>
      </c>
      <c r="B75" s="2">
        <v>2</v>
      </c>
    </row>
    <row r="76" spans="1:2">
      <c r="A76" s="1" t="s">
        <v>41</v>
      </c>
      <c r="B76" s="2">
        <v>2</v>
      </c>
    </row>
    <row r="77" spans="1:2">
      <c r="A77" s="1" t="s">
        <v>104</v>
      </c>
      <c r="B77" s="2">
        <v>2</v>
      </c>
    </row>
    <row r="78" spans="1:2">
      <c r="A78" s="1" t="s">
        <v>103</v>
      </c>
      <c r="B78" s="2">
        <v>2</v>
      </c>
    </row>
    <row r="79" spans="1:2">
      <c r="A79" s="1" t="s">
        <v>60</v>
      </c>
      <c r="B79" s="2">
        <v>2</v>
      </c>
    </row>
    <row r="80" spans="1:2">
      <c r="A80" s="1" t="s">
        <v>102</v>
      </c>
      <c r="B80" s="2">
        <v>2</v>
      </c>
    </row>
    <row r="81" spans="1:2">
      <c r="A81" s="1" t="s">
        <v>101</v>
      </c>
      <c r="B81" s="2">
        <v>2</v>
      </c>
    </row>
    <row r="82" spans="1:2">
      <c r="A82" s="1" t="s">
        <v>20</v>
      </c>
      <c r="B82" s="2">
        <v>2</v>
      </c>
    </row>
    <row r="83" spans="1:2">
      <c r="A83" s="1" t="s">
        <v>61</v>
      </c>
      <c r="B83" s="2">
        <v>2</v>
      </c>
    </row>
    <row r="84" spans="1:2">
      <c r="A84" s="1" t="s">
        <v>85</v>
      </c>
      <c r="B84" s="2">
        <v>2</v>
      </c>
    </row>
    <row r="85" spans="1:2">
      <c r="A85" s="1" t="s">
        <v>100</v>
      </c>
      <c r="B85" s="2">
        <v>2</v>
      </c>
    </row>
    <row r="86" spans="1:2">
      <c r="A86" s="1" t="s">
        <v>99</v>
      </c>
      <c r="B86" s="2">
        <v>2</v>
      </c>
    </row>
    <row r="87" spans="1:2">
      <c r="A87" s="1" t="s">
        <v>23</v>
      </c>
      <c r="B87" s="2">
        <v>2</v>
      </c>
    </row>
    <row r="88" spans="1:2">
      <c r="A88" s="1" t="s">
        <v>98</v>
      </c>
      <c r="B88" s="2">
        <v>2</v>
      </c>
    </row>
    <row r="89" spans="1:2">
      <c r="A89" s="1" t="s">
        <v>45</v>
      </c>
      <c r="B89" s="2">
        <v>2</v>
      </c>
    </row>
    <row r="90" spans="1:2">
      <c r="A90" s="1" t="s">
        <v>87</v>
      </c>
      <c r="B90" s="2">
        <v>1</v>
      </c>
    </row>
    <row r="91" spans="1:2">
      <c r="A91" s="1" t="s">
        <v>56</v>
      </c>
      <c r="B91" s="2">
        <v>1</v>
      </c>
    </row>
    <row r="92" spans="1:2">
      <c r="A92" s="1" t="s">
        <v>97</v>
      </c>
      <c r="B92" s="2">
        <v>1</v>
      </c>
    </row>
    <row r="93" spans="1:2">
      <c r="A93" s="1" t="s">
        <v>96</v>
      </c>
      <c r="B93" s="2">
        <v>1</v>
      </c>
    </row>
    <row r="94" spans="1:2">
      <c r="A94" s="1" t="s">
        <v>95</v>
      </c>
      <c r="B94" s="2">
        <v>1</v>
      </c>
    </row>
    <row r="95" spans="1:2">
      <c r="A95" s="1" t="s">
        <v>76</v>
      </c>
      <c r="B95" s="2">
        <v>1</v>
      </c>
    </row>
    <row r="96" spans="1:2">
      <c r="A96" s="1" t="s">
        <v>94</v>
      </c>
      <c r="B96" s="2">
        <v>1</v>
      </c>
    </row>
    <row r="97" spans="1:2">
      <c r="A97" s="1" t="s">
        <v>93</v>
      </c>
      <c r="B97" s="2">
        <v>1</v>
      </c>
    </row>
    <row r="98" spans="1:2">
      <c r="A98" s="1" t="s">
        <v>92</v>
      </c>
      <c r="B98" s="2">
        <v>1</v>
      </c>
    </row>
    <row r="99" spans="1:2">
      <c r="A99" s="1" t="s">
        <v>91</v>
      </c>
      <c r="B99" s="2">
        <v>1</v>
      </c>
    </row>
    <row r="100" spans="1:2">
      <c r="A100" s="1" t="s">
        <v>90</v>
      </c>
      <c r="B100" s="2">
        <v>1</v>
      </c>
    </row>
    <row r="101" spans="1:2">
      <c r="A101" s="1" t="s">
        <v>89</v>
      </c>
      <c r="B101" s="2">
        <v>1</v>
      </c>
    </row>
    <row r="102" spans="1:2">
      <c r="A102" s="1" t="s">
        <v>88</v>
      </c>
      <c r="B10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workbookViewId="0">
      <selection activeCell="D2" sqref="D2"/>
    </sheetView>
  </sheetViews>
  <sheetFormatPr defaultColWidth="8.85546875" defaultRowHeight="15"/>
  <cols>
    <col min="1" max="1" width="50.5703125" style="1" bestFit="1" customWidth="1"/>
    <col min="2" max="2" width="18.28515625" style="2" bestFit="1" customWidth="1"/>
    <col min="3" max="16384" width="8.85546875" style="1"/>
  </cols>
  <sheetData>
    <row r="1" spans="1:17">
      <c r="A1" s="1" t="s">
        <v>0</v>
      </c>
      <c r="B1" s="2" t="s">
        <v>269</v>
      </c>
      <c r="D1" s="2" t="s">
        <v>1</v>
      </c>
    </row>
    <row r="2" spans="1:17">
      <c r="A2" s="1" t="s">
        <v>270</v>
      </c>
      <c r="B2" s="2">
        <v>1513</v>
      </c>
      <c r="D2" s="2" t="s">
        <v>282</v>
      </c>
    </row>
    <row r="3" spans="1:17">
      <c r="A3" s="1" t="s">
        <v>3</v>
      </c>
      <c r="B3" s="2">
        <v>892</v>
      </c>
      <c r="D3" s="2" t="s">
        <v>2</v>
      </c>
    </row>
    <row r="4" spans="1:17">
      <c r="A4" s="1" t="s">
        <v>4</v>
      </c>
      <c r="B4" s="2">
        <v>532</v>
      </c>
    </row>
    <row r="5" spans="1:17">
      <c r="A5" s="1" t="s">
        <v>9</v>
      </c>
      <c r="B5" s="2">
        <v>337</v>
      </c>
      <c r="D5" s="2" t="s">
        <v>5</v>
      </c>
      <c r="E5" s="2">
        <v>1513</v>
      </c>
    </row>
    <row r="6" spans="1:17">
      <c r="A6" s="1" t="s">
        <v>16</v>
      </c>
      <c r="B6" s="2">
        <v>244</v>
      </c>
      <c r="D6" s="2" t="s">
        <v>7</v>
      </c>
      <c r="E6" s="2">
        <v>118</v>
      </c>
    </row>
    <row r="7" spans="1:17">
      <c r="A7" s="1" t="s">
        <v>13</v>
      </c>
      <c r="B7" s="2">
        <v>175</v>
      </c>
      <c r="D7" s="2" t="s">
        <v>8</v>
      </c>
    </row>
    <row r="8" spans="1:17">
      <c r="A8" s="1" t="s">
        <v>23</v>
      </c>
      <c r="B8" s="2">
        <v>169</v>
      </c>
    </row>
    <row r="9" spans="1:17">
      <c r="A9" s="1" t="s">
        <v>6</v>
      </c>
      <c r="B9" s="2">
        <v>155</v>
      </c>
      <c r="D9" s="2" t="s">
        <v>11</v>
      </c>
    </row>
    <row r="10" spans="1:17">
      <c r="A10" s="1" t="s">
        <v>10</v>
      </c>
      <c r="B10" s="2">
        <v>155</v>
      </c>
      <c r="D10" s="4" t="s">
        <v>271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>
      <c r="A11" s="1" t="s">
        <v>12</v>
      </c>
      <c r="B11" s="2">
        <v>150</v>
      </c>
    </row>
    <row r="12" spans="1:17">
      <c r="A12" s="1" t="s">
        <v>35</v>
      </c>
      <c r="B12" s="2">
        <v>146</v>
      </c>
    </row>
    <row r="13" spans="1:17">
      <c r="A13" s="1" t="s">
        <v>25</v>
      </c>
      <c r="B13" s="2">
        <v>128</v>
      </c>
    </row>
    <row r="14" spans="1:17">
      <c r="A14" s="1" t="s">
        <v>20</v>
      </c>
      <c r="B14" s="2">
        <v>128</v>
      </c>
    </row>
    <row r="15" spans="1:17">
      <c r="A15" s="1" t="s">
        <v>27</v>
      </c>
      <c r="B15" s="2">
        <v>118</v>
      </c>
    </row>
    <row r="16" spans="1:17">
      <c r="A16" s="1" t="s">
        <v>21</v>
      </c>
      <c r="B16" s="2">
        <v>117</v>
      </c>
    </row>
    <row r="17" spans="1:2">
      <c r="A17" s="1" t="s">
        <v>30</v>
      </c>
      <c r="B17" s="2">
        <v>107</v>
      </c>
    </row>
    <row r="18" spans="1:2">
      <c r="A18" s="1" t="s">
        <v>41</v>
      </c>
      <c r="B18" s="2">
        <v>105</v>
      </c>
    </row>
    <row r="19" spans="1:2">
      <c r="A19" s="1" t="s">
        <v>18</v>
      </c>
      <c r="B19" s="2">
        <v>104</v>
      </c>
    </row>
    <row r="20" spans="1:2">
      <c r="A20" s="1" t="s">
        <v>36</v>
      </c>
      <c r="B20" s="2">
        <v>87</v>
      </c>
    </row>
    <row r="21" spans="1:2">
      <c r="A21" s="1" t="s">
        <v>28</v>
      </c>
      <c r="B21" s="2">
        <v>83</v>
      </c>
    </row>
    <row r="22" spans="1:2">
      <c r="A22" s="1" t="s">
        <v>15</v>
      </c>
      <c r="B22" s="2">
        <v>83</v>
      </c>
    </row>
    <row r="23" spans="1:2">
      <c r="A23" s="1" t="s">
        <v>51</v>
      </c>
      <c r="B23" s="2">
        <v>82</v>
      </c>
    </row>
    <row r="24" spans="1:2">
      <c r="A24" s="1" t="s">
        <v>64</v>
      </c>
      <c r="B24" s="2">
        <v>80</v>
      </c>
    </row>
    <row r="25" spans="1:2">
      <c r="A25" s="1" t="s">
        <v>38</v>
      </c>
      <c r="B25" s="2">
        <v>76</v>
      </c>
    </row>
    <row r="26" spans="1:2">
      <c r="A26" s="1" t="s">
        <v>14</v>
      </c>
      <c r="B26" s="2">
        <v>72</v>
      </c>
    </row>
    <row r="27" spans="1:2">
      <c r="A27" s="1" t="s">
        <v>61</v>
      </c>
      <c r="B27" s="2">
        <v>71</v>
      </c>
    </row>
    <row r="28" spans="1:2">
      <c r="A28" s="1" t="s">
        <v>37</v>
      </c>
      <c r="B28" s="2">
        <v>70</v>
      </c>
    </row>
    <row r="29" spans="1:2">
      <c r="A29" s="1" t="s">
        <v>46</v>
      </c>
      <c r="B29" s="2">
        <v>68</v>
      </c>
    </row>
    <row r="30" spans="1:2">
      <c r="A30" s="1" t="s">
        <v>19</v>
      </c>
      <c r="B30" s="2">
        <v>64</v>
      </c>
    </row>
    <row r="31" spans="1:2">
      <c r="A31" s="1" t="s">
        <v>42</v>
      </c>
      <c r="B31" s="2">
        <v>63</v>
      </c>
    </row>
    <row r="32" spans="1:2">
      <c r="A32" s="1" t="s">
        <v>40</v>
      </c>
      <c r="B32" s="2">
        <v>59</v>
      </c>
    </row>
    <row r="33" spans="1:2">
      <c r="A33" s="1" t="s">
        <v>17</v>
      </c>
      <c r="B33" s="2">
        <v>57</v>
      </c>
    </row>
    <row r="34" spans="1:2">
      <c r="A34" s="1" t="s">
        <v>31</v>
      </c>
      <c r="B34" s="2">
        <v>54</v>
      </c>
    </row>
    <row r="35" spans="1:2">
      <c r="A35" s="1" t="s">
        <v>29</v>
      </c>
      <c r="B35" s="2">
        <v>53</v>
      </c>
    </row>
    <row r="36" spans="1:2">
      <c r="A36" s="1" t="s">
        <v>43</v>
      </c>
      <c r="B36" s="2">
        <v>52</v>
      </c>
    </row>
    <row r="37" spans="1:2">
      <c r="A37" s="1" t="s">
        <v>22</v>
      </c>
      <c r="B37" s="2">
        <v>52</v>
      </c>
    </row>
    <row r="38" spans="1:2">
      <c r="A38" s="1" t="s">
        <v>47</v>
      </c>
      <c r="B38" s="2">
        <v>50</v>
      </c>
    </row>
    <row r="39" spans="1:2">
      <c r="A39" s="1" t="s">
        <v>26</v>
      </c>
      <c r="B39" s="2">
        <v>48</v>
      </c>
    </row>
    <row r="40" spans="1:2">
      <c r="A40" s="1" t="s">
        <v>52</v>
      </c>
      <c r="B40" s="2">
        <v>45</v>
      </c>
    </row>
    <row r="41" spans="1:2">
      <c r="A41" s="1" t="s">
        <v>48</v>
      </c>
      <c r="B41" s="2">
        <v>45</v>
      </c>
    </row>
    <row r="42" spans="1:2">
      <c r="A42" s="1" t="s">
        <v>33</v>
      </c>
      <c r="B42" s="2">
        <v>42</v>
      </c>
    </row>
    <row r="43" spans="1:2">
      <c r="A43" s="1" t="s">
        <v>24</v>
      </c>
      <c r="B43" s="2">
        <v>42</v>
      </c>
    </row>
    <row r="44" spans="1:2">
      <c r="A44" s="1" t="s">
        <v>32</v>
      </c>
      <c r="B44" s="2">
        <v>40</v>
      </c>
    </row>
    <row r="45" spans="1:2">
      <c r="A45" s="1" t="s">
        <v>65</v>
      </c>
      <c r="B45" s="2">
        <v>39</v>
      </c>
    </row>
    <row r="46" spans="1:2">
      <c r="A46" s="1" t="s">
        <v>53</v>
      </c>
      <c r="B46" s="2">
        <v>37</v>
      </c>
    </row>
    <row r="47" spans="1:2">
      <c r="A47" s="1" t="s">
        <v>49</v>
      </c>
      <c r="B47" s="2">
        <v>36</v>
      </c>
    </row>
    <row r="48" spans="1:2">
      <c r="A48" s="1" t="s">
        <v>120</v>
      </c>
      <c r="B48" s="2">
        <v>35</v>
      </c>
    </row>
    <row r="49" spans="1:2">
      <c r="A49" s="1" t="s">
        <v>45</v>
      </c>
      <c r="B49" s="2">
        <v>33</v>
      </c>
    </row>
    <row r="50" spans="1:2">
      <c r="A50" s="1" t="s">
        <v>57</v>
      </c>
      <c r="B50" s="2">
        <v>30</v>
      </c>
    </row>
    <row r="51" spans="1:2">
      <c r="A51" s="1" t="s">
        <v>73</v>
      </c>
      <c r="B51" s="2">
        <v>30</v>
      </c>
    </row>
    <row r="52" spans="1:2">
      <c r="A52" s="1" t="s">
        <v>113</v>
      </c>
      <c r="B52" s="2">
        <v>29</v>
      </c>
    </row>
    <row r="53" spans="1:2">
      <c r="A53" s="1" t="s">
        <v>54</v>
      </c>
      <c r="B53" s="2">
        <v>29</v>
      </c>
    </row>
    <row r="54" spans="1:2">
      <c r="A54" s="1" t="s">
        <v>34</v>
      </c>
      <c r="B54" s="2">
        <v>28</v>
      </c>
    </row>
    <row r="55" spans="1:2">
      <c r="A55" s="1" t="s">
        <v>58</v>
      </c>
      <c r="B55" s="2">
        <v>26</v>
      </c>
    </row>
    <row r="56" spans="1:2">
      <c r="A56" s="1" t="s">
        <v>117</v>
      </c>
      <c r="B56" s="2">
        <v>24</v>
      </c>
    </row>
    <row r="57" spans="1:2">
      <c r="A57" s="1" t="s">
        <v>55</v>
      </c>
      <c r="B57" s="2">
        <v>23</v>
      </c>
    </row>
    <row r="58" spans="1:2">
      <c r="A58" s="1" t="s">
        <v>66</v>
      </c>
      <c r="B58" s="2">
        <v>23</v>
      </c>
    </row>
    <row r="59" spans="1:2">
      <c r="A59" s="1" t="s">
        <v>62</v>
      </c>
      <c r="B59" s="2">
        <v>23</v>
      </c>
    </row>
    <row r="60" spans="1:2">
      <c r="A60" s="1" t="s">
        <v>39</v>
      </c>
      <c r="B60" s="2">
        <v>23</v>
      </c>
    </row>
    <row r="61" spans="1:2">
      <c r="A61" s="1" t="s">
        <v>158</v>
      </c>
      <c r="B61" s="2">
        <v>22</v>
      </c>
    </row>
    <row r="62" spans="1:2">
      <c r="A62" s="1" t="s">
        <v>71</v>
      </c>
      <c r="B62" s="2">
        <v>22</v>
      </c>
    </row>
    <row r="63" spans="1:2">
      <c r="A63" s="1" t="s">
        <v>44</v>
      </c>
      <c r="B63" s="2">
        <v>22</v>
      </c>
    </row>
    <row r="64" spans="1:2">
      <c r="A64" s="1" t="s">
        <v>80</v>
      </c>
      <c r="B64" s="2">
        <v>19</v>
      </c>
    </row>
    <row r="65" spans="1:2">
      <c r="A65" s="1" t="s">
        <v>143</v>
      </c>
      <c r="B65" s="2">
        <v>19</v>
      </c>
    </row>
    <row r="66" spans="1:2">
      <c r="A66" s="1" t="s">
        <v>59</v>
      </c>
      <c r="B66" s="2">
        <v>19</v>
      </c>
    </row>
    <row r="67" spans="1:2">
      <c r="A67" s="1" t="s">
        <v>56</v>
      </c>
      <c r="B67" s="2">
        <v>15</v>
      </c>
    </row>
    <row r="68" spans="1:2">
      <c r="A68" s="1" t="s">
        <v>50</v>
      </c>
      <c r="B68" s="2">
        <v>15</v>
      </c>
    </row>
    <row r="69" spans="1:2">
      <c r="A69" s="1" t="s">
        <v>111</v>
      </c>
      <c r="B69" s="2">
        <v>14</v>
      </c>
    </row>
    <row r="70" spans="1:2">
      <c r="A70" s="1" t="s">
        <v>174</v>
      </c>
      <c r="B70" s="2">
        <v>14</v>
      </c>
    </row>
    <row r="71" spans="1:2">
      <c r="A71" s="1" t="s">
        <v>138</v>
      </c>
      <c r="B71" s="2">
        <v>13</v>
      </c>
    </row>
    <row r="72" spans="1:2">
      <c r="A72" s="1" t="s">
        <v>60</v>
      </c>
      <c r="B72" s="2">
        <v>13</v>
      </c>
    </row>
    <row r="73" spans="1:2">
      <c r="A73" s="1" t="s">
        <v>79</v>
      </c>
      <c r="B73" s="2">
        <v>13</v>
      </c>
    </row>
    <row r="74" spans="1:2">
      <c r="A74" s="1" t="s">
        <v>67</v>
      </c>
      <c r="B74" s="2">
        <v>13</v>
      </c>
    </row>
    <row r="75" spans="1:2">
      <c r="A75" s="1" t="s">
        <v>220</v>
      </c>
      <c r="B75" s="2">
        <v>12</v>
      </c>
    </row>
    <row r="76" spans="1:2">
      <c r="A76" s="1" t="s">
        <v>114</v>
      </c>
      <c r="B76" s="2">
        <v>12</v>
      </c>
    </row>
    <row r="77" spans="1:2">
      <c r="A77" s="1" t="s">
        <v>141</v>
      </c>
      <c r="B77" s="2">
        <v>12</v>
      </c>
    </row>
    <row r="78" spans="1:2">
      <c r="A78" s="1" t="s">
        <v>63</v>
      </c>
      <c r="B78" s="2">
        <v>11</v>
      </c>
    </row>
    <row r="79" spans="1:2">
      <c r="A79" s="1" t="s">
        <v>81</v>
      </c>
      <c r="B79" s="2">
        <v>10</v>
      </c>
    </row>
    <row r="80" spans="1:2">
      <c r="A80" s="1" t="s">
        <v>149</v>
      </c>
      <c r="B80" s="2">
        <v>10</v>
      </c>
    </row>
    <row r="81" spans="1:2">
      <c r="A81" s="1" t="s">
        <v>212</v>
      </c>
      <c r="B81" s="2">
        <v>10</v>
      </c>
    </row>
    <row r="82" spans="1:2">
      <c r="A82" s="1" t="s">
        <v>125</v>
      </c>
      <c r="B82" s="2">
        <v>10</v>
      </c>
    </row>
    <row r="83" spans="1:2">
      <c r="A83" s="1" t="s">
        <v>69</v>
      </c>
      <c r="B83" s="2">
        <v>9</v>
      </c>
    </row>
    <row r="84" spans="1:2">
      <c r="A84" s="1" t="s">
        <v>75</v>
      </c>
      <c r="B84" s="2">
        <v>9</v>
      </c>
    </row>
    <row r="85" spans="1:2">
      <c r="A85" s="1" t="s">
        <v>68</v>
      </c>
      <c r="B85" s="2">
        <v>9</v>
      </c>
    </row>
    <row r="86" spans="1:2">
      <c r="A86" s="1" t="s">
        <v>214</v>
      </c>
      <c r="B86" s="2">
        <v>8</v>
      </c>
    </row>
    <row r="87" spans="1:2">
      <c r="A87" s="1" t="s">
        <v>193</v>
      </c>
      <c r="B87" s="2">
        <v>8</v>
      </c>
    </row>
    <row r="88" spans="1:2">
      <c r="A88" s="1" t="s">
        <v>221</v>
      </c>
      <c r="B88" s="2">
        <v>8</v>
      </c>
    </row>
    <row r="89" spans="1:2">
      <c r="A89" s="1" t="s">
        <v>136</v>
      </c>
      <c r="B89" s="2">
        <v>8</v>
      </c>
    </row>
    <row r="90" spans="1:2">
      <c r="A90" s="1" t="s">
        <v>179</v>
      </c>
      <c r="B90" s="2">
        <v>7</v>
      </c>
    </row>
    <row r="91" spans="1:2">
      <c r="A91" s="1" t="s">
        <v>74</v>
      </c>
      <c r="B91" s="2">
        <v>7</v>
      </c>
    </row>
    <row r="92" spans="1:2">
      <c r="A92" s="1" t="s">
        <v>157</v>
      </c>
      <c r="B92" s="2">
        <v>7</v>
      </c>
    </row>
    <row r="93" spans="1:2">
      <c r="A93" s="1" t="s">
        <v>140</v>
      </c>
      <c r="B93" s="2">
        <v>7</v>
      </c>
    </row>
    <row r="94" spans="1:2">
      <c r="A94" s="1" t="s">
        <v>146</v>
      </c>
      <c r="B94" s="2">
        <v>7</v>
      </c>
    </row>
    <row r="95" spans="1:2">
      <c r="A95" s="1" t="s">
        <v>132</v>
      </c>
      <c r="B95" s="2">
        <v>7</v>
      </c>
    </row>
    <row r="96" spans="1:2">
      <c r="A96" s="1" t="s">
        <v>133</v>
      </c>
      <c r="B96" s="2">
        <v>7</v>
      </c>
    </row>
    <row r="97" spans="1:2">
      <c r="A97" s="1" t="s">
        <v>134</v>
      </c>
      <c r="B97" s="2">
        <v>6</v>
      </c>
    </row>
    <row r="98" spans="1:2">
      <c r="A98" s="1" t="s">
        <v>162</v>
      </c>
      <c r="B98" s="2">
        <v>6</v>
      </c>
    </row>
    <row r="99" spans="1:2">
      <c r="A99" s="1" t="s">
        <v>272</v>
      </c>
      <c r="B99" s="2">
        <v>6</v>
      </c>
    </row>
    <row r="100" spans="1:2">
      <c r="A100" s="1" t="s">
        <v>135</v>
      </c>
      <c r="B100" s="2">
        <v>6</v>
      </c>
    </row>
    <row r="101" spans="1:2">
      <c r="A101" s="1" t="s">
        <v>169</v>
      </c>
      <c r="B101" s="2">
        <v>6</v>
      </c>
    </row>
    <row r="102" spans="1:2">
      <c r="A102" s="1" t="s">
        <v>110</v>
      </c>
      <c r="B102" s="2">
        <v>6</v>
      </c>
    </row>
    <row r="103" spans="1:2">
      <c r="A103" s="1" t="s">
        <v>171</v>
      </c>
      <c r="B103" s="2">
        <v>6</v>
      </c>
    </row>
    <row r="104" spans="1:2">
      <c r="A104" s="1" t="s">
        <v>147</v>
      </c>
      <c r="B104" s="2">
        <v>6</v>
      </c>
    </row>
    <row r="105" spans="1:2">
      <c r="A105" s="1" t="s">
        <v>137</v>
      </c>
      <c r="B105" s="2">
        <v>5</v>
      </c>
    </row>
    <row r="106" spans="1:2">
      <c r="A106" s="1" t="s">
        <v>139</v>
      </c>
      <c r="B106" s="2">
        <v>5</v>
      </c>
    </row>
    <row r="107" spans="1:2">
      <c r="A107" s="1" t="s">
        <v>72</v>
      </c>
      <c r="B107" s="2">
        <v>5</v>
      </c>
    </row>
    <row r="108" spans="1:2">
      <c r="A108" s="1" t="s">
        <v>144</v>
      </c>
      <c r="B108" s="2">
        <v>5</v>
      </c>
    </row>
    <row r="109" spans="1:2">
      <c r="A109" s="1" t="s">
        <v>119</v>
      </c>
      <c r="B109" s="2">
        <v>5</v>
      </c>
    </row>
    <row r="110" spans="1:2">
      <c r="A110" s="1" t="s">
        <v>273</v>
      </c>
      <c r="B110" s="2">
        <v>5</v>
      </c>
    </row>
    <row r="111" spans="1:2">
      <c r="A111" s="1" t="s">
        <v>108</v>
      </c>
      <c r="B111" s="2">
        <v>4</v>
      </c>
    </row>
    <row r="112" spans="1:2">
      <c r="A112" s="1" t="s">
        <v>230</v>
      </c>
      <c r="B112" s="2">
        <v>4</v>
      </c>
    </row>
    <row r="113" spans="1:2">
      <c r="A113" s="1" t="s">
        <v>142</v>
      </c>
      <c r="B113" s="2">
        <v>4</v>
      </c>
    </row>
    <row r="114" spans="1:2">
      <c r="A114" s="1" t="s">
        <v>152</v>
      </c>
      <c r="B114" s="2">
        <v>4</v>
      </c>
    </row>
    <row r="115" spans="1:2">
      <c r="A115" s="1" t="s">
        <v>96</v>
      </c>
      <c r="B115" s="2">
        <v>4</v>
      </c>
    </row>
    <row r="116" spans="1:2">
      <c r="A116" s="1" t="s">
        <v>107</v>
      </c>
      <c r="B116" s="2">
        <v>4</v>
      </c>
    </row>
    <row r="117" spans="1:2">
      <c r="A117" s="1" t="s">
        <v>153</v>
      </c>
      <c r="B117" s="2">
        <v>4</v>
      </c>
    </row>
    <row r="118" spans="1:2">
      <c r="A118" s="1" t="s">
        <v>145</v>
      </c>
      <c r="B118" s="2">
        <v>4</v>
      </c>
    </row>
    <row r="119" spans="1:2">
      <c r="A119" s="1" t="s">
        <v>200</v>
      </c>
      <c r="B119" s="2">
        <v>4</v>
      </c>
    </row>
    <row r="120" spans="1:2">
      <c r="A120" s="1" t="s">
        <v>148</v>
      </c>
      <c r="B120" s="2">
        <v>4</v>
      </c>
    </row>
    <row r="121" spans="1:2">
      <c r="A121" s="1" t="s">
        <v>88</v>
      </c>
      <c r="B121" s="2">
        <v>4</v>
      </c>
    </row>
    <row r="122" spans="1:2">
      <c r="A122" s="1" t="s">
        <v>213</v>
      </c>
      <c r="B122" s="2">
        <v>3</v>
      </c>
    </row>
    <row r="123" spans="1:2">
      <c r="A123" s="1" t="s">
        <v>150</v>
      </c>
      <c r="B123" s="2">
        <v>3</v>
      </c>
    </row>
    <row r="124" spans="1:2">
      <c r="A124" s="1" t="s">
        <v>151</v>
      </c>
      <c r="B124" s="2">
        <v>3</v>
      </c>
    </row>
    <row r="125" spans="1:2">
      <c r="A125" s="1" t="s">
        <v>104</v>
      </c>
      <c r="B125" s="2">
        <v>3</v>
      </c>
    </row>
    <row r="126" spans="1:2">
      <c r="A126" s="1" t="s">
        <v>274</v>
      </c>
      <c r="B126" s="2">
        <v>3</v>
      </c>
    </row>
    <row r="127" spans="1:2">
      <c r="A127" s="1" t="s">
        <v>159</v>
      </c>
      <c r="B127" s="2">
        <v>3</v>
      </c>
    </row>
    <row r="128" spans="1:2">
      <c r="A128" s="1" t="s">
        <v>164</v>
      </c>
      <c r="B128" s="2">
        <v>3</v>
      </c>
    </row>
    <row r="129" spans="1:2">
      <c r="A129" s="1" t="s">
        <v>95</v>
      </c>
      <c r="B129" s="2">
        <v>3</v>
      </c>
    </row>
    <row r="130" spans="1:2">
      <c r="A130" s="1" t="s">
        <v>76</v>
      </c>
      <c r="B130" s="2">
        <v>3</v>
      </c>
    </row>
    <row r="131" spans="1:2">
      <c r="A131" s="1" t="s">
        <v>168</v>
      </c>
      <c r="B131" s="2">
        <v>3</v>
      </c>
    </row>
    <row r="132" spans="1:2">
      <c r="A132" s="1" t="s">
        <v>154</v>
      </c>
      <c r="B132" s="2">
        <v>3</v>
      </c>
    </row>
    <row r="133" spans="1:2">
      <c r="A133" s="1" t="s">
        <v>173</v>
      </c>
      <c r="B133" s="2">
        <v>3</v>
      </c>
    </row>
    <row r="134" spans="1:2">
      <c r="A134" s="1" t="s">
        <v>155</v>
      </c>
      <c r="B134" s="2">
        <v>3</v>
      </c>
    </row>
    <row r="135" spans="1:2">
      <c r="A135" s="1" t="s">
        <v>156</v>
      </c>
      <c r="B135" s="2">
        <v>3</v>
      </c>
    </row>
    <row r="136" spans="1:2">
      <c r="A136" s="1" t="s">
        <v>89</v>
      </c>
      <c r="B136" s="2">
        <v>3</v>
      </c>
    </row>
    <row r="137" spans="1:2">
      <c r="A137" s="1" t="s">
        <v>178</v>
      </c>
      <c r="B137" s="2">
        <v>2</v>
      </c>
    </row>
    <row r="138" spans="1:2">
      <c r="A138" s="1" t="s">
        <v>250</v>
      </c>
      <c r="B138" s="2">
        <v>2</v>
      </c>
    </row>
    <row r="139" spans="1:2">
      <c r="A139" s="1" t="s">
        <v>82</v>
      </c>
      <c r="B139" s="2">
        <v>2</v>
      </c>
    </row>
    <row r="140" spans="1:2">
      <c r="A140" s="1" t="s">
        <v>180</v>
      </c>
      <c r="B140" s="2">
        <v>2</v>
      </c>
    </row>
    <row r="141" spans="1:2">
      <c r="A141" s="1" t="s">
        <v>160</v>
      </c>
      <c r="B141" s="2">
        <v>2</v>
      </c>
    </row>
    <row r="142" spans="1:2">
      <c r="A142" s="1" t="s">
        <v>84</v>
      </c>
      <c r="B142" s="2">
        <v>2</v>
      </c>
    </row>
    <row r="143" spans="1:2">
      <c r="A143" s="1" t="s">
        <v>227</v>
      </c>
      <c r="B143" s="2">
        <v>2</v>
      </c>
    </row>
    <row r="144" spans="1:2">
      <c r="A144" s="1" t="s">
        <v>161</v>
      </c>
      <c r="B144" s="2">
        <v>2</v>
      </c>
    </row>
    <row r="145" spans="1:2">
      <c r="A145" s="1" t="s">
        <v>163</v>
      </c>
      <c r="B145" s="2">
        <v>2</v>
      </c>
    </row>
    <row r="146" spans="1:2">
      <c r="A146" s="1" t="s">
        <v>191</v>
      </c>
      <c r="B146" s="2">
        <v>2</v>
      </c>
    </row>
    <row r="147" spans="1:2">
      <c r="A147" s="1" t="s">
        <v>165</v>
      </c>
      <c r="B147" s="2">
        <v>2</v>
      </c>
    </row>
    <row r="148" spans="1:2">
      <c r="A148" s="1" t="s">
        <v>275</v>
      </c>
      <c r="B148" s="2">
        <v>2</v>
      </c>
    </row>
    <row r="149" spans="1:2">
      <c r="A149" s="1" t="s">
        <v>276</v>
      </c>
      <c r="B149" s="2">
        <v>2</v>
      </c>
    </row>
    <row r="150" spans="1:2">
      <c r="A150" s="1" t="s">
        <v>166</v>
      </c>
      <c r="B150" s="2">
        <v>2</v>
      </c>
    </row>
    <row r="151" spans="1:2">
      <c r="A151" s="1" t="s">
        <v>167</v>
      </c>
      <c r="B151" s="2">
        <v>2</v>
      </c>
    </row>
    <row r="152" spans="1:2">
      <c r="A152" s="1" t="s">
        <v>126</v>
      </c>
      <c r="B152" s="2">
        <v>2</v>
      </c>
    </row>
    <row r="153" spans="1:2">
      <c r="A153" s="1" t="s">
        <v>115</v>
      </c>
      <c r="B153" s="2">
        <v>2</v>
      </c>
    </row>
    <row r="154" spans="1:2">
      <c r="A154" s="1" t="s">
        <v>170</v>
      </c>
      <c r="B154" s="2">
        <v>2</v>
      </c>
    </row>
    <row r="155" spans="1:2">
      <c r="A155" s="1" t="s">
        <v>202</v>
      </c>
      <c r="B155" s="2">
        <v>2</v>
      </c>
    </row>
    <row r="156" spans="1:2">
      <c r="A156" s="1" t="s">
        <v>172</v>
      </c>
      <c r="B156" s="2">
        <v>2</v>
      </c>
    </row>
    <row r="157" spans="1:2">
      <c r="A157" s="1" t="s">
        <v>86</v>
      </c>
      <c r="B157" s="2">
        <v>2</v>
      </c>
    </row>
    <row r="158" spans="1:2">
      <c r="A158" s="1" t="s">
        <v>208</v>
      </c>
      <c r="B158" s="2">
        <v>2</v>
      </c>
    </row>
    <row r="159" spans="1:2">
      <c r="A159" s="1" t="s">
        <v>209</v>
      </c>
      <c r="B159" s="2">
        <v>2</v>
      </c>
    </row>
    <row r="160" spans="1:2">
      <c r="A160" s="1" t="s">
        <v>175</v>
      </c>
      <c r="B160" s="2">
        <v>1</v>
      </c>
    </row>
    <row r="161" spans="1:2">
      <c r="A161" s="1" t="s">
        <v>176</v>
      </c>
      <c r="B161" s="2">
        <v>1</v>
      </c>
    </row>
    <row r="162" spans="1:2">
      <c r="A162" s="1" t="s">
        <v>177</v>
      </c>
      <c r="B162" s="2">
        <v>1</v>
      </c>
    </row>
    <row r="163" spans="1:2">
      <c r="A163" s="1" t="s">
        <v>181</v>
      </c>
      <c r="B163" s="2">
        <v>1</v>
      </c>
    </row>
    <row r="164" spans="1:2">
      <c r="A164" s="1" t="s">
        <v>112</v>
      </c>
      <c r="B164" s="2">
        <v>1</v>
      </c>
    </row>
    <row r="165" spans="1:2">
      <c r="A165" s="1" t="s">
        <v>182</v>
      </c>
      <c r="B165" s="2">
        <v>1</v>
      </c>
    </row>
    <row r="166" spans="1:2">
      <c r="A166" s="1" t="s">
        <v>183</v>
      </c>
      <c r="B166" s="2">
        <v>1</v>
      </c>
    </row>
    <row r="167" spans="1:2">
      <c r="A167" s="1" t="s">
        <v>184</v>
      </c>
      <c r="B167" s="2">
        <v>1</v>
      </c>
    </row>
    <row r="168" spans="1:2">
      <c r="A168" s="1" t="s">
        <v>185</v>
      </c>
      <c r="B168" s="2">
        <v>1</v>
      </c>
    </row>
    <row r="169" spans="1:2">
      <c r="A169" s="1" t="s">
        <v>122</v>
      </c>
      <c r="B169" s="2">
        <v>1</v>
      </c>
    </row>
    <row r="170" spans="1:2">
      <c r="A170" s="1" t="s">
        <v>186</v>
      </c>
      <c r="B170" s="2">
        <v>1</v>
      </c>
    </row>
    <row r="171" spans="1:2">
      <c r="A171" s="1" t="s">
        <v>187</v>
      </c>
      <c r="B171" s="2">
        <v>1</v>
      </c>
    </row>
    <row r="172" spans="1:2">
      <c r="A172" s="1" t="s">
        <v>188</v>
      </c>
      <c r="B172" s="2">
        <v>1</v>
      </c>
    </row>
    <row r="173" spans="1:2">
      <c r="A173" s="1" t="s">
        <v>257</v>
      </c>
      <c r="B173" s="2">
        <v>1</v>
      </c>
    </row>
    <row r="174" spans="1:2">
      <c r="A174" s="1" t="s">
        <v>189</v>
      </c>
      <c r="B174" s="2">
        <v>1</v>
      </c>
    </row>
    <row r="175" spans="1:2">
      <c r="A175" s="1" t="s">
        <v>190</v>
      </c>
      <c r="B175" s="2">
        <v>1</v>
      </c>
    </row>
    <row r="176" spans="1:2">
      <c r="A176" s="1" t="s">
        <v>192</v>
      </c>
      <c r="B176" s="2">
        <v>1</v>
      </c>
    </row>
    <row r="177" spans="1:2">
      <c r="A177" s="1" t="s">
        <v>277</v>
      </c>
      <c r="B177" s="2">
        <v>1</v>
      </c>
    </row>
    <row r="178" spans="1:2">
      <c r="A178" s="1" t="s">
        <v>70</v>
      </c>
      <c r="B178" s="2">
        <v>1</v>
      </c>
    </row>
    <row r="179" spans="1:2">
      <c r="A179" s="1" t="s">
        <v>194</v>
      </c>
      <c r="B179" s="2">
        <v>1</v>
      </c>
    </row>
    <row r="180" spans="1:2">
      <c r="A180" s="1" t="s">
        <v>278</v>
      </c>
      <c r="B180" s="2">
        <v>1</v>
      </c>
    </row>
    <row r="181" spans="1:2">
      <c r="A181" s="1" t="s">
        <v>195</v>
      </c>
      <c r="B181" s="2">
        <v>1</v>
      </c>
    </row>
    <row r="182" spans="1:2">
      <c r="A182" s="1" t="s">
        <v>233</v>
      </c>
      <c r="B182" s="2">
        <v>1</v>
      </c>
    </row>
    <row r="183" spans="1:2">
      <c r="A183" s="1" t="s">
        <v>196</v>
      </c>
      <c r="B183" s="2">
        <v>1</v>
      </c>
    </row>
    <row r="184" spans="1:2">
      <c r="A184" s="1" t="s">
        <v>106</v>
      </c>
      <c r="B184" s="2">
        <v>1</v>
      </c>
    </row>
    <row r="185" spans="1:2">
      <c r="A185" s="1" t="s">
        <v>197</v>
      </c>
      <c r="B185" s="2">
        <v>1</v>
      </c>
    </row>
    <row r="186" spans="1:2">
      <c r="A186" s="1" t="s">
        <v>198</v>
      </c>
      <c r="B186" s="2">
        <v>1</v>
      </c>
    </row>
    <row r="187" spans="1:2">
      <c r="A187" s="1" t="s">
        <v>279</v>
      </c>
      <c r="B187" s="2">
        <v>1</v>
      </c>
    </row>
    <row r="188" spans="1:2">
      <c r="A188" s="1" t="s">
        <v>199</v>
      </c>
      <c r="B188" s="2">
        <v>1</v>
      </c>
    </row>
    <row r="189" spans="1:2">
      <c r="A189" s="1" t="s">
        <v>85</v>
      </c>
      <c r="B189" s="2">
        <v>1</v>
      </c>
    </row>
    <row r="190" spans="1:2">
      <c r="A190" s="1" t="s">
        <v>201</v>
      </c>
      <c r="B190" s="2">
        <v>1</v>
      </c>
    </row>
    <row r="191" spans="1:2">
      <c r="A191" s="1" t="s">
        <v>77</v>
      </c>
      <c r="B191" s="2">
        <v>1</v>
      </c>
    </row>
    <row r="192" spans="1:2">
      <c r="A192" s="1" t="s">
        <v>203</v>
      </c>
      <c r="B192" s="2">
        <v>1</v>
      </c>
    </row>
    <row r="193" spans="1:2">
      <c r="A193" s="1" t="s">
        <v>280</v>
      </c>
      <c r="B193" s="2">
        <v>1</v>
      </c>
    </row>
    <row r="194" spans="1:2">
      <c r="A194" s="1" t="s">
        <v>204</v>
      </c>
      <c r="B194" s="2">
        <v>1</v>
      </c>
    </row>
    <row r="195" spans="1:2">
      <c r="A195" s="1" t="s">
        <v>205</v>
      </c>
      <c r="B195" s="2">
        <v>1</v>
      </c>
    </row>
    <row r="196" spans="1:2">
      <c r="A196" s="1" t="s">
        <v>281</v>
      </c>
      <c r="B196" s="2">
        <v>1</v>
      </c>
    </row>
    <row r="197" spans="1:2">
      <c r="A197" s="1" t="s">
        <v>105</v>
      </c>
      <c r="B197" s="2">
        <v>1</v>
      </c>
    </row>
    <row r="198" spans="1:2">
      <c r="A198" s="1" t="s">
        <v>206</v>
      </c>
      <c r="B198" s="2">
        <v>1</v>
      </c>
    </row>
    <row r="199" spans="1:2">
      <c r="A199" s="1" t="s">
        <v>207</v>
      </c>
      <c r="B199" s="2">
        <v>1</v>
      </c>
    </row>
    <row r="200" spans="1:2">
      <c r="A200" s="1" t="s">
        <v>90</v>
      </c>
      <c r="B200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sqref="A1:A1048576"/>
    </sheetView>
  </sheetViews>
  <sheetFormatPr defaultColWidth="8.85546875" defaultRowHeight="15"/>
  <cols>
    <col min="1" max="1" width="31.28515625" style="1" customWidth="1"/>
    <col min="2" max="2" width="9.140625" style="2" customWidth="1"/>
    <col min="3" max="16384" width="8.85546875" style="1"/>
  </cols>
  <sheetData>
    <row r="1" spans="1:17">
      <c r="A1" s="1" t="s">
        <v>0</v>
      </c>
      <c r="B1" s="2" t="s">
        <v>210</v>
      </c>
      <c r="D1" s="2" t="s">
        <v>1</v>
      </c>
    </row>
    <row r="2" spans="1:17">
      <c r="A2" s="3" t="s">
        <v>270</v>
      </c>
      <c r="B2" s="2">
        <v>2639</v>
      </c>
      <c r="D2" s="2" t="s">
        <v>282</v>
      </c>
    </row>
    <row r="3" spans="1:17">
      <c r="A3" s="1" t="s">
        <v>3</v>
      </c>
      <c r="B3" s="2">
        <v>1691</v>
      </c>
      <c r="D3" s="2" t="s">
        <v>2</v>
      </c>
    </row>
    <row r="4" spans="1:17">
      <c r="A4" s="1" t="s">
        <v>4</v>
      </c>
      <c r="B4" s="2">
        <v>1041</v>
      </c>
    </row>
    <row r="5" spans="1:17">
      <c r="A5" s="1" t="s">
        <v>16</v>
      </c>
      <c r="B5" s="2">
        <v>524</v>
      </c>
      <c r="D5" s="2" t="s">
        <v>5</v>
      </c>
      <c r="E5" s="2">
        <v>2639</v>
      </c>
    </row>
    <row r="6" spans="1:17">
      <c r="A6" s="1" t="s">
        <v>18</v>
      </c>
      <c r="B6" s="2">
        <v>518</v>
      </c>
      <c r="D6" s="2" t="s">
        <v>7</v>
      </c>
      <c r="E6" s="2">
        <v>195</v>
      </c>
    </row>
    <row r="7" spans="1:17">
      <c r="A7" s="1" t="s">
        <v>9</v>
      </c>
      <c r="B7" s="2">
        <v>431</v>
      </c>
      <c r="D7" s="2" t="s">
        <v>124</v>
      </c>
    </row>
    <row r="8" spans="1:17">
      <c r="A8" s="1" t="s">
        <v>23</v>
      </c>
      <c r="B8" s="2">
        <v>348</v>
      </c>
    </row>
    <row r="9" spans="1:17">
      <c r="A9" s="1" t="s">
        <v>35</v>
      </c>
      <c r="B9" s="2">
        <v>310</v>
      </c>
      <c r="D9" s="2" t="s">
        <v>11</v>
      </c>
    </row>
    <row r="10" spans="1:17">
      <c r="A10" s="1" t="s">
        <v>13</v>
      </c>
      <c r="B10" s="2">
        <v>304</v>
      </c>
      <c r="D10" s="4" t="s">
        <v>211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>
      <c r="A11" s="1" t="s">
        <v>27</v>
      </c>
      <c r="B11" s="2">
        <v>285</v>
      </c>
    </row>
    <row r="12" spans="1:17">
      <c r="A12" s="1" t="s">
        <v>10</v>
      </c>
      <c r="B12" s="2">
        <v>277</v>
      </c>
    </row>
    <row r="13" spans="1:17">
      <c r="A13" s="1" t="s">
        <v>12</v>
      </c>
      <c r="B13" s="2">
        <v>253</v>
      </c>
    </row>
    <row r="14" spans="1:17">
      <c r="A14" s="1" t="s">
        <v>6</v>
      </c>
      <c r="B14" s="2">
        <v>248</v>
      </c>
    </row>
    <row r="15" spans="1:17">
      <c r="A15" s="1" t="s">
        <v>29</v>
      </c>
      <c r="B15" s="2">
        <v>244</v>
      </c>
    </row>
    <row r="16" spans="1:17">
      <c r="A16" s="1" t="s">
        <v>28</v>
      </c>
      <c r="B16" s="2">
        <v>241</v>
      </c>
    </row>
    <row r="17" spans="1:2">
      <c r="A17" s="1" t="s">
        <v>25</v>
      </c>
      <c r="B17" s="2">
        <v>213</v>
      </c>
    </row>
    <row r="18" spans="1:2">
      <c r="A18" s="1" t="s">
        <v>20</v>
      </c>
      <c r="B18" s="2">
        <v>206</v>
      </c>
    </row>
    <row r="19" spans="1:2">
      <c r="A19" s="1" t="s">
        <v>51</v>
      </c>
      <c r="B19" s="2">
        <v>197</v>
      </c>
    </row>
    <row r="20" spans="1:2">
      <c r="A20" s="1" t="s">
        <v>31</v>
      </c>
      <c r="B20" s="2">
        <v>192</v>
      </c>
    </row>
    <row r="21" spans="1:2">
      <c r="A21" s="1" t="s">
        <v>17</v>
      </c>
      <c r="B21" s="2">
        <v>161</v>
      </c>
    </row>
    <row r="22" spans="1:2">
      <c r="A22" s="1" t="s">
        <v>49</v>
      </c>
      <c r="B22" s="2">
        <v>155</v>
      </c>
    </row>
    <row r="23" spans="1:2">
      <c r="A23" s="1" t="s">
        <v>38</v>
      </c>
      <c r="B23" s="2">
        <v>154</v>
      </c>
    </row>
    <row r="24" spans="1:2">
      <c r="A24" s="1" t="s">
        <v>41</v>
      </c>
      <c r="B24" s="2">
        <v>137</v>
      </c>
    </row>
    <row r="25" spans="1:2">
      <c r="A25" s="1" t="s">
        <v>37</v>
      </c>
      <c r="B25" s="2">
        <v>129</v>
      </c>
    </row>
    <row r="26" spans="1:2">
      <c r="A26" s="1" t="s">
        <v>30</v>
      </c>
      <c r="B26" s="2">
        <v>122</v>
      </c>
    </row>
    <row r="27" spans="1:2">
      <c r="A27" s="1" t="s">
        <v>32</v>
      </c>
      <c r="B27" s="2">
        <v>119</v>
      </c>
    </row>
    <row r="28" spans="1:2">
      <c r="A28" s="1" t="s">
        <v>46</v>
      </c>
      <c r="B28" s="2">
        <v>117</v>
      </c>
    </row>
    <row r="29" spans="1:2">
      <c r="A29" s="1" t="s">
        <v>61</v>
      </c>
      <c r="B29" s="2">
        <v>117</v>
      </c>
    </row>
    <row r="30" spans="1:2">
      <c r="A30" s="1" t="s">
        <v>36</v>
      </c>
      <c r="B30" s="2">
        <v>101</v>
      </c>
    </row>
    <row r="31" spans="1:2">
      <c r="A31" s="1" t="s">
        <v>34</v>
      </c>
      <c r="B31" s="2">
        <v>95</v>
      </c>
    </row>
    <row r="32" spans="1:2">
      <c r="A32" s="1" t="s">
        <v>64</v>
      </c>
      <c r="B32" s="2">
        <v>94</v>
      </c>
    </row>
    <row r="33" spans="1:2">
      <c r="A33" s="1" t="s">
        <v>21</v>
      </c>
      <c r="B33" s="2">
        <v>94</v>
      </c>
    </row>
    <row r="34" spans="1:2">
      <c r="A34" s="1" t="s">
        <v>42</v>
      </c>
      <c r="B34" s="2">
        <v>93</v>
      </c>
    </row>
    <row r="35" spans="1:2">
      <c r="A35" s="1" t="s">
        <v>26</v>
      </c>
      <c r="B35" s="2">
        <v>93</v>
      </c>
    </row>
    <row r="36" spans="1:2">
      <c r="A36" s="1" t="s">
        <v>33</v>
      </c>
      <c r="B36" s="2">
        <v>92</v>
      </c>
    </row>
    <row r="37" spans="1:2">
      <c r="A37" s="1" t="s">
        <v>55</v>
      </c>
      <c r="B37" s="2">
        <v>91</v>
      </c>
    </row>
    <row r="38" spans="1:2">
      <c r="A38" s="1" t="s">
        <v>53</v>
      </c>
      <c r="B38" s="2">
        <v>88</v>
      </c>
    </row>
    <row r="39" spans="1:2">
      <c r="A39" s="1" t="s">
        <v>47</v>
      </c>
      <c r="B39" s="2">
        <v>87</v>
      </c>
    </row>
    <row r="40" spans="1:2">
      <c r="A40" s="1" t="s">
        <v>119</v>
      </c>
      <c r="B40" s="2">
        <v>86</v>
      </c>
    </row>
    <row r="41" spans="1:2">
      <c r="A41" s="1" t="s">
        <v>24</v>
      </c>
      <c r="B41" s="2">
        <v>75</v>
      </c>
    </row>
    <row r="42" spans="1:2">
      <c r="A42" s="1" t="s">
        <v>22</v>
      </c>
      <c r="B42" s="2">
        <v>74</v>
      </c>
    </row>
    <row r="43" spans="1:2">
      <c r="A43" s="1" t="s">
        <v>15</v>
      </c>
      <c r="B43" s="2">
        <v>66</v>
      </c>
    </row>
    <row r="44" spans="1:2">
      <c r="A44" s="1" t="s">
        <v>212</v>
      </c>
      <c r="B44" s="2">
        <v>64</v>
      </c>
    </row>
    <row r="45" spans="1:2">
      <c r="A45" s="1" t="s">
        <v>73</v>
      </c>
      <c r="B45" s="2">
        <v>63</v>
      </c>
    </row>
    <row r="46" spans="1:2">
      <c r="A46" s="1" t="s">
        <v>19</v>
      </c>
      <c r="B46" s="2">
        <v>62</v>
      </c>
    </row>
    <row r="47" spans="1:2">
      <c r="A47" s="1" t="s">
        <v>14</v>
      </c>
      <c r="B47" s="2">
        <v>59</v>
      </c>
    </row>
    <row r="48" spans="1:2">
      <c r="A48" s="1" t="s">
        <v>48</v>
      </c>
      <c r="B48" s="2">
        <v>55</v>
      </c>
    </row>
    <row r="49" spans="1:2">
      <c r="A49" s="1" t="s">
        <v>58</v>
      </c>
      <c r="B49" s="2">
        <v>52</v>
      </c>
    </row>
    <row r="50" spans="1:2">
      <c r="A50" s="1" t="s">
        <v>43</v>
      </c>
      <c r="B50" s="2">
        <v>49</v>
      </c>
    </row>
    <row r="51" spans="1:2">
      <c r="A51" s="1" t="s">
        <v>57</v>
      </c>
      <c r="B51" s="2">
        <v>48</v>
      </c>
    </row>
    <row r="52" spans="1:2">
      <c r="A52" s="1" t="s">
        <v>65</v>
      </c>
      <c r="B52" s="2">
        <v>44</v>
      </c>
    </row>
    <row r="53" spans="1:2">
      <c r="A53" s="1" t="s">
        <v>45</v>
      </c>
      <c r="B53" s="2">
        <v>44</v>
      </c>
    </row>
    <row r="54" spans="1:2">
      <c r="A54" s="1" t="s">
        <v>52</v>
      </c>
      <c r="B54" s="2">
        <v>42</v>
      </c>
    </row>
    <row r="55" spans="1:2">
      <c r="A55" s="1" t="s">
        <v>69</v>
      </c>
      <c r="B55" s="2">
        <v>42</v>
      </c>
    </row>
    <row r="56" spans="1:2">
      <c r="A56" s="1" t="s">
        <v>40</v>
      </c>
      <c r="B56" s="2">
        <v>42</v>
      </c>
    </row>
    <row r="57" spans="1:2">
      <c r="A57" s="1" t="s">
        <v>75</v>
      </c>
      <c r="B57" s="2">
        <v>41</v>
      </c>
    </row>
    <row r="58" spans="1:2">
      <c r="A58" s="1" t="s">
        <v>54</v>
      </c>
      <c r="B58" s="2">
        <v>41</v>
      </c>
    </row>
    <row r="59" spans="1:2">
      <c r="A59" s="1" t="s">
        <v>138</v>
      </c>
      <c r="B59" s="2">
        <v>36</v>
      </c>
    </row>
    <row r="60" spans="1:2">
      <c r="A60" s="1" t="s">
        <v>62</v>
      </c>
      <c r="B60" s="2">
        <v>36</v>
      </c>
    </row>
    <row r="61" spans="1:2">
      <c r="A61" s="1" t="s">
        <v>59</v>
      </c>
      <c r="B61" s="2">
        <v>36</v>
      </c>
    </row>
    <row r="62" spans="1:2">
      <c r="A62" s="1" t="s">
        <v>144</v>
      </c>
      <c r="B62" s="2">
        <v>34</v>
      </c>
    </row>
    <row r="63" spans="1:2">
      <c r="A63" s="1" t="s">
        <v>67</v>
      </c>
      <c r="B63" s="2">
        <v>33</v>
      </c>
    </row>
    <row r="64" spans="1:2">
      <c r="A64" s="1" t="s">
        <v>39</v>
      </c>
      <c r="B64" s="2">
        <v>32</v>
      </c>
    </row>
    <row r="65" spans="1:2">
      <c r="A65" s="1" t="s">
        <v>111</v>
      </c>
      <c r="B65" s="2">
        <v>28</v>
      </c>
    </row>
    <row r="66" spans="1:2">
      <c r="A66" s="1" t="s">
        <v>66</v>
      </c>
      <c r="B66" s="2">
        <v>28</v>
      </c>
    </row>
    <row r="67" spans="1:2">
      <c r="A67" s="1" t="s">
        <v>44</v>
      </c>
      <c r="B67" s="2">
        <v>26</v>
      </c>
    </row>
    <row r="68" spans="1:2">
      <c r="A68" s="1" t="s">
        <v>114</v>
      </c>
      <c r="B68" s="2">
        <v>25</v>
      </c>
    </row>
    <row r="69" spans="1:2">
      <c r="A69" s="1" t="s">
        <v>149</v>
      </c>
      <c r="B69" s="2">
        <v>24</v>
      </c>
    </row>
    <row r="70" spans="1:2">
      <c r="A70" s="1" t="s">
        <v>120</v>
      </c>
      <c r="B70" s="2">
        <v>23</v>
      </c>
    </row>
    <row r="71" spans="1:2">
      <c r="A71" s="1" t="s">
        <v>117</v>
      </c>
      <c r="B71" s="2">
        <v>21</v>
      </c>
    </row>
    <row r="72" spans="1:2">
      <c r="A72" s="1" t="s">
        <v>80</v>
      </c>
      <c r="B72" s="2">
        <v>19</v>
      </c>
    </row>
    <row r="73" spans="1:2">
      <c r="A73" s="1" t="s">
        <v>213</v>
      </c>
      <c r="B73" s="2">
        <v>19</v>
      </c>
    </row>
    <row r="74" spans="1:2">
      <c r="A74" s="1" t="s">
        <v>78</v>
      </c>
      <c r="B74" s="2">
        <v>19</v>
      </c>
    </row>
    <row r="75" spans="1:2">
      <c r="A75" s="1" t="s">
        <v>214</v>
      </c>
      <c r="B75" s="2">
        <v>18</v>
      </c>
    </row>
    <row r="76" spans="1:2">
      <c r="A76" s="1" t="s">
        <v>71</v>
      </c>
      <c r="B76" s="2">
        <v>18</v>
      </c>
    </row>
    <row r="77" spans="1:2">
      <c r="A77" s="1" t="s">
        <v>63</v>
      </c>
      <c r="B77" s="2">
        <v>18</v>
      </c>
    </row>
    <row r="78" spans="1:2">
      <c r="A78" s="1" t="s">
        <v>113</v>
      </c>
      <c r="B78" s="2">
        <v>17</v>
      </c>
    </row>
    <row r="79" spans="1:2">
      <c r="A79" s="1" t="s">
        <v>72</v>
      </c>
      <c r="B79" s="2">
        <v>17</v>
      </c>
    </row>
    <row r="80" spans="1:2">
      <c r="A80" s="1" t="s">
        <v>79</v>
      </c>
      <c r="B80" s="2">
        <v>16</v>
      </c>
    </row>
    <row r="81" spans="1:2">
      <c r="A81" s="1" t="s">
        <v>105</v>
      </c>
      <c r="B81" s="2">
        <v>15</v>
      </c>
    </row>
    <row r="82" spans="1:2">
      <c r="A82" s="1" t="s">
        <v>84</v>
      </c>
      <c r="B82" s="2">
        <v>14</v>
      </c>
    </row>
    <row r="83" spans="1:2">
      <c r="A83" s="1" t="s">
        <v>148</v>
      </c>
      <c r="B83" s="2">
        <v>14</v>
      </c>
    </row>
    <row r="84" spans="1:2">
      <c r="A84" s="1" t="s">
        <v>108</v>
      </c>
      <c r="B84" s="2">
        <v>12</v>
      </c>
    </row>
    <row r="85" spans="1:2">
      <c r="A85" s="1" t="s">
        <v>90</v>
      </c>
      <c r="B85" s="2">
        <v>12</v>
      </c>
    </row>
    <row r="86" spans="1:2">
      <c r="A86" s="1" t="s">
        <v>174</v>
      </c>
      <c r="B86" s="2">
        <v>12</v>
      </c>
    </row>
    <row r="87" spans="1:2">
      <c r="A87" s="1" t="s">
        <v>56</v>
      </c>
      <c r="B87" s="2">
        <v>11</v>
      </c>
    </row>
    <row r="88" spans="1:2">
      <c r="A88" s="1" t="s">
        <v>158</v>
      </c>
      <c r="B88" s="2">
        <v>11</v>
      </c>
    </row>
    <row r="89" spans="1:2">
      <c r="A89" s="1" t="s">
        <v>76</v>
      </c>
      <c r="B89" s="2">
        <v>11</v>
      </c>
    </row>
    <row r="90" spans="1:2">
      <c r="A90" s="1" t="s">
        <v>74</v>
      </c>
      <c r="B90" s="2">
        <v>10</v>
      </c>
    </row>
    <row r="91" spans="1:2">
      <c r="A91" s="1" t="s">
        <v>143</v>
      </c>
      <c r="B91" s="2">
        <v>10</v>
      </c>
    </row>
    <row r="92" spans="1:2">
      <c r="A92" s="1" t="s">
        <v>126</v>
      </c>
      <c r="B92" s="2">
        <v>10</v>
      </c>
    </row>
    <row r="93" spans="1:2">
      <c r="A93" s="1" t="s">
        <v>86</v>
      </c>
      <c r="B93" s="2">
        <v>10</v>
      </c>
    </row>
    <row r="94" spans="1:2">
      <c r="A94" s="1" t="s">
        <v>215</v>
      </c>
      <c r="B94" s="2">
        <v>10</v>
      </c>
    </row>
    <row r="95" spans="1:2">
      <c r="A95" s="1" t="s">
        <v>206</v>
      </c>
      <c r="B95" s="2">
        <v>10</v>
      </c>
    </row>
    <row r="96" spans="1:2">
      <c r="A96" s="1" t="s">
        <v>88</v>
      </c>
      <c r="B96" s="2">
        <v>10</v>
      </c>
    </row>
    <row r="97" spans="1:2">
      <c r="A97" s="1" t="s">
        <v>216</v>
      </c>
      <c r="B97" s="2">
        <v>9</v>
      </c>
    </row>
    <row r="98" spans="1:2">
      <c r="A98" s="1" t="s">
        <v>164</v>
      </c>
      <c r="B98" s="2">
        <v>9</v>
      </c>
    </row>
    <row r="99" spans="1:2">
      <c r="A99" s="1" t="s">
        <v>217</v>
      </c>
      <c r="B99" s="2">
        <v>9</v>
      </c>
    </row>
    <row r="100" spans="1:2">
      <c r="A100" s="1" t="s">
        <v>146</v>
      </c>
      <c r="B100" s="2">
        <v>9</v>
      </c>
    </row>
    <row r="101" spans="1:2">
      <c r="A101" s="1" t="s">
        <v>218</v>
      </c>
      <c r="B101" s="2">
        <v>9</v>
      </c>
    </row>
    <row r="102" spans="1:2">
      <c r="A102" s="1" t="s">
        <v>125</v>
      </c>
      <c r="B102" s="2">
        <v>9</v>
      </c>
    </row>
    <row r="103" spans="1:2">
      <c r="A103" s="1" t="s">
        <v>89</v>
      </c>
      <c r="B103" s="2">
        <v>9</v>
      </c>
    </row>
    <row r="104" spans="1:2">
      <c r="A104" s="1" t="s">
        <v>179</v>
      </c>
      <c r="B104" s="2">
        <v>8</v>
      </c>
    </row>
    <row r="105" spans="1:2">
      <c r="A105" s="1" t="s">
        <v>219</v>
      </c>
      <c r="B105" s="2">
        <v>8</v>
      </c>
    </row>
    <row r="106" spans="1:2">
      <c r="A106" s="1" t="s">
        <v>220</v>
      </c>
      <c r="B106" s="2">
        <v>8</v>
      </c>
    </row>
    <row r="107" spans="1:2">
      <c r="A107" s="1" t="s">
        <v>145</v>
      </c>
      <c r="B107" s="2">
        <v>8</v>
      </c>
    </row>
    <row r="108" spans="1:2">
      <c r="A108" s="1" t="s">
        <v>177</v>
      </c>
      <c r="B108" s="2">
        <v>7</v>
      </c>
    </row>
    <row r="109" spans="1:2">
      <c r="A109" s="1" t="s">
        <v>139</v>
      </c>
      <c r="B109" s="2">
        <v>7</v>
      </c>
    </row>
    <row r="110" spans="1:2">
      <c r="A110" s="1" t="s">
        <v>134</v>
      </c>
      <c r="B110" s="2">
        <v>7</v>
      </c>
    </row>
    <row r="111" spans="1:2">
      <c r="A111" s="1" t="s">
        <v>193</v>
      </c>
      <c r="B111" s="2">
        <v>7</v>
      </c>
    </row>
    <row r="112" spans="1:2">
      <c r="A112" s="1" t="s">
        <v>95</v>
      </c>
      <c r="B112" s="2">
        <v>7</v>
      </c>
    </row>
    <row r="113" spans="1:2">
      <c r="A113" s="1" t="s">
        <v>77</v>
      </c>
      <c r="B113" s="2">
        <v>7</v>
      </c>
    </row>
    <row r="114" spans="1:2">
      <c r="A114" s="1" t="s">
        <v>68</v>
      </c>
      <c r="B114" s="2">
        <v>7</v>
      </c>
    </row>
    <row r="115" spans="1:2">
      <c r="A115" s="1" t="s">
        <v>82</v>
      </c>
      <c r="B115" s="2">
        <v>6</v>
      </c>
    </row>
    <row r="116" spans="1:2">
      <c r="A116" s="1" t="s">
        <v>112</v>
      </c>
      <c r="B116" s="2">
        <v>6</v>
      </c>
    </row>
    <row r="117" spans="1:2">
      <c r="A117" s="1" t="s">
        <v>184</v>
      </c>
      <c r="B117" s="2">
        <v>6</v>
      </c>
    </row>
    <row r="118" spans="1:2">
      <c r="A118" s="1" t="s">
        <v>60</v>
      </c>
      <c r="B118" s="2">
        <v>6</v>
      </c>
    </row>
    <row r="119" spans="1:2">
      <c r="A119" s="1" t="s">
        <v>166</v>
      </c>
      <c r="B119" s="2">
        <v>6</v>
      </c>
    </row>
    <row r="120" spans="1:2">
      <c r="A120" s="1" t="s">
        <v>153</v>
      </c>
      <c r="B120" s="2">
        <v>6</v>
      </c>
    </row>
    <row r="121" spans="1:2">
      <c r="A121" s="1" t="s">
        <v>221</v>
      </c>
      <c r="B121" s="2">
        <v>6</v>
      </c>
    </row>
    <row r="122" spans="1:2">
      <c r="A122" s="1" t="s">
        <v>147</v>
      </c>
      <c r="B122" s="2">
        <v>6</v>
      </c>
    </row>
    <row r="123" spans="1:2">
      <c r="A123" s="1" t="s">
        <v>141</v>
      </c>
      <c r="B123" s="2">
        <v>6</v>
      </c>
    </row>
    <row r="124" spans="1:2">
      <c r="A124" s="1" t="s">
        <v>159</v>
      </c>
      <c r="B124" s="2">
        <v>5</v>
      </c>
    </row>
    <row r="125" spans="1:2">
      <c r="A125" s="1" t="s">
        <v>162</v>
      </c>
      <c r="B125" s="2">
        <v>5</v>
      </c>
    </row>
    <row r="126" spans="1:2">
      <c r="A126" s="1" t="s">
        <v>222</v>
      </c>
      <c r="B126" s="2">
        <v>5</v>
      </c>
    </row>
    <row r="127" spans="1:2">
      <c r="A127" s="1" t="s">
        <v>140</v>
      </c>
      <c r="B127" s="2">
        <v>5</v>
      </c>
    </row>
    <row r="128" spans="1:2">
      <c r="A128" s="1" t="s">
        <v>169</v>
      </c>
      <c r="B128" s="2">
        <v>5</v>
      </c>
    </row>
    <row r="129" spans="1:2">
      <c r="A129" s="1" t="s">
        <v>223</v>
      </c>
      <c r="B129" s="2">
        <v>5</v>
      </c>
    </row>
    <row r="130" spans="1:2">
      <c r="A130" s="1" t="s">
        <v>133</v>
      </c>
      <c r="B130" s="2">
        <v>5</v>
      </c>
    </row>
    <row r="131" spans="1:2">
      <c r="A131" s="1" t="s">
        <v>224</v>
      </c>
      <c r="B131" s="2">
        <v>4</v>
      </c>
    </row>
    <row r="132" spans="1:2">
      <c r="A132" s="1" t="s">
        <v>182</v>
      </c>
      <c r="B132" s="2">
        <v>4</v>
      </c>
    </row>
    <row r="133" spans="1:2">
      <c r="A133" s="1" t="s">
        <v>103</v>
      </c>
      <c r="B133" s="2">
        <v>4</v>
      </c>
    </row>
    <row r="134" spans="1:2">
      <c r="A134" s="1" t="s">
        <v>225</v>
      </c>
      <c r="B134" s="2">
        <v>4</v>
      </c>
    </row>
    <row r="135" spans="1:2">
      <c r="A135" s="1" t="s">
        <v>226</v>
      </c>
      <c r="B135" s="2">
        <v>4</v>
      </c>
    </row>
    <row r="136" spans="1:2">
      <c r="A136" s="1" t="s">
        <v>227</v>
      </c>
      <c r="B136" s="2">
        <v>4</v>
      </c>
    </row>
    <row r="137" spans="1:2">
      <c r="A137" s="1" t="s">
        <v>107</v>
      </c>
      <c r="B137" s="2">
        <v>4</v>
      </c>
    </row>
    <row r="138" spans="1:2">
      <c r="A138" s="1" t="s">
        <v>121</v>
      </c>
      <c r="B138" s="2">
        <v>4</v>
      </c>
    </row>
    <row r="139" spans="1:2">
      <c r="A139" s="1" t="s">
        <v>228</v>
      </c>
      <c r="B139" s="2">
        <v>4</v>
      </c>
    </row>
    <row r="140" spans="1:2">
      <c r="A140" s="1" t="s">
        <v>229</v>
      </c>
      <c r="B140" s="2">
        <v>4</v>
      </c>
    </row>
    <row r="141" spans="1:2">
      <c r="A141" s="1" t="s">
        <v>136</v>
      </c>
      <c r="B141" s="2">
        <v>4</v>
      </c>
    </row>
    <row r="142" spans="1:2">
      <c r="A142" s="1" t="s">
        <v>230</v>
      </c>
      <c r="B142" s="2">
        <v>3</v>
      </c>
    </row>
    <row r="143" spans="1:2">
      <c r="A143" s="1" t="s">
        <v>96</v>
      </c>
      <c r="B143" s="2">
        <v>3</v>
      </c>
    </row>
    <row r="144" spans="1:2">
      <c r="A144" s="1" t="s">
        <v>191</v>
      </c>
      <c r="B144" s="2">
        <v>3</v>
      </c>
    </row>
    <row r="145" spans="1:2">
      <c r="A145" s="1" t="s">
        <v>231</v>
      </c>
      <c r="B145" s="2">
        <v>3</v>
      </c>
    </row>
    <row r="146" spans="1:2">
      <c r="A146" s="1" t="s">
        <v>232</v>
      </c>
      <c r="B146" s="2">
        <v>3</v>
      </c>
    </row>
    <row r="147" spans="1:2">
      <c r="A147" s="1" t="s">
        <v>233</v>
      </c>
      <c r="B147" s="2">
        <v>3</v>
      </c>
    </row>
    <row r="148" spans="1:2">
      <c r="A148" s="1" t="s">
        <v>234</v>
      </c>
      <c r="B148" s="2">
        <v>3</v>
      </c>
    </row>
    <row r="149" spans="1:2">
      <c r="A149" s="1" t="s">
        <v>106</v>
      </c>
      <c r="B149" s="2">
        <v>3</v>
      </c>
    </row>
    <row r="150" spans="1:2">
      <c r="A150" s="1" t="s">
        <v>235</v>
      </c>
      <c r="B150" s="2">
        <v>3</v>
      </c>
    </row>
    <row r="151" spans="1:2">
      <c r="A151" s="1" t="s">
        <v>85</v>
      </c>
      <c r="B151" s="2">
        <v>3</v>
      </c>
    </row>
    <row r="152" spans="1:2">
      <c r="A152" s="1" t="s">
        <v>110</v>
      </c>
      <c r="B152" s="2">
        <v>3</v>
      </c>
    </row>
    <row r="153" spans="1:2">
      <c r="A153" s="1" t="s">
        <v>236</v>
      </c>
      <c r="B153" s="2">
        <v>2</v>
      </c>
    </row>
    <row r="154" spans="1:2">
      <c r="A154" s="1" t="s">
        <v>237</v>
      </c>
      <c r="B154" s="2">
        <v>2</v>
      </c>
    </row>
    <row r="155" spans="1:2">
      <c r="A155" s="1" t="s">
        <v>189</v>
      </c>
      <c r="B155" s="2">
        <v>2</v>
      </c>
    </row>
    <row r="156" spans="1:2">
      <c r="A156" s="1" t="s">
        <v>163</v>
      </c>
      <c r="B156" s="2">
        <v>2</v>
      </c>
    </row>
    <row r="157" spans="1:2">
      <c r="A157" s="1" t="s">
        <v>238</v>
      </c>
      <c r="B157" s="2">
        <v>2</v>
      </c>
    </row>
    <row r="158" spans="1:2">
      <c r="A158" s="1" t="s">
        <v>239</v>
      </c>
      <c r="B158" s="2">
        <v>2</v>
      </c>
    </row>
    <row r="159" spans="1:2">
      <c r="A159" s="1" t="s">
        <v>70</v>
      </c>
      <c r="B159" s="2">
        <v>2</v>
      </c>
    </row>
    <row r="160" spans="1:2">
      <c r="A160" s="1" t="s">
        <v>240</v>
      </c>
      <c r="B160" s="2">
        <v>2</v>
      </c>
    </row>
    <row r="161" spans="1:2">
      <c r="A161" s="1" t="s">
        <v>241</v>
      </c>
      <c r="B161" s="2">
        <v>2</v>
      </c>
    </row>
    <row r="162" spans="1:2">
      <c r="A162" s="1" t="s">
        <v>242</v>
      </c>
      <c r="B162" s="2">
        <v>2</v>
      </c>
    </row>
    <row r="163" spans="1:2">
      <c r="A163" s="1" t="s">
        <v>115</v>
      </c>
      <c r="B163" s="2">
        <v>2</v>
      </c>
    </row>
    <row r="164" spans="1:2">
      <c r="A164" s="1" t="s">
        <v>199</v>
      </c>
      <c r="B164" s="2">
        <v>2</v>
      </c>
    </row>
    <row r="165" spans="1:2">
      <c r="A165" s="1" t="s">
        <v>243</v>
      </c>
      <c r="B165" s="2">
        <v>2</v>
      </c>
    </row>
    <row r="166" spans="1:2">
      <c r="A166" s="1" t="s">
        <v>202</v>
      </c>
      <c r="B166" s="2">
        <v>2</v>
      </c>
    </row>
    <row r="167" spans="1:2">
      <c r="A167" s="1" t="s">
        <v>154</v>
      </c>
      <c r="B167" s="2">
        <v>2</v>
      </c>
    </row>
    <row r="168" spans="1:2">
      <c r="A168" s="1" t="s">
        <v>244</v>
      </c>
      <c r="B168" s="2">
        <v>2</v>
      </c>
    </row>
    <row r="169" spans="1:2">
      <c r="A169" s="1" t="s">
        <v>209</v>
      </c>
      <c r="B169" s="2">
        <v>2</v>
      </c>
    </row>
    <row r="170" spans="1:2">
      <c r="A170" s="1" t="s">
        <v>87</v>
      </c>
      <c r="B170" s="2">
        <v>1</v>
      </c>
    </row>
    <row r="171" spans="1:2">
      <c r="A171" s="1" t="s">
        <v>245</v>
      </c>
      <c r="B171" s="2">
        <v>1</v>
      </c>
    </row>
    <row r="172" spans="1:2">
      <c r="A172" s="1" t="s">
        <v>246</v>
      </c>
      <c r="B172" s="2">
        <v>1</v>
      </c>
    </row>
    <row r="173" spans="1:2">
      <c r="A173" s="1" t="s">
        <v>247</v>
      </c>
      <c r="B173" s="2">
        <v>1</v>
      </c>
    </row>
    <row r="174" spans="1:2">
      <c r="A174" s="1" t="s">
        <v>248</v>
      </c>
      <c r="B174" s="2">
        <v>1</v>
      </c>
    </row>
    <row r="175" spans="1:2">
      <c r="A175" s="1" t="s">
        <v>249</v>
      </c>
      <c r="B175" s="2">
        <v>1</v>
      </c>
    </row>
    <row r="176" spans="1:2">
      <c r="A176" s="1" t="s">
        <v>109</v>
      </c>
      <c r="B176" s="2">
        <v>1</v>
      </c>
    </row>
    <row r="177" spans="1:2">
      <c r="A177" s="1" t="s">
        <v>250</v>
      </c>
      <c r="B177" s="2">
        <v>1</v>
      </c>
    </row>
    <row r="178" spans="1:2">
      <c r="A178" s="1" t="s">
        <v>81</v>
      </c>
      <c r="B178" s="2">
        <v>1</v>
      </c>
    </row>
    <row r="179" spans="1:2">
      <c r="A179" s="1" t="s">
        <v>251</v>
      </c>
      <c r="B179" s="2">
        <v>1</v>
      </c>
    </row>
    <row r="180" spans="1:2">
      <c r="A180" s="1" t="s">
        <v>252</v>
      </c>
      <c r="B180" s="2">
        <v>1</v>
      </c>
    </row>
    <row r="181" spans="1:2">
      <c r="A181" s="1" t="s">
        <v>253</v>
      </c>
      <c r="B181" s="2">
        <v>1</v>
      </c>
    </row>
    <row r="182" spans="1:2">
      <c r="A182" s="1" t="s">
        <v>254</v>
      </c>
      <c r="B182" s="2">
        <v>1</v>
      </c>
    </row>
    <row r="183" spans="1:2">
      <c r="A183" s="1" t="s">
        <v>152</v>
      </c>
      <c r="B183" s="2">
        <v>1</v>
      </c>
    </row>
    <row r="184" spans="1:2">
      <c r="A184" s="1" t="s">
        <v>255</v>
      </c>
      <c r="B184" s="2">
        <v>1</v>
      </c>
    </row>
    <row r="185" spans="1:2">
      <c r="A185" s="1" t="s">
        <v>256</v>
      </c>
      <c r="B185" s="2">
        <v>1</v>
      </c>
    </row>
    <row r="186" spans="1:2">
      <c r="A186" s="1" t="s">
        <v>97</v>
      </c>
      <c r="B186" s="2">
        <v>1</v>
      </c>
    </row>
    <row r="187" spans="1:2">
      <c r="A187" s="1" t="s">
        <v>257</v>
      </c>
      <c r="B187" s="2">
        <v>1</v>
      </c>
    </row>
    <row r="188" spans="1:2">
      <c r="A188" s="1" t="s">
        <v>258</v>
      </c>
      <c r="B188" s="2">
        <v>1</v>
      </c>
    </row>
    <row r="189" spans="1:2">
      <c r="A189" s="1" t="s">
        <v>259</v>
      </c>
      <c r="B189" s="2">
        <v>1</v>
      </c>
    </row>
    <row r="190" spans="1:2">
      <c r="A190" s="1" t="s">
        <v>190</v>
      </c>
      <c r="B190" s="2">
        <v>1</v>
      </c>
    </row>
    <row r="191" spans="1:2">
      <c r="A191" s="1" t="s">
        <v>260</v>
      </c>
      <c r="B191" s="2">
        <v>1</v>
      </c>
    </row>
    <row r="192" spans="1:2">
      <c r="A192" s="1" t="s">
        <v>261</v>
      </c>
      <c r="B192" s="2">
        <v>1</v>
      </c>
    </row>
    <row r="193" spans="1:2">
      <c r="A193" s="1" t="s">
        <v>262</v>
      </c>
      <c r="B193" s="2">
        <v>1</v>
      </c>
    </row>
    <row r="194" spans="1:2">
      <c r="A194" s="1" t="s">
        <v>165</v>
      </c>
      <c r="B194" s="2">
        <v>1</v>
      </c>
    </row>
    <row r="195" spans="1:2">
      <c r="A195" s="1" t="s">
        <v>263</v>
      </c>
      <c r="B195" s="2">
        <v>1</v>
      </c>
    </row>
    <row r="196" spans="1:2">
      <c r="A196" s="1" t="s">
        <v>264</v>
      </c>
      <c r="B196" s="2">
        <v>1</v>
      </c>
    </row>
    <row r="197" spans="1:2">
      <c r="A197" s="1" t="s">
        <v>265</v>
      </c>
      <c r="B197" s="2">
        <v>1</v>
      </c>
    </row>
    <row r="198" spans="1:2">
      <c r="A198" s="1" t="s">
        <v>266</v>
      </c>
      <c r="B198" s="2">
        <v>1</v>
      </c>
    </row>
    <row r="199" spans="1:2">
      <c r="A199" s="1" t="s">
        <v>116</v>
      </c>
      <c r="B199" s="2">
        <v>1</v>
      </c>
    </row>
    <row r="200" spans="1:2">
      <c r="A200" s="1" t="s">
        <v>167</v>
      </c>
      <c r="B200" s="2">
        <v>1</v>
      </c>
    </row>
    <row r="201" spans="1:2">
      <c r="A201" s="1" t="s">
        <v>267</v>
      </c>
      <c r="B201" s="2">
        <v>1</v>
      </c>
    </row>
    <row r="202" spans="1:2">
      <c r="A202" s="1" t="s">
        <v>268</v>
      </c>
      <c r="B20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171" workbookViewId="0">
      <selection activeCell="A6" sqref="A6"/>
    </sheetView>
  </sheetViews>
  <sheetFormatPr defaultRowHeight="15"/>
  <cols>
    <col min="1" max="1" width="50.5703125" style="1" bestFit="1" customWidth="1"/>
    <col min="2" max="3" width="10.42578125" style="22" bestFit="1" customWidth="1"/>
    <col min="4" max="4" width="9.140625" style="20"/>
    <col min="8" max="8" width="9.140625" style="20"/>
  </cols>
  <sheetData>
    <row r="1" spans="1:8">
      <c r="A1" s="17" t="s">
        <v>0</v>
      </c>
      <c r="B1" s="21" t="s">
        <v>305</v>
      </c>
      <c r="C1" s="21" t="s">
        <v>306</v>
      </c>
      <c r="D1" s="19" t="s">
        <v>307</v>
      </c>
      <c r="E1" s="18"/>
      <c r="F1" s="18" t="s">
        <v>308</v>
      </c>
      <c r="G1" s="18" t="s">
        <v>309</v>
      </c>
      <c r="H1" s="19" t="s">
        <v>307</v>
      </c>
    </row>
    <row r="2" spans="1:8">
      <c r="A2" s="3" t="s">
        <v>270</v>
      </c>
      <c r="B2" s="22">
        <f>VLOOKUP(A2,'BI-DA 2013'!$A$2:$B$200,2,FALSE)</f>
        <v>1513</v>
      </c>
      <c r="C2" s="22">
        <f>VLOOKUP(A2,'BI-DA 2015'!$A$2:$B$200,2,FALSE)</f>
        <v>2639</v>
      </c>
      <c r="D2" s="20">
        <f>(C2-B2)/B2</f>
        <v>0.74421678783873102</v>
      </c>
      <c r="F2">
        <f>VLOOKUP(A2,'DS 2013'!$A$2:$B$200,2,FALSE)</f>
        <v>230</v>
      </c>
      <c r="G2">
        <f>VLOOKUP(A2,'DS 2015'!$A$2:$B$200,2,FALSE)</f>
        <v>864</v>
      </c>
      <c r="H2" s="20">
        <f>(G2-F2)/F2</f>
        <v>2.7565217391304349</v>
      </c>
    </row>
    <row r="3" spans="1:8">
      <c r="A3" s="1" t="s">
        <v>3</v>
      </c>
      <c r="B3" s="22">
        <f>VLOOKUP(A3,'BI-DA 2013'!$A$2:$B$200,2,FALSE)</f>
        <v>892</v>
      </c>
      <c r="C3" s="22">
        <f>VLOOKUP(A3,'BI-DA 2015'!$A$2:$B$200,2,FALSE)</f>
        <v>1691</v>
      </c>
      <c r="D3" s="20">
        <f t="shared" ref="D3:D66" si="0">(C3-B3)/B3</f>
        <v>0.89573991031390132</v>
      </c>
      <c r="F3">
        <f>VLOOKUP(A3,'DS 2013'!$A$2:$B$200,2,FALSE)</f>
        <v>127</v>
      </c>
      <c r="G3">
        <f>VLOOKUP(A3,'DS 2015'!$A$2:$B$200,2,FALSE)</f>
        <v>485</v>
      </c>
      <c r="H3" s="20">
        <f t="shared" ref="H3:H66" si="1">(G3-F3)/F3</f>
        <v>2.8188976377952755</v>
      </c>
    </row>
    <row r="4" spans="1:8">
      <c r="A4" s="1" t="s">
        <v>4</v>
      </c>
      <c r="B4" s="22">
        <f>VLOOKUP(A4,'BI-DA 2013'!$A$2:$B$200,2,FALSE)</f>
        <v>532</v>
      </c>
      <c r="C4" s="22">
        <f>VLOOKUP(A4,'BI-DA 2015'!$A$2:$B$200,2,FALSE)</f>
        <v>1041</v>
      </c>
      <c r="D4" s="20">
        <f t="shared" si="0"/>
        <v>0.95676691729323304</v>
      </c>
      <c r="F4">
        <f>VLOOKUP(A4,'DS 2013'!$A$2:$B$200,2,FALSE)</f>
        <v>22</v>
      </c>
      <c r="G4">
        <f>VLOOKUP(A4,'DS 2015'!$A$2:$B$200,2,FALSE)</f>
        <v>120</v>
      </c>
      <c r="H4" s="20">
        <f t="shared" si="1"/>
        <v>4.4545454545454541</v>
      </c>
    </row>
    <row r="5" spans="1:8">
      <c r="A5" s="1" t="s">
        <v>16</v>
      </c>
      <c r="B5" s="22">
        <f>VLOOKUP(A5,'BI-DA 2013'!$A$2:$B$200,2,FALSE)</f>
        <v>244</v>
      </c>
      <c r="C5" s="22">
        <f>VLOOKUP(A5,'BI-DA 2015'!$A$2:$B$200,2,FALSE)</f>
        <v>524</v>
      </c>
      <c r="D5" s="20">
        <f t="shared" si="0"/>
        <v>1.1475409836065573</v>
      </c>
      <c r="F5">
        <f>VLOOKUP(A5,'DS 2013'!$A$2:$B$200,2,FALSE)</f>
        <v>20</v>
      </c>
      <c r="G5">
        <f>VLOOKUP(A5,'DS 2015'!$A$2:$B$200,2,FALSE)</f>
        <v>28</v>
      </c>
      <c r="H5" s="20">
        <f t="shared" si="1"/>
        <v>0.4</v>
      </c>
    </row>
    <row r="6" spans="1:8">
      <c r="A6" s="1" t="s">
        <v>18</v>
      </c>
      <c r="B6" s="22">
        <f>VLOOKUP(A6,'BI-DA 2013'!$A$2:$B$200,2,FALSE)</f>
        <v>104</v>
      </c>
      <c r="C6" s="22">
        <f>VLOOKUP(A6,'BI-DA 2015'!$A$2:$B$200,2,FALSE)</f>
        <v>518</v>
      </c>
      <c r="D6" s="20">
        <f t="shared" si="0"/>
        <v>3.9807692307692308</v>
      </c>
      <c r="F6">
        <f>VLOOKUP(A6,'DS 2013'!$A$2:$B$200,2,FALSE)</f>
        <v>15</v>
      </c>
      <c r="G6">
        <f>VLOOKUP(A6,'DS 2015'!$A$2:$B$200,2,FALSE)</f>
        <v>56</v>
      </c>
      <c r="H6" s="20">
        <f t="shared" si="1"/>
        <v>2.7333333333333334</v>
      </c>
    </row>
    <row r="7" spans="1:8">
      <c r="A7" s="1" t="s">
        <v>9</v>
      </c>
      <c r="B7" s="22">
        <f>VLOOKUP(A7,'BI-DA 2013'!$A$2:$B$200,2,FALSE)</f>
        <v>337</v>
      </c>
      <c r="C7" s="22">
        <f>VLOOKUP(A7,'BI-DA 2015'!$A$2:$B$200,2,FALSE)</f>
        <v>431</v>
      </c>
      <c r="D7" s="20">
        <f t="shared" si="0"/>
        <v>0.27893175074183979</v>
      </c>
      <c r="F7">
        <f>VLOOKUP(A7,'DS 2013'!$A$2:$B$200,2,FALSE)</f>
        <v>5</v>
      </c>
      <c r="G7">
        <f>VLOOKUP(A7,'DS 2015'!$A$2:$B$200,2,FALSE)</f>
        <v>21</v>
      </c>
      <c r="H7" s="20">
        <f t="shared" si="1"/>
        <v>3.2</v>
      </c>
    </row>
    <row r="8" spans="1:8">
      <c r="A8" s="1" t="s">
        <v>23</v>
      </c>
      <c r="B8" s="22">
        <f>VLOOKUP(A8,'BI-DA 2013'!$A$2:$B$200,2,FALSE)</f>
        <v>169</v>
      </c>
      <c r="C8" s="22">
        <f>VLOOKUP(A8,'BI-DA 2015'!$A$2:$B$200,2,FALSE)</f>
        <v>348</v>
      </c>
      <c r="D8" s="20">
        <f t="shared" si="0"/>
        <v>1.0591715976331362</v>
      </c>
      <c r="F8">
        <f>VLOOKUP(A8,'DS 2013'!$A$2:$B$200,2,FALSE)</f>
        <v>10</v>
      </c>
      <c r="G8">
        <f>VLOOKUP(A8,'DS 2015'!$A$2:$B$200,2,FALSE)</f>
        <v>2</v>
      </c>
      <c r="H8" s="20">
        <f t="shared" si="1"/>
        <v>-0.8</v>
      </c>
    </row>
    <row r="9" spans="1:8">
      <c r="A9" s="1" t="s">
        <v>35</v>
      </c>
      <c r="B9" s="22">
        <f>VLOOKUP(A9,'BI-DA 2013'!$A$2:$B$200,2,FALSE)</f>
        <v>146</v>
      </c>
      <c r="C9" s="22">
        <f>VLOOKUP(A9,'BI-DA 2015'!$A$2:$B$200,2,FALSE)</f>
        <v>310</v>
      </c>
      <c r="D9" s="20">
        <f t="shared" si="0"/>
        <v>1.1232876712328768</v>
      </c>
      <c r="F9">
        <f>VLOOKUP(A9,'DS 2013'!$A$2:$B$200,2,FALSE)</f>
        <v>1</v>
      </c>
      <c r="G9">
        <f>VLOOKUP(A9,'DS 2015'!$A$2:$B$200,2,FALSE)</f>
        <v>10</v>
      </c>
      <c r="H9" s="20">
        <f t="shared" si="1"/>
        <v>9</v>
      </c>
    </row>
    <row r="10" spans="1:8">
      <c r="A10" s="1" t="s">
        <v>13</v>
      </c>
      <c r="B10" s="22">
        <f>VLOOKUP(A10,'BI-DA 2013'!$A$2:$B$200,2,FALSE)</f>
        <v>175</v>
      </c>
      <c r="C10" s="22">
        <f>VLOOKUP(A10,'BI-DA 2015'!$A$2:$B$200,2,FALSE)</f>
        <v>304</v>
      </c>
      <c r="D10" s="20">
        <f t="shared" si="0"/>
        <v>0.7371428571428571</v>
      </c>
      <c r="F10">
        <f>VLOOKUP(A10,'DS 2013'!$A$2:$B$200,2,FALSE)</f>
        <v>130</v>
      </c>
      <c r="G10">
        <f>VLOOKUP(A10,'DS 2015'!$A$2:$B$200,2,FALSE)</f>
        <v>270</v>
      </c>
      <c r="H10" s="20">
        <f t="shared" si="1"/>
        <v>1.0769230769230769</v>
      </c>
    </row>
    <row r="11" spans="1:8">
      <c r="A11" s="1" t="s">
        <v>27</v>
      </c>
      <c r="B11" s="22">
        <f>VLOOKUP(A11,'BI-DA 2013'!$A$2:$B$200,2,FALSE)</f>
        <v>118</v>
      </c>
      <c r="C11" s="22">
        <f>VLOOKUP(A11,'BI-DA 2015'!$A$2:$B$200,2,FALSE)</f>
        <v>285</v>
      </c>
      <c r="D11" s="20">
        <f t="shared" si="0"/>
        <v>1.4152542372881356</v>
      </c>
      <c r="F11">
        <f>VLOOKUP(A11,'DS 2013'!$A$2:$B$200,2,FALSE)</f>
        <v>20</v>
      </c>
      <c r="G11">
        <f>VLOOKUP(A11,'DS 2015'!$A$2:$B$200,2,FALSE)</f>
        <v>40</v>
      </c>
      <c r="H11" s="20">
        <f t="shared" si="1"/>
        <v>1</v>
      </c>
    </row>
    <row r="12" spans="1:8">
      <c r="A12" s="1" t="s">
        <v>10</v>
      </c>
      <c r="B12" s="22">
        <f>VLOOKUP(A12,'BI-DA 2013'!$A$2:$B$200,2,FALSE)</f>
        <v>155</v>
      </c>
      <c r="C12" s="22">
        <f>VLOOKUP(A12,'BI-DA 2015'!$A$2:$B$200,2,FALSE)</f>
        <v>277</v>
      </c>
      <c r="D12" s="20">
        <f t="shared" si="0"/>
        <v>0.7870967741935484</v>
      </c>
      <c r="F12">
        <f>VLOOKUP(A12,'DS 2013'!$A$2:$B$200,2,FALSE)</f>
        <v>1</v>
      </c>
      <c r="G12">
        <f>VLOOKUP(A12,'DS 2015'!$A$2:$B$200,2,FALSE)</f>
        <v>6</v>
      </c>
      <c r="H12" s="20">
        <f t="shared" si="1"/>
        <v>5</v>
      </c>
    </row>
    <row r="13" spans="1:8">
      <c r="A13" s="1" t="s">
        <v>12</v>
      </c>
      <c r="B13" s="22">
        <f>VLOOKUP(A13,'BI-DA 2013'!$A$2:$B$200,2,FALSE)</f>
        <v>150</v>
      </c>
      <c r="C13" s="22">
        <f>VLOOKUP(A13,'BI-DA 2015'!$A$2:$B$200,2,FALSE)</f>
        <v>253</v>
      </c>
      <c r="D13" s="20">
        <f t="shared" si="0"/>
        <v>0.68666666666666665</v>
      </c>
      <c r="F13">
        <f>VLOOKUP(A13,'DS 2013'!$A$2:$B$200,2,FALSE)</f>
        <v>11</v>
      </c>
      <c r="G13">
        <f>VLOOKUP(A13,'DS 2015'!$A$2:$B$200,2,FALSE)</f>
        <v>23</v>
      </c>
      <c r="H13" s="20">
        <f t="shared" si="1"/>
        <v>1.0909090909090908</v>
      </c>
    </row>
    <row r="14" spans="1:8">
      <c r="A14" s="1" t="s">
        <v>6</v>
      </c>
      <c r="B14" s="22">
        <f>VLOOKUP(A14,'BI-DA 2013'!$A$2:$B$200,2,FALSE)</f>
        <v>155</v>
      </c>
      <c r="C14" s="22">
        <f>VLOOKUP(A14,'BI-DA 2015'!$A$2:$B$200,2,FALSE)</f>
        <v>248</v>
      </c>
      <c r="D14" s="20">
        <f t="shared" si="0"/>
        <v>0.6</v>
      </c>
      <c r="F14">
        <f>VLOOKUP(A14,'DS 2013'!$A$2:$B$200,2,FALSE)</f>
        <v>1</v>
      </c>
      <c r="G14">
        <f>VLOOKUP(A14,'DS 2015'!$A$2:$B$200,2,FALSE)</f>
        <v>7</v>
      </c>
      <c r="H14" s="20">
        <f t="shared" si="1"/>
        <v>6</v>
      </c>
    </row>
    <row r="15" spans="1:8">
      <c r="A15" s="1" t="s">
        <v>29</v>
      </c>
      <c r="B15" s="22">
        <f>VLOOKUP(A15,'BI-DA 2013'!$A$2:$B$200,2,FALSE)</f>
        <v>53</v>
      </c>
      <c r="C15" s="22">
        <f>VLOOKUP(A15,'BI-DA 2015'!$A$2:$B$200,2,FALSE)</f>
        <v>244</v>
      </c>
      <c r="D15" s="20">
        <f t="shared" si="0"/>
        <v>3.6037735849056602</v>
      </c>
      <c r="F15">
        <f>VLOOKUP(A15,'DS 2013'!$A$2:$B$200,2,FALSE)</f>
        <v>22</v>
      </c>
      <c r="G15">
        <f>VLOOKUP(A15,'DS 2015'!$A$2:$B$200,2,FALSE)</f>
        <v>70</v>
      </c>
      <c r="H15" s="20">
        <f t="shared" si="1"/>
        <v>2.1818181818181817</v>
      </c>
    </row>
    <row r="16" spans="1:8">
      <c r="A16" s="1" t="s">
        <v>28</v>
      </c>
      <c r="B16" s="22">
        <f>VLOOKUP(A16,'BI-DA 2013'!$A$2:$B$200,2,FALSE)</f>
        <v>83</v>
      </c>
      <c r="C16" s="22">
        <f>VLOOKUP(A16,'BI-DA 2015'!$A$2:$B$200,2,FALSE)</f>
        <v>241</v>
      </c>
      <c r="D16" s="20">
        <f t="shared" si="0"/>
        <v>1.9036144578313252</v>
      </c>
      <c r="F16">
        <f>VLOOKUP(A16,'DS 2013'!$A$2:$B$200,2,FALSE)</f>
        <v>93</v>
      </c>
      <c r="G16">
        <f>VLOOKUP(A16,'DS 2015'!$A$2:$B$200,2,FALSE)</f>
        <v>303</v>
      </c>
      <c r="H16" s="20">
        <f t="shared" si="1"/>
        <v>2.2580645161290325</v>
      </c>
    </row>
    <row r="17" spans="1:8">
      <c r="A17" s="1" t="s">
        <v>25</v>
      </c>
      <c r="B17" s="22">
        <f>VLOOKUP(A17,'BI-DA 2013'!$A$2:$B$200,2,FALSE)</f>
        <v>128</v>
      </c>
      <c r="C17" s="22">
        <f>VLOOKUP(A17,'BI-DA 2015'!$A$2:$B$200,2,FALSE)</f>
        <v>213</v>
      </c>
      <c r="D17" s="20">
        <f t="shared" si="0"/>
        <v>0.6640625</v>
      </c>
      <c r="F17">
        <f>VLOOKUP(A17,'DS 2013'!$A$2:$B$200,2,FALSE)</f>
        <v>2</v>
      </c>
      <c r="G17">
        <f>VLOOKUP(A17,'DS 2015'!$A$2:$B$200,2,FALSE)</f>
        <v>2</v>
      </c>
      <c r="H17" s="20">
        <f t="shared" si="1"/>
        <v>0</v>
      </c>
    </row>
    <row r="18" spans="1:8">
      <c r="A18" s="1" t="s">
        <v>20</v>
      </c>
      <c r="B18" s="22">
        <f>VLOOKUP(A18,'BI-DA 2013'!$A$2:$B$200,2,FALSE)</f>
        <v>128</v>
      </c>
      <c r="C18" s="22">
        <f>VLOOKUP(A18,'BI-DA 2015'!$A$2:$B$200,2,FALSE)</f>
        <v>206</v>
      </c>
      <c r="D18" s="20">
        <f t="shared" si="0"/>
        <v>0.609375</v>
      </c>
      <c r="F18">
        <f>VLOOKUP(A18,'DS 2013'!$A$2:$B$200,2,FALSE)</f>
        <v>3</v>
      </c>
      <c r="G18">
        <f>VLOOKUP(A18,'DS 2015'!$A$2:$B$200,2,FALSE)</f>
        <v>2</v>
      </c>
      <c r="H18" s="20">
        <f t="shared" si="1"/>
        <v>-0.33333333333333331</v>
      </c>
    </row>
    <row r="19" spans="1:8">
      <c r="A19" s="1" t="s">
        <v>51</v>
      </c>
      <c r="B19" s="22">
        <f>VLOOKUP(A19,'BI-DA 2013'!$A$2:$B$200,2,FALSE)</f>
        <v>82</v>
      </c>
      <c r="C19" s="22">
        <f>VLOOKUP(A19,'BI-DA 2015'!$A$2:$B$200,2,FALSE)</f>
        <v>197</v>
      </c>
      <c r="D19" s="20">
        <f t="shared" si="0"/>
        <v>1.4024390243902438</v>
      </c>
      <c r="F19">
        <f>VLOOKUP(A19,'DS 2013'!$A$2:$B$200,2,FALSE)</f>
        <v>2</v>
      </c>
      <c r="G19">
        <f>VLOOKUP(A19,'DS 2015'!$A$2:$B$200,2,FALSE)</f>
        <v>18</v>
      </c>
      <c r="H19" s="20">
        <f t="shared" si="1"/>
        <v>8</v>
      </c>
    </row>
    <row r="20" spans="1:8">
      <c r="A20" s="1" t="s">
        <v>31</v>
      </c>
      <c r="B20" s="22">
        <f>VLOOKUP(A20,'BI-DA 2013'!$A$2:$B$200,2,FALSE)</f>
        <v>54</v>
      </c>
      <c r="C20" s="22">
        <f>VLOOKUP(A20,'BI-DA 2015'!$A$2:$B$200,2,FALSE)</f>
        <v>192</v>
      </c>
      <c r="D20" s="20">
        <f t="shared" si="0"/>
        <v>2.5555555555555554</v>
      </c>
      <c r="F20">
        <f>VLOOKUP(A20,'DS 2013'!$A$2:$B$200,2,FALSE)</f>
        <v>64</v>
      </c>
      <c r="G20">
        <f>VLOOKUP(A20,'DS 2015'!$A$2:$B$200,2,FALSE)</f>
        <v>468</v>
      </c>
      <c r="H20" s="20">
        <f t="shared" si="1"/>
        <v>6.3125</v>
      </c>
    </row>
    <row r="21" spans="1:8">
      <c r="A21" s="1" t="s">
        <v>17</v>
      </c>
      <c r="B21" s="22">
        <f>VLOOKUP(A21,'BI-DA 2013'!$A$2:$B$200,2,FALSE)</f>
        <v>57</v>
      </c>
      <c r="C21" s="22">
        <f>VLOOKUP(A21,'BI-DA 2015'!$A$2:$B$200,2,FALSE)</f>
        <v>161</v>
      </c>
      <c r="D21" s="20">
        <f t="shared" si="0"/>
        <v>1.8245614035087718</v>
      </c>
      <c r="F21">
        <f>VLOOKUP(A21,'DS 2013'!$A$2:$B$200,2,FALSE)</f>
        <v>95</v>
      </c>
      <c r="G21">
        <f>VLOOKUP(A21,'DS 2015'!$A$2:$B$200,2,FALSE)</f>
        <v>420</v>
      </c>
      <c r="H21" s="20">
        <f t="shared" si="1"/>
        <v>3.4210526315789473</v>
      </c>
    </row>
    <row r="22" spans="1:8">
      <c r="A22" s="1" t="s">
        <v>49</v>
      </c>
      <c r="B22" s="22">
        <f>VLOOKUP(A22,'BI-DA 2013'!$A$2:$B$200,2,FALSE)</f>
        <v>36</v>
      </c>
      <c r="C22" s="22">
        <f>VLOOKUP(A22,'BI-DA 2015'!$A$2:$B$200,2,FALSE)</f>
        <v>155</v>
      </c>
      <c r="D22" s="20">
        <f t="shared" si="0"/>
        <v>3.3055555555555554</v>
      </c>
      <c r="F22">
        <f>VLOOKUP(A22,'DS 2013'!$A$2:$B$200,2,FALSE)</f>
        <v>3</v>
      </c>
      <c r="G22">
        <f>VLOOKUP(A22,'DS 2015'!$A$2:$B$200,2,FALSE)</f>
        <v>12</v>
      </c>
      <c r="H22" s="20">
        <f t="shared" si="1"/>
        <v>3</v>
      </c>
    </row>
    <row r="23" spans="1:8">
      <c r="A23" s="1" t="s">
        <v>38</v>
      </c>
      <c r="B23" s="22">
        <f>VLOOKUP(A23,'BI-DA 2013'!$A$2:$B$200,2,FALSE)</f>
        <v>76</v>
      </c>
      <c r="C23" s="22">
        <f>VLOOKUP(A23,'BI-DA 2015'!$A$2:$B$200,2,FALSE)</f>
        <v>154</v>
      </c>
      <c r="D23" s="20">
        <f t="shared" si="0"/>
        <v>1.0263157894736843</v>
      </c>
      <c r="F23" t="e">
        <f>VLOOKUP(A23,'DS 2013'!$A$2:$B$200,2,FALSE)</f>
        <v>#N/A</v>
      </c>
      <c r="G23">
        <f>VLOOKUP(A23,'DS 2015'!$A$2:$B$200,2,FALSE)</f>
        <v>6</v>
      </c>
      <c r="H23" s="20" t="e">
        <f t="shared" si="1"/>
        <v>#N/A</v>
      </c>
    </row>
    <row r="24" spans="1:8">
      <c r="A24" s="1" t="s">
        <v>41</v>
      </c>
      <c r="B24" s="22">
        <f>VLOOKUP(A24,'BI-DA 2013'!$A$2:$B$200,2,FALSE)</f>
        <v>105</v>
      </c>
      <c r="C24" s="22">
        <f>VLOOKUP(A24,'BI-DA 2015'!$A$2:$B$200,2,FALSE)</f>
        <v>137</v>
      </c>
      <c r="D24" s="20">
        <f t="shared" si="0"/>
        <v>0.30476190476190479</v>
      </c>
      <c r="F24" t="e">
        <f>VLOOKUP(A24,'DS 2013'!$A$2:$B$200,2,FALSE)</f>
        <v>#N/A</v>
      </c>
      <c r="G24">
        <f>VLOOKUP(A24,'DS 2015'!$A$2:$B$200,2,FALSE)</f>
        <v>2</v>
      </c>
      <c r="H24" s="20" t="e">
        <f t="shared" si="1"/>
        <v>#N/A</v>
      </c>
    </row>
    <row r="25" spans="1:8">
      <c r="A25" s="1" t="s">
        <v>37</v>
      </c>
      <c r="B25" s="22">
        <f>VLOOKUP(A25,'BI-DA 2013'!$A$2:$B$200,2,FALSE)</f>
        <v>70</v>
      </c>
      <c r="C25" s="22">
        <f>VLOOKUP(A25,'BI-DA 2015'!$A$2:$B$200,2,FALSE)</f>
        <v>129</v>
      </c>
      <c r="D25" s="20">
        <f t="shared" si="0"/>
        <v>0.84285714285714286</v>
      </c>
      <c r="F25">
        <f>VLOOKUP(A25,'DS 2013'!$A$2:$B$200,2,FALSE)</f>
        <v>5</v>
      </c>
      <c r="G25" t="e">
        <f>VLOOKUP(A25,'DS 2015'!$A$2:$B$200,2,FALSE)</f>
        <v>#N/A</v>
      </c>
      <c r="H25" s="20" t="e">
        <f t="shared" si="1"/>
        <v>#N/A</v>
      </c>
    </row>
    <row r="26" spans="1:8">
      <c r="A26" s="1" t="s">
        <v>30</v>
      </c>
      <c r="B26" s="22">
        <f>VLOOKUP(A26,'BI-DA 2013'!$A$2:$B$200,2,FALSE)</f>
        <v>107</v>
      </c>
      <c r="C26" s="22">
        <f>VLOOKUP(A26,'BI-DA 2015'!$A$2:$B$200,2,FALSE)</f>
        <v>122</v>
      </c>
      <c r="D26" s="20">
        <f t="shared" si="0"/>
        <v>0.14018691588785046</v>
      </c>
      <c r="F26">
        <f>VLOOKUP(A26,'DS 2013'!$A$2:$B$200,2,FALSE)</f>
        <v>38</v>
      </c>
      <c r="G26">
        <f>VLOOKUP(A26,'DS 2015'!$A$2:$B$200,2,FALSE)</f>
        <v>148</v>
      </c>
      <c r="H26" s="20">
        <f t="shared" si="1"/>
        <v>2.8947368421052633</v>
      </c>
    </row>
    <row r="27" spans="1:8">
      <c r="A27" s="1" t="s">
        <v>32</v>
      </c>
      <c r="B27" s="22">
        <f>VLOOKUP(A27,'BI-DA 2013'!$A$2:$B$200,2,FALSE)</f>
        <v>40</v>
      </c>
      <c r="C27" s="22">
        <f>VLOOKUP(A27,'BI-DA 2015'!$A$2:$B$200,2,FALSE)</f>
        <v>119</v>
      </c>
      <c r="D27" s="20">
        <f t="shared" si="0"/>
        <v>1.9750000000000001</v>
      </c>
      <c r="F27" t="e">
        <f>VLOOKUP(A27,'DS 2013'!$A$2:$B$200,2,FALSE)</f>
        <v>#N/A</v>
      </c>
      <c r="G27" t="e">
        <f>VLOOKUP(A27,'DS 2015'!$A$2:$B$200,2,FALSE)</f>
        <v>#N/A</v>
      </c>
      <c r="H27" s="20" t="e">
        <f t="shared" si="1"/>
        <v>#N/A</v>
      </c>
    </row>
    <row r="28" spans="1:8">
      <c r="A28" s="1" t="s">
        <v>46</v>
      </c>
      <c r="B28" s="22">
        <f>VLOOKUP(A28,'BI-DA 2013'!$A$2:$B$200,2,FALSE)</f>
        <v>68</v>
      </c>
      <c r="C28" s="22">
        <f>VLOOKUP(A28,'BI-DA 2015'!$A$2:$B$200,2,FALSE)</f>
        <v>117</v>
      </c>
      <c r="D28" s="20">
        <f t="shared" si="0"/>
        <v>0.72058823529411764</v>
      </c>
      <c r="F28">
        <f>VLOOKUP(A28,'DS 2013'!$A$2:$B$200,2,FALSE)</f>
        <v>57</v>
      </c>
      <c r="G28">
        <f>VLOOKUP(A28,'DS 2015'!$A$2:$B$200,2,FALSE)</f>
        <v>187</v>
      </c>
      <c r="H28" s="20">
        <f t="shared" si="1"/>
        <v>2.2807017543859649</v>
      </c>
    </row>
    <row r="29" spans="1:8">
      <c r="A29" s="1" t="s">
        <v>61</v>
      </c>
      <c r="B29" s="22">
        <f>VLOOKUP(A29,'BI-DA 2013'!$A$2:$B$200,2,FALSE)</f>
        <v>71</v>
      </c>
      <c r="C29" s="22">
        <f>VLOOKUP(A29,'BI-DA 2015'!$A$2:$B$200,2,FALSE)</f>
        <v>117</v>
      </c>
      <c r="D29" s="20">
        <f t="shared" si="0"/>
        <v>0.647887323943662</v>
      </c>
      <c r="F29" t="e">
        <f>VLOOKUP(A29,'DS 2013'!$A$2:$B$200,2,FALSE)</f>
        <v>#N/A</v>
      </c>
      <c r="G29">
        <f>VLOOKUP(A29,'DS 2015'!$A$2:$B$200,2,FALSE)</f>
        <v>2</v>
      </c>
      <c r="H29" s="20" t="e">
        <f t="shared" si="1"/>
        <v>#N/A</v>
      </c>
    </row>
    <row r="30" spans="1:8">
      <c r="A30" s="1" t="s">
        <v>36</v>
      </c>
      <c r="B30" s="22">
        <f>VLOOKUP(A30,'BI-DA 2013'!$A$2:$B$200,2,FALSE)</f>
        <v>87</v>
      </c>
      <c r="C30" s="22">
        <f>VLOOKUP(A30,'BI-DA 2015'!$A$2:$B$200,2,FALSE)</f>
        <v>101</v>
      </c>
      <c r="D30" s="20">
        <f t="shared" si="0"/>
        <v>0.16091954022988506</v>
      </c>
      <c r="F30">
        <f>VLOOKUP(A30,'DS 2013'!$A$2:$B$200,2,FALSE)</f>
        <v>32</v>
      </c>
      <c r="G30">
        <f>VLOOKUP(A30,'DS 2015'!$A$2:$B$200,2,FALSE)</f>
        <v>114</v>
      </c>
      <c r="H30" s="20">
        <f t="shared" si="1"/>
        <v>2.5625</v>
      </c>
    </row>
    <row r="31" spans="1:8">
      <c r="A31" s="1" t="s">
        <v>34</v>
      </c>
      <c r="B31" s="22">
        <f>VLOOKUP(A31,'BI-DA 2013'!$A$2:$B$200,2,FALSE)</f>
        <v>28</v>
      </c>
      <c r="C31" s="22">
        <f>VLOOKUP(A31,'BI-DA 2015'!$A$2:$B$200,2,FALSE)</f>
        <v>95</v>
      </c>
      <c r="D31" s="20">
        <f t="shared" si="0"/>
        <v>2.3928571428571428</v>
      </c>
      <c r="F31" t="e">
        <f>VLOOKUP(A31,'DS 2013'!$A$2:$B$200,2,FALSE)</f>
        <v>#N/A</v>
      </c>
      <c r="G31" t="e">
        <f>VLOOKUP(A31,'DS 2015'!$A$2:$B$200,2,FALSE)</f>
        <v>#N/A</v>
      </c>
      <c r="H31" s="20" t="e">
        <f t="shared" si="1"/>
        <v>#N/A</v>
      </c>
    </row>
    <row r="32" spans="1:8">
      <c r="A32" s="1" t="s">
        <v>64</v>
      </c>
      <c r="B32" s="22">
        <f>VLOOKUP(A32,'BI-DA 2013'!$A$2:$B$200,2,FALSE)</f>
        <v>80</v>
      </c>
      <c r="C32" s="22">
        <f>VLOOKUP(A32,'BI-DA 2015'!$A$2:$B$200,2,FALSE)</f>
        <v>94</v>
      </c>
      <c r="D32" s="20">
        <f t="shared" si="0"/>
        <v>0.17499999999999999</v>
      </c>
      <c r="F32">
        <f>VLOOKUP(A32,'DS 2013'!$A$2:$B$200,2,FALSE)</f>
        <v>6</v>
      </c>
      <c r="G32">
        <f>VLOOKUP(A32,'DS 2015'!$A$2:$B$200,2,FALSE)</f>
        <v>30</v>
      </c>
      <c r="H32" s="20">
        <f t="shared" si="1"/>
        <v>4</v>
      </c>
    </row>
    <row r="33" spans="1:8">
      <c r="A33" s="1" t="s">
        <v>21</v>
      </c>
      <c r="B33" s="22">
        <f>VLOOKUP(A33,'BI-DA 2013'!$A$2:$B$200,2,FALSE)</f>
        <v>117</v>
      </c>
      <c r="C33" s="22">
        <f>VLOOKUP(A33,'BI-DA 2015'!$A$2:$B$200,2,FALSE)</f>
        <v>94</v>
      </c>
      <c r="D33" s="20">
        <f t="shared" si="0"/>
        <v>-0.19658119658119658</v>
      </c>
      <c r="F33">
        <f>VLOOKUP(A33,'DS 2013'!$A$2:$B$200,2,FALSE)</f>
        <v>4</v>
      </c>
      <c r="G33">
        <f>VLOOKUP(A33,'DS 2015'!$A$2:$B$200,2,FALSE)</f>
        <v>17</v>
      </c>
      <c r="H33" s="20">
        <f t="shared" si="1"/>
        <v>3.25</v>
      </c>
    </row>
    <row r="34" spans="1:8">
      <c r="A34" s="1" t="s">
        <v>42</v>
      </c>
      <c r="B34" s="22">
        <f>VLOOKUP(A34,'BI-DA 2013'!$A$2:$B$200,2,FALSE)</f>
        <v>63</v>
      </c>
      <c r="C34" s="22">
        <f>VLOOKUP(A34,'BI-DA 2015'!$A$2:$B$200,2,FALSE)</f>
        <v>93</v>
      </c>
      <c r="D34" s="20">
        <f t="shared" si="0"/>
        <v>0.47619047619047616</v>
      </c>
      <c r="F34">
        <f>VLOOKUP(A34,'DS 2013'!$A$2:$B$200,2,FALSE)</f>
        <v>1</v>
      </c>
      <c r="G34" t="e">
        <f>VLOOKUP(A34,'DS 2015'!$A$2:$B$200,2,FALSE)</f>
        <v>#N/A</v>
      </c>
      <c r="H34" s="20" t="e">
        <f t="shared" si="1"/>
        <v>#N/A</v>
      </c>
    </row>
    <row r="35" spans="1:8">
      <c r="A35" s="1" t="s">
        <v>26</v>
      </c>
      <c r="B35" s="22">
        <f>VLOOKUP(A35,'BI-DA 2013'!$A$2:$B$200,2,FALSE)</f>
        <v>48</v>
      </c>
      <c r="C35" s="22">
        <f>VLOOKUP(A35,'BI-DA 2015'!$A$2:$B$200,2,FALSE)</f>
        <v>93</v>
      </c>
      <c r="D35" s="20">
        <f t="shared" si="0"/>
        <v>0.9375</v>
      </c>
      <c r="F35">
        <f>VLOOKUP(A35,'DS 2013'!$A$2:$B$200,2,FALSE)</f>
        <v>1</v>
      </c>
      <c r="G35" t="e">
        <f>VLOOKUP(A35,'DS 2015'!$A$2:$B$200,2,FALSE)</f>
        <v>#N/A</v>
      </c>
      <c r="H35" s="20" t="e">
        <f t="shared" si="1"/>
        <v>#N/A</v>
      </c>
    </row>
    <row r="36" spans="1:8">
      <c r="A36" s="1" t="s">
        <v>33</v>
      </c>
      <c r="B36" s="22">
        <f>VLOOKUP(A36,'BI-DA 2013'!$A$2:$B$200,2,FALSE)</f>
        <v>42</v>
      </c>
      <c r="C36" s="22">
        <f>VLOOKUP(A36,'BI-DA 2015'!$A$2:$B$200,2,FALSE)</f>
        <v>92</v>
      </c>
      <c r="D36" s="20">
        <f t="shared" si="0"/>
        <v>1.1904761904761905</v>
      </c>
      <c r="F36">
        <f>VLOOKUP(A36,'DS 2013'!$A$2:$B$200,2,FALSE)</f>
        <v>1</v>
      </c>
      <c r="G36" t="e">
        <f>VLOOKUP(A36,'DS 2015'!$A$2:$B$200,2,FALSE)</f>
        <v>#N/A</v>
      </c>
      <c r="H36" s="20" t="e">
        <f t="shared" si="1"/>
        <v>#N/A</v>
      </c>
    </row>
    <row r="37" spans="1:8">
      <c r="A37" s="1" t="s">
        <v>55</v>
      </c>
      <c r="B37" s="22">
        <f>VLOOKUP(A37,'BI-DA 2013'!$A$2:$B$200,2,FALSE)</f>
        <v>23</v>
      </c>
      <c r="C37" s="22">
        <f>VLOOKUP(A37,'BI-DA 2015'!$A$2:$B$200,2,FALSE)</f>
        <v>91</v>
      </c>
      <c r="D37" s="20">
        <f t="shared" si="0"/>
        <v>2.9565217391304346</v>
      </c>
      <c r="F37">
        <f>VLOOKUP(A37,'DS 2013'!$A$2:$B$200,2,FALSE)</f>
        <v>56</v>
      </c>
      <c r="G37">
        <f>VLOOKUP(A37,'DS 2015'!$A$2:$B$200,2,FALSE)</f>
        <v>151</v>
      </c>
      <c r="H37" s="20">
        <f t="shared" si="1"/>
        <v>1.6964285714285714</v>
      </c>
    </row>
    <row r="38" spans="1:8">
      <c r="A38" s="1" t="s">
        <v>53</v>
      </c>
      <c r="B38" s="22">
        <f>VLOOKUP(A38,'BI-DA 2013'!$A$2:$B$200,2,FALSE)</f>
        <v>37</v>
      </c>
      <c r="C38" s="22">
        <f>VLOOKUP(A38,'BI-DA 2015'!$A$2:$B$200,2,FALSE)</f>
        <v>88</v>
      </c>
      <c r="D38" s="20">
        <f t="shared" si="0"/>
        <v>1.3783783783783783</v>
      </c>
      <c r="F38">
        <f>VLOOKUP(A38,'DS 2013'!$A$2:$B$200,2,FALSE)</f>
        <v>1</v>
      </c>
      <c r="G38">
        <f>VLOOKUP(A38,'DS 2015'!$A$2:$B$200,2,FALSE)</f>
        <v>22</v>
      </c>
      <c r="H38" s="20">
        <f t="shared" si="1"/>
        <v>21</v>
      </c>
    </row>
    <row r="39" spans="1:8">
      <c r="A39" s="1" t="s">
        <v>47</v>
      </c>
      <c r="B39" s="22">
        <f>VLOOKUP(A39,'BI-DA 2013'!$A$2:$B$200,2,FALSE)</f>
        <v>50</v>
      </c>
      <c r="C39" s="22">
        <f>VLOOKUP(A39,'BI-DA 2015'!$A$2:$B$200,2,FALSE)</f>
        <v>87</v>
      </c>
      <c r="D39" s="20">
        <f t="shared" si="0"/>
        <v>0.74</v>
      </c>
      <c r="F39">
        <f>VLOOKUP(A39,'DS 2013'!$A$2:$B$200,2,FALSE)</f>
        <v>1</v>
      </c>
      <c r="G39">
        <f>VLOOKUP(A39,'DS 2015'!$A$2:$B$200,2,FALSE)</f>
        <v>13</v>
      </c>
      <c r="H39" s="20">
        <f t="shared" si="1"/>
        <v>12</v>
      </c>
    </row>
    <row r="40" spans="1:8">
      <c r="A40" s="1" t="s">
        <v>119</v>
      </c>
      <c r="B40" s="22">
        <f>VLOOKUP(A40,'BI-DA 2013'!$A$2:$B$200,2,FALSE)</f>
        <v>5</v>
      </c>
      <c r="C40" s="22">
        <f>VLOOKUP(A40,'BI-DA 2015'!$A$2:$B$200,2,FALSE)</f>
        <v>86</v>
      </c>
      <c r="D40" s="20">
        <f t="shared" si="0"/>
        <v>16.2</v>
      </c>
      <c r="F40" t="e">
        <f>VLOOKUP(A40,'DS 2013'!$A$2:$B$200,2,FALSE)</f>
        <v>#N/A</v>
      </c>
      <c r="G40">
        <f>VLOOKUP(A40,'DS 2015'!$A$2:$B$200,2,FALSE)</f>
        <v>14</v>
      </c>
      <c r="H40" s="20" t="e">
        <f t="shared" si="1"/>
        <v>#N/A</v>
      </c>
    </row>
    <row r="41" spans="1:8">
      <c r="A41" s="1" t="s">
        <v>24</v>
      </c>
      <c r="B41" s="22">
        <f>VLOOKUP(A41,'BI-DA 2013'!$A$2:$B$200,2,FALSE)</f>
        <v>42</v>
      </c>
      <c r="C41" s="22">
        <f>VLOOKUP(A41,'BI-DA 2015'!$A$2:$B$200,2,FALSE)</f>
        <v>75</v>
      </c>
      <c r="D41" s="20">
        <f t="shared" si="0"/>
        <v>0.7857142857142857</v>
      </c>
      <c r="F41">
        <f>VLOOKUP(A41,'DS 2013'!$A$2:$B$200,2,FALSE)</f>
        <v>3</v>
      </c>
      <c r="G41">
        <f>VLOOKUP(A41,'DS 2015'!$A$2:$B$200,2,FALSE)</f>
        <v>4</v>
      </c>
      <c r="H41" s="20">
        <f t="shared" si="1"/>
        <v>0.33333333333333331</v>
      </c>
    </row>
    <row r="42" spans="1:8">
      <c r="A42" s="1" t="s">
        <v>22</v>
      </c>
      <c r="B42" s="22">
        <f>VLOOKUP(A42,'BI-DA 2013'!$A$2:$B$200,2,FALSE)</f>
        <v>52</v>
      </c>
      <c r="C42" s="22">
        <f>VLOOKUP(A42,'BI-DA 2015'!$A$2:$B$200,2,FALSE)</f>
        <v>74</v>
      </c>
      <c r="D42" s="20">
        <f t="shared" si="0"/>
        <v>0.42307692307692307</v>
      </c>
      <c r="F42">
        <f>VLOOKUP(A42,'DS 2013'!$A$2:$B$200,2,FALSE)</f>
        <v>32</v>
      </c>
      <c r="G42">
        <f>VLOOKUP(A42,'DS 2015'!$A$2:$B$200,2,FALSE)</f>
        <v>19</v>
      </c>
      <c r="H42" s="20">
        <f t="shared" si="1"/>
        <v>-0.40625</v>
      </c>
    </row>
    <row r="43" spans="1:8">
      <c r="A43" s="1" t="s">
        <v>15</v>
      </c>
      <c r="B43" s="22">
        <f>VLOOKUP(A43,'BI-DA 2013'!$A$2:$B$200,2,FALSE)</f>
        <v>83</v>
      </c>
      <c r="C43" s="22">
        <f>VLOOKUP(A43,'BI-DA 2015'!$A$2:$B$200,2,FALSE)</f>
        <v>66</v>
      </c>
      <c r="D43" s="20">
        <f t="shared" si="0"/>
        <v>-0.20481927710843373</v>
      </c>
      <c r="F43">
        <f>VLOOKUP(A43,'DS 2013'!$A$2:$B$200,2,FALSE)</f>
        <v>10</v>
      </c>
      <c r="G43">
        <f>VLOOKUP(A43,'DS 2015'!$A$2:$B$200,2,FALSE)</f>
        <v>97</v>
      </c>
      <c r="H43" s="20">
        <f t="shared" si="1"/>
        <v>8.6999999999999993</v>
      </c>
    </row>
    <row r="44" spans="1:8">
      <c r="A44" s="1" t="s">
        <v>212</v>
      </c>
      <c r="B44" s="22">
        <f>VLOOKUP(A44,'BI-DA 2013'!$A$2:$B$200,2,FALSE)</f>
        <v>10</v>
      </c>
      <c r="C44" s="22">
        <f>VLOOKUP(A44,'BI-DA 2015'!$A$2:$B$200,2,FALSE)</f>
        <v>64</v>
      </c>
      <c r="D44" s="20">
        <f t="shared" si="0"/>
        <v>5.4</v>
      </c>
      <c r="F44" t="e">
        <f>VLOOKUP(A44,'DS 2013'!$A$2:$B$200,2,FALSE)</f>
        <v>#N/A</v>
      </c>
      <c r="G44" t="e">
        <f>VLOOKUP(A44,'DS 2015'!$A$2:$B$200,2,FALSE)</f>
        <v>#N/A</v>
      </c>
      <c r="H44" s="20" t="e">
        <f t="shared" si="1"/>
        <v>#N/A</v>
      </c>
    </row>
    <row r="45" spans="1:8">
      <c r="A45" s="1" t="s">
        <v>73</v>
      </c>
      <c r="B45" s="22">
        <f>VLOOKUP(A45,'BI-DA 2013'!$A$2:$B$200,2,FALSE)</f>
        <v>30</v>
      </c>
      <c r="C45" s="22">
        <f>VLOOKUP(A45,'BI-DA 2015'!$A$2:$B$200,2,FALSE)</f>
        <v>63</v>
      </c>
      <c r="D45" s="20">
        <f t="shared" si="0"/>
        <v>1.1000000000000001</v>
      </c>
      <c r="F45">
        <f>VLOOKUP(A45,'DS 2013'!$A$2:$B$200,2,FALSE)</f>
        <v>9</v>
      </c>
      <c r="G45">
        <f>VLOOKUP(A45,'DS 2015'!$A$2:$B$200,2,FALSE)</f>
        <v>51</v>
      </c>
      <c r="H45" s="20">
        <f t="shared" si="1"/>
        <v>4.666666666666667</v>
      </c>
    </row>
    <row r="46" spans="1:8">
      <c r="A46" s="1" t="s">
        <v>19</v>
      </c>
      <c r="B46" s="22">
        <f>VLOOKUP(A46,'BI-DA 2013'!$A$2:$B$200,2,FALSE)</f>
        <v>64</v>
      </c>
      <c r="C46" s="22">
        <f>VLOOKUP(A46,'BI-DA 2015'!$A$2:$B$200,2,FALSE)</f>
        <v>62</v>
      </c>
      <c r="D46" s="20">
        <f t="shared" si="0"/>
        <v>-3.125E-2</v>
      </c>
      <c r="F46" t="e">
        <f>VLOOKUP(A46,'DS 2013'!$A$2:$B$200,2,FALSE)</f>
        <v>#N/A</v>
      </c>
      <c r="G46" t="e">
        <f>VLOOKUP(A46,'DS 2015'!$A$2:$B$200,2,FALSE)</f>
        <v>#N/A</v>
      </c>
      <c r="H46" s="20" t="e">
        <f t="shared" si="1"/>
        <v>#N/A</v>
      </c>
    </row>
    <row r="47" spans="1:8">
      <c r="A47" s="1" t="s">
        <v>14</v>
      </c>
      <c r="B47" s="22">
        <f>VLOOKUP(A47,'BI-DA 2013'!$A$2:$B$200,2,FALSE)</f>
        <v>72</v>
      </c>
      <c r="C47" s="22">
        <f>VLOOKUP(A47,'BI-DA 2015'!$A$2:$B$200,2,FALSE)</f>
        <v>59</v>
      </c>
      <c r="D47" s="20">
        <f t="shared" si="0"/>
        <v>-0.18055555555555555</v>
      </c>
      <c r="F47">
        <f>VLOOKUP(A47,'DS 2013'!$A$2:$B$200,2,FALSE)</f>
        <v>2</v>
      </c>
      <c r="G47" t="e">
        <f>VLOOKUP(A47,'DS 2015'!$A$2:$B$200,2,FALSE)</f>
        <v>#N/A</v>
      </c>
      <c r="H47" s="20" t="e">
        <f t="shared" si="1"/>
        <v>#N/A</v>
      </c>
    </row>
    <row r="48" spans="1:8">
      <c r="A48" s="1" t="s">
        <v>48</v>
      </c>
      <c r="B48" s="22">
        <f>VLOOKUP(A48,'BI-DA 2013'!$A$2:$B$200,2,FALSE)</f>
        <v>45</v>
      </c>
      <c r="C48" s="22">
        <f>VLOOKUP(A48,'BI-DA 2015'!$A$2:$B$200,2,FALSE)</f>
        <v>55</v>
      </c>
      <c r="D48" s="20">
        <f t="shared" si="0"/>
        <v>0.22222222222222221</v>
      </c>
      <c r="F48">
        <f>VLOOKUP(A48,'DS 2013'!$A$2:$B$200,2,FALSE)</f>
        <v>3</v>
      </c>
      <c r="G48">
        <f>VLOOKUP(A48,'DS 2015'!$A$2:$B$200,2,FALSE)</f>
        <v>5</v>
      </c>
      <c r="H48" s="20">
        <f t="shared" si="1"/>
        <v>0.66666666666666663</v>
      </c>
    </row>
    <row r="49" spans="1:8">
      <c r="A49" s="1" t="s">
        <v>58</v>
      </c>
      <c r="B49" s="22">
        <f>VLOOKUP(A49,'BI-DA 2013'!$A$2:$B$200,2,FALSE)</f>
        <v>26</v>
      </c>
      <c r="C49" s="22">
        <f>VLOOKUP(A49,'BI-DA 2015'!$A$2:$B$200,2,FALSE)</f>
        <v>52</v>
      </c>
      <c r="D49" s="20">
        <f t="shared" si="0"/>
        <v>1</v>
      </c>
      <c r="F49" t="e">
        <f>VLOOKUP(A49,'DS 2013'!$A$2:$B$200,2,FALSE)</f>
        <v>#N/A</v>
      </c>
      <c r="G49">
        <f>VLOOKUP(A49,'DS 2015'!$A$2:$B$200,2,FALSE)</f>
        <v>7</v>
      </c>
      <c r="H49" s="20" t="e">
        <f t="shared" si="1"/>
        <v>#N/A</v>
      </c>
    </row>
    <row r="50" spans="1:8">
      <c r="A50" s="1" t="s">
        <v>43</v>
      </c>
      <c r="B50" s="22">
        <f>VLOOKUP(A50,'BI-DA 2013'!$A$2:$B$200,2,FALSE)</f>
        <v>52</v>
      </c>
      <c r="C50" s="22">
        <f>VLOOKUP(A50,'BI-DA 2015'!$A$2:$B$200,2,FALSE)</f>
        <v>49</v>
      </c>
      <c r="D50" s="20">
        <f t="shared" si="0"/>
        <v>-5.7692307692307696E-2</v>
      </c>
      <c r="F50" t="e">
        <f>VLOOKUP(A50,'DS 2013'!$A$2:$B$200,2,FALSE)</f>
        <v>#N/A</v>
      </c>
      <c r="G50" t="e">
        <f>VLOOKUP(A50,'DS 2015'!$A$2:$B$200,2,FALSE)</f>
        <v>#N/A</v>
      </c>
      <c r="H50" s="20" t="e">
        <f t="shared" si="1"/>
        <v>#N/A</v>
      </c>
    </row>
    <row r="51" spans="1:8">
      <c r="A51" s="1" t="s">
        <v>57</v>
      </c>
      <c r="B51" s="22">
        <f>VLOOKUP(A51,'BI-DA 2013'!$A$2:$B$200,2,FALSE)</f>
        <v>30</v>
      </c>
      <c r="C51" s="22">
        <f>VLOOKUP(A51,'BI-DA 2015'!$A$2:$B$200,2,FALSE)</f>
        <v>48</v>
      </c>
      <c r="D51" s="20">
        <f t="shared" si="0"/>
        <v>0.6</v>
      </c>
      <c r="F51">
        <f>VLOOKUP(A51,'DS 2013'!$A$2:$B$200,2,FALSE)</f>
        <v>4</v>
      </c>
      <c r="G51">
        <f>VLOOKUP(A51,'DS 2015'!$A$2:$B$200,2,FALSE)</f>
        <v>3</v>
      </c>
      <c r="H51" s="20">
        <f t="shared" si="1"/>
        <v>-0.25</v>
      </c>
    </row>
    <row r="52" spans="1:8">
      <c r="A52" s="1" t="s">
        <v>65</v>
      </c>
      <c r="B52" s="22">
        <f>VLOOKUP(A52,'BI-DA 2013'!$A$2:$B$200,2,FALSE)</f>
        <v>39</v>
      </c>
      <c r="C52" s="22">
        <f>VLOOKUP(A52,'BI-DA 2015'!$A$2:$B$200,2,FALSE)</f>
        <v>44</v>
      </c>
      <c r="D52" s="20">
        <f t="shared" si="0"/>
        <v>0.12820512820512819</v>
      </c>
      <c r="F52">
        <f>VLOOKUP(A52,'DS 2013'!$A$2:$B$200,2,FALSE)</f>
        <v>43</v>
      </c>
      <c r="G52">
        <f>VLOOKUP(A52,'DS 2015'!$A$2:$B$200,2,FALSE)</f>
        <v>152</v>
      </c>
      <c r="H52" s="20">
        <f t="shared" si="1"/>
        <v>2.5348837209302326</v>
      </c>
    </row>
    <row r="53" spans="1:8">
      <c r="A53" s="1" t="s">
        <v>45</v>
      </c>
      <c r="B53" s="22">
        <f>VLOOKUP(A53,'BI-DA 2013'!$A$2:$B$200,2,FALSE)</f>
        <v>33</v>
      </c>
      <c r="C53" s="22">
        <f>VLOOKUP(A53,'BI-DA 2015'!$A$2:$B$200,2,FALSE)</f>
        <v>44</v>
      </c>
      <c r="D53" s="20">
        <f t="shared" si="0"/>
        <v>0.33333333333333331</v>
      </c>
      <c r="F53" t="e">
        <f>VLOOKUP(A53,'DS 2013'!$A$2:$B$200,2,FALSE)</f>
        <v>#N/A</v>
      </c>
      <c r="G53">
        <f>VLOOKUP(A53,'DS 2015'!$A$2:$B$200,2,FALSE)</f>
        <v>2</v>
      </c>
      <c r="H53" s="20" t="e">
        <f t="shared" si="1"/>
        <v>#N/A</v>
      </c>
    </row>
    <row r="54" spans="1:8">
      <c r="A54" s="1" t="s">
        <v>52</v>
      </c>
      <c r="B54" s="22">
        <f>VLOOKUP(A54,'BI-DA 2013'!$A$2:$B$200,2,FALSE)</f>
        <v>45</v>
      </c>
      <c r="C54" s="22">
        <f>VLOOKUP(A54,'BI-DA 2015'!$A$2:$B$200,2,FALSE)</f>
        <v>42</v>
      </c>
      <c r="D54" s="20">
        <f t="shared" si="0"/>
        <v>-6.6666666666666666E-2</v>
      </c>
      <c r="F54" t="e">
        <f>VLOOKUP(A54,'DS 2013'!$A$2:$B$200,2,FALSE)</f>
        <v>#N/A</v>
      </c>
      <c r="G54">
        <f>VLOOKUP(A54,'DS 2015'!$A$2:$B$200,2,FALSE)</f>
        <v>7</v>
      </c>
      <c r="H54" s="20" t="e">
        <f t="shared" si="1"/>
        <v>#N/A</v>
      </c>
    </row>
    <row r="55" spans="1:8">
      <c r="A55" s="1" t="s">
        <v>69</v>
      </c>
      <c r="B55" s="22">
        <f>VLOOKUP(A55,'BI-DA 2013'!$A$2:$B$200,2,FALSE)</f>
        <v>9</v>
      </c>
      <c r="C55" s="22">
        <f>VLOOKUP(A55,'BI-DA 2015'!$A$2:$B$200,2,FALSE)</f>
        <v>42</v>
      </c>
      <c r="D55" s="20">
        <f t="shared" si="0"/>
        <v>3.6666666666666665</v>
      </c>
      <c r="F55">
        <f>VLOOKUP(A55,'DS 2013'!$A$2:$B$200,2,FALSE)</f>
        <v>62</v>
      </c>
      <c r="G55">
        <f>VLOOKUP(A55,'DS 2015'!$A$2:$B$200,2,FALSE)</f>
        <v>100</v>
      </c>
      <c r="H55" s="20">
        <f t="shared" si="1"/>
        <v>0.61290322580645162</v>
      </c>
    </row>
    <row r="56" spans="1:8">
      <c r="A56" s="1" t="s">
        <v>40</v>
      </c>
      <c r="B56" s="22">
        <f>VLOOKUP(A56,'BI-DA 2013'!$A$2:$B$200,2,FALSE)</f>
        <v>59</v>
      </c>
      <c r="C56" s="22">
        <f>VLOOKUP(A56,'BI-DA 2015'!$A$2:$B$200,2,FALSE)</f>
        <v>42</v>
      </c>
      <c r="D56" s="20">
        <f t="shared" si="0"/>
        <v>-0.28813559322033899</v>
      </c>
      <c r="F56">
        <f>VLOOKUP(A56,'DS 2013'!$A$2:$B$200,2,FALSE)</f>
        <v>3</v>
      </c>
      <c r="G56">
        <f>VLOOKUP(A56,'DS 2015'!$A$2:$B$200,2,FALSE)</f>
        <v>5</v>
      </c>
      <c r="H56" s="20">
        <f t="shared" si="1"/>
        <v>0.66666666666666663</v>
      </c>
    </row>
    <row r="57" spans="1:8">
      <c r="A57" s="1" t="s">
        <v>75</v>
      </c>
      <c r="B57" s="22">
        <f>VLOOKUP(A57,'BI-DA 2013'!$A$2:$B$200,2,FALSE)</f>
        <v>9</v>
      </c>
      <c r="C57" s="22">
        <f>VLOOKUP(A57,'BI-DA 2015'!$A$2:$B$200,2,FALSE)</f>
        <v>41</v>
      </c>
      <c r="D57" s="20">
        <f t="shared" si="0"/>
        <v>3.5555555555555554</v>
      </c>
      <c r="F57">
        <f>VLOOKUP(A57,'DS 2013'!$A$2:$B$200,2,FALSE)</f>
        <v>7</v>
      </c>
      <c r="G57">
        <f>VLOOKUP(A57,'DS 2015'!$A$2:$B$200,2,FALSE)</f>
        <v>23</v>
      </c>
      <c r="H57" s="20">
        <f t="shared" si="1"/>
        <v>2.2857142857142856</v>
      </c>
    </row>
    <row r="58" spans="1:8">
      <c r="A58" s="1" t="s">
        <v>54</v>
      </c>
      <c r="B58" s="22">
        <f>VLOOKUP(A58,'BI-DA 2013'!$A$2:$B$200,2,FALSE)</f>
        <v>29</v>
      </c>
      <c r="C58" s="22">
        <f>VLOOKUP(A58,'BI-DA 2015'!$A$2:$B$200,2,FALSE)</f>
        <v>41</v>
      </c>
      <c r="D58" s="20">
        <f t="shared" si="0"/>
        <v>0.41379310344827586</v>
      </c>
      <c r="F58" t="e">
        <f>VLOOKUP(A58,'DS 2013'!$A$2:$B$200,2,FALSE)</f>
        <v>#N/A</v>
      </c>
      <c r="G58">
        <f>VLOOKUP(A58,'DS 2015'!$A$2:$B$200,2,FALSE)</f>
        <v>5</v>
      </c>
      <c r="H58" s="20" t="e">
        <f t="shared" si="1"/>
        <v>#N/A</v>
      </c>
    </row>
    <row r="59" spans="1:8">
      <c r="A59" s="1" t="s">
        <v>138</v>
      </c>
      <c r="B59" s="22">
        <f>VLOOKUP(A59,'BI-DA 2013'!$A$2:$B$200,2,FALSE)</f>
        <v>13</v>
      </c>
      <c r="C59" s="22">
        <f>VLOOKUP(A59,'BI-DA 2015'!$A$2:$B$200,2,FALSE)</f>
        <v>36</v>
      </c>
      <c r="D59" s="20">
        <f t="shared" si="0"/>
        <v>1.7692307692307692</v>
      </c>
      <c r="F59" t="e">
        <f>VLOOKUP(A59,'DS 2013'!$A$2:$B$200,2,FALSE)</f>
        <v>#N/A</v>
      </c>
      <c r="G59" t="e">
        <f>VLOOKUP(A59,'DS 2015'!$A$2:$B$200,2,FALSE)</f>
        <v>#N/A</v>
      </c>
      <c r="H59" s="20" t="e">
        <f t="shared" si="1"/>
        <v>#N/A</v>
      </c>
    </row>
    <row r="60" spans="1:8">
      <c r="A60" s="1" t="s">
        <v>62</v>
      </c>
      <c r="B60" s="22">
        <f>VLOOKUP(A60,'BI-DA 2013'!$A$2:$B$200,2,FALSE)</f>
        <v>23</v>
      </c>
      <c r="C60" s="22">
        <f>VLOOKUP(A60,'BI-DA 2015'!$A$2:$B$200,2,FALSE)</f>
        <v>36</v>
      </c>
      <c r="D60" s="20">
        <f t="shared" si="0"/>
        <v>0.56521739130434778</v>
      </c>
      <c r="F60" t="e">
        <f>VLOOKUP(A60,'DS 2013'!$A$2:$B$200,2,FALSE)</f>
        <v>#N/A</v>
      </c>
      <c r="G60" t="e">
        <f>VLOOKUP(A60,'DS 2015'!$A$2:$B$200,2,FALSE)</f>
        <v>#N/A</v>
      </c>
      <c r="H60" s="20" t="e">
        <f t="shared" si="1"/>
        <v>#N/A</v>
      </c>
    </row>
    <row r="61" spans="1:8">
      <c r="A61" s="1" t="s">
        <v>59</v>
      </c>
      <c r="B61" s="22">
        <f>VLOOKUP(A61,'BI-DA 2013'!$A$2:$B$200,2,FALSE)</f>
        <v>19</v>
      </c>
      <c r="C61" s="22">
        <f>VLOOKUP(A61,'BI-DA 2015'!$A$2:$B$200,2,FALSE)</f>
        <v>36</v>
      </c>
      <c r="D61" s="20">
        <f t="shared" si="0"/>
        <v>0.89473684210526316</v>
      </c>
      <c r="F61" t="e">
        <f>VLOOKUP(A61,'DS 2013'!$A$2:$B$200,2,FALSE)</f>
        <v>#N/A</v>
      </c>
      <c r="G61" t="e">
        <f>VLOOKUP(A61,'DS 2015'!$A$2:$B$200,2,FALSE)</f>
        <v>#N/A</v>
      </c>
      <c r="H61" s="20" t="e">
        <f t="shared" si="1"/>
        <v>#N/A</v>
      </c>
    </row>
    <row r="62" spans="1:8">
      <c r="A62" s="1" t="s">
        <v>144</v>
      </c>
      <c r="B62" s="22">
        <f>VLOOKUP(A62,'BI-DA 2013'!$A$2:$B$200,2,FALSE)</f>
        <v>5</v>
      </c>
      <c r="C62" s="22">
        <f>VLOOKUP(A62,'BI-DA 2015'!$A$2:$B$200,2,FALSE)</f>
        <v>34</v>
      </c>
      <c r="D62" s="20">
        <f t="shared" si="0"/>
        <v>5.8</v>
      </c>
      <c r="F62" t="e">
        <f>VLOOKUP(A62,'DS 2013'!$A$2:$B$200,2,FALSE)</f>
        <v>#N/A</v>
      </c>
      <c r="G62" t="e">
        <f>VLOOKUP(A62,'DS 2015'!$A$2:$B$200,2,FALSE)</f>
        <v>#N/A</v>
      </c>
      <c r="H62" s="20" t="e">
        <f t="shared" si="1"/>
        <v>#N/A</v>
      </c>
    </row>
    <row r="63" spans="1:8">
      <c r="A63" s="1" t="s">
        <v>67</v>
      </c>
      <c r="B63" s="22">
        <f>VLOOKUP(A63,'BI-DA 2013'!$A$2:$B$200,2,FALSE)</f>
        <v>13</v>
      </c>
      <c r="C63" s="22">
        <f>VLOOKUP(A63,'BI-DA 2015'!$A$2:$B$200,2,FALSE)</f>
        <v>33</v>
      </c>
      <c r="D63" s="20">
        <f t="shared" si="0"/>
        <v>1.5384615384615385</v>
      </c>
      <c r="F63">
        <f>VLOOKUP(A63,'DS 2013'!$A$2:$B$200,2,FALSE)</f>
        <v>24</v>
      </c>
      <c r="G63">
        <f>VLOOKUP(A63,'DS 2015'!$A$2:$B$200,2,FALSE)</f>
        <v>116</v>
      </c>
      <c r="H63" s="20">
        <f t="shared" si="1"/>
        <v>3.8333333333333335</v>
      </c>
    </row>
    <row r="64" spans="1:8">
      <c r="A64" s="1" t="s">
        <v>39</v>
      </c>
      <c r="B64" s="22">
        <f>VLOOKUP(A64,'BI-DA 2013'!$A$2:$B$200,2,FALSE)</f>
        <v>23</v>
      </c>
      <c r="C64" s="22">
        <f>VLOOKUP(A64,'BI-DA 2015'!$A$2:$B$200,2,FALSE)</f>
        <v>32</v>
      </c>
      <c r="D64" s="20">
        <f t="shared" si="0"/>
        <v>0.39130434782608697</v>
      </c>
      <c r="F64">
        <f>VLOOKUP(A64,'DS 2013'!$A$2:$B$200,2,FALSE)</f>
        <v>9</v>
      </c>
      <c r="G64">
        <f>VLOOKUP(A64,'DS 2015'!$A$2:$B$200,2,FALSE)</f>
        <v>14</v>
      </c>
      <c r="H64" s="20">
        <f t="shared" si="1"/>
        <v>0.55555555555555558</v>
      </c>
    </row>
    <row r="65" spans="1:8">
      <c r="A65" s="1" t="s">
        <v>111</v>
      </c>
      <c r="B65" s="22">
        <f>VLOOKUP(A65,'BI-DA 2013'!$A$2:$B$200,2,FALSE)</f>
        <v>14</v>
      </c>
      <c r="C65" s="22">
        <f>VLOOKUP(A65,'BI-DA 2015'!$A$2:$B$200,2,FALSE)</f>
        <v>28</v>
      </c>
      <c r="D65" s="20">
        <f t="shared" si="0"/>
        <v>1</v>
      </c>
      <c r="F65" t="e">
        <f>VLOOKUP(A65,'DS 2013'!$A$2:$B$200,2,FALSE)</f>
        <v>#N/A</v>
      </c>
      <c r="G65">
        <f>VLOOKUP(A65,'DS 2015'!$A$2:$B$200,2,FALSE)</f>
        <v>4</v>
      </c>
      <c r="H65" s="20" t="e">
        <f t="shared" si="1"/>
        <v>#N/A</v>
      </c>
    </row>
    <row r="66" spans="1:8">
      <c r="A66" s="1" t="s">
        <v>66</v>
      </c>
      <c r="B66" s="22">
        <f>VLOOKUP(A66,'BI-DA 2013'!$A$2:$B$200,2,FALSE)</f>
        <v>23</v>
      </c>
      <c r="C66" s="22">
        <f>VLOOKUP(A66,'BI-DA 2015'!$A$2:$B$200,2,FALSE)</f>
        <v>28</v>
      </c>
      <c r="D66" s="20">
        <f t="shared" si="0"/>
        <v>0.21739130434782608</v>
      </c>
      <c r="F66" t="e">
        <f>VLOOKUP(A66,'DS 2013'!$A$2:$B$200,2,FALSE)</f>
        <v>#N/A</v>
      </c>
      <c r="G66">
        <f>VLOOKUP(A66,'DS 2015'!$A$2:$B$200,2,FALSE)</f>
        <v>5</v>
      </c>
      <c r="H66" s="20" t="e">
        <f t="shared" si="1"/>
        <v>#N/A</v>
      </c>
    </row>
    <row r="67" spans="1:8">
      <c r="A67" s="1" t="s">
        <v>44</v>
      </c>
      <c r="B67" s="22">
        <f>VLOOKUP(A67,'BI-DA 2013'!$A$2:$B$200,2,FALSE)</f>
        <v>22</v>
      </c>
      <c r="C67" s="22">
        <f>VLOOKUP(A67,'BI-DA 2015'!$A$2:$B$200,2,FALSE)</f>
        <v>26</v>
      </c>
      <c r="D67" s="20">
        <f t="shared" ref="D67:D130" si="2">(C67-B67)/B67</f>
        <v>0.18181818181818182</v>
      </c>
      <c r="F67">
        <f>VLOOKUP(A67,'DS 2013'!$A$2:$B$200,2,FALSE)</f>
        <v>84</v>
      </c>
      <c r="G67">
        <f>VLOOKUP(A67,'DS 2015'!$A$2:$B$200,2,FALSE)</f>
        <v>163</v>
      </c>
      <c r="H67" s="20">
        <f t="shared" ref="H67:H130" si="3">(G67-F67)/F67</f>
        <v>0.94047619047619047</v>
      </c>
    </row>
    <row r="68" spans="1:8">
      <c r="A68" s="1" t="s">
        <v>114</v>
      </c>
      <c r="B68" s="22">
        <f>VLOOKUP(A68,'BI-DA 2013'!$A$2:$B$200,2,FALSE)</f>
        <v>12</v>
      </c>
      <c r="C68" s="22">
        <f>VLOOKUP(A68,'BI-DA 2015'!$A$2:$B$200,2,FALSE)</f>
        <v>25</v>
      </c>
      <c r="D68" s="20">
        <f t="shared" si="2"/>
        <v>1.0833333333333333</v>
      </c>
      <c r="F68" t="e">
        <f>VLOOKUP(A68,'DS 2013'!$A$2:$B$200,2,FALSE)</f>
        <v>#N/A</v>
      </c>
      <c r="G68">
        <f>VLOOKUP(A68,'DS 2015'!$A$2:$B$200,2,FALSE)</f>
        <v>5</v>
      </c>
      <c r="H68" s="20" t="e">
        <f t="shared" si="3"/>
        <v>#N/A</v>
      </c>
    </row>
    <row r="69" spans="1:8">
      <c r="A69" s="1" t="s">
        <v>149</v>
      </c>
      <c r="B69" s="22">
        <f>VLOOKUP(A69,'BI-DA 2013'!$A$2:$B$200,2,FALSE)</f>
        <v>10</v>
      </c>
      <c r="C69" s="22">
        <f>VLOOKUP(A69,'BI-DA 2015'!$A$2:$B$200,2,FALSE)</f>
        <v>24</v>
      </c>
      <c r="D69" s="20">
        <f t="shared" si="2"/>
        <v>1.4</v>
      </c>
      <c r="F69" t="e">
        <f>VLOOKUP(A69,'DS 2013'!$A$2:$B$200,2,FALSE)</f>
        <v>#N/A</v>
      </c>
      <c r="G69" t="e">
        <f>VLOOKUP(A69,'DS 2015'!$A$2:$B$200,2,FALSE)</f>
        <v>#N/A</v>
      </c>
      <c r="H69" s="20" t="e">
        <f t="shared" si="3"/>
        <v>#N/A</v>
      </c>
    </row>
    <row r="70" spans="1:8">
      <c r="A70" s="1" t="s">
        <v>120</v>
      </c>
      <c r="B70" s="22">
        <f>VLOOKUP(A70,'BI-DA 2013'!$A$2:$B$200,2,FALSE)</f>
        <v>35</v>
      </c>
      <c r="C70" s="22">
        <f>VLOOKUP(A70,'BI-DA 2015'!$A$2:$B$200,2,FALSE)</f>
        <v>23</v>
      </c>
      <c r="D70" s="20">
        <f t="shared" si="2"/>
        <v>-0.34285714285714286</v>
      </c>
      <c r="F70" t="e">
        <f>VLOOKUP(A70,'DS 2013'!$A$2:$B$200,2,FALSE)</f>
        <v>#N/A</v>
      </c>
      <c r="G70">
        <f>VLOOKUP(A70,'DS 2015'!$A$2:$B$200,2,FALSE)</f>
        <v>23</v>
      </c>
      <c r="H70" s="20" t="e">
        <f t="shared" si="3"/>
        <v>#N/A</v>
      </c>
    </row>
    <row r="71" spans="1:8">
      <c r="A71" s="1" t="s">
        <v>117</v>
      </c>
      <c r="B71" s="22">
        <f>VLOOKUP(A71,'BI-DA 2013'!$A$2:$B$200,2,FALSE)</f>
        <v>24</v>
      </c>
      <c r="C71" s="22">
        <f>VLOOKUP(A71,'BI-DA 2015'!$A$2:$B$200,2,FALSE)</f>
        <v>21</v>
      </c>
      <c r="D71" s="20">
        <f t="shared" si="2"/>
        <v>-0.125</v>
      </c>
      <c r="F71" t="e">
        <f>VLOOKUP(A71,'DS 2013'!$A$2:$B$200,2,FALSE)</f>
        <v>#N/A</v>
      </c>
      <c r="G71">
        <f>VLOOKUP(A71,'DS 2015'!$A$2:$B$200,2,FALSE)</f>
        <v>9</v>
      </c>
      <c r="H71" s="20" t="e">
        <f t="shared" si="3"/>
        <v>#N/A</v>
      </c>
    </row>
    <row r="72" spans="1:8">
      <c r="A72" s="1" t="s">
        <v>80</v>
      </c>
      <c r="B72" s="22">
        <f>VLOOKUP(A72,'BI-DA 2013'!$A$2:$B$200,2,FALSE)</f>
        <v>19</v>
      </c>
      <c r="C72" s="22">
        <f>VLOOKUP(A72,'BI-DA 2015'!$A$2:$B$200,2,FALSE)</f>
        <v>19</v>
      </c>
      <c r="D72" s="20">
        <f t="shared" si="2"/>
        <v>0</v>
      </c>
      <c r="F72">
        <f>VLOOKUP(A72,'DS 2013'!$A$2:$B$200,2,FALSE)</f>
        <v>2</v>
      </c>
      <c r="G72">
        <f>VLOOKUP(A72,'DS 2015'!$A$2:$B$200,2,FALSE)</f>
        <v>20</v>
      </c>
      <c r="H72" s="20">
        <f t="shared" si="3"/>
        <v>9</v>
      </c>
    </row>
    <row r="73" spans="1:8">
      <c r="A73" s="1" t="s">
        <v>213</v>
      </c>
      <c r="B73" s="22">
        <f>VLOOKUP(A73,'BI-DA 2013'!$A$2:$B$200,2,FALSE)</f>
        <v>3</v>
      </c>
      <c r="C73" s="22">
        <f>VLOOKUP(A73,'BI-DA 2015'!$A$2:$B$200,2,FALSE)</f>
        <v>19</v>
      </c>
      <c r="D73" s="20">
        <f t="shared" si="2"/>
        <v>5.333333333333333</v>
      </c>
      <c r="F73" t="e">
        <f>VLOOKUP(A73,'DS 2013'!$A$2:$B$200,2,FALSE)</f>
        <v>#N/A</v>
      </c>
      <c r="G73" t="e">
        <f>VLOOKUP(A73,'DS 2015'!$A$2:$B$200,2,FALSE)</f>
        <v>#N/A</v>
      </c>
      <c r="H73" s="20" t="e">
        <f t="shared" si="3"/>
        <v>#N/A</v>
      </c>
    </row>
    <row r="74" spans="1:8">
      <c r="A74" s="1" t="s">
        <v>78</v>
      </c>
      <c r="B74" s="22" t="e">
        <f>VLOOKUP(A74,'BI-DA 2013'!$A$2:$B$200,2,FALSE)</f>
        <v>#N/A</v>
      </c>
      <c r="C74" s="22">
        <f>VLOOKUP(A74,'BI-DA 2015'!$A$2:$B$200,2,FALSE)</f>
        <v>19</v>
      </c>
      <c r="D74" s="20" t="e">
        <f t="shared" si="2"/>
        <v>#N/A</v>
      </c>
      <c r="F74">
        <f>VLOOKUP(A74,'DS 2013'!$A$2:$B$200,2,FALSE)</f>
        <v>3</v>
      </c>
      <c r="G74" t="e">
        <f>VLOOKUP(A74,'DS 2015'!$A$2:$B$200,2,FALSE)</f>
        <v>#N/A</v>
      </c>
      <c r="H74" s="20" t="e">
        <f t="shared" si="3"/>
        <v>#N/A</v>
      </c>
    </row>
    <row r="75" spans="1:8">
      <c r="A75" s="1" t="s">
        <v>214</v>
      </c>
      <c r="B75" s="22">
        <f>VLOOKUP(A75,'BI-DA 2013'!$A$2:$B$200,2,FALSE)</f>
        <v>8</v>
      </c>
      <c r="C75" s="22">
        <f>VLOOKUP(A75,'BI-DA 2015'!$A$2:$B$200,2,FALSE)</f>
        <v>18</v>
      </c>
      <c r="D75" s="20">
        <f t="shared" si="2"/>
        <v>1.25</v>
      </c>
      <c r="F75" t="e">
        <f>VLOOKUP(A75,'DS 2013'!$A$2:$B$200,2,FALSE)</f>
        <v>#N/A</v>
      </c>
      <c r="G75" t="e">
        <f>VLOOKUP(A75,'DS 2015'!$A$2:$B$200,2,FALSE)</f>
        <v>#N/A</v>
      </c>
      <c r="H75" s="20" t="e">
        <f t="shared" si="3"/>
        <v>#N/A</v>
      </c>
    </row>
    <row r="76" spans="1:8">
      <c r="A76" s="1" t="s">
        <v>71</v>
      </c>
      <c r="B76" s="22">
        <f>VLOOKUP(A76,'BI-DA 2013'!$A$2:$B$200,2,FALSE)</f>
        <v>22</v>
      </c>
      <c r="C76" s="22">
        <f>VLOOKUP(A76,'BI-DA 2015'!$A$2:$B$200,2,FALSE)</f>
        <v>18</v>
      </c>
      <c r="D76" s="20">
        <f t="shared" si="2"/>
        <v>-0.18181818181818182</v>
      </c>
      <c r="F76">
        <f>VLOOKUP(A76,'DS 2013'!$A$2:$B$200,2,FALSE)</f>
        <v>15</v>
      </c>
      <c r="G76">
        <f>VLOOKUP(A76,'DS 2015'!$A$2:$B$200,2,FALSE)</f>
        <v>13</v>
      </c>
      <c r="H76" s="20">
        <f t="shared" si="3"/>
        <v>-0.13333333333333333</v>
      </c>
    </row>
    <row r="77" spans="1:8">
      <c r="A77" s="1" t="s">
        <v>63</v>
      </c>
      <c r="B77" s="22">
        <f>VLOOKUP(A77,'BI-DA 2013'!$A$2:$B$200,2,FALSE)</f>
        <v>11</v>
      </c>
      <c r="C77" s="22">
        <f>VLOOKUP(A77,'BI-DA 2015'!$A$2:$B$200,2,FALSE)</f>
        <v>18</v>
      </c>
      <c r="D77" s="20">
        <f t="shared" si="2"/>
        <v>0.63636363636363635</v>
      </c>
      <c r="F77">
        <f>VLOOKUP(A77,'DS 2013'!$A$2:$B$200,2,FALSE)</f>
        <v>3</v>
      </c>
      <c r="G77">
        <f>VLOOKUP(A77,'DS 2015'!$A$2:$B$200,2,FALSE)</f>
        <v>5</v>
      </c>
      <c r="H77" s="20">
        <f t="shared" si="3"/>
        <v>0.66666666666666663</v>
      </c>
    </row>
    <row r="78" spans="1:8">
      <c r="A78" s="1" t="s">
        <v>113</v>
      </c>
      <c r="B78" s="22">
        <f>VLOOKUP(A78,'BI-DA 2013'!$A$2:$B$200,2,FALSE)</f>
        <v>29</v>
      </c>
      <c r="C78" s="22">
        <f>VLOOKUP(A78,'BI-DA 2015'!$A$2:$B$200,2,FALSE)</f>
        <v>17</v>
      </c>
      <c r="D78" s="20">
        <f t="shared" si="2"/>
        <v>-0.41379310344827586</v>
      </c>
      <c r="F78" t="e">
        <f>VLOOKUP(A78,'DS 2013'!$A$2:$B$200,2,FALSE)</f>
        <v>#N/A</v>
      </c>
      <c r="G78">
        <f>VLOOKUP(A78,'DS 2015'!$A$2:$B$200,2,FALSE)</f>
        <v>4</v>
      </c>
      <c r="H78" s="20" t="e">
        <f t="shared" si="3"/>
        <v>#N/A</v>
      </c>
    </row>
    <row r="79" spans="1:8">
      <c r="A79" s="1" t="s">
        <v>72</v>
      </c>
      <c r="B79" s="22">
        <f>VLOOKUP(A79,'BI-DA 2013'!$A$2:$B$200,2,FALSE)</f>
        <v>5</v>
      </c>
      <c r="C79" s="22">
        <f>VLOOKUP(A79,'BI-DA 2015'!$A$2:$B$200,2,FALSE)</f>
        <v>17</v>
      </c>
      <c r="D79" s="20">
        <f t="shared" si="2"/>
        <v>2.4</v>
      </c>
      <c r="F79">
        <f>VLOOKUP(A79,'DS 2013'!$A$2:$B$200,2,FALSE)</f>
        <v>13</v>
      </c>
      <c r="G79">
        <f>VLOOKUP(A79,'DS 2015'!$A$2:$B$200,2,FALSE)</f>
        <v>12</v>
      </c>
      <c r="H79" s="20">
        <f t="shared" si="3"/>
        <v>-7.6923076923076927E-2</v>
      </c>
    </row>
    <row r="80" spans="1:8">
      <c r="A80" s="1" t="s">
        <v>79</v>
      </c>
      <c r="B80" s="22">
        <f>VLOOKUP(A80,'BI-DA 2013'!$A$2:$B$200,2,FALSE)</f>
        <v>13</v>
      </c>
      <c r="C80" s="22">
        <f>VLOOKUP(A80,'BI-DA 2015'!$A$2:$B$200,2,FALSE)</f>
        <v>16</v>
      </c>
      <c r="D80" s="20">
        <f t="shared" si="2"/>
        <v>0.23076923076923078</v>
      </c>
      <c r="F80">
        <f>VLOOKUP(A80,'DS 2013'!$A$2:$B$200,2,FALSE)</f>
        <v>3</v>
      </c>
      <c r="G80">
        <f>VLOOKUP(A80,'DS 2015'!$A$2:$B$200,2,FALSE)</f>
        <v>14</v>
      </c>
      <c r="H80" s="20">
        <f t="shared" si="3"/>
        <v>3.6666666666666665</v>
      </c>
    </row>
    <row r="81" spans="1:8">
      <c r="A81" s="1" t="s">
        <v>105</v>
      </c>
      <c r="B81" s="22">
        <f>VLOOKUP(A81,'BI-DA 2013'!$A$2:$B$200,2,FALSE)</f>
        <v>1</v>
      </c>
      <c r="C81" s="22">
        <f>VLOOKUP(A81,'BI-DA 2015'!$A$2:$B$200,2,FALSE)</f>
        <v>15</v>
      </c>
      <c r="D81" s="20">
        <f t="shared" si="2"/>
        <v>14</v>
      </c>
      <c r="F81">
        <f>VLOOKUP(A81,'DS 2013'!$A$2:$B$200,2,FALSE)</f>
        <v>1</v>
      </c>
      <c r="G81">
        <f>VLOOKUP(A81,'DS 2015'!$A$2:$B$200,2,FALSE)</f>
        <v>3</v>
      </c>
      <c r="H81" s="20">
        <f t="shared" si="3"/>
        <v>2</v>
      </c>
    </row>
    <row r="82" spans="1:8">
      <c r="A82" s="1" t="s">
        <v>84</v>
      </c>
      <c r="B82" s="22">
        <f>VLOOKUP(A82,'BI-DA 2013'!$A$2:$B$200,2,FALSE)</f>
        <v>2</v>
      </c>
      <c r="C82" s="22">
        <f>VLOOKUP(A82,'BI-DA 2015'!$A$2:$B$200,2,FALSE)</f>
        <v>14</v>
      </c>
      <c r="D82" s="20">
        <f t="shared" si="2"/>
        <v>6</v>
      </c>
      <c r="F82">
        <f>VLOOKUP(A82,'DS 2013'!$A$2:$B$200,2,FALSE)</f>
        <v>2</v>
      </c>
      <c r="G82">
        <f>VLOOKUP(A82,'DS 2015'!$A$2:$B$200,2,FALSE)</f>
        <v>5</v>
      </c>
      <c r="H82" s="20">
        <f t="shared" si="3"/>
        <v>1.5</v>
      </c>
    </row>
    <row r="83" spans="1:8">
      <c r="A83" s="1" t="s">
        <v>148</v>
      </c>
      <c r="B83" s="22">
        <f>VLOOKUP(A83,'BI-DA 2013'!$A$2:$B$200,2,FALSE)</f>
        <v>4</v>
      </c>
      <c r="C83" s="22">
        <f>VLOOKUP(A83,'BI-DA 2015'!$A$2:$B$200,2,FALSE)</f>
        <v>14</v>
      </c>
      <c r="D83" s="20">
        <f t="shared" si="2"/>
        <v>2.5</v>
      </c>
      <c r="F83" t="e">
        <f>VLOOKUP(A83,'DS 2013'!$A$2:$B$200,2,FALSE)</f>
        <v>#N/A</v>
      </c>
      <c r="G83" t="e">
        <f>VLOOKUP(A83,'DS 2015'!$A$2:$B$200,2,FALSE)</f>
        <v>#N/A</v>
      </c>
      <c r="H83" s="20" t="e">
        <f t="shared" si="3"/>
        <v>#N/A</v>
      </c>
    </row>
    <row r="84" spans="1:8">
      <c r="A84" s="1" t="s">
        <v>108</v>
      </c>
      <c r="B84" s="22">
        <f>VLOOKUP(A84,'BI-DA 2013'!$A$2:$B$200,2,FALSE)</f>
        <v>4</v>
      </c>
      <c r="C84" s="22">
        <f>VLOOKUP(A84,'BI-DA 2015'!$A$2:$B$200,2,FALSE)</f>
        <v>12</v>
      </c>
      <c r="D84" s="20">
        <f t="shared" si="2"/>
        <v>2</v>
      </c>
      <c r="F84" t="e">
        <f>VLOOKUP(A84,'DS 2013'!$A$2:$B$200,2,FALSE)</f>
        <v>#N/A</v>
      </c>
      <c r="G84">
        <f>VLOOKUP(A84,'DS 2015'!$A$2:$B$200,2,FALSE)</f>
        <v>3</v>
      </c>
      <c r="H84" s="20" t="e">
        <f t="shared" si="3"/>
        <v>#N/A</v>
      </c>
    </row>
    <row r="85" spans="1:8">
      <c r="A85" s="1" t="s">
        <v>90</v>
      </c>
      <c r="B85" s="22">
        <f>VLOOKUP(A85,'BI-DA 2013'!$A$2:$B$200,2,FALSE)</f>
        <v>1</v>
      </c>
      <c r="C85" s="22">
        <f>VLOOKUP(A85,'BI-DA 2015'!$A$2:$B$200,2,FALSE)</f>
        <v>12</v>
      </c>
      <c r="D85" s="20">
        <f t="shared" si="2"/>
        <v>11</v>
      </c>
      <c r="F85" t="e">
        <f>VLOOKUP(A85,'DS 2013'!$A$2:$B$200,2,FALSE)</f>
        <v>#N/A</v>
      </c>
      <c r="G85">
        <f>VLOOKUP(A85,'DS 2015'!$A$2:$B$200,2,FALSE)</f>
        <v>1</v>
      </c>
      <c r="H85" s="20" t="e">
        <f t="shared" si="3"/>
        <v>#N/A</v>
      </c>
    </row>
    <row r="86" spans="1:8">
      <c r="A86" s="1" t="s">
        <v>174</v>
      </c>
      <c r="B86" s="22">
        <f>VLOOKUP(A86,'BI-DA 2013'!$A$2:$B$200,2,FALSE)</f>
        <v>14</v>
      </c>
      <c r="C86" s="22">
        <f>VLOOKUP(A86,'BI-DA 2015'!$A$2:$B$200,2,FALSE)</f>
        <v>12</v>
      </c>
      <c r="D86" s="20">
        <f t="shared" si="2"/>
        <v>-0.14285714285714285</v>
      </c>
      <c r="F86" t="e">
        <f>VLOOKUP(A86,'DS 2013'!$A$2:$B$200,2,FALSE)</f>
        <v>#N/A</v>
      </c>
      <c r="G86" t="e">
        <f>VLOOKUP(A86,'DS 2015'!$A$2:$B$200,2,FALSE)</f>
        <v>#N/A</v>
      </c>
      <c r="H86" s="20" t="e">
        <f t="shared" si="3"/>
        <v>#N/A</v>
      </c>
    </row>
    <row r="87" spans="1:8">
      <c r="A87" s="1" t="s">
        <v>56</v>
      </c>
      <c r="B87" s="22">
        <f>VLOOKUP(A87,'BI-DA 2013'!$A$2:$B$200,2,FALSE)</f>
        <v>15</v>
      </c>
      <c r="C87" s="22">
        <f>VLOOKUP(A87,'BI-DA 2015'!$A$2:$B$200,2,FALSE)</f>
        <v>11</v>
      </c>
      <c r="D87" s="20">
        <f t="shared" si="2"/>
        <v>-0.26666666666666666</v>
      </c>
      <c r="F87">
        <f>VLOOKUP(A87,'DS 2013'!$A$2:$B$200,2,FALSE)</f>
        <v>3</v>
      </c>
      <c r="G87">
        <f>VLOOKUP(A87,'DS 2015'!$A$2:$B$200,2,FALSE)</f>
        <v>1</v>
      </c>
      <c r="H87" s="20">
        <f t="shared" si="3"/>
        <v>-0.66666666666666663</v>
      </c>
    </row>
    <row r="88" spans="1:8">
      <c r="A88" s="1" t="s">
        <v>158</v>
      </c>
      <c r="B88" s="22">
        <f>VLOOKUP(A88,'BI-DA 2013'!$A$2:$B$200,2,FALSE)</f>
        <v>22</v>
      </c>
      <c r="C88" s="22">
        <f>VLOOKUP(A88,'BI-DA 2015'!$A$2:$B$200,2,FALSE)</f>
        <v>11</v>
      </c>
      <c r="D88" s="20">
        <f t="shared" si="2"/>
        <v>-0.5</v>
      </c>
      <c r="F88" t="e">
        <f>VLOOKUP(A88,'DS 2013'!$A$2:$B$200,2,FALSE)</f>
        <v>#N/A</v>
      </c>
      <c r="G88" t="e">
        <f>VLOOKUP(A88,'DS 2015'!$A$2:$B$200,2,FALSE)</f>
        <v>#N/A</v>
      </c>
      <c r="H88" s="20" t="e">
        <f t="shared" si="3"/>
        <v>#N/A</v>
      </c>
    </row>
    <row r="89" spans="1:8">
      <c r="A89" s="1" t="s">
        <v>76</v>
      </c>
      <c r="B89" s="22">
        <f>VLOOKUP(A89,'BI-DA 2013'!$A$2:$B$200,2,FALSE)</f>
        <v>3</v>
      </c>
      <c r="C89" s="22">
        <f>VLOOKUP(A89,'BI-DA 2015'!$A$2:$B$200,2,FALSE)</f>
        <v>11</v>
      </c>
      <c r="D89" s="20">
        <f t="shared" si="2"/>
        <v>2.6666666666666665</v>
      </c>
      <c r="F89">
        <f>VLOOKUP(A89,'DS 2013'!$A$2:$B$200,2,FALSE)</f>
        <v>5</v>
      </c>
      <c r="G89">
        <f>VLOOKUP(A89,'DS 2015'!$A$2:$B$200,2,FALSE)</f>
        <v>1</v>
      </c>
      <c r="H89" s="20">
        <f t="shared" si="3"/>
        <v>-0.8</v>
      </c>
    </row>
    <row r="90" spans="1:8">
      <c r="A90" s="1" t="s">
        <v>74</v>
      </c>
      <c r="B90" s="22">
        <f>VLOOKUP(A90,'BI-DA 2013'!$A$2:$B$200,2,FALSE)</f>
        <v>7</v>
      </c>
      <c r="C90" s="22">
        <f>VLOOKUP(A90,'BI-DA 2015'!$A$2:$B$200,2,FALSE)</f>
        <v>10</v>
      </c>
      <c r="D90" s="20">
        <f t="shared" si="2"/>
        <v>0.42857142857142855</v>
      </c>
      <c r="F90">
        <f>VLOOKUP(A90,'DS 2013'!$A$2:$B$200,2,FALSE)</f>
        <v>7</v>
      </c>
      <c r="G90">
        <f>VLOOKUP(A90,'DS 2015'!$A$2:$B$200,2,FALSE)</f>
        <v>10</v>
      </c>
      <c r="H90" s="20">
        <f t="shared" si="3"/>
        <v>0.42857142857142855</v>
      </c>
    </row>
    <row r="91" spans="1:8">
      <c r="A91" s="1" t="s">
        <v>143</v>
      </c>
      <c r="B91" s="22">
        <f>VLOOKUP(A91,'BI-DA 2013'!$A$2:$B$200,2,FALSE)</f>
        <v>19</v>
      </c>
      <c r="C91" s="22">
        <f>VLOOKUP(A91,'BI-DA 2015'!$A$2:$B$200,2,FALSE)</f>
        <v>10</v>
      </c>
      <c r="D91" s="20">
        <f t="shared" si="2"/>
        <v>-0.47368421052631576</v>
      </c>
      <c r="F91" t="e">
        <f>VLOOKUP(A91,'DS 2013'!$A$2:$B$200,2,FALSE)</f>
        <v>#N/A</v>
      </c>
      <c r="G91" t="e">
        <f>VLOOKUP(A91,'DS 2015'!$A$2:$B$200,2,FALSE)</f>
        <v>#N/A</v>
      </c>
      <c r="H91" s="20" t="e">
        <f t="shared" si="3"/>
        <v>#N/A</v>
      </c>
    </row>
    <row r="92" spans="1:8">
      <c r="A92" s="1" t="s">
        <v>126</v>
      </c>
      <c r="B92" s="22">
        <f>VLOOKUP(A92,'BI-DA 2013'!$A$2:$B$200,2,FALSE)</f>
        <v>2</v>
      </c>
      <c r="C92" s="22">
        <f>VLOOKUP(A92,'BI-DA 2015'!$A$2:$B$200,2,FALSE)</f>
        <v>10</v>
      </c>
      <c r="D92" s="20">
        <f t="shared" si="2"/>
        <v>4</v>
      </c>
      <c r="F92">
        <f>VLOOKUP(A92,'DS 2013'!$A$2:$B$200,2,FALSE)</f>
        <v>1</v>
      </c>
      <c r="G92" t="e">
        <f>VLOOKUP(A92,'DS 2015'!$A$2:$B$200,2,FALSE)</f>
        <v>#N/A</v>
      </c>
      <c r="H92" s="20" t="e">
        <f t="shared" si="3"/>
        <v>#N/A</v>
      </c>
    </row>
    <row r="93" spans="1:8">
      <c r="A93" s="1" t="s">
        <v>86</v>
      </c>
      <c r="B93" s="22">
        <f>VLOOKUP(A93,'BI-DA 2013'!$A$2:$B$200,2,FALSE)</f>
        <v>2</v>
      </c>
      <c r="C93" s="22">
        <f>VLOOKUP(A93,'BI-DA 2015'!$A$2:$B$200,2,FALSE)</f>
        <v>10</v>
      </c>
      <c r="D93" s="20">
        <f t="shared" si="2"/>
        <v>4</v>
      </c>
      <c r="F93">
        <f>VLOOKUP(A93,'DS 2013'!$A$2:$B$200,2,FALSE)</f>
        <v>2</v>
      </c>
      <c r="G93" t="e">
        <f>VLOOKUP(A93,'DS 2015'!$A$2:$B$200,2,FALSE)</f>
        <v>#N/A</v>
      </c>
      <c r="H93" s="20" t="e">
        <f t="shared" si="3"/>
        <v>#N/A</v>
      </c>
    </row>
    <row r="94" spans="1:8">
      <c r="A94" s="1" t="s">
        <v>215</v>
      </c>
      <c r="B94" s="22" t="e">
        <f>VLOOKUP(A94,'BI-DA 2013'!$A$2:$B$200,2,FALSE)</f>
        <v>#N/A</v>
      </c>
      <c r="C94" s="22">
        <f>VLOOKUP(A94,'BI-DA 2015'!$A$2:$B$200,2,FALSE)</f>
        <v>10</v>
      </c>
      <c r="D94" s="20" t="e">
        <f t="shared" si="2"/>
        <v>#N/A</v>
      </c>
      <c r="F94" t="e">
        <f>VLOOKUP(A94,'DS 2013'!$A$2:$B$200,2,FALSE)</f>
        <v>#N/A</v>
      </c>
      <c r="G94" t="e">
        <f>VLOOKUP(A94,'DS 2015'!$A$2:$B$200,2,FALSE)</f>
        <v>#N/A</v>
      </c>
      <c r="H94" s="20" t="e">
        <f t="shared" si="3"/>
        <v>#N/A</v>
      </c>
    </row>
    <row r="95" spans="1:8">
      <c r="A95" s="1" t="s">
        <v>206</v>
      </c>
      <c r="B95" s="22">
        <f>VLOOKUP(A95,'BI-DA 2013'!$A$2:$B$200,2,FALSE)</f>
        <v>1</v>
      </c>
      <c r="C95" s="22">
        <f>VLOOKUP(A95,'BI-DA 2015'!$A$2:$B$200,2,FALSE)</f>
        <v>10</v>
      </c>
      <c r="D95" s="20">
        <f t="shared" si="2"/>
        <v>9</v>
      </c>
      <c r="F95" t="e">
        <f>VLOOKUP(A95,'DS 2013'!$A$2:$B$200,2,FALSE)</f>
        <v>#N/A</v>
      </c>
      <c r="G95" t="e">
        <f>VLOOKUP(A95,'DS 2015'!$A$2:$B$200,2,FALSE)</f>
        <v>#N/A</v>
      </c>
      <c r="H95" s="20" t="e">
        <f t="shared" si="3"/>
        <v>#N/A</v>
      </c>
    </row>
    <row r="96" spans="1:8">
      <c r="A96" s="1" t="s">
        <v>88</v>
      </c>
      <c r="B96" s="22">
        <f>VLOOKUP(A96,'BI-DA 2013'!$A$2:$B$200,2,FALSE)</f>
        <v>4</v>
      </c>
      <c r="C96" s="22">
        <f>VLOOKUP(A96,'BI-DA 2015'!$A$2:$B$200,2,FALSE)</f>
        <v>10</v>
      </c>
      <c r="D96" s="20">
        <f t="shared" si="2"/>
        <v>1.5</v>
      </c>
      <c r="F96" t="e">
        <f>VLOOKUP(A96,'DS 2013'!$A$2:$B$200,2,FALSE)</f>
        <v>#N/A</v>
      </c>
      <c r="G96">
        <f>VLOOKUP(A96,'DS 2015'!$A$2:$B$200,2,FALSE)</f>
        <v>1</v>
      </c>
      <c r="H96" s="20" t="e">
        <f t="shared" si="3"/>
        <v>#N/A</v>
      </c>
    </row>
    <row r="97" spans="1:8">
      <c r="A97" s="1" t="s">
        <v>216</v>
      </c>
      <c r="B97" s="22" t="e">
        <f>VLOOKUP(A97,'BI-DA 2013'!$A$2:$B$200,2,FALSE)</f>
        <v>#N/A</v>
      </c>
      <c r="C97" s="22">
        <f>VLOOKUP(A97,'BI-DA 2015'!$A$2:$B$200,2,FALSE)</f>
        <v>9</v>
      </c>
      <c r="D97" s="20" t="e">
        <f t="shared" si="2"/>
        <v>#N/A</v>
      </c>
      <c r="F97" t="e">
        <f>VLOOKUP(A97,'DS 2013'!$A$2:$B$200,2,FALSE)</f>
        <v>#N/A</v>
      </c>
      <c r="G97" t="e">
        <f>VLOOKUP(A97,'DS 2015'!$A$2:$B$200,2,FALSE)</f>
        <v>#N/A</v>
      </c>
      <c r="H97" s="20" t="e">
        <f t="shared" si="3"/>
        <v>#N/A</v>
      </c>
    </row>
    <row r="98" spans="1:8">
      <c r="A98" s="1" t="s">
        <v>164</v>
      </c>
      <c r="B98" s="22">
        <f>VLOOKUP(A98,'BI-DA 2013'!$A$2:$B$200,2,FALSE)</f>
        <v>3</v>
      </c>
      <c r="C98" s="22">
        <f>VLOOKUP(A98,'BI-DA 2015'!$A$2:$B$200,2,FALSE)</f>
        <v>9</v>
      </c>
      <c r="D98" s="20">
        <f t="shared" si="2"/>
        <v>2</v>
      </c>
      <c r="F98" t="e">
        <f>VLOOKUP(A98,'DS 2013'!$A$2:$B$200,2,FALSE)</f>
        <v>#N/A</v>
      </c>
      <c r="G98" t="e">
        <f>VLOOKUP(A98,'DS 2015'!$A$2:$B$200,2,FALSE)</f>
        <v>#N/A</v>
      </c>
      <c r="H98" s="20" t="e">
        <f t="shared" si="3"/>
        <v>#N/A</v>
      </c>
    </row>
    <row r="99" spans="1:8">
      <c r="A99" s="1" t="s">
        <v>217</v>
      </c>
      <c r="B99" s="22" t="e">
        <f>VLOOKUP(A99,'BI-DA 2013'!$A$2:$B$200,2,FALSE)</f>
        <v>#N/A</v>
      </c>
      <c r="C99" s="22">
        <f>VLOOKUP(A99,'BI-DA 2015'!$A$2:$B$200,2,FALSE)</f>
        <v>9</v>
      </c>
      <c r="D99" s="20" t="e">
        <f t="shared" si="2"/>
        <v>#N/A</v>
      </c>
      <c r="F99" t="e">
        <f>VLOOKUP(A99,'DS 2013'!$A$2:$B$200,2,FALSE)</f>
        <v>#N/A</v>
      </c>
      <c r="G99" t="e">
        <f>VLOOKUP(A99,'DS 2015'!$A$2:$B$200,2,FALSE)</f>
        <v>#N/A</v>
      </c>
      <c r="H99" s="20" t="e">
        <f t="shared" si="3"/>
        <v>#N/A</v>
      </c>
    </row>
    <row r="100" spans="1:8">
      <c r="A100" s="1" t="s">
        <v>146</v>
      </c>
      <c r="B100" s="22">
        <f>VLOOKUP(A100,'BI-DA 2013'!$A$2:$B$200,2,FALSE)</f>
        <v>7</v>
      </c>
      <c r="C100" s="22">
        <f>VLOOKUP(A100,'BI-DA 2015'!$A$2:$B$200,2,FALSE)</f>
        <v>9</v>
      </c>
      <c r="D100" s="20">
        <f t="shared" si="2"/>
        <v>0.2857142857142857</v>
      </c>
      <c r="F100" t="e">
        <f>VLOOKUP(A100,'DS 2013'!$A$2:$B$200,2,FALSE)</f>
        <v>#N/A</v>
      </c>
      <c r="G100" t="e">
        <f>VLOOKUP(A100,'DS 2015'!$A$2:$B$200,2,FALSE)</f>
        <v>#N/A</v>
      </c>
      <c r="H100" s="20" t="e">
        <f t="shared" si="3"/>
        <v>#N/A</v>
      </c>
    </row>
    <row r="101" spans="1:8">
      <c r="A101" s="1" t="s">
        <v>218</v>
      </c>
      <c r="B101" s="22" t="e">
        <f>VLOOKUP(A101,'BI-DA 2013'!$A$2:$B$200,2,FALSE)</f>
        <v>#N/A</v>
      </c>
      <c r="C101" s="22">
        <f>VLOOKUP(A101,'BI-DA 2015'!$A$2:$B$200,2,FALSE)</f>
        <v>9</v>
      </c>
      <c r="D101" s="20" t="e">
        <f t="shared" si="2"/>
        <v>#N/A</v>
      </c>
      <c r="F101" t="e">
        <f>VLOOKUP(A101,'DS 2013'!$A$2:$B$200,2,FALSE)</f>
        <v>#N/A</v>
      </c>
      <c r="G101" t="e">
        <f>VLOOKUP(A101,'DS 2015'!$A$2:$B$200,2,FALSE)</f>
        <v>#N/A</v>
      </c>
      <c r="H101" s="20" t="e">
        <f t="shared" si="3"/>
        <v>#N/A</v>
      </c>
    </row>
    <row r="102" spans="1:8">
      <c r="A102" s="1" t="s">
        <v>125</v>
      </c>
      <c r="B102" s="22">
        <f>VLOOKUP(A102,'BI-DA 2013'!$A$2:$B$200,2,FALSE)</f>
        <v>10</v>
      </c>
      <c r="C102" s="22">
        <f>VLOOKUP(A102,'BI-DA 2015'!$A$2:$B$200,2,FALSE)</f>
        <v>9</v>
      </c>
      <c r="D102" s="20">
        <f t="shared" si="2"/>
        <v>-0.1</v>
      </c>
      <c r="F102">
        <f>VLOOKUP(A102,'DS 2013'!$A$2:$B$200,2,FALSE)</f>
        <v>1</v>
      </c>
      <c r="G102" t="e">
        <f>VLOOKUP(A102,'DS 2015'!$A$2:$B$200,2,FALSE)</f>
        <v>#N/A</v>
      </c>
      <c r="H102" s="20" t="e">
        <f t="shared" si="3"/>
        <v>#N/A</v>
      </c>
    </row>
    <row r="103" spans="1:8">
      <c r="A103" s="1" t="s">
        <v>89</v>
      </c>
      <c r="B103" s="22">
        <f>VLOOKUP(A103,'BI-DA 2013'!$A$2:$B$200,2,FALSE)</f>
        <v>3</v>
      </c>
      <c r="C103" s="22">
        <f>VLOOKUP(A103,'BI-DA 2015'!$A$2:$B$200,2,FALSE)</f>
        <v>9</v>
      </c>
      <c r="D103" s="20">
        <f t="shared" si="2"/>
        <v>2</v>
      </c>
      <c r="F103" t="e">
        <f>VLOOKUP(A103,'DS 2013'!$A$2:$B$200,2,FALSE)</f>
        <v>#N/A</v>
      </c>
      <c r="G103">
        <f>VLOOKUP(A103,'DS 2015'!$A$2:$B$200,2,FALSE)</f>
        <v>1</v>
      </c>
      <c r="H103" s="20" t="e">
        <f t="shared" si="3"/>
        <v>#N/A</v>
      </c>
    </row>
    <row r="104" spans="1:8">
      <c r="A104" s="1" t="s">
        <v>179</v>
      </c>
      <c r="B104" s="22">
        <f>VLOOKUP(A104,'BI-DA 2013'!$A$2:$B$200,2,FALSE)</f>
        <v>7</v>
      </c>
      <c r="C104" s="22">
        <f>VLOOKUP(A104,'BI-DA 2015'!$A$2:$B$200,2,FALSE)</f>
        <v>8</v>
      </c>
      <c r="D104" s="20">
        <f t="shared" si="2"/>
        <v>0.14285714285714285</v>
      </c>
      <c r="F104" t="e">
        <f>VLOOKUP(A104,'DS 2013'!$A$2:$B$200,2,FALSE)</f>
        <v>#N/A</v>
      </c>
      <c r="G104" t="e">
        <f>VLOOKUP(A104,'DS 2015'!$A$2:$B$200,2,FALSE)</f>
        <v>#N/A</v>
      </c>
      <c r="H104" s="20" t="e">
        <f t="shared" si="3"/>
        <v>#N/A</v>
      </c>
    </row>
    <row r="105" spans="1:8">
      <c r="A105" s="1" t="s">
        <v>219</v>
      </c>
      <c r="B105" s="22" t="e">
        <f>VLOOKUP(A105,'BI-DA 2013'!$A$2:$B$200,2,FALSE)</f>
        <v>#N/A</v>
      </c>
      <c r="C105" s="22">
        <f>VLOOKUP(A105,'BI-DA 2015'!$A$2:$B$200,2,FALSE)</f>
        <v>8</v>
      </c>
      <c r="D105" s="20" t="e">
        <f t="shared" si="2"/>
        <v>#N/A</v>
      </c>
      <c r="F105" t="e">
        <f>VLOOKUP(A105,'DS 2013'!$A$2:$B$200,2,FALSE)</f>
        <v>#N/A</v>
      </c>
      <c r="G105" t="e">
        <f>VLOOKUP(A105,'DS 2015'!$A$2:$B$200,2,FALSE)</f>
        <v>#N/A</v>
      </c>
      <c r="H105" s="20" t="e">
        <f t="shared" si="3"/>
        <v>#N/A</v>
      </c>
    </row>
    <row r="106" spans="1:8">
      <c r="A106" s="1" t="s">
        <v>220</v>
      </c>
      <c r="B106" s="22">
        <f>VLOOKUP(A106,'BI-DA 2013'!$A$2:$B$200,2,FALSE)</f>
        <v>12</v>
      </c>
      <c r="C106" s="22">
        <f>VLOOKUP(A106,'BI-DA 2015'!$A$2:$B$200,2,FALSE)</f>
        <v>8</v>
      </c>
      <c r="D106" s="20">
        <f t="shared" si="2"/>
        <v>-0.33333333333333331</v>
      </c>
      <c r="F106" t="e">
        <f>VLOOKUP(A106,'DS 2013'!$A$2:$B$200,2,FALSE)</f>
        <v>#N/A</v>
      </c>
      <c r="G106" t="e">
        <f>VLOOKUP(A106,'DS 2015'!$A$2:$B$200,2,FALSE)</f>
        <v>#N/A</v>
      </c>
      <c r="H106" s="20" t="e">
        <f t="shared" si="3"/>
        <v>#N/A</v>
      </c>
    </row>
    <row r="107" spans="1:8">
      <c r="A107" s="1" t="s">
        <v>145</v>
      </c>
      <c r="B107" s="22">
        <f>VLOOKUP(A107,'BI-DA 2013'!$A$2:$B$200,2,FALSE)</f>
        <v>4</v>
      </c>
      <c r="C107" s="22">
        <f>VLOOKUP(A107,'BI-DA 2015'!$A$2:$B$200,2,FALSE)</f>
        <v>8</v>
      </c>
      <c r="D107" s="20">
        <f t="shared" si="2"/>
        <v>1</v>
      </c>
      <c r="F107" t="e">
        <f>VLOOKUP(A107,'DS 2013'!$A$2:$B$200,2,FALSE)</f>
        <v>#N/A</v>
      </c>
      <c r="G107" t="e">
        <f>VLOOKUP(A107,'DS 2015'!$A$2:$B$200,2,FALSE)</f>
        <v>#N/A</v>
      </c>
      <c r="H107" s="20" t="e">
        <f t="shared" si="3"/>
        <v>#N/A</v>
      </c>
    </row>
    <row r="108" spans="1:8">
      <c r="A108" s="1" t="s">
        <v>177</v>
      </c>
      <c r="B108" s="22">
        <f>VLOOKUP(A108,'BI-DA 2013'!$A$2:$B$200,2,FALSE)</f>
        <v>1</v>
      </c>
      <c r="C108" s="22">
        <f>VLOOKUP(A108,'BI-DA 2015'!$A$2:$B$200,2,FALSE)</f>
        <v>7</v>
      </c>
      <c r="D108" s="20">
        <f t="shared" si="2"/>
        <v>6</v>
      </c>
      <c r="F108" t="e">
        <f>VLOOKUP(A108,'DS 2013'!$A$2:$B$200,2,FALSE)</f>
        <v>#N/A</v>
      </c>
      <c r="G108" t="e">
        <f>VLOOKUP(A108,'DS 2015'!$A$2:$B$200,2,FALSE)</f>
        <v>#N/A</v>
      </c>
      <c r="H108" s="20" t="e">
        <f t="shared" si="3"/>
        <v>#N/A</v>
      </c>
    </row>
    <row r="109" spans="1:8">
      <c r="A109" s="1" t="s">
        <v>139</v>
      </c>
      <c r="B109" s="22">
        <f>VLOOKUP(A109,'BI-DA 2013'!$A$2:$B$200,2,FALSE)</f>
        <v>5</v>
      </c>
      <c r="C109" s="22">
        <f>VLOOKUP(A109,'BI-DA 2015'!$A$2:$B$200,2,FALSE)</f>
        <v>7</v>
      </c>
      <c r="D109" s="20">
        <f t="shared" si="2"/>
        <v>0.4</v>
      </c>
      <c r="F109" t="e">
        <f>VLOOKUP(A109,'DS 2013'!$A$2:$B$200,2,FALSE)</f>
        <v>#N/A</v>
      </c>
      <c r="G109" t="e">
        <f>VLOOKUP(A109,'DS 2015'!$A$2:$B$200,2,FALSE)</f>
        <v>#N/A</v>
      </c>
      <c r="H109" s="20" t="e">
        <f t="shared" si="3"/>
        <v>#N/A</v>
      </c>
    </row>
    <row r="110" spans="1:8">
      <c r="A110" s="1" t="s">
        <v>134</v>
      </c>
      <c r="B110" s="22">
        <f>VLOOKUP(A110,'BI-DA 2013'!$A$2:$B$200,2,FALSE)</f>
        <v>6</v>
      </c>
      <c r="C110" s="22">
        <f>VLOOKUP(A110,'BI-DA 2015'!$A$2:$B$200,2,FALSE)</f>
        <v>7</v>
      </c>
      <c r="D110" s="20">
        <f t="shared" si="2"/>
        <v>0.16666666666666666</v>
      </c>
      <c r="F110" t="e">
        <f>VLOOKUP(A110,'DS 2013'!$A$2:$B$200,2,FALSE)</f>
        <v>#N/A</v>
      </c>
      <c r="G110" t="e">
        <f>VLOOKUP(A110,'DS 2015'!$A$2:$B$200,2,FALSE)</f>
        <v>#N/A</v>
      </c>
      <c r="H110" s="20" t="e">
        <f t="shared" si="3"/>
        <v>#N/A</v>
      </c>
    </row>
    <row r="111" spans="1:8">
      <c r="A111" s="1" t="s">
        <v>193</v>
      </c>
      <c r="B111" s="22">
        <f>VLOOKUP(A111,'BI-DA 2013'!$A$2:$B$200,2,FALSE)</f>
        <v>8</v>
      </c>
      <c r="C111" s="22">
        <f>VLOOKUP(A111,'BI-DA 2015'!$A$2:$B$200,2,FALSE)</f>
        <v>7</v>
      </c>
      <c r="D111" s="20">
        <f t="shared" si="2"/>
        <v>-0.125</v>
      </c>
      <c r="F111" t="e">
        <f>VLOOKUP(A111,'DS 2013'!$A$2:$B$200,2,FALSE)</f>
        <v>#N/A</v>
      </c>
      <c r="G111" t="e">
        <f>VLOOKUP(A111,'DS 2015'!$A$2:$B$200,2,FALSE)</f>
        <v>#N/A</v>
      </c>
      <c r="H111" s="20" t="e">
        <f t="shared" si="3"/>
        <v>#N/A</v>
      </c>
    </row>
    <row r="112" spans="1:8">
      <c r="A112" s="1" t="s">
        <v>95</v>
      </c>
      <c r="B112" s="22">
        <f>VLOOKUP(A112,'BI-DA 2013'!$A$2:$B$200,2,FALSE)</f>
        <v>3</v>
      </c>
      <c r="C112" s="22">
        <f>VLOOKUP(A112,'BI-DA 2015'!$A$2:$B$200,2,FALSE)</f>
        <v>7</v>
      </c>
      <c r="D112" s="20">
        <f t="shared" si="2"/>
        <v>1.3333333333333333</v>
      </c>
      <c r="F112" t="e">
        <f>VLOOKUP(A112,'DS 2013'!$A$2:$B$200,2,FALSE)</f>
        <v>#N/A</v>
      </c>
      <c r="G112">
        <f>VLOOKUP(A112,'DS 2015'!$A$2:$B$200,2,FALSE)</f>
        <v>1</v>
      </c>
      <c r="H112" s="20" t="e">
        <f t="shared" si="3"/>
        <v>#N/A</v>
      </c>
    </row>
    <row r="113" spans="1:8">
      <c r="A113" s="1" t="s">
        <v>77</v>
      </c>
      <c r="B113" s="22">
        <f>VLOOKUP(A113,'BI-DA 2013'!$A$2:$B$200,2,FALSE)</f>
        <v>1</v>
      </c>
      <c r="C113" s="22">
        <f>VLOOKUP(A113,'BI-DA 2015'!$A$2:$B$200,2,FALSE)</f>
        <v>7</v>
      </c>
      <c r="D113" s="20">
        <f t="shared" si="2"/>
        <v>6</v>
      </c>
      <c r="F113">
        <f>VLOOKUP(A113,'DS 2013'!$A$2:$B$200,2,FALSE)</f>
        <v>5</v>
      </c>
      <c r="G113">
        <f>VLOOKUP(A113,'DS 2015'!$A$2:$B$200,2,FALSE)</f>
        <v>3</v>
      </c>
      <c r="H113" s="20">
        <f t="shared" si="3"/>
        <v>-0.4</v>
      </c>
    </row>
    <row r="114" spans="1:8">
      <c r="A114" s="1" t="s">
        <v>68</v>
      </c>
      <c r="B114" s="22">
        <f>VLOOKUP(A114,'BI-DA 2013'!$A$2:$B$200,2,FALSE)</f>
        <v>9</v>
      </c>
      <c r="C114" s="22">
        <f>VLOOKUP(A114,'BI-DA 2015'!$A$2:$B$200,2,FALSE)</f>
        <v>7</v>
      </c>
      <c r="D114" s="20">
        <f t="shared" si="2"/>
        <v>-0.22222222222222221</v>
      </c>
      <c r="F114" t="e">
        <f>VLOOKUP(A114,'DS 2013'!$A$2:$B$200,2,FALSE)</f>
        <v>#N/A</v>
      </c>
      <c r="G114">
        <f>VLOOKUP(A114,'DS 2015'!$A$2:$B$200,2,FALSE)</f>
        <v>6</v>
      </c>
      <c r="H114" s="20" t="e">
        <f t="shared" si="3"/>
        <v>#N/A</v>
      </c>
    </row>
    <row r="115" spans="1:8">
      <c r="A115" s="1" t="s">
        <v>82</v>
      </c>
      <c r="B115" s="22">
        <f>VLOOKUP(A115,'BI-DA 2013'!$A$2:$B$200,2,FALSE)</f>
        <v>2</v>
      </c>
      <c r="C115" s="22">
        <f>VLOOKUP(A115,'BI-DA 2015'!$A$2:$B$200,2,FALSE)</f>
        <v>6</v>
      </c>
      <c r="D115" s="20">
        <f t="shared" si="2"/>
        <v>2</v>
      </c>
      <c r="F115">
        <f>VLOOKUP(A115,'DS 2013'!$A$2:$B$200,2,FALSE)</f>
        <v>2</v>
      </c>
      <c r="G115" t="e">
        <f>VLOOKUP(A115,'DS 2015'!$A$2:$B$200,2,FALSE)</f>
        <v>#N/A</v>
      </c>
      <c r="H115" s="20" t="e">
        <f t="shared" si="3"/>
        <v>#N/A</v>
      </c>
    </row>
    <row r="116" spans="1:8">
      <c r="A116" s="1" t="s">
        <v>112</v>
      </c>
      <c r="B116" s="22">
        <f>VLOOKUP(A116,'BI-DA 2013'!$A$2:$B$200,2,FALSE)</f>
        <v>1</v>
      </c>
      <c r="C116" s="22">
        <f>VLOOKUP(A116,'BI-DA 2015'!$A$2:$B$200,2,FALSE)</f>
        <v>6</v>
      </c>
      <c r="D116" s="20">
        <f t="shared" si="2"/>
        <v>5</v>
      </c>
      <c r="F116" t="e">
        <f>VLOOKUP(A116,'DS 2013'!$A$2:$B$200,2,FALSE)</f>
        <v>#N/A</v>
      </c>
      <c r="G116">
        <f>VLOOKUP(A116,'DS 2015'!$A$2:$B$200,2,FALSE)</f>
        <v>4</v>
      </c>
      <c r="H116" s="20" t="e">
        <f t="shared" si="3"/>
        <v>#N/A</v>
      </c>
    </row>
    <row r="117" spans="1:8">
      <c r="A117" s="1" t="s">
        <v>184</v>
      </c>
      <c r="B117" s="22">
        <f>VLOOKUP(A117,'BI-DA 2013'!$A$2:$B$200,2,FALSE)</f>
        <v>1</v>
      </c>
      <c r="C117" s="22">
        <f>VLOOKUP(A117,'BI-DA 2015'!$A$2:$B$200,2,FALSE)</f>
        <v>6</v>
      </c>
      <c r="D117" s="20">
        <f t="shared" si="2"/>
        <v>5</v>
      </c>
      <c r="F117" t="e">
        <f>VLOOKUP(A117,'DS 2013'!$A$2:$B$200,2,FALSE)</f>
        <v>#N/A</v>
      </c>
      <c r="G117" t="e">
        <f>VLOOKUP(A117,'DS 2015'!$A$2:$B$200,2,FALSE)</f>
        <v>#N/A</v>
      </c>
      <c r="H117" s="20" t="e">
        <f t="shared" si="3"/>
        <v>#N/A</v>
      </c>
    </row>
    <row r="118" spans="1:8">
      <c r="A118" s="1" t="s">
        <v>60</v>
      </c>
      <c r="B118" s="22">
        <f>VLOOKUP(A118,'BI-DA 2013'!$A$2:$B$200,2,FALSE)</f>
        <v>13</v>
      </c>
      <c r="C118" s="22">
        <f>VLOOKUP(A118,'BI-DA 2015'!$A$2:$B$200,2,FALSE)</f>
        <v>6</v>
      </c>
      <c r="D118" s="20">
        <f t="shared" si="2"/>
        <v>-0.53846153846153844</v>
      </c>
      <c r="F118">
        <f>VLOOKUP(A118,'DS 2013'!$A$2:$B$200,2,FALSE)</f>
        <v>6</v>
      </c>
      <c r="G118">
        <f>VLOOKUP(A118,'DS 2015'!$A$2:$B$200,2,FALSE)</f>
        <v>2</v>
      </c>
      <c r="H118" s="20">
        <f t="shared" si="3"/>
        <v>-0.66666666666666663</v>
      </c>
    </row>
    <row r="119" spans="1:8">
      <c r="A119" s="1" t="s">
        <v>166</v>
      </c>
      <c r="B119" s="22">
        <f>VLOOKUP(A119,'BI-DA 2013'!$A$2:$B$200,2,FALSE)</f>
        <v>2</v>
      </c>
      <c r="C119" s="22">
        <f>VLOOKUP(A119,'BI-DA 2015'!$A$2:$B$200,2,FALSE)</f>
        <v>6</v>
      </c>
      <c r="D119" s="20">
        <f t="shared" si="2"/>
        <v>2</v>
      </c>
      <c r="F119" t="e">
        <f>VLOOKUP(A119,'DS 2013'!$A$2:$B$200,2,FALSE)</f>
        <v>#N/A</v>
      </c>
      <c r="G119" t="e">
        <f>VLOOKUP(A119,'DS 2015'!$A$2:$B$200,2,FALSE)</f>
        <v>#N/A</v>
      </c>
      <c r="H119" s="20" t="e">
        <f t="shared" si="3"/>
        <v>#N/A</v>
      </c>
    </row>
    <row r="120" spans="1:8">
      <c r="A120" s="1" t="s">
        <v>153</v>
      </c>
      <c r="B120" s="22">
        <f>VLOOKUP(A120,'BI-DA 2013'!$A$2:$B$200,2,FALSE)</f>
        <v>4</v>
      </c>
      <c r="C120" s="22">
        <f>VLOOKUP(A120,'BI-DA 2015'!$A$2:$B$200,2,FALSE)</f>
        <v>6</v>
      </c>
      <c r="D120" s="20">
        <f t="shared" si="2"/>
        <v>0.5</v>
      </c>
      <c r="F120" t="e">
        <f>VLOOKUP(A120,'DS 2013'!$A$2:$B$200,2,FALSE)</f>
        <v>#N/A</v>
      </c>
      <c r="G120" t="e">
        <f>VLOOKUP(A120,'DS 2015'!$A$2:$B$200,2,FALSE)</f>
        <v>#N/A</v>
      </c>
      <c r="H120" s="20" t="e">
        <f t="shared" si="3"/>
        <v>#N/A</v>
      </c>
    </row>
    <row r="121" spans="1:8">
      <c r="A121" s="1" t="s">
        <v>221</v>
      </c>
      <c r="B121" s="22">
        <f>VLOOKUP(A121,'BI-DA 2013'!$A$2:$B$200,2,FALSE)</f>
        <v>8</v>
      </c>
      <c r="C121" s="22">
        <f>VLOOKUP(A121,'BI-DA 2015'!$A$2:$B$200,2,FALSE)</f>
        <v>6</v>
      </c>
      <c r="D121" s="20">
        <f t="shared" si="2"/>
        <v>-0.25</v>
      </c>
      <c r="F121" t="e">
        <f>VLOOKUP(A121,'DS 2013'!$A$2:$B$200,2,FALSE)</f>
        <v>#N/A</v>
      </c>
      <c r="G121" t="e">
        <f>VLOOKUP(A121,'DS 2015'!$A$2:$B$200,2,FALSE)</f>
        <v>#N/A</v>
      </c>
      <c r="H121" s="20" t="e">
        <f t="shared" si="3"/>
        <v>#N/A</v>
      </c>
    </row>
    <row r="122" spans="1:8">
      <c r="A122" s="1" t="s">
        <v>147</v>
      </c>
      <c r="B122" s="22">
        <f>VLOOKUP(A122,'BI-DA 2013'!$A$2:$B$200,2,FALSE)</f>
        <v>6</v>
      </c>
      <c r="C122" s="22">
        <f>VLOOKUP(A122,'BI-DA 2015'!$A$2:$B$200,2,FALSE)</f>
        <v>6</v>
      </c>
      <c r="D122" s="20">
        <f t="shared" si="2"/>
        <v>0</v>
      </c>
      <c r="F122" t="e">
        <f>VLOOKUP(A122,'DS 2013'!$A$2:$B$200,2,FALSE)</f>
        <v>#N/A</v>
      </c>
      <c r="G122" t="e">
        <f>VLOOKUP(A122,'DS 2015'!$A$2:$B$200,2,FALSE)</f>
        <v>#N/A</v>
      </c>
      <c r="H122" s="20" t="e">
        <f t="shared" si="3"/>
        <v>#N/A</v>
      </c>
    </row>
    <row r="123" spans="1:8">
      <c r="A123" s="1" t="s">
        <v>141</v>
      </c>
      <c r="B123" s="22">
        <f>VLOOKUP(A123,'BI-DA 2013'!$A$2:$B$200,2,FALSE)</f>
        <v>12</v>
      </c>
      <c r="C123" s="22">
        <f>VLOOKUP(A123,'BI-DA 2015'!$A$2:$B$200,2,FALSE)</f>
        <v>6</v>
      </c>
      <c r="D123" s="20">
        <f t="shared" si="2"/>
        <v>-0.5</v>
      </c>
      <c r="F123" t="e">
        <f>VLOOKUP(A123,'DS 2013'!$A$2:$B$200,2,FALSE)</f>
        <v>#N/A</v>
      </c>
      <c r="G123" t="e">
        <f>VLOOKUP(A123,'DS 2015'!$A$2:$B$200,2,FALSE)</f>
        <v>#N/A</v>
      </c>
      <c r="H123" s="20" t="e">
        <f t="shared" si="3"/>
        <v>#N/A</v>
      </c>
    </row>
    <row r="124" spans="1:8">
      <c r="A124" s="1" t="s">
        <v>159</v>
      </c>
      <c r="B124" s="22">
        <f>VLOOKUP(A124,'BI-DA 2013'!$A$2:$B$200,2,FALSE)</f>
        <v>3</v>
      </c>
      <c r="C124" s="22">
        <f>VLOOKUP(A124,'BI-DA 2015'!$A$2:$B$200,2,FALSE)</f>
        <v>5</v>
      </c>
      <c r="D124" s="20">
        <f t="shared" si="2"/>
        <v>0.66666666666666663</v>
      </c>
      <c r="F124" t="e">
        <f>VLOOKUP(A124,'DS 2013'!$A$2:$B$200,2,FALSE)</f>
        <v>#N/A</v>
      </c>
      <c r="G124" t="e">
        <f>VLOOKUP(A124,'DS 2015'!$A$2:$B$200,2,FALSE)</f>
        <v>#N/A</v>
      </c>
      <c r="H124" s="20" t="e">
        <f t="shared" si="3"/>
        <v>#N/A</v>
      </c>
    </row>
    <row r="125" spans="1:8">
      <c r="A125" s="1" t="s">
        <v>162</v>
      </c>
      <c r="B125" s="22">
        <f>VLOOKUP(A125,'BI-DA 2013'!$A$2:$B$200,2,FALSE)</f>
        <v>6</v>
      </c>
      <c r="C125" s="22">
        <f>VLOOKUP(A125,'BI-DA 2015'!$A$2:$B$200,2,FALSE)</f>
        <v>5</v>
      </c>
      <c r="D125" s="20">
        <f t="shared" si="2"/>
        <v>-0.16666666666666666</v>
      </c>
      <c r="F125" t="e">
        <f>VLOOKUP(A125,'DS 2013'!$A$2:$B$200,2,FALSE)</f>
        <v>#N/A</v>
      </c>
      <c r="G125" t="e">
        <f>VLOOKUP(A125,'DS 2015'!$A$2:$B$200,2,FALSE)</f>
        <v>#N/A</v>
      </c>
      <c r="H125" s="20" t="e">
        <f t="shared" si="3"/>
        <v>#N/A</v>
      </c>
    </row>
    <row r="126" spans="1:8">
      <c r="A126" s="1" t="s">
        <v>222</v>
      </c>
      <c r="B126" s="22" t="e">
        <f>VLOOKUP(A126,'BI-DA 2013'!$A$2:$B$200,2,FALSE)</f>
        <v>#N/A</v>
      </c>
      <c r="C126" s="22">
        <f>VLOOKUP(A126,'BI-DA 2015'!$A$2:$B$200,2,FALSE)</f>
        <v>5</v>
      </c>
      <c r="D126" s="20" t="e">
        <f t="shared" si="2"/>
        <v>#N/A</v>
      </c>
      <c r="F126" t="e">
        <f>VLOOKUP(A126,'DS 2013'!$A$2:$B$200,2,FALSE)</f>
        <v>#N/A</v>
      </c>
      <c r="G126" t="e">
        <f>VLOOKUP(A126,'DS 2015'!$A$2:$B$200,2,FALSE)</f>
        <v>#N/A</v>
      </c>
      <c r="H126" s="20" t="e">
        <f t="shared" si="3"/>
        <v>#N/A</v>
      </c>
    </row>
    <row r="127" spans="1:8">
      <c r="A127" s="1" t="s">
        <v>140</v>
      </c>
      <c r="B127" s="22">
        <f>VLOOKUP(A127,'BI-DA 2013'!$A$2:$B$200,2,FALSE)</f>
        <v>7</v>
      </c>
      <c r="C127" s="22">
        <f>VLOOKUP(A127,'BI-DA 2015'!$A$2:$B$200,2,FALSE)</f>
        <v>5</v>
      </c>
      <c r="D127" s="20">
        <f t="shared" si="2"/>
        <v>-0.2857142857142857</v>
      </c>
      <c r="F127" t="e">
        <f>VLOOKUP(A127,'DS 2013'!$A$2:$B$200,2,FALSE)</f>
        <v>#N/A</v>
      </c>
      <c r="G127" t="e">
        <f>VLOOKUP(A127,'DS 2015'!$A$2:$B$200,2,FALSE)</f>
        <v>#N/A</v>
      </c>
      <c r="H127" s="20" t="e">
        <f t="shared" si="3"/>
        <v>#N/A</v>
      </c>
    </row>
    <row r="128" spans="1:8">
      <c r="A128" s="1" t="s">
        <v>169</v>
      </c>
      <c r="B128" s="22">
        <f>VLOOKUP(A128,'BI-DA 2013'!$A$2:$B$200,2,FALSE)</f>
        <v>6</v>
      </c>
      <c r="C128" s="22">
        <f>VLOOKUP(A128,'BI-DA 2015'!$A$2:$B$200,2,FALSE)</f>
        <v>5</v>
      </c>
      <c r="D128" s="20">
        <f t="shared" si="2"/>
        <v>-0.16666666666666666</v>
      </c>
      <c r="F128" t="e">
        <f>VLOOKUP(A128,'DS 2013'!$A$2:$B$200,2,FALSE)</f>
        <v>#N/A</v>
      </c>
      <c r="G128" t="e">
        <f>VLOOKUP(A128,'DS 2015'!$A$2:$B$200,2,FALSE)</f>
        <v>#N/A</v>
      </c>
      <c r="H128" s="20" t="e">
        <f t="shared" si="3"/>
        <v>#N/A</v>
      </c>
    </row>
    <row r="129" spans="1:8">
      <c r="A129" s="1" t="s">
        <v>223</v>
      </c>
      <c r="B129" s="22" t="e">
        <f>VLOOKUP(A129,'BI-DA 2013'!$A$2:$B$200,2,FALSE)</f>
        <v>#N/A</v>
      </c>
      <c r="C129" s="22">
        <f>VLOOKUP(A129,'BI-DA 2015'!$A$2:$B$200,2,FALSE)</f>
        <v>5</v>
      </c>
      <c r="D129" s="20" t="e">
        <f t="shared" si="2"/>
        <v>#N/A</v>
      </c>
      <c r="F129" t="e">
        <f>VLOOKUP(A129,'DS 2013'!$A$2:$B$200,2,FALSE)</f>
        <v>#N/A</v>
      </c>
      <c r="G129" t="e">
        <f>VLOOKUP(A129,'DS 2015'!$A$2:$B$200,2,FALSE)</f>
        <v>#N/A</v>
      </c>
      <c r="H129" s="20" t="e">
        <f t="shared" si="3"/>
        <v>#N/A</v>
      </c>
    </row>
    <row r="130" spans="1:8">
      <c r="A130" s="1" t="s">
        <v>133</v>
      </c>
      <c r="B130" s="22">
        <f>VLOOKUP(A130,'BI-DA 2013'!$A$2:$B$200,2,FALSE)</f>
        <v>7</v>
      </c>
      <c r="C130" s="22">
        <f>VLOOKUP(A130,'BI-DA 2015'!$A$2:$B$200,2,FALSE)</f>
        <v>5</v>
      </c>
      <c r="D130" s="20">
        <f t="shared" si="2"/>
        <v>-0.2857142857142857</v>
      </c>
      <c r="F130" t="e">
        <f>VLOOKUP(A130,'DS 2013'!$A$2:$B$200,2,FALSE)</f>
        <v>#N/A</v>
      </c>
      <c r="G130" t="e">
        <f>VLOOKUP(A130,'DS 2015'!$A$2:$B$200,2,FALSE)</f>
        <v>#N/A</v>
      </c>
      <c r="H130" s="20" t="e">
        <f t="shared" si="3"/>
        <v>#N/A</v>
      </c>
    </row>
    <row r="131" spans="1:8">
      <c r="A131" s="1" t="s">
        <v>224</v>
      </c>
      <c r="B131" s="22" t="e">
        <f>VLOOKUP(A131,'BI-DA 2013'!$A$2:$B$200,2,FALSE)</f>
        <v>#N/A</v>
      </c>
      <c r="C131" s="22">
        <f>VLOOKUP(A131,'BI-DA 2015'!$A$2:$B$200,2,FALSE)</f>
        <v>4</v>
      </c>
      <c r="D131" s="20" t="e">
        <f t="shared" ref="D131:D194" si="4">(C131-B131)/B131</f>
        <v>#N/A</v>
      </c>
      <c r="F131" t="e">
        <f>VLOOKUP(A131,'DS 2013'!$A$2:$B$200,2,FALSE)</f>
        <v>#N/A</v>
      </c>
      <c r="G131" t="e">
        <f>VLOOKUP(A131,'DS 2015'!$A$2:$B$200,2,FALSE)</f>
        <v>#N/A</v>
      </c>
      <c r="H131" s="20" t="e">
        <f t="shared" ref="H131:H194" si="5">(G131-F131)/F131</f>
        <v>#N/A</v>
      </c>
    </row>
    <row r="132" spans="1:8">
      <c r="A132" s="1" t="s">
        <v>182</v>
      </c>
      <c r="B132" s="22">
        <f>VLOOKUP(A132,'BI-DA 2013'!$A$2:$B$200,2,FALSE)</f>
        <v>1</v>
      </c>
      <c r="C132" s="22">
        <f>VLOOKUP(A132,'BI-DA 2015'!$A$2:$B$200,2,FALSE)</f>
        <v>4</v>
      </c>
      <c r="D132" s="20">
        <f t="shared" si="4"/>
        <v>3</v>
      </c>
      <c r="F132" t="e">
        <f>VLOOKUP(A132,'DS 2013'!$A$2:$B$200,2,FALSE)</f>
        <v>#N/A</v>
      </c>
      <c r="G132" t="e">
        <f>VLOOKUP(A132,'DS 2015'!$A$2:$B$200,2,FALSE)</f>
        <v>#N/A</v>
      </c>
      <c r="H132" s="20" t="e">
        <f t="shared" si="5"/>
        <v>#N/A</v>
      </c>
    </row>
    <row r="133" spans="1:8">
      <c r="A133" s="1" t="s">
        <v>103</v>
      </c>
      <c r="B133" s="22" t="e">
        <f>VLOOKUP(A133,'BI-DA 2013'!$A$2:$B$200,2,FALSE)</f>
        <v>#N/A</v>
      </c>
      <c r="C133" s="22">
        <f>VLOOKUP(A133,'BI-DA 2015'!$A$2:$B$200,2,FALSE)</f>
        <v>4</v>
      </c>
      <c r="D133" s="20" t="e">
        <f t="shared" si="4"/>
        <v>#N/A</v>
      </c>
      <c r="F133" t="e">
        <f>VLOOKUP(A133,'DS 2013'!$A$2:$B$200,2,FALSE)</f>
        <v>#N/A</v>
      </c>
      <c r="G133">
        <f>VLOOKUP(A133,'DS 2015'!$A$2:$B$200,2,FALSE)</f>
        <v>2</v>
      </c>
      <c r="H133" s="20" t="e">
        <f t="shared" si="5"/>
        <v>#N/A</v>
      </c>
    </row>
    <row r="134" spans="1:8">
      <c r="A134" s="1" t="s">
        <v>225</v>
      </c>
      <c r="B134" s="22" t="e">
        <f>VLOOKUP(A134,'BI-DA 2013'!$A$2:$B$200,2,FALSE)</f>
        <v>#N/A</v>
      </c>
      <c r="C134" s="22">
        <f>VLOOKUP(A134,'BI-DA 2015'!$A$2:$B$200,2,FALSE)</f>
        <v>4</v>
      </c>
      <c r="D134" s="20" t="e">
        <f t="shared" si="4"/>
        <v>#N/A</v>
      </c>
      <c r="F134" t="e">
        <f>VLOOKUP(A134,'DS 2013'!$A$2:$B$200,2,FALSE)</f>
        <v>#N/A</v>
      </c>
      <c r="G134" t="e">
        <f>VLOOKUP(A134,'DS 2015'!$A$2:$B$200,2,FALSE)</f>
        <v>#N/A</v>
      </c>
      <c r="H134" s="20" t="e">
        <f t="shared" si="5"/>
        <v>#N/A</v>
      </c>
    </row>
    <row r="135" spans="1:8">
      <c r="A135" s="1" t="s">
        <v>226</v>
      </c>
      <c r="B135" s="22" t="e">
        <f>VLOOKUP(A135,'BI-DA 2013'!$A$2:$B$200,2,FALSE)</f>
        <v>#N/A</v>
      </c>
      <c r="C135" s="22">
        <f>VLOOKUP(A135,'BI-DA 2015'!$A$2:$B$200,2,FALSE)</f>
        <v>4</v>
      </c>
      <c r="D135" s="20" t="e">
        <f t="shared" si="4"/>
        <v>#N/A</v>
      </c>
      <c r="F135" t="e">
        <f>VLOOKUP(A135,'DS 2013'!$A$2:$B$200,2,FALSE)</f>
        <v>#N/A</v>
      </c>
      <c r="G135" t="e">
        <f>VLOOKUP(A135,'DS 2015'!$A$2:$B$200,2,FALSE)</f>
        <v>#N/A</v>
      </c>
      <c r="H135" s="20" t="e">
        <f t="shared" si="5"/>
        <v>#N/A</v>
      </c>
    </row>
    <row r="136" spans="1:8">
      <c r="A136" s="1" t="s">
        <v>227</v>
      </c>
      <c r="B136" s="22">
        <f>VLOOKUP(A136,'BI-DA 2013'!$A$2:$B$200,2,FALSE)</f>
        <v>2</v>
      </c>
      <c r="C136" s="22">
        <f>VLOOKUP(A136,'BI-DA 2015'!$A$2:$B$200,2,FALSE)</f>
        <v>4</v>
      </c>
      <c r="D136" s="20">
        <f t="shared" si="4"/>
        <v>1</v>
      </c>
      <c r="F136" t="e">
        <f>VLOOKUP(A136,'DS 2013'!$A$2:$B$200,2,FALSE)</f>
        <v>#N/A</v>
      </c>
      <c r="G136" t="e">
        <f>VLOOKUP(A136,'DS 2015'!$A$2:$B$200,2,FALSE)</f>
        <v>#N/A</v>
      </c>
      <c r="H136" s="20" t="e">
        <f t="shared" si="5"/>
        <v>#N/A</v>
      </c>
    </row>
    <row r="137" spans="1:8">
      <c r="A137" s="1" t="s">
        <v>107</v>
      </c>
      <c r="B137" s="22">
        <f>VLOOKUP(A137,'BI-DA 2013'!$A$2:$B$200,2,FALSE)</f>
        <v>4</v>
      </c>
      <c r="C137" s="22">
        <f>VLOOKUP(A137,'BI-DA 2015'!$A$2:$B$200,2,FALSE)</f>
        <v>4</v>
      </c>
      <c r="D137" s="20">
        <f t="shared" si="4"/>
        <v>0</v>
      </c>
      <c r="F137" t="e">
        <f>VLOOKUP(A137,'DS 2013'!$A$2:$B$200,2,FALSE)</f>
        <v>#N/A</v>
      </c>
      <c r="G137">
        <f>VLOOKUP(A137,'DS 2015'!$A$2:$B$200,2,FALSE)</f>
        <v>3</v>
      </c>
      <c r="H137" s="20" t="e">
        <f t="shared" si="5"/>
        <v>#N/A</v>
      </c>
    </row>
    <row r="138" spans="1:8">
      <c r="A138" s="1" t="s">
        <v>121</v>
      </c>
      <c r="B138" s="22" t="e">
        <f>VLOOKUP(A138,'BI-DA 2013'!$A$2:$B$200,2,FALSE)</f>
        <v>#N/A</v>
      </c>
      <c r="C138" s="22">
        <f>VLOOKUP(A138,'BI-DA 2015'!$A$2:$B$200,2,FALSE)</f>
        <v>4</v>
      </c>
      <c r="D138" s="20" t="e">
        <f t="shared" si="4"/>
        <v>#N/A</v>
      </c>
      <c r="F138" t="e">
        <f>VLOOKUP(A138,'DS 2013'!$A$2:$B$200,2,FALSE)</f>
        <v>#N/A</v>
      </c>
      <c r="G138">
        <f>VLOOKUP(A138,'DS 2015'!$A$2:$B$200,2,FALSE)</f>
        <v>29</v>
      </c>
      <c r="H138" s="20" t="e">
        <f t="shared" si="5"/>
        <v>#N/A</v>
      </c>
    </row>
    <row r="139" spans="1:8">
      <c r="A139" s="1" t="s">
        <v>228</v>
      </c>
      <c r="B139" s="22" t="e">
        <f>VLOOKUP(A139,'BI-DA 2013'!$A$2:$B$200,2,FALSE)</f>
        <v>#N/A</v>
      </c>
      <c r="C139" s="22">
        <f>VLOOKUP(A139,'BI-DA 2015'!$A$2:$B$200,2,FALSE)</f>
        <v>4</v>
      </c>
      <c r="D139" s="20" t="e">
        <f t="shared" si="4"/>
        <v>#N/A</v>
      </c>
      <c r="F139" t="e">
        <f>VLOOKUP(A139,'DS 2013'!$A$2:$B$200,2,FALSE)</f>
        <v>#N/A</v>
      </c>
      <c r="G139" t="e">
        <f>VLOOKUP(A139,'DS 2015'!$A$2:$B$200,2,FALSE)</f>
        <v>#N/A</v>
      </c>
      <c r="H139" s="20" t="e">
        <f t="shared" si="5"/>
        <v>#N/A</v>
      </c>
    </row>
    <row r="140" spans="1:8">
      <c r="A140" s="1" t="s">
        <v>229</v>
      </c>
      <c r="B140" s="22" t="e">
        <f>VLOOKUP(A140,'BI-DA 2013'!$A$2:$B$200,2,FALSE)</f>
        <v>#N/A</v>
      </c>
      <c r="C140" s="22">
        <f>VLOOKUP(A140,'BI-DA 2015'!$A$2:$B$200,2,FALSE)</f>
        <v>4</v>
      </c>
      <c r="D140" s="20" t="e">
        <f t="shared" si="4"/>
        <v>#N/A</v>
      </c>
      <c r="F140" t="e">
        <f>VLOOKUP(A140,'DS 2013'!$A$2:$B$200,2,FALSE)</f>
        <v>#N/A</v>
      </c>
      <c r="G140" t="e">
        <f>VLOOKUP(A140,'DS 2015'!$A$2:$B$200,2,FALSE)</f>
        <v>#N/A</v>
      </c>
      <c r="H140" s="20" t="e">
        <f t="shared" si="5"/>
        <v>#N/A</v>
      </c>
    </row>
    <row r="141" spans="1:8">
      <c r="A141" s="1" t="s">
        <v>136</v>
      </c>
      <c r="B141" s="22">
        <f>VLOOKUP(A141,'BI-DA 2013'!$A$2:$B$200,2,FALSE)</f>
        <v>8</v>
      </c>
      <c r="C141" s="22">
        <f>VLOOKUP(A141,'BI-DA 2015'!$A$2:$B$200,2,FALSE)</f>
        <v>4</v>
      </c>
      <c r="D141" s="20">
        <f t="shared" si="4"/>
        <v>-0.5</v>
      </c>
      <c r="F141" t="e">
        <f>VLOOKUP(A141,'DS 2013'!$A$2:$B$200,2,FALSE)</f>
        <v>#N/A</v>
      </c>
      <c r="G141" t="e">
        <f>VLOOKUP(A141,'DS 2015'!$A$2:$B$200,2,FALSE)</f>
        <v>#N/A</v>
      </c>
      <c r="H141" s="20" t="e">
        <f t="shared" si="5"/>
        <v>#N/A</v>
      </c>
    </row>
    <row r="142" spans="1:8">
      <c r="A142" s="1" t="s">
        <v>230</v>
      </c>
      <c r="B142" s="22">
        <f>VLOOKUP(A142,'BI-DA 2013'!$A$2:$B$200,2,FALSE)</f>
        <v>4</v>
      </c>
      <c r="C142" s="22">
        <f>VLOOKUP(A142,'BI-DA 2015'!$A$2:$B$200,2,FALSE)</f>
        <v>3</v>
      </c>
      <c r="D142" s="20">
        <f t="shared" si="4"/>
        <v>-0.25</v>
      </c>
      <c r="F142" t="e">
        <f>VLOOKUP(A142,'DS 2013'!$A$2:$B$200,2,FALSE)</f>
        <v>#N/A</v>
      </c>
      <c r="G142" t="e">
        <f>VLOOKUP(A142,'DS 2015'!$A$2:$B$200,2,FALSE)</f>
        <v>#N/A</v>
      </c>
      <c r="H142" s="20" t="e">
        <f t="shared" si="5"/>
        <v>#N/A</v>
      </c>
    </row>
    <row r="143" spans="1:8">
      <c r="A143" s="1" t="s">
        <v>96</v>
      </c>
      <c r="B143" s="22">
        <f>VLOOKUP(A143,'BI-DA 2013'!$A$2:$B$200,2,FALSE)</f>
        <v>4</v>
      </c>
      <c r="C143" s="22">
        <f>VLOOKUP(A143,'BI-DA 2015'!$A$2:$B$200,2,FALSE)</f>
        <v>3</v>
      </c>
      <c r="D143" s="20">
        <f t="shared" si="4"/>
        <v>-0.25</v>
      </c>
      <c r="F143" t="e">
        <f>VLOOKUP(A143,'DS 2013'!$A$2:$B$200,2,FALSE)</f>
        <v>#N/A</v>
      </c>
      <c r="G143">
        <f>VLOOKUP(A143,'DS 2015'!$A$2:$B$200,2,FALSE)</f>
        <v>1</v>
      </c>
      <c r="H143" s="20" t="e">
        <f t="shared" si="5"/>
        <v>#N/A</v>
      </c>
    </row>
    <row r="144" spans="1:8">
      <c r="A144" s="1" t="s">
        <v>191</v>
      </c>
      <c r="B144" s="22">
        <f>VLOOKUP(A144,'BI-DA 2013'!$A$2:$B$200,2,FALSE)</f>
        <v>2</v>
      </c>
      <c r="C144" s="22">
        <f>VLOOKUP(A144,'BI-DA 2015'!$A$2:$B$200,2,FALSE)</f>
        <v>3</v>
      </c>
      <c r="D144" s="20">
        <f t="shared" si="4"/>
        <v>0.5</v>
      </c>
      <c r="F144" t="e">
        <f>VLOOKUP(A144,'DS 2013'!$A$2:$B$200,2,FALSE)</f>
        <v>#N/A</v>
      </c>
      <c r="G144" t="e">
        <f>VLOOKUP(A144,'DS 2015'!$A$2:$B$200,2,FALSE)</f>
        <v>#N/A</v>
      </c>
      <c r="H144" s="20" t="e">
        <f t="shared" si="5"/>
        <v>#N/A</v>
      </c>
    </row>
    <row r="145" spans="1:8">
      <c r="A145" s="1" t="s">
        <v>231</v>
      </c>
      <c r="B145" s="22" t="e">
        <f>VLOOKUP(A145,'BI-DA 2013'!$A$2:$B$200,2,FALSE)</f>
        <v>#N/A</v>
      </c>
      <c r="C145" s="22">
        <f>VLOOKUP(A145,'BI-DA 2015'!$A$2:$B$200,2,FALSE)</f>
        <v>3</v>
      </c>
      <c r="D145" s="20" t="e">
        <f t="shared" si="4"/>
        <v>#N/A</v>
      </c>
      <c r="F145" t="e">
        <f>VLOOKUP(A145,'DS 2013'!$A$2:$B$200,2,FALSE)</f>
        <v>#N/A</v>
      </c>
      <c r="G145" t="e">
        <f>VLOOKUP(A145,'DS 2015'!$A$2:$B$200,2,FALSE)</f>
        <v>#N/A</v>
      </c>
      <c r="H145" s="20" t="e">
        <f t="shared" si="5"/>
        <v>#N/A</v>
      </c>
    </row>
    <row r="146" spans="1:8">
      <c r="A146" s="1" t="s">
        <v>232</v>
      </c>
      <c r="B146" s="22" t="e">
        <f>VLOOKUP(A146,'BI-DA 2013'!$A$2:$B$200,2,FALSE)</f>
        <v>#N/A</v>
      </c>
      <c r="C146" s="22">
        <f>VLOOKUP(A146,'BI-DA 2015'!$A$2:$B$200,2,FALSE)</f>
        <v>3</v>
      </c>
      <c r="D146" s="20" t="e">
        <f t="shared" si="4"/>
        <v>#N/A</v>
      </c>
      <c r="F146" t="e">
        <f>VLOOKUP(A146,'DS 2013'!$A$2:$B$200,2,FALSE)</f>
        <v>#N/A</v>
      </c>
      <c r="G146" t="e">
        <f>VLOOKUP(A146,'DS 2015'!$A$2:$B$200,2,FALSE)</f>
        <v>#N/A</v>
      </c>
      <c r="H146" s="20" t="e">
        <f t="shared" si="5"/>
        <v>#N/A</v>
      </c>
    </row>
    <row r="147" spans="1:8">
      <c r="A147" s="1" t="s">
        <v>233</v>
      </c>
      <c r="B147" s="22">
        <f>VLOOKUP(A147,'BI-DA 2013'!$A$2:$B$200,2,FALSE)</f>
        <v>1</v>
      </c>
      <c r="C147" s="22">
        <f>VLOOKUP(A147,'BI-DA 2015'!$A$2:$B$200,2,FALSE)</f>
        <v>3</v>
      </c>
      <c r="D147" s="20">
        <f t="shared" si="4"/>
        <v>2</v>
      </c>
      <c r="F147" t="e">
        <f>VLOOKUP(A147,'DS 2013'!$A$2:$B$200,2,FALSE)</f>
        <v>#N/A</v>
      </c>
      <c r="G147" t="e">
        <f>VLOOKUP(A147,'DS 2015'!$A$2:$B$200,2,FALSE)</f>
        <v>#N/A</v>
      </c>
      <c r="H147" s="20" t="e">
        <f t="shared" si="5"/>
        <v>#N/A</v>
      </c>
    </row>
    <row r="148" spans="1:8">
      <c r="A148" s="1" t="s">
        <v>234</v>
      </c>
      <c r="B148" s="22" t="e">
        <f>VLOOKUP(A148,'BI-DA 2013'!$A$2:$B$200,2,FALSE)</f>
        <v>#N/A</v>
      </c>
      <c r="C148" s="22">
        <f>VLOOKUP(A148,'BI-DA 2015'!$A$2:$B$200,2,FALSE)</f>
        <v>3</v>
      </c>
      <c r="D148" s="20" t="e">
        <f t="shared" si="4"/>
        <v>#N/A</v>
      </c>
      <c r="F148" t="e">
        <f>VLOOKUP(A148,'DS 2013'!$A$2:$B$200,2,FALSE)</f>
        <v>#N/A</v>
      </c>
      <c r="G148" t="e">
        <f>VLOOKUP(A148,'DS 2015'!$A$2:$B$200,2,FALSE)</f>
        <v>#N/A</v>
      </c>
      <c r="H148" s="20" t="e">
        <f t="shared" si="5"/>
        <v>#N/A</v>
      </c>
    </row>
    <row r="149" spans="1:8">
      <c r="A149" s="1" t="s">
        <v>106</v>
      </c>
      <c r="B149" s="22">
        <f>VLOOKUP(A149,'BI-DA 2013'!$A$2:$B$200,2,FALSE)</f>
        <v>1</v>
      </c>
      <c r="C149" s="22">
        <f>VLOOKUP(A149,'BI-DA 2015'!$A$2:$B$200,2,FALSE)</f>
        <v>3</v>
      </c>
      <c r="D149" s="20">
        <f t="shared" si="4"/>
        <v>2</v>
      </c>
      <c r="F149" t="e">
        <f>VLOOKUP(A149,'DS 2013'!$A$2:$B$200,2,FALSE)</f>
        <v>#N/A</v>
      </c>
      <c r="G149">
        <f>VLOOKUP(A149,'DS 2015'!$A$2:$B$200,2,FALSE)</f>
        <v>3</v>
      </c>
      <c r="H149" s="20" t="e">
        <f t="shared" si="5"/>
        <v>#N/A</v>
      </c>
    </row>
    <row r="150" spans="1:8">
      <c r="A150" s="1" t="s">
        <v>235</v>
      </c>
      <c r="B150" s="22" t="e">
        <f>VLOOKUP(A150,'BI-DA 2013'!$A$2:$B$200,2,FALSE)</f>
        <v>#N/A</v>
      </c>
      <c r="C150" s="22">
        <f>VLOOKUP(A150,'BI-DA 2015'!$A$2:$B$200,2,FALSE)</f>
        <v>3</v>
      </c>
      <c r="D150" s="20" t="e">
        <f t="shared" si="4"/>
        <v>#N/A</v>
      </c>
      <c r="F150" t="e">
        <f>VLOOKUP(A150,'DS 2013'!$A$2:$B$200,2,FALSE)</f>
        <v>#N/A</v>
      </c>
      <c r="G150" t="e">
        <f>VLOOKUP(A150,'DS 2015'!$A$2:$B$200,2,FALSE)</f>
        <v>#N/A</v>
      </c>
      <c r="H150" s="20" t="e">
        <f t="shared" si="5"/>
        <v>#N/A</v>
      </c>
    </row>
    <row r="151" spans="1:8">
      <c r="A151" s="1" t="s">
        <v>85</v>
      </c>
      <c r="B151" s="22">
        <f>VLOOKUP(A151,'BI-DA 2013'!$A$2:$B$200,2,FALSE)</f>
        <v>1</v>
      </c>
      <c r="C151" s="22">
        <f>VLOOKUP(A151,'BI-DA 2015'!$A$2:$B$200,2,FALSE)</f>
        <v>3</v>
      </c>
      <c r="D151" s="20">
        <f t="shared" si="4"/>
        <v>2</v>
      </c>
      <c r="F151">
        <f>VLOOKUP(A151,'DS 2013'!$A$2:$B$200,2,FALSE)</f>
        <v>2</v>
      </c>
      <c r="G151">
        <f>VLOOKUP(A151,'DS 2015'!$A$2:$B$200,2,FALSE)</f>
        <v>2</v>
      </c>
      <c r="H151" s="20">
        <f t="shared" si="5"/>
        <v>0</v>
      </c>
    </row>
    <row r="152" spans="1:8">
      <c r="A152" s="1" t="s">
        <v>110</v>
      </c>
      <c r="B152" s="22">
        <f>VLOOKUP(A152,'BI-DA 2013'!$A$2:$B$200,2,FALSE)</f>
        <v>6</v>
      </c>
      <c r="C152" s="22">
        <f>VLOOKUP(A152,'BI-DA 2015'!$A$2:$B$200,2,FALSE)</f>
        <v>3</v>
      </c>
      <c r="D152" s="20">
        <f t="shared" si="4"/>
        <v>-0.5</v>
      </c>
      <c r="F152" t="e">
        <f>VLOOKUP(A152,'DS 2013'!$A$2:$B$200,2,FALSE)</f>
        <v>#N/A</v>
      </c>
      <c r="G152">
        <f>VLOOKUP(A152,'DS 2015'!$A$2:$B$200,2,FALSE)</f>
        <v>4</v>
      </c>
      <c r="H152" s="20" t="e">
        <f t="shared" si="5"/>
        <v>#N/A</v>
      </c>
    </row>
    <row r="153" spans="1:8">
      <c r="A153" s="1" t="s">
        <v>236</v>
      </c>
      <c r="B153" s="22" t="e">
        <f>VLOOKUP(A153,'BI-DA 2013'!$A$2:$B$200,2,FALSE)</f>
        <v>#N/A</v>
      </c>
      <c r="C153" s="22">
        <f>VLOOKUP(A153,'BI-DA 2015'!$A$2:$B$200,2,FALSE)</f>
        <v>2</v>
      </c>
      <c r="D153" s="20" t="e">
        <f t="shared" si="4"/>
        <v>#N/A</v>
      </c>
      <c r="F153" t="e">
        <f>VLOOKUP(A153,'DS 2013'!$A$2:$B$200,2,FALSE)</f>
        <v>#N/A</v>
      </c>
      <c r="G153" t="e">
        <f>VLOOKUP(A153,'DS 2015'!$A$2:$B$200,2,FALSE)</f>
        <v>#N/A</v>
      </c>
      <c r="H153" s="20" t="e">
        <f t="shared" si="5"/>
        <v>#N/A</v>
      </c>
    </row>
    <row r="154" spans="1:8">
      <c r="A154" s="1" t="s">
        <v>237</v>
      </c>
      <c r="B154" s="22" t="e">
        <f>VLOOKUP(A154,'BI-DA 2013'!$A$2:$B$200,2,FALSE)</f>
        <v>#N/A</v>
      </c>
      <c r="C154" s="22">
        <f>VLOOKUP(A154,'BI-DA 2015'!$A$2:$B$200,2,FALSE)</f>
        <v>2</v>
      </c>
      <c r="D154" s="20" t="e">
        <f t="shared" si="4"/>
        <v>#N/A</v>
      </c>
      <c r="F154" t="e">
        <f>VLOOKUP(A154,'DS 2013'!$A$2:$B$200,2,FALSE)</f>
        <v>#N/A</v>
      </c>
      <c r="G154" t="e">
        <f>VLOOKUP(A154,'DS 2015'!$A$2:$B$200,2,FALSE)</f>
        <v>#N/A</v>
      </c>
      <c r="H154" s="20" t="e">
        <f t="shared" si="5"/>
        <v>#N/A</v>
      </c>
    </row>
    <row r="155" spans="1:8">
      <c r="A155" s="1" t="s">
        <v>189</v>
      </c>
      <c r="B155" s="22">
        <f>VLOOKUP(A155,'BI-DA 2013'!$A$2:$B$200,2,FALSE)</f>
        <v>1</v>
      </c>
      <c r="C155" s="22">
        <f>VLOOKUP(A155,'BI-DA 2015'!$A$2:$B$200,2,FALSE)</f>
        <v>2</v>
      </c>
      <c r="D155" s="20">
        <f t="shared" si="4"/>
        <v>1</v>
      </c>
      <c r="F155" t="e">
        <f>VLOOKUP(A155,'DS 2013'!$A$2:$B$200,2,FALSE)</f>
        <v>#N/A</v>
      </c>
      <c r="G155" t="e">
        <f>VLOOKUP(A155,'DS 2015'!$A$2:$B$200,2,FALSE)</f>
        <v>#N/A</v>
      </c>
      <c r="H155" s="20" t="e">
        <f t="shared" si="5"/>
        <v>#N/A</v>
      </c>
    </row>
    <row r="156" spans="1:8">
      <c r="A156" s="1" t="s">
        <v>163</v>
      </c>
      <c r="B156" s="22">
        <f>VLOOKUP(A156,'BI-DA 2013'!$A$2:$B$200,2,FALSE)</f>
        <v>2</v>
      </c>
      <c r="C156" s="22">
        <f>VLOOKUP(A156,'BI-DA 2015'!$A$2:$B$200,2,FALSE)</f>
        <v>2</v>
      </c>
      <c r="D156" s="20">
        <f t="shared" si="4"/>
        <v>0</v>
      </c>
      <c r="F156" t="e">
        <f>VLOOKUP(A156,'DS 2013'!$A$2:$B$200,2,FALSE)</f>
        <v>#N/A</v>
      </c>
      <c r="G156" t="e">
        <f>VLOOKUP(A156,'DS 2015'!$A$2:$B$200,2,FALSE)</f>
        <v>#N/A</v>
      </c>
      <c r="H156" s="20" t="e">
        <f t="shared" si="5"/>
        <v>#N/A</v>
      </c>
    </row>
    <row r="157" spans="1:8">
      <c r="A157" s="1" t="s">
        <v>238</v>
      </c>
      <c r="B157" s="22" t="e">
        <f>VLOOKUP(A157,'BI-DA 2013'!$A$2:$B$200,2,FALSE)</f>
        <v>#N/A</v>
      </c>
      <c r="C157" s="22">
        <f>VLOOKUP(A157,'BI-DA 2015'!$A$2:$B$200,2,FALSE)</f>
        <v>2</v>
      </c>
      <c r="D157" s="20" t="e">
        <f t="shared" si="4"/>
        <v>#N/A</v>
      </c>
      <c r="F157" t="e">
        <f>VLOOKUP(A157,'DS 2013'!$A$2:$B$200,2,FALSE)</f>
        <v>#N/A</v>
      </c>
      <c r="G157" t="e">
        <f>VLOOKUP(A157,'DS 2015'!$A$2:$B$200,2,FALSE)</f>
        <v>#N/A</v>
      </c>
      <c r="H157" s="20" t="e">
        <f t="shared" si="5"/>
        <v>#N/A</v>
      </c>
    </row>
    <row r="158" spans="1:8">
      <c r="A158" s="1" t="s">
        <v>239</v>
      </c>
      <c r="B158" s="22" t="e">
        <f>VLOOKUP(A158,'BI-DA 2013'!$A$2:$B$200,2,FALSE)</f>
        <v>#N/A</v>
      </c>
      <c r="C158" s="22">
        <f>VLOOKUP(A158,'BI-DA 2015'!$A$2:$B$200,2,FALSE)</f>
        <v>2</v>
      </c>
      <c r="D158" s="20" t="e">
        <f t="shared" si="4"/>
        <v>#N/A</v>
      </c>
      <c r="F158" t="e">
        <f>VLOOKUP(A158,'DS 2013'!$A$2:$B$200,2,FALSE)</f>
        <v>#N/A</v>
      </c>
      <c r="G158" t="e">
        <f>VLOOKUP(A158,'DS 2015'!$A$2:$B$200,2,FALSE)</f>
        <v>#N/A</v>
      </c>
      <c r="H158" s="20" t="e">
        <f t="shared" si="5"/>
        <v>#N/A</v>
      </c>
    </row>
    <row r="159" spans="1:8">
      <c r="A159" s="1" t="s">
        <v>70</v>
      </c>
      <c r="B159" s="22">
        <f>VLOOKUP(A159,'BI-DA 2013'!$A$2:$B$200,2,FALSE)</f>
        <v>1</v>
      </c>
      <c r="C159" s="22">
        <f>VLOOKUP(A159,'BI-DA 2015'!$A$2:$B$200,2,FALSE)</f>
        <v>2</v>
      </c>
      <c r="D159" s="20">
        <f t="shared" si="4"/>
        <v>1</v>
      </c>
      <c r="F159">
        <f>VLOOKUP(A159,'DS 2013'!$A$2:$B$200,2,FALSE)</f>
        <v>17</v>
      </c>
      <c r="G159">
        <f>VLOOKUP(A159,'DS 2015'!$A$2:$B$200,2,FALSE)</f>
        <v>39</v>
      </c>
      <c r="H159" s="20">
        <f t="shared" si="5"/>
        <v>1.2941176470588236</v>
      </c>
    </row>
    <row r="160" spans="1:8">
      <c r="A160" s="1" t="s">
        <v>240</v>
      </c>
      <c r="B160" s="22" t="e">
        <f>VLOOKUP(A160,'BI-DA 2013'!$A$2:$B$200,2,FALSE)</f>
        <v>#N/A</v>
      </c>
      <c r="C160" s="22">
        <f>VLOOKUP(A160,'BI-DA 2015'!$A$2:$B$200,2,FALSE)</f>
        <v>2</v>
      </c>
      <c r="D160" s="20" t="e">
        <f t="shared" si="4"/>
        <v>#N/A</v>
      </c>
      <c r="F160" t="e">
        <f>VLOOKUP(A160,'DS 2013'!$A$2:$B$200,2,FALSE)</f>
        <v>#N/A</v>
      </c>
      <c r="G160" t="e">
        <f>VLOOKUP(A160,'DS 2015'!$A$2:$B$200,2,FALSE)</f>
        <v>#N/A</v>
      </c>
      <c r="H160" s="20" t="e">
        <f t="shared" si="5"/>
        <v>#N/A</v>
      </c>
    </row>
    <row r="161" spans="1:8">
      <c r="A161" s="1" t="s">
        <v>241</v>
      </c>
      <c r="B161" s="22" t="e">
        <f>VLOOKUP(A161,'BI-DA 2013'!$A$2:$B$200,2,FALSE)</f>
        <v>#N/A</v>
      </c>
      <c r="C161" s="22">
        <f>VLOOKUP(A161,'BI-DA 2015'!$A$2:$B$200,2,FALSE)</f>
        <v>2</v>
      </c>
      <c r="D161" s="20" t="e">
        <f t="shared" si="4"/>
        <v>#N/A</v>
      </c>
      <c r="F161" t="e">
        <f>VLOOKUP(A161,'DS 2013'!$A$2:$B$200,2,FALSE)</f>
        <v>#N/A</v>
      </c>
      <c r="G161" t="e">
        <f>VLOOKUP(A161,'DS 2015'!$A$2:$B$200,2,FALSE)</f>
        <v>#N/A</v>
      </c>
      <c r="H161" s="20" t="e">
        <f t="shared" si="5"/>
        <v>#N/A</v>
      </c>
    </row>
    <row r="162" spans="1:8">
      <c r="A162" s="1" t="s">
        <v>242</v>
      </c>
      <c r="B162" s="22" t="e">
        <f>VLOOKUP(A162,'BI-DA 2013'!$A$2:$B$200,2,FALSE)</f>
        <v>#N/A</v>
      </c>
      <c r="C162" s="22">
        <f>VLOOKUP(A162,'BI-DA 2015'!$A$2:$B$200,2,FALSE)</f>
        <v>2</v>
      </c>
      <c r="D162" s="20" t="e">
        <f t="shared" si="4"/>
        <v>#N/A</v>
      </c>
      <c r="F162" t="e">
        <f>VLOOKUP(A162,'DS 2013'!$A$2:$B$200,2,FALSE)</f>
        <v>#N/A</v>
      </c>
      <c r="G162" t="e">
        <f>VLOOKUP(A162,'DS 2015'!$A$2:$B$200,2,FALSE)</f>
        <v>#N/A</v>
      </c>
      <c r="H162" s="20" t="e">
        <f t="shared" si="5"/>
        <v>#N/A</v>
      </c>
    </row>
    <row r="163" spans="1:8">
      <c r="A163" s="1" t="s">
        <v>115</v>
      </c>
      <c r="B163" s="22">
        <f>VLOOKUP(A163,'BI-DA 2013'!$A$2:$B$200,2,FALSE)</f>
        <v>2</v>
      </c>
      <c r="C163" s="22">
        <f>VLOOKUP(A163,'BI-DA 2015'!$A$2:$B$200,2,FALSE)</f>
        <v>2</v>
      </c>
      <c r="D163" s="20">
        <f t="shared" si="4"/>
        <v>0</v>
      </c>
      <c r="F163" t="e">
        <f>VLOOKUP(A163,'DS 2013'!$A$2:$B$200,2,FALSE)</f>
        <v>#N/A</v>
      </c>
      <c r="G163">
        <f>VLOOKUP(A163,'DS 2015'!$A$2:$B$200,2,FALSE)</f>
        <v>6</v>
      </c>
      <c r="H163" s="20" t="e">
        <f t="shared" si="5"/>
        <v>#N/A</v>
      </c>
    </row>
    <row r="164" spans="1:8">
      <c r="A164" s="1" t="s">
        <v>199</v>
      </c>
      <c r="B164" s="22">
        <f>VLOOKUP(A164,'BI-DA 2013'!$A$2:$B$200,2,FALSE)</f>
        <v>1</v>
      </c>
      <c r="C164" s="22">
        <f>VLOOKUP(A164,'BI-DA 2015'!$A$2:$B$200,2,FALSE)</f>
        <v>2</v>
      </c>
      <c r="D164" s="20">
        <f t="shared" si="4"/>
        <v>1</v>
      </c>
      <c r="F164" t="e">
        <f>VLOOKUP(A164,'DS 2013'!$A$2:$B$200,2,FALSE)</f>
        <v>#N/A</v>
      </c>
      <c r="G164" t="e">
        <f>VLOOKUP(A164,'DS 2015'!$A$2:$B$200,2,FALSE)</f>
        <v>#N/A</v>
      </c>
      <c r="H164" s="20" t="e">
        <f t="shared" si="5"/>
        <v>#N/A</v>
      </c>
    </row>
    <row r="165" spans="1:8">
      <c r="A165" s="1" t="s">
        <v>243</v>
      </c>
      <c r="B165" s="22" t="e">
        <f>VLOOKUP(A165,'BI-DA 2013'!$A$2:$B$200,2,FALSE)</f>
        <v>#N/A</v>
      </c>
      <c r="C165" s="22">
        <f>VLOOKUP(A165,'BI-DA 2015'!$A$2:$B$200,2,FALSE)</f>
        <v>2</v>
      </c>
      <c r="D165" s="20" t="e">
        <f t="shared" si="4"/>
        <v>#N/A</v>
      </c>
      <c r="F165" t="e">
        <f>VLOOKUP(A165,'DS 2013'!$A$2:$B$200,2,FALSE)</f>
        <v>#N/A</v>
      </c>
      <c r="G165" t="e">
        <f>VLOOKUP(A165,'DS 2015'!$A$2:$B$200,2,FALSE)</f>
        <v>#N/A</v>
      </c>
      <c r="H165" s="20" t="e">
        <f t="shared" si="5"/>
        <v>#N/A</v>
      </c>
    </row>
    <row r="166" spans="1:8">
      <c r="A166" s="1" t="s">
        <v>202</v>
      </c>
      <c r="B166" s="22">
        <f>VLOOKUP(A166,'BI-DA 2013'!$A$2:$B$200,2,FALSE)</f>
        <v>2</v>
      </c>
      <c r="C166" s="22">
        <f>VLOOKUP(A166,'BI-DA 2015'!$A$2:$B$200,2,FALSE)</f>
        <v>2</v>
      </c>
      <c r="D166" s="20">
        <f t="shared" si="4"/>
        <v>0</v>
      </c>
      <c r="F166" t="e">
        <f>VLOOKUP(A166,'DS 2013'!$A$2:$B$200,2,FALSE)</f>
        <v>#N/A</v>
      </c>
      <c r="G166" t="e">
        <f>VLOOKUP(A166,'DS 2015'!$A$2:$B$200,2,FALSE)</f>
        <v>#N/A</v>
      </c>
      <c r="H166" s="20" t="e">
        <f t="shared" si="5"/>
        <v>#N/A</v>
      </c>
    </row>
    <row r="167" spans="1:8">
      <c r="A167" s="1" t="s">
        <v>154</v>
      </c>
      <c r="B167" s="22">
        <f>VLOOKUP(A167,'BI-DA 2013'!$A$2:$B$200,2,FALSE)</f>
        <v>3</v>
      </c>
      <c r="C167" s="22">
        <f>VLOOKUP(A167,'BI-DA 2015'!$A$2:$B$200,2,FALSE)</f>
        <v>2</v>
      </c>
      <c r="D167" s="20">
        <f t="shared" si="4"/>
        <v>-0.33333333333333331</v>
      </c>
      <c r="F167" t="e">
        <f>VLOOKUP(A167,'DS 2013'!$A$2:$B$200,2,FALSE)</f>
        <v>#N/A</v>
      </c>
      <c r="G167" t="e">
        <f>VLOOKUP(A167,'DS 2015'!$A$2:$B$200,2,FALSE)</f>
        <v>#N/A</v>
      </c>
      <c r="H167" s="20" t="e">
        <f t="shared" si="5"/>
        <v>#N/A</v>
      </c>
    </row>
    <row r="168" spans="1:8">
      <c r="A168" s="1" t="s">
        <v>244</v>
      </c>
      <c r="B168" s="22" t="e">
        <f>VLOOKUP(A168,'BI-DA 2013'!$A$2:$B$200,2,FALSE)</f>
        <v>#N/A</v>
      </c>
      <c r="C168" s="22">
        <f>VLOOKUP(A168,'BI-DA 2015'!$A$2:$B$200,2,FALSE)</f>
        <v>2</v>
      </c>
      <c r="D168" s="20" t="e">
        <f t="shared" si="4"/>
        <v>#N/A</v>
      </c>
      <c r="F168" t="e">
        <f>VLOOKUP(A168,'DS 2013'!$A$2:$B$200,2,FALSE)</f>
        <v>#N/A</v>
      </c>
      <c r="G168" t="e">
        <f>VLOOKUP(A168,'DS 2015'!$A$2:$B$200,2,FALSE)</f>
        <v>#N/A</v>
      </c>
      <c r="H168" s="20" t="e">
        <f t="shared" si="5"/>
        <v>#N/A</v>
      </c>
    </row>
    <row r="169" spans="1:8">
      <c r="A169" s="1" t="s">
        <v>209</v>
      </c>
      <c r="B169" s="22">
        <f>VLOOKUP(A169,'BI-DA 2013'!$A$2:$B$200,2,FALSE)</f>
        <v>2</v>
      </c>
      <c r="C169" s="22">
        <f>VLOOKUP(A169,'BI-DA 2015'!$A$2:$B$200,2,FALSE)</f>
        <v>2</v>
      </c>
      <c r="D169" s="20">
        <f t="shared" si="4"/>
        <v>0</v>
      </c>
      <c r="F169" t="e">
        <f>VLOOKUP(A169,'DS 2013'!$A$2:$B$200,2,FALSE)</f>
        <v>#N/A</v>
      </c>
      <c r="G169" t="e">
        <f>VLOOKUP(A169,'DS 2015'!$A$2:$B$200,2,FALSE)</f>
        <v>#N/A</v>
      </c>
      <c r="H169" s="20" t="e">
        <f t="shared" si="5"/>
        <v>#N/A</v>
      </c>
    </row>
    <row r="170" spans="1:8">
      <c r="A170" s="1" t="s">
        <v>87</v>
      </c>
      <c r="B170" s="22" t="e">
        <f>VLOOKUP(A170,'BI-DA 2013'!$A$2:$B$200,2,FALSE)</f>
        <v>#N/A</v>
      </c>
      <c r="C170" s="22">
        <f>VLOOKUP(A170,'BI-DA 2015'!$A$2:$B$200,2,FALSE)</f>
        <v>1</v>
      </c>
      <c r="D170" s="20" t="e">
        <f t="shared" si="4"/>
        <v>#N/A</v>
      </c>
      <c r="F170">
        <f>VLOOKUP(A170,'DS 2013'!$A$2:$B$200,2,FALSE)</f>
        <v>1</v>
      </c>
      <c r="G170">
        <f>VLOOKUP(A170,'DS 2015'!$A$2:$B$200,2,FALSE)</f>
        <v>1</v>
      </c>
      <c r="H170" s="20">
        <f t="shared" si="5"/>
        <v>0</v>
      </c>
    </row>
    <row r="171" spans="1:8">
      <c r="A171" s="1" t="s">
        <v>245</v>
      </c>
      <c r="B171" s="22" t="e">
        <f>VLOOKUP(A171,'BI-DA 2013'!$A$2:$B$200,2,FALSE)</f>
        <v>#N/A</v>
      </c>
      <c r="C171" s="22">
        <f>VLOOKUP(A171,'BI-DA 2015'!$A$2:$B$200,2,FALSE)</f>
        <v>1</v>
      </c>
      <c r="D171" s="20" t="e">
        <f t="shared" si="4"/>
        <v>#N/A</v>
      </c>
      <c r="F171" t="e">
        <f>VLOOKUP(A171,'DS 2013'!$A$2:$B$200,2,FALSE)</f>
        <v>#N/A</v>
      </c>
      <c r="G171" t="e">
        <f>VLOOKUP(A171,'DS 2015'!$A$2:$B$200,2,FALSE)</f>
        <v>#N/A</v>
      </c>
      <c r="H171" s="20" t="e">
        <f t="shared" si="5"/>
        <v>#N/A</v>
      </c>
    </row>
    <row r="172" spans="1:8">
      <c r="A172" s="1" t="s">
        <v>246</v>
      </c>
      <c r="B172" s="22" t="e">
        <f>VLOOKUP(A172,'BI-DA 2013'!$A$2:$B$200,2,FALSE)</f>
        <v>#N/A</v>
      </c>
      <c r="C172" s="22">
        <f>VLOOKUP(A172,'BI-DA 2015'!$A$2:$B$200,2,FALSE)</f>
        <v>1</v>
      </c>
      <c r="D172" s="20" t="e">
        <f t="shared" si="4"/>
        <v>#N/A</v>
      </c>
      <c r="F172" t="e">
        <f>VLOOKUP(A172,'DS 2013'!$A$2:$B$200,2,FALSE)</f>
        <v>#N/A</v>
      </c>
      <c r="G172" t="e">
        <f>VLOOKUP(A172,'DS 2015'!$A$2:$B$200,2,FALSE)</f>
        <v>#N/A</v>
      </c>
      <c r="H172" s="20" t="e">
        <f t="shared" si="5"/>
        <v>#N/A</v>
      </c>
    </row>
    <row r="173" spans="1:8">
      <c r="A173" s="1" t="s">
        <v>247</v>
      </c>
      <c r="B173" s="22" t="e">
        <f>VLOOKUP(A173,'BI-DA 2013'!$A$2:$B$200,2,FALSE)</f>
        <v>#N/A</v>
      </c>
      <c r="C173" s="22">
        <f>VLOOKUP(A173,'BI-DA 2015'!$A$2:$B$200,2,FALSE)</f>
        <v>1</v>
      </c>
      <c r="D173" s="20" t="e">
        <f t="shared" si="4"/>
        <v>#N/A</v>
      </c>
      <c r="F173" t="e">
        <f>VLOOKUP(A173,'DS 2013'!$A$2:$B$200,2,FALSE)</f>
        <v>#N/A</v>
      </c>
      <c r="G173" t="e">
        <f>VLOOKUP(A173,'DS 2015'!$A$2:$B$200,2,FALSE)</f>
        <v>#N/A</v>
      </c>
      <c r="H173" s="20" t="e">
        <f t="shared" si="5"/>
        <v>#N/A</v>
      </c>
    </row>
    <row r="174" spans="1:8">
      <c r="A174" s="1" t="s">
        <v>248</v>
      </c>
      <c r="B174" s="22" t="e">
        <f>VLOOKUP(A174,'BI-DA 2013'!$A$2:$B$200,2,FALSE)</f>
        <v>#N/A</v>
      </c>
      <c r="C174" s="22">
        <f>VLOOKUP(A174,'BI-DA 2015'!$A$2:$B$200,2,FALSE)</f>
        <v>1</v>
      </c>
      <c r="D174" s="20" t="e">
        <f t="shared" si="4"/>
        <v>#N/A</v>
      </c>
      <c r="F174" t="e">
        <f>VLOOKUP(A174,'DS 2013'!$A$2:$B$200,2,FALSE)</f>
        <v>#N/A</v>
      </c>
      <c r="G174" t="e">
        <f>VLOOKUP(A174,'DS 2015'!$A$2:$B$200,2,FALSE)</f>
        <v>#N/A</v>
      </c>
      <c r="H174" s="20" t="e">
        <f t="shared" si="5"/>
        <v>#N/A</v>
      </c>
    </row>
    <row r="175" spans="1:8">
      <c r="A175" s="1" t="s">
        <v>249</v>
      </c>
      <c r="B175" s="22" t="e">
        <f>VLOOKUP(A175,'BI-DA 2013'!$A$2:$B$200,2,FALSE)</f>
        <v>#N/A</v>
      </c>
      <c r="C175" s="22">
        <f>VLOOKUP(A175,'BI-DA 2015'!$A$2:$B$200,2,FALSE)</f>
        <v>1</v>
      </c>
      <c r="D175" s="20" t="e">
        <f t="shared" si="4"/>
        <v>#N/A</v>
      </c>
      <c r="F175" t="e">
        <f>VLOOKUP(A175,'DS 2013'!$A$2:$B$200,2,FALSE)</f>
        <v>#N/A</v>
      </c>
      <c r="G175" t="e">
        <f>VLOOKUP(A175,'DS 2015'!$A$2:$B$200,2,FALSE)</f>
        <v>#N/A</v>
      </c>
      <c r="H175" s="20" t="e">
        <f t="shared" si="5"/>
        <v>#N/A</v>
      </c>
    </row>
    <row r="176" spans="1:8">
      <c r="A176" s="1" t="s">
        <v>109</v>
      </c>
      <c r="B176" s="22" t="e">
        <f>VLOOKUP(A176,'BI-DA 2013'!$A$2:$B$200,2,FALSE)</f>
        <v>#N/A</v>
      </c>
      <c r="C176" s="22">
        <f>VLOOKUP(A176,'BI-DA 2015'!$A$2:$B$200,2,FALSE)</f>
        <v>1</v>
      </c>
      <c r="D176" s="20" t="e">
        <f t="shared" si="4"/>
        <v>#N/A</v>
      </c>
      <c r="F176" t="e">
        <f>VLOOKUP(A176,'DS 2013'!$A$2:$B$200,2,FALSE)</f>
        <v>#N/A</v>
      </c>
      <c r="G176">
        <f>VLOOKUP(A176,'DS 2015'!$A$2:$B$200,2,FALSE)</f>
        <v>3</v>
      </c>
      <c r="H176" s="20" t="e">
        <f t="shared" si="5"/>
        <v>#N/A</v>
      </c>
    </row>
    <row r="177" spans="1:8">
      <c r="A177" s="1" t="s">
        <v>250</v>
      </c>
      <c r="B177" s="22">
        <f>VLOOKUP(A177,'BI-DA 2013'!$A$2:$B$200,2,FALSE)</f>
        <v>2</v>
      </c>
      <c r="C177" s="22">
        <f>VLOOKUP(A177,'BI-DA 2015'!$A$2:$B$200,2,FALSE)</f>
        <v>1</v>
      </c>
      <c r="D177" s="20">
        <f t="shared" si="4"/>
        <v>-0.5</v>
      </c>
      <c r="F177" t="e">
        <f>VLOOKUP(A177,'DS 2013'!$A$2:$B$200,2,FALSE)</f>
        <v>#N/A</v>
      </c>
      <c r="G177" t="e">
        <f>VLOOKUP(A177,'DS 2015'!$A$2:$B$200,2,FALSE)</f>
        <v>#N/A</v>
      </c>
      <c r="H177" s="20" t="e">
        <f t="shared" si="5"/>
        <v>#N/A</v>
      </c>
    </row>
    <row r="178" spans="1:8">
      <c r="A178" s="1" t="s">
        <v>81</v>
      </c>
      <c r="B178" s="22">
        <f>VLOOKUP(A178,'BI-DA 2013'!$A$2:$B$200,2,FALSE)</f>
        <v>10</v>
      </c>
      <c r="C178" s="22">
        <f>VLOOKUP(A178,'BI-DA 2015'!$A$2:$B$200,2,FALSE)</f>
        <v>1</v>
      </c>
      <c r="D178" s="20">
        <f t="shared" si="4"/>
        <v>-0.9</v>
      </c>
      <c r="F178">
        <f>VLOOKUP(A178,'DS 2013'!$A$2:$B$200,2,FALSE)</f>
        <v>2</v>
      </c>
      <c r="G178" t="e">
        <f>VLOOKUP(A178,'DS 2015'!$A$2:$B$200,2,FALSE)</f>
        <v>#N/A</v>
      </c>
      <c r="H178" s="20" t="e">
        <f t="shared" si="5"/>
        <v>#N/A</v>
      </c>
    </row>
    <row r="179" spans="1:8">
      <c r="A179" s="1" t="s">
        <v>251</v>
      </c>
      <c r="B179" s="22" t="e">
        <f>VLOOKUP(A179,'BI-DA 2013'!$A$2:$B$200,2,FALSE)</f>
        <v>#N/A</v>
      </c>
      <c r="C179" s="22">
        <f>VLOOKUP(A179,'BI-DA 2015'!$A$2:$B$200,2,FALSE)</f>
        <v>1</v>
      </c>
      <c r="D179" s="20" t="e">
        <f t="shared" si="4"/>
        <v>#N/A</v>
      </c>
      <c r="F179" t="e">
        <f>VLOOKUP(A179,'DS 2013'!$A$2:$B$200,2,FALSE)</f>
        <v>#N/A</v>
      </c>
      <c r="G179" t="e">
        <f>VLOOKUP(A179,'DS 2015'!$A$2:$B$200,2,FALSE)</f>
        <v>#N/A</v>
      </c>
      <c r="H179" s="20" t="e">
        <f t="shared" si="5"/>
        <v>#N/A</v>
      </c>
    </row>
    <row r="180" spans="1:8">
      <c r="A180" s="1" t="s">
        <v>252</v>
      </c>
      <c r="B180" s="22" t="e">
        <f>VLOOKUP(A180,'BI-DA 2013'!$A$2:$B$200,2,FALSE)</f>
        <v>#N/A</v>
      </c>
      <c r="C180" s="22">
        <f>VLOOKUP(A180,'BI-DA 2015'!$A$2:$B$200,2,FALSE)</f>
        <v>1</v>
      </c>
      <c r="D180" s="20" t="e">
        <f t="shared" si="4"/>
        <v>#N/A</v>
      </c>
      <c r="F180" t="e">
        <f>VLOOKUP(A180,'DS 2013'!$A$2:$B$200,2,FALSE)</f>
        <v>#N/A</v>
      </c>
      <c r="G180" t="e">
        <f>VLOOKUP(A180,'DS 2015'!$A$2:$B$200,2,FALSE)</f>
        <v>#N/A</v>
      </c>
      <c r="H180" s="20" t="e">
        <f t="shared" si="5"/>
        <v>#N/A</v>
      </c>
    </row>
    <row r="181" spans="1:8">
      <c r="A181" s="1" t="s">
        <v>253</v>
      </c>
      <c r="B181" s="22" t="e">
        <f>VLOOKUP(A181,'BI-DA 2013'!$A$2:$B$200,2,FALSE)</f>
        <v>#N/A</v>
      </c>
      <c r="C181" s="22">
        <f>VLOOKUP(A181,'BI-DA 2015'!$A$2:$B$200,2,FALSE)</f>
        <v>1</v>
      </c>
      <c r="D181" s="20" t="e">
        <f t="shared" si="4"/>
        <v>#N/A</v>
      </c>
      <c r="F181" t="e">
        <f>VLOOKUP(A181,'DS 2013'!$A$2:$B$200,2,FALSE)</f>
        <v>#N/A</v>
      </c>
      <c r="G181" t="e">
        <f>VLOOKUP(A181,'DS 2015'!$A$2:$B$200,2,FALSE)</f>
        <v>#N/A</v>
      </c>
      <c r="H181" s="20" t="e">
        <f t="shared" si="5"/>
        <v>#N/A</v>
      </c>
    </row>
    <row r="182" spans="1:8">
      <c r="A182" s="1" t="s">
        <v>254</v>
      </c>
      <c r="B182" s="22" t="e">
        <f>VLOOKUP(A182,'BI-DA 2013'!$A$2:$B$200,2,FALSE)</f>
        <v>#N/A</v>
      </c>
      <c r="C182" s="22">
        <f>VLOOKUP(A182,'BI-DA 2015'!$A$2:$B$200,2,FALSE)</f>
        <v>1</v>
      </c>
      <c r="D182" s="20" t="e">
        <f t="shared" si="4"/>
        <v>#N/A</v>
      </c>
      <c r="F182" t="e">
        <f>VLOOKUP(A182,'DS 2013'!$A$2:$B$200,2,FALSE)</f>
        <v>#N/A</v>
      </c>
      <c r="G182" t="e">
        <f>VLOOKUP(A182,'DS 2015'!$A$2:$B$200,2,FALSE)</f>
        <v>#N/A</v>
      </c>
      <c r="H182" s="20" t="e">
        <f t="shared" si="5"/>
        <v>#N/A</v>
      </c>
    </row>
    <row r="183" spans="1:8">
      <c r="A183" s="1" t="s">
        <v>152</v>
      </c>
      <c r="B183" s="22">
        <f>VLOOKUP(A183,'BI-DA 2013'!$A$2:$B$200,2,FALSE)</f>
        <v>4</v>
      </c>
      <c r="C183" s="22">
        <f>VLOOKUP(A183,'BI-DA 2015'!$A$2:$B$200,2,FALSE)</f>
        <v>1</v>
      </c>
      <c r="D183" s="20">
        <f t="shared" si="4"/>
        <v>-0.75</v>
      </c>
      <c r="F183" t="e">
        <f>VLOOKUP(A183,'DS 2013'!$A$2:$B$200,2,FALSE)</f>
        <v>#N/A</v>
      </c>
      <c r="G183" t="e">
        <f>VLOOKUP(A183,'DS 2015'!$A$2:$B$200,2,FALSE)</f>
        <v>#N/A</v>
      </c>
      <c r="H183" s="20" t="e">
        <f t="shared" si="5"/>
        <v>#N/A</v>
      </c>
    </row>
    <row r="184" spans="1:8">
      <c r="A184" s="1" t="s">
        <v>255</v>
      </c>
      <c r="B184" s="22" t="e">
        <f>VLOOKUP(A184,'BI-DA 2013'!$A$2:$B$200,2,FALSE)</f>
        <v>#N/A</v>
      </c>
      <c r="C184" s="22">
        <f>VLOOKUP(A184,'BI-DA 2015'!$A$2:$B$200,2,FALSE)</f>
        <v>1</v>
      </c>
      <c r="D184" s="20" t="e">
        <f t="shared" si="4"/>
        <v>#N/A</v>
      </c>
      <c r="F184" t="e">
        <f>VLOOKUP(A184,'DS 2013'!$A$2:$B$200,2,FALSE)</f>
        <v>#N/A</v>
      </c>
      <c r="G184" t="e">
        <f>VLOOKUP(A184,'DS 2015'!$A$2:$B$200,2,FALSE)</f>
        <v>#N/A</v>
      </c>
      <c r="H184" s="20" t="e">
        <f t="shared" si="5"/>
        <v>#N/A</v>
      </c>
    </row>
    <row r="185" spans="1:8">
      <c r="A185" s="1" t="s">
        <v>256</v>
      </c>
      <c r="B185" s="22" t="e">
        <f>VLOOKUP(A185,'BI-DA 2013'!$A$2:$B$200,2,FALSE)</f>
        <v>#N/A</v>
      </c>
      <c r="C185" s="22">
        <f>VLOOKUP(A185,'BI-DA 2015'!$A$2:$B$200,2,FALSE)</f>
        <v>1</v>
      </c>
      <c r="D185" s="20" t="e">
        <f t="shared" si="4"/>
        <v>#N/A</v>
      </c>
      <c r="F185" t="e">
        <f>VLOOKUP(A185,'DS 2013'!$A$2:$B$200,2,FALSE)</f>
        <v>#N/A</v>
      </c>
      <c r="G185" t="e">
        <f>VLOOKUP(A185,'DS 2015'!$A$2:$B$200,2,FALSE)</f>
        <v>#N/A</v>
      </c>
      <c r="H185" s="20" t="e">
        <f t="shared" si="5"/>
        <v>#N/A</v>
      </c>
    </row>
    <row r="186" spans="1:8">
      <c r="A186" s="1" t="s">
        <v>97</v>
      </c>
      <c r="B186" s="22" t="e">
        <f>VLOOKUP(A186,'BI-DA 2013'!$A$2:$B$200,2,FALSE)</f>
        <v>#N/A</v>
      </c>
      <c r="C186" s="22">
        <f>VLOOKUP(A186,'BI-DA 2015'!$A$2:$B$200,2,FALSE)</f>
        <v>1</v>
      </c>
      <c r="D186" s="20" t="e">
        <f t="shared" si="4"/>
        <v>#N/A</v>
      </c>
      <c r="F186" t="e">
        <f>VLOOKUP(A186,'DS 2013'!$A$2:$B$200,2,FALSE)</f>
        <v>#N/A</v>
      </c>
      <c r="G186">
        <f>VLOOKUP(A186,'DS 2015'!$A$2:$B$200,2,FALSE)</f>
        <v>1</v>
      </c>
      <c r="H186" s="20" t="e">
        <f t="shared" si="5"/>
        <v>#N/A</v>
      </c>
    </row>
    <row r="187" spans="1:8">
      <c r="A187" s="1" t="s">
        <v>257</v>
      </c>
      <c r="B187" s="22">
        <f>VLOOKUP(A187,'BI-DA 2013'!$A$2:$B$200,2,FALSE)</f>
        <v>1</v>
      </c>
      <c r="C187" s="22">
        <f>VLOOKUP(A187,'BI-DA 2015'!$A$2:$B$200,2,FALSE)</f>
        <v>1</v>
      </c>
      <c r="D187" s="20">
        <f t="shared" si="4"/>
        <v>0</v>
      </c>
      <c r="F187" t="e">
        <f>VLOOKUP(A187,'DS 2013'!$A$2:$B$200,2,FALSE)</f>
        <v>#N/A</v>
      </c>
      <c r="G187" t="e">
        <f>VLOOKUP(A187,'DS 2015'!$A$2:$B$200,2,FALSE)</f>
        <v>#N/A</v>
      </c>
      <c r="H187" s="20" t="e">
        <f t="shared" si="5"/>
        <v>#N/A</v>
      </c>
    </row>
    <row r="188" spans="1:8">
      <c r="A188" s="1" t="s">
        <v>258</v>
      </c>
      <c r="B188" s="22" t="e">
        <f>VLOOKUP(A188,'BI-DA 2013'!$A$2:$B$200,2,FALSE)</f>
        <v>#N/A</v>
      </c>
      <c r="C188" s="22">
        <f>VLOOKUP(A188,'BI-DA 2015'!$A$2:$B$200,2,FALSE)</f>
        <v>1</v>
      </c>
      <c r="D188" s="20" t="e">
        <f t="shared" si="4"/>
        <v>#N/A</v>
      </c>
      <c r="F188" t="e">
        <f>VLOOKUP(A188,'DS 2013'!$A$2:$B$200,2,FALSE)</f>
        <v>#N/A</v>
      </c>
      <c r="G188" t="e">
        <f>VLOOKUP(A188,'DS 2015'!$A$2:$B$200,2,FALSE)</f>
        <v>#N/A</v>
      </c>
      <c r="H188" s="20" t="e">
        <f t="shared" si="5"/>
        <v>#N/A</v>
      </c>
    </row>
    <row r="189" spans="1:8">
      <c r="A189" s="1" t="s">
        <v>259</v>
      </c>
      <c r="B189" s="22" t="e">
        <f>VLOOKUP(A189,'BI-DA 2013'!$A$2:$B$200,2,FALSE)</f>
        <v>#N/A</v>
      </c>
      <c r="C189" s="22">
        <f>VLOOKUP(A189,'BI-DA 2015'!$A$2:$B$200,2,FALSE)</f>
        <v>1</v>
      </c>
      <c r="D189" s="20" t="e">
        <f t="shared" si="4"/>
        <v>#N/A</v>
      </c>
      <c r="F189" t="e">
        <f>VLOOKUP(A189,'DS 2013'!$A$2:$B$200,2,FALSE)</f>
        <v>#N/A</v>
      </c>
      <c r="G189" t="e">
        <f>VLOOKUP(A189,'DS 2015'!$A$2:$B$200,2,FALSE)</f>
        <v>#N/A</v>
      </c>
      <c r="H189" s="20" t="e">
        <f t="shared" si="5"/>
        <v>#N/A</v>
      </c>
    </row>
    <row r="190" spans="1:8">
      <c r="A190" s="1" t="s">
        <v>190</v>
      </c>
      <c r="B190" s="22">
        <f>VLOOKUP(A190,'BI-DA 2013'!$A$2:$B$200,2,FALSE)</f>
        <v>1</v>
      </c>
      <c r="C190" s="22">
        <f>VLOOKUP(A190,'BI-DA 2015'!$A$2:$B$200,2,FALSE)</f>
        <v>1</v>
      </c>
      <c r="D190" s="20">
        <f t="shared" si="4"/>
        <v>0</v>
      </c>
      <c r="F190" t="e">
        <f>VLOOKUP(A190,'DS 2013'!$A$2:$B$200,2,FALSE)</f>
        <v>#N/A</v>
      </c>
      <c r="G190" t="e">
        <f>VLOOKUP(A190,'DS 2015'!$A$2:$B$200,2,FALSE)</f>
        <v>#N/A</v>
      </c>
      <c r="H190" s="20" t="e">
        <f t="shared" si="5"/>
        <v>#N/A</v>
      </c>
    </row>
    <row r="191" spans="1:8">
      <c r="A191" s="1" t="s">
        <v>260</v>
      </c>
      <c r="B191" s="22" t="e">
        <f>VLOOKUP(A191,'BI-DA 2013'!$A$2:$B$200,2,FALSE)</f>
        <v>#N/A</v>
      </c>
      <c r="C191" s="22">
        <f>VLOOKUP(A191,'BI-DA 2015'!$A$2:$B$200,2,FALSE)</f>
        <v>1</v>
      </c>
      <c r="D191" s="20" t="e">
        <f t="shared" si="4"/>
        <v>#N/A</v>
      </c>
      <c r="F191" t="e">
        <f>VLOOKUP(A191,'DS 2013'!$A$2:$B$200,2,FALSE)</f>
        <v>#N/A</v>
      </c>
      <c r="G191" t="e">
        <f>VLOOKUP(A191,'DS 2015'!$A$2:$B$200,2,FALSE)</f>
        <v>#N/A</v>
      </c>
      <c r="H191" s="20" t="e">
        <f t="shared" si="5"/>
        <v>#N/A</v>
      </c>
    </row>
    <row r="192" spans="1:8">
      <c r="A192" s="1" t="s">
        <v>261</v>
      </c>
      <c r="B192" s="22" t="e">
        <f>VLOOKUP(A192,'BI-DA 2013'!$A$2:$B$200,2,FALSE)</f>
        <v>#N/A</v>
      </c>
      <c r="C192" s="22">
        <f>VLOOKUP(A192,'BI-DA 2015'!$A$2:$B$200,2,FALSE)</f>
        <v>1</v>
      </c>
      <c r="D192" s="20" t="e">
        <f t="shared" si="4"/>
        <v>#N/A</v>
      </c>
      <c r="F192" t="e">
        <f>VLOOKUP(A192,'DS 2013'!$A$2:$B$200,2,FALSE)</f>
        <v>#N/A</v>
      </c>
      <c r="G192" t="e">
        <f>VLOOKUP(A192,'DS 2015'!$A$2:$B$200,2,FALSE)</f>
        <v>#N/A</v>
      </c>
      <c r="H192" s="20" t="e">
        <f t="shared" si="5"/>
        <v>#N/A</v>
      </c>
    </row>
    <row r="193" spans="1:8">
      <c r="A193" s="1" t="s">
        <v>262</v>
      </c>
      <c r="B193" s="22" t="e">
        <f>VLOOKUP(A193,'BI-DA 2013'!$A$2:$B$200,2,FALSE)</f>
        <v>#N/A</v>
      </c>
      <c r="C193" s="22">
        <f>VLOOKUP(A193,'BI-DA 2015'!$A$2:$B$200,2,FALSE)</f>
        <v>1</v>
      </c>
      <c r="D193" s="20" t="e">
        <f t="shared" si="4"/>
        <v>#N/A</v>
      </c>
      <c r="F193" t="e">
        <f>VLOOKUP(A193,'DS 2013'!$A$2:$B$200,2,FALSE)</f>
        <v>#N/A</v>
      </c>
      <c r="G193" t="e">
        <f>VLOOKUP(A193,'DS 2015'!$A$2:$B$200,2,FALSE)</f>
        <v>#N/A</v>
      </c>
      <c r="H193" s="20" t="e">
        <f t="shared" si="5"/>
        <v>#N/A</v>
      </c>
    </row>
    <row r="194" spans="1:8">
      <c r="A194" s="1" t="s">
        <v>165</v>
      </c>
      <c r="B194" s="22">
        <f>VLOOKUP(A194,'BI-DA 2013'!$A$2:$B$200,2,FALSE)</f>
        <v>2</v>
      </c>
      <c r="C194" s="22">
        <f>VLOOKUP(A194,'BI-DA 2015'!$A$2:$B$200,2,FALSE)</f>
        <v>1</v>
      </c>
      <c r="D194" s="20">
        <f t="shared" si="4"/>
        <v>-0.5</v>
      </c>
      <c r="F194" t="e">
        <f>VLOOKUP(A194,'DS 2013'!$A$2:$B$200,2,FALSE)</f>
        <v>#N/A</v>
      </c>
      <c r="G194" t="e">
        <f>VLOOKUP(A194,'DS 2015'!$A$2:$B$200,2,FALSE)</f>
        <v>#N/A</v>
      </c>
      <c r="H194" s="20" t="e">
        <f t="shared" si="5"/>
        <v>#N/A</v>
      </c>
    </row>
    <row r="195" spans="1:8">
      <c r="A195" s="1" t="s">
        <v>263</v>
      </c>
      <c r="B195" s="22" t="e">
        <f>VLOOKUP(A195,'BI-DA 2013'!$A$2:$B$200,2,FALSE)</f>
        <v>#N/A</v>
      </c>
      <c r="C195" s="22">
        <f>VLOOKUP(A195,'BI-DA 2015'!$A$2:$B$200,2,FALSE)</f>
        <v>1</v>
      </c>
      <c r="D195" s="20" t="e">
        <f t="shared" ref="D195:D202" si="6">(C195-B195)/B195</f>
        <v>#N/A</v>
      </c>
      <c r="F195" t="e">
        <f>VLOOKUP(A195,'DS 2013'!$A$2:$B$200,2,FALSE)</f>
        <v>#N/A</v>
      </c>
      <c r="G195" t="e">
        <f>VLOOKUP(A195,'DS 2015'!$A$2:$B$200,2,FALSE)</f>
        <v>#N/A</v>
      </c>
      <c r="H195" s="20" t="e">
        <f t="shared" ref="H195:H202" si="7">(G195-F195)/F195</f>
        <v>#N/A</v>
      </c>
    </row>
    <row r="196" spans="1:8">
      <c r="A196" s="1" t="s">
        <v>264</v>
      </c>
      <c r="B196" s="22" t="e">
        <f>VLOOKUP(A196,'BI-DA 2013'!$A$2:$B$200,2,FALSE)</f>
        <v>#N/A</v>
      </c>
      <c r="C196" s="22">
        <f>VLOOKUP(A196,'BI-DA 2015'!$A$2:$B$200,2,FALSE)</f>
        <v>1</v>
      </c>
      <c r="D196" s="20" t="e">
        <f t="shared" si="6"/>
        <v>#N/A</v>
      </c>
      <c r="F196" t="e">
        <f>VLOOKUP(A196,'DS 2013'!$A$2:$B$200,2,FALSE)</f>
        <v>#N/A</v>
      </c>
      <c r="G196" t="e">
        <f>VLOOKUP(A196,'DS 2015'!$A$2:$B$200,2,FALSE)</f>
        <v>#N/A</v>
      </c>
      <c r="H196" s="20" t="e">
        <f t="shared" si="7"/>
        <v>#N/A</v>
      </c>
    </row>
    <row r="197" spans="1:8">
      <c r="A197" s="1" t="s">
        <v>265</v>
      </c>
      <c r="B197" s="22" t="e">
        <f>VLOOKUP(A197,'BI-DA 2013'!$A$2:$B$200,2,FALSE)</f>
        <v>#N/A</v>
      </c>
      <c r="C197" s="22">
        <f>VLOOKUP(A197,'BI-DA 2015'!$A$2:$B$200,2,FALSE)</f>
        <v>1</v>
      </c>
      <c r="D197" s="20" t="e">
        <f t="shared" si="6"/>
        <v>#N/A</v>
      </c>
      <c r="F197" t="e">
        <f>VLOOKUP(A197,'DS 2013'!$A$2:$B$200,2,FALSE)</f>
        <v>#N/A</v>
      </c>
      <c r="G197" t="e">
        <f>VLOOKUP(A197,'DS 2015'!$A$2:$B$200,2,FALSE)</f>
        <v>#N/A</v>
      </c>
      <c r="H197" s="20" t="e">
        <f t="shared" si="7"/>
        <v>#N/A</v>
      </c>
    </row>
    <row r="198" spans="1:8">
      <c r="A198" s="1" t="s">
        <v>266</v>
      </c>
      <c r="B198" s="22" t="e">
        <f>VLOOKUP(A198,'BI-DA 2013'!$A$2:$B$200,2,FALSE)</f>
        <v>#N/A</v>
      </c>
      <c r="C198" s="22">
        <f>VLOOKUP(A198,'BI-DA 2015'!$A$2:$B$200,2,FALSE)</f>
        <v>1</v>
      </c>
      <c r="D198" s="20" t="e">
        <f t="shared" si="6"/>
        <v>#N/A</v>
      </c>
      <c r="F198" t="e">
        <f>VLOOKUP(A198,'DS 2013'!$A$2:$B$200,2,FALSE)</f>
        <v>#N/A</v>
      </c>
      <c r="G198" t="e">
        <f>VLOOKUP(A198,'DS 2015'!$A$2:$B$200,2,FALSE)</f>
        <v>#N/A</v>
      </c>
      <c r="H198" s="20" t="e">
        <f t="shared" si="7"/>
        <v>#N/A</v>
      </c>
    </row>
    <row r="199" spans="1:8">
      <c r="A199" s="1" t="s">
        <v>116</v>
      </c>
      <c r="B199" s="22" t="e">
        <f>VLOOKUP(A199,'BI-DA 2013'!$A$2:$B$200,2,FALSE)</f>
        <v>#N/A</v>
      </c>
      <c r="C199" s="22">
        <f>VLOOKUP(A199,'BI-DA 2015'!$A$2:$B$200,2,FALSE)</f>
        <v>1</v>
      </c>
      <c r="D199" s="20" t="e">
        <f t="shared" si="6"/>
        <v>#N/A</v>
      </c>
      <c r="F199">
        <f>VLOOKUP(A199,'DS 2013'!$A$2:$B$200,2,FALSE)</f>
        <v>1</v>
      </c>
      <c r="G199">
        <f>VLOOKUP(A199,'DS 2015'!$A$2:$B$200,2,FALSE)</f>
        <v>7</v>
      </c>
      <c r="H199" s="20">
        <f t="shared" si="7"/>
        <v>6</v>
      </c>
    </row>
    <row r="200" spans="1:8">
      <c r="A200" s="1" t="s">
        <v>167</v>
      </c>
      <c r="B200" s="22">
        <f>VLOOKUP(A200,'BI-DA 2013'!$A$2:$B$200,2,FALSE)</f>
        <v>2</v>
      </c>
      <c r="C200" s="22">
        <f>VLOOKUP(A200,'BI-DA 2015'!$A$2:$B$200,2,FALSE)</f>
        <v>1</v>
      </c>
      <c r="D200" s="20">
        <f t="shared" si="6"/>
        <v>-0.5</v>
      </c>
      <c r="F200" t="e">
        <f>VLOOKUP(A200,'DS 2013'!$A$2:$B$200,2,FALSE)</f>
        <v>#N/A</v>
      </c>
      <c r="G200" t="e">
        <f>VLOOKUP(A200,'DS 2015'!$A$2:$B$200,2,FALSE)</f>
        <v>#N/A</v>
      </c>
      <c r="H200" s="20" t="e">
        <f t="shared" si="7"/>
        <v>#N/A</v>
      </c>
    </row>
    <row r="201" spans="1:8">
      <c r="A201" s="1" t="s">
        <v>267</v>
      </c>
      <c r="B201" s="22" t="e">
        <f>VLOOKUP(A201,'BI-DA 2013'!$A$2:$B$200,2,FALSE)</f>
        <v>#N/A</v>
      </c>
      <c r="C201" s="22" t="e">
        <f>VLOOKUP(A201,'BI-DA 2015'!$A$2:$B$200,2,FALSE)</f>
        <v>#N/A</v>
      </c>
      <c r="D201" s="20" t="e">
        <f t="shared" si="6"/>
        <v>#N/A</v>
      </c>
      <c r="F201" t="e">
        <f>VLOOKUP(A201,'DS 2013'!$A$2:$B$200,2,FALSE)</f>
        <v>#N/A</v>
      </c>
      <c r="G201" t="e">
        <f>VLOOKUP(A201,'DS 2015'!$A$2:$B$200,2,FALSE)</f>
        <v>#N/A</v>
      </c>
      <c r="H201" s="20" t="e">
        <f t="shared" si="7"/>
        <v>#N/A</v>
      </c>
    </row>
    <row r="202" spans="1:8">
      <c r="A202" s="1" t="s">
        <v>268</v>
      </c>
      <c r="B202" s="22" t="e">
        <f>VLOOKUP(A202,'BI-DA 2013'!$A$2:$B$200,2,FALSE)</f>
        <v>#N/A</v>
      </c>
      <c r="C202" s="22" t="e">
        <f>VLOOKUP(A202,'BI-DA 2015'!$A$2:$B$200,2,FALSE)</f>
        <v>#N/A</v>
      </c>
      <c r="D202" s="20" t="e">
        <f t="shared" si="6"/>
        <v>#N/A</v>
      </c>
      <c r="F202" t="e">
        <f>VLOOKUP(A202,'DS 2013'!$A$2:$B$200,2,FALSE)</f>
        <v>#N/A</v>
      </c>
      <c r="G202" t="e">
        <f>VLOOKUP(A202,'DS 2015'!$A$2:$B$200,2,FALSE)</f>
        <v>#N/A</v>
      </c>
      <c r="H202" s="20" t="e">
        <f t="shared" si="7"/>
        <v>#N/A</v>
      </c>
    </row>
  </sheetData>
  <conditionalFormatting sqref="D2:D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"/>
    </sheetView>
  </sheetViews>
  <sheetFormatPr defaultRowHeight="15"/>
  <cols>
    <col min="1" max="1" width="13.140625" customWidth="1"/>
    <col min="2" max="3" width="17.28515625" customWidth="1"/>
  </cols>
  <sheetData>
    <row r="3" spans="1:3">
      <c r="A3" s="26" t="s">
        <v>314</v>
      </c>
      <c r="B3" t="s">
        <v>316</v>
      </c>
      <c r="C3" t="s">
        <v>317</v>
      </c>
    </row>
    <row r="4" spans="1:3">
      <c r="A4" s="27" t="s">
        <v>13</v>
      </c>
      <c r="B4" s="28">
        <v>175</v>
      </c>
      <c r="C4" s="28">
        <v>304</v>
      </c>
    </row>
    <row r="5" spans="1:3">
      <c r="A5" s="27" t="s">
        <v>31</v>
      </c>
      <c r="B5" s="28">
        <v>54</v>
      </c>
      <c r="C5" s="28">
        <v>192</v>
      </c>
    </row>
    <row r="6" spans="1:3">
      <c r="A6" s="27" t="s">
        <v>17</v>
      </c>
      <c r="B6" s="28">
        <v>57</v>
      </c>
      <c r="C6" s="28">
        <v>161</v>
      </c>
    </row>
    <row r="7" spans="1:3">
      <c r="A7" s="27" t="s">
        <v>30</v>
      </c>
      <c r="B7" s="28">
        <v>107</v>
      </c>
      <c r="C7" s="28">
        <v>122</v>
      </c>
    </row>
    <row r="8" spans="1:3">
      <c r="A8" s="27" t="s">
        <v>46</v>
      </c>
      <c r="B8" s="28">
        <v>68</v>
      </c>
      <c r="C8" s="28">
        <v>117</v>
      </c>
    </row>
    <row r="9" spans="1:3">
      <c r="A9" s="27" t="s">
        <v>15</v>
      </c>
      <c r="B9" s="28">
        <v>83</v>
      </c>
      <c r="C9" s="28">
        <v>66</v>
      </c>
    </row>
    <row r="10" spans="1:3">
      <c r="A10" s="27" t="s">
        <v>73</v>
      </c>
      <c r="B10" s="28">
        <v>30</v>
      </c>
      <c r="C10" s="28">
        <v>63</v>
      </c>
    </row>
    <row r="11" spans="1:3">
      <c r="A11" s="27" t="s">
        <v>65</v>
      </c>
      <c r="B11" s="28">
        <v>39</v>
      </c>
      <c r="C11" s="28">
        <v>44</v>
      </c>
    </row>
    <row r="12" spans="1:3">
      <c r="A12" s="27" t="s">
        <v>59</v>
      </c>
      <c r="B12" s="28">
        <v>19</v>
      </c>
      <c r="C12" s="28">
        <v>36</v>
      </c>
    </row>
    <row r="13" spans="1:3">
      <c r="A13" s="27" t="s">
        <v>106</v>
      </c>
      <c r="B13" s="28">
        <v>1</v>
      </c>
      <c r="C13" s="28">
        <v>3</v>
      </c>
    </row>
    <row r="14" spans="1:3">
      <c r="A14" s="27" t="s">
        <v>110</v>
      </c>
      <c r="B14" s="28">
        <v>6</v>
      </c>
      <c r="C14" s="28">
        <v>3</v>
      </c>
    </row>
    <row r="15" spans="1:3">
      <c r="A15" s="27" t="s">
        <v>315</v>
      </c>
      <c r="B15" s="28">
        <v>639</v>
      </c>
      <c r="C15" s="28">
        <v>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C32" sqref="C32"/>
    </sheetView>
  </sheetViews>
  <sheetFormatPr defaultRowHeight="15"/>
  <cols>
    <col min="1" max="1" width="15.5703125" customWidth="1"/>
  </cols>
  <sheetData>
    <row r="2" spans="1:8">
      <c r="A2" t="s">
        <v>295</v>
      </c>
    </row>
    <row r="4" spans="1:8">
      <c r="A4" s="6" t="s">
        <v>283</v>
      </c>
    </row>
    <row r="5" spans="1:8">
      <c r="A5" s="7" t="s">
        <v>284</v>
      </c>
    </row>
    <row r="6" spans="1:8">
      <c r="A6" s="6"/>
      <c r="B6" s="23">
        <v>0.74399999999999999</v>
      </c>
    </row>
    <row r="7" spans="1:8">
      <c r="A7" s="7" t="s">
        <v>285</v>
      </c>
    </row>
    <row r="8" spans="1:8">
      <c r="A8" s="9"/>
      <c r="B8" s="23">
        <v>2.7565</v>
      </c>
    </row>
    <row r="9" spans="1:8">
      <c r="A9" s="7" t="s">
        <v>286</v>
      </c>
    </row>
    <row r="10" spans="1:8">
      <c r="A10" s="9"/>
      <c r="B10" s="24" t="s">
        <v>310</v>
      </c>
    </row>
    <row r="11" spans="1:8" s="12" customFormat="1">
      <c r="A11" s="11" t="s">
        <v>287</v>
      </c>
    </row>
    <row r="12" spans="1:8" ht="18" customHeight="1">
      <c r="A12" s="10"/>
      <c r="B12" s="25" t="s">
        <v>311</v>
      </c>
      <c r="C12" s="25"/>
      <c r="D12" s="25"/>
      <c r="E12" s="25"/>
      <c r="F12" s="25"/>
      <c r="G12" s="25"/>
      <c r="H12" s="25"/>
    </row>
    <row r="13" spans="1:8" s="12" customFormat="1">
      <c r="A13" s="11" t="s">
        <v>298</v>
      </c>
    </row>
    <row r="14" spans="1:8" s="14" customFormat="1">
      <c r="A14" s="13" t="s">
        <v>299</v>
      </c>
    </row>
    <row r="15" spans="1:8" s="14" customFormat="1">
      <c r="A15" s="7" t="s">
        <v>300</v>
      </c>
    </row>
    <row r="16" spans="1:8" s="14" customFormat="1">
      <c r="A16" s="7" t="s">
        <v>301</v>
      </c>
    </row>
    <row r="17" spans="1:3" s="14" customFormat="1">
      <c r="A17" s="7" t="s">
        <v>302</v>
      </c>
    </row>
    <row r="18" spans="1:3">
      <c r="A18" s="7" t="s">
        <v>303</v>
      </c>
    </row>
    <row r="19" spans="1:3">
      <c r="A19" s="7"/>
    </row>
    <row r="20" spans="1:3">
      <c r="A20" s="7"/>
      <c r="B20" s="16" t="s">
        <v>304</v>
      </c>
      <c r="C20" s="24" t="s">
        <v>312</v>
      </c>
    </row>
    <row r="21" spans="1:3">
      <c r="A21" s="7"/>
      <c r="B21" s="16"/>
    </row>
    <row r="22" spans="1:3">
      <c r="A22" t="s">
        <v>296</v>
      </c>
    </row>
    <row r="24" spans="1:3">
      <c r="A24" s="8" t="s">
        <v>288</v>
      </c>
    </row>
    <row r="25" spans="1:3">
      <c r="A25" s="15" t="s">
        <v>289</v>
      </c>
    </row>
    <row r="26" spans="1:3">
      <c r="A26" s="7" t="s">
        <v>290</v>
      </c>
    </row>
    <row r="27" spans="1:3">
      <c r="A27" s="7" t="s">
        <v>291</v>
      </c>
    </row>
    <row r="28" spans="1:3">
      <c r="A28" s="7" t="s">
        <v>292</v>
      </c>
    </row>
    <row r="29" spans="1:3">
      <c r="A29" s="7" t="s">
        <v>293</v>
      </c>
    </row>
    <row r="30" spans="1:3">
      <c r="A30" s="7" t="s">
        <v>294</v>
      </c>
    </row>
    <row r="32" spans="1:3">
      <c r="B32" s="16" t="s">
        <v>297</v>
      </c>
      <c r="C32" t="s">
        <v>313</v>
      </c>
    </row>
  </sheetData>
  <mergeCells count="1">
    <mergeCell ref="B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DS 2013</vt:lpstr>
      <vt:lpstr>DS 2015</vt:lpstr>
      <vt:lpstr>BI-DA 2013</vt:lpstr>
      <vt:lpstr>BI-DA 2015</vt:lpstr>
      <vt:lpstr>Skill Comparison</vt:lpstr>
      <vt:lpstr>Pivot Table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randre</cp:lastModifiedBy>
  <dcterms:created xsi:type="dcterms:W3CDTF">2017-08-09T23:19:55Z</dcterms:created>
  <dcterms:modified xsi:type="dcterms:W3CDTF">2017-10-05T04:22:29Z</dcterms:modified>
</cp:coreProperties>
</file>