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liding window" sheetId="1" state="visible" r:id="rId2"/>
    <sheet name="BB1-5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<sst xmlns="http://schemas.openxmlformats.org/spreadsheetml/2006/main" count="1170" uniqueCount="478">
  <si>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</si>
  <si>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</si>
  <si>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</si>
  <si>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</si>
  <si>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</si>
  <si>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</si>
  <si>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</si>
  <si>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</si>
  <si>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</si>
  <si>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</si>
  <si>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</si>
  <si>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</si>
  <si>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</si>
  <si>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</si>
  <si>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</si>
  <si>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03/21/2009--03/16/2010</t>
  </si>
  <si>
    <t>04/20/2009--04/15/2010</t>
  </si>
  <si>
    <t>02/19/2009--02/14/2010</t>
  </si>
  <si>
    <t>12/21/2008--12/16/2009</t>
  </si>
  <si>
    <t>10/22/2008--10/17/2009</t>
  </si>
  <si>
    <t>01/20/2009--01/15/2010</t>
  </si>
  <si>
    <t>02/09/2011--02/04/2012</t>
  </si>
  <si>
    <t>11/21/2008--11/16/2009</t>
  </si>
  <si>
    <t>11/16/2009--11/11/2010</t>
  </si>
  <si>
    <t>05/15/2010--05/10/2011</t>
  </si>
  <si>
    <t>08/18/2009--08/13/2010</t>
  </si>
  <si>
    <t>03/11/2011--03/05/2012</t>
  </si>
  <si>
    <t>09/22/2008--09/17/2009</t>
  </si>
  <si>
    <t>04/10/2011--04/04/2012</t>
  </si>
  <si>
    <t>08/08/2011--08/02/2012</t>
  </si>
  <si>
    <t>07/24/2008--07/19/2009</t>
  </si>
  <si>
    <t>04/15/2010--04/10/2011</t>
  </si>
  <si>
    <t>09/07/2011--09/01/2012</t>
  </si>
  <si>
    <t>06/14/2010--06/09/2011</t>
  </si>
  <si>
    <t>12/06/2011--11/30/2012</t>
  </si>
  <si>
    <t>12/16/2009--12/11/2010</t>
  </si>
  <si>
    <t>01/15/2010--01/10/2011</t>
  </si>
  <si>
    <t>08/23/2008--08/18/2009</t>
  </si>
  <si>
    <t>05/10/2011--05/04/2012</t>
  </si>
  <si>
    <t>06/09/2011--06/03/2012</t>
  </si>
  <si>
    <t>07/09/2011--07/03/2012</t>
  </si>
  <si>
    <t>05/25/2008--05/20/2009</t>
  </si>
  <si>
    <t>07/14/2010--07/09/2011</t>
  </si>
  <si>
    <t>06/24/2008--06/19/2009</t>
  </si>
  <si>
    <t>02/14/2010--02/09/2011</t>
  </si>
  <si>
    <t>10/07/2011--10/01/2012</t>
  </si>
  <si>
    <t>10/01/2012--09/26/2013</t>
  </si>
  <si>
    <t>06/03/2012--05/29/2013</t>
  </si>
  <si>
    <t>03/16/2010--03/11/2011</t>
  </si>
  <si>
    <t>08/02/2012--07/28/2013</t>
  </si>
  <si>
    <t>11/30/2012--11/25/2013</t>
  </si>
  <si>
    <t>06/28/2013--06/23/2014</t>
  </si>
  <si>
    <t>08/13/2010--08/08/2011</t>
  </si>
  <si>
    <t>07/19/2009--07/14/2010</t>
  </si>
  <si>
    <t>08/27/2013--08/22/2014</t>
  </si>
  <si>
    <t>10/17/2009--10/12/2010</t>
  </si>
  <si>
    <t>07/28/2013--07/23/2014</t>
  </si>
  <si>
    <t>09/26/2013--09/21/2014</t>
  </si>
  <si>
    <t>07/03/2012--06/28/2013</t>
  </si>
  <si>
    <t>09/12/2010--09/07/2011</t>
  </si>
  <si>
    <t>10/12/2010--10/07/2011</t>
  </si>
  <si>
    <t>09/01/2012--08/27/2013</t>
  </si>
  <si>
    <t>11/06/2011--10/31/2012</t>
  </si>
  <si>
    <t>01/29/2013--01/24/2014</t>
  </si>
  <si>
    <t>05/29/2013--05/24/2014</t>
  </si>
  <si>
    <t>06/19/2009--06/14/2010</t>
  </si>
  <si>
    <t>04/29/2013--04/24/2014</t>
  </si>
  <si>
    <t>12/11/2010--12/06/2011</t>
  </si>
  <si>
    <t>05/20/2009--05/15/2010</t>
  </si>
  <si>
    <t>12/30/2012--12/25/2013</t>
  </si>
  <si>
    <t>09/17/2009--09/12/2010</t>
  </si>
  <si>
    <t>01/10/2011--01/05/2012</t>
  </si>
  <si>
    <t>05/04/2012--04/29/2013</t>
  </si>
  <si>
    <t>11/25/2013--11/20/2014</t>
  </si>
  <si>
    <t>11/27/2007--11/21/2008</t>
  </si>
  <si>
    <t>11/11/2010--11/06/2011</t>
  </si>
  <si>
    <t>01/05/2012--12/30/2012</t>
  </si>
  <si>
    <t>02/28/2013--02/23/2014</t>
  </si>
  <si>
    <t>03/30/2013--03/25/2014</t>
  </si>
  <si>
    <t>10/31/2012--10/26/2013</t>
  </si>
  <si>
    <t>12/27/2007--12/21/2008</t>
  </si>
  <si>
    <t>01/26/2008--01/20/2009</t>
  </si>
  <si>
    <t>03/05/2012--02/28/2013</t>
  </si>
  <si>
    <t>04/04/2012--03/30/2013</t>
  </si>
  <si>
    <t>02/25/2008--02/19/2009</t>
  </si>
  <si>
    <t>05/01/2007--04/25/2008</t>
  </si>
  <si>
    <t>05/31/2007--05/25/2008</t>
  </si>
  <si>
    <t>06/30/2007--06/24/2008</t>
  </si>
  <si>
    <t>12/25/2013--12/20/2014</t>
  </si>
  <si>
    <t>10/26/2013--10/21/2014</t>
  </si>
  <si>
    <t>02/04/2012--01/29/2013</t>
  </si>
  <si>
    <t>04/01/2007--03/26/2008</t>
  </si>
  <si>
    <t>03/02/2007--02/25/2008</t>
  </si>
  <si>
    <t>03/26/2008--03/21/2009</t>
  </si>
  <si>
    <t>07/30/2007--07/24/2008</t>
  </si>
  <si>
    <t>01/01/2007--12/27/2007</t>
  </si>
  <si>
    <t>01/31/2007--01/26/2008</t>
  </si>
  <si>
    <t>04/25/2008--04/20/2009</t>
  </si>
  <si>
    <t>08/29/2007--08/23/2008</t>
  </si>
  <si>
    <t>09/28/2007--09/22/2008</t>
  </si>
  <si>
    <t>10/28/2007--10/22/2008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</si>
  <si>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</si>
  <si>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</si>
  <si>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</si>
  <si>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</si>
  <si>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</si>
  <si>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</si>
  <si>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</si>
  <si>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</si>
  <si>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</si>
  <si>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</si>
  <si>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</si>
  <si>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</si>
  <si>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</si>
  <si>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NFLX</t>
  </si>
  <si>
    <t>LONG</t>
  </si>
  <si>
    <t>2012-01-05</t>
  </si>
  <si>
    <t>No-Exit</t>
  </si>
  <si>
    <t>2012-01-11</t>
  </si>
  <si>
    <t>BB Spread</t>
  </si>
  <si>
    <t>[]</t>
  </si>
  <si>
    <t>FSLR</t>
  </si>
  <si>
    <t>2009-04-28</t>
  </si>
  <si>
    <t>2009-05-07</t>
  </si>
  <si>
    <t>AAPL</t>
  </si>
  <si>
    <t>SHORT</t>
  </si>
  <si>
    <t>2008-01-07</t>
  </si>
  <si>
    <t>2008-01-29</t>
  </si>
  <si>
    <t>VRTX</t>
  </si>
  <si>
    <t>2012-10-15</t>
  </si>
  <si>
    <t>2012-11-06</t>
  </si>
  <si>
    <t>FDX</t>
  </si>
  <si>
    <t>2013-10-16</t>
  </si>
  <si>
    <t>2013-10-31</t>
  </si>
  <si>
    <t>2008-09-05</t>
  </si>
  <si>
    <t>2008-09-25</t>
  </si>
  <si>
    <t>CMG</t>
  </si>
  <si>
    <t>2010-10-25</t>
  </si>
  <si>
    <t>2010-11-09</t>
  </si>
  <si>
    <t>MMM</t>
  </si>
  <si>
    <t>2014-10-24</t>
  </si>
  <si>
    <t>2014-11-12</t>
  </si>
  <si>
    <t>2010-03-01</t>
  </si>
  <si>
    <t>2010-03-15</t>
  </si>
  <si>
    <t>KR</t>
  </si>
  <si>
    <t>2014-12-05</t>
  </si>
  <si>
    <t>2014-12-31</t>
  </si>
  <si>
    <t>2013-11-27</t>
  </si>
  <si>
    <t>2013-12-06</t>
  </si>
  <si>
    <t>CRM</t>
  </si>
  <si>
    <t>2011-11-18</t>
  </si>
  <si>
    <t>2011-11-29</t>
  </si>
  <si>
    <t>2009-07-14</t>
  </si>
  <si>
    <t>2009-07-21</t>
  </si>
  <si>
    <t>2009-09-16</t>
  </si>
  <si>
    <t>2009-09-21</t>
  </si>
  <si>
    <t>2012-08-06</t>
  </si>
  <si>
    <t>2012-08-22</t>
  </si>
  <si>
    <t>2013-04-15</t>
  </si>
  <si>
    <t>2013-04-23</t>
  </si>
  <si>
    <t>CME</t>
  </si>
  <si>
    <t>2009-05-13</t>
  </si>
  <si>
    <t>2009-05-15</t>
  </si>
  <si>
    <t>JNJ</t>
  </si>
  <si>
    <t>2012-06-14</t>
  </si>
  <si>
    <t>2012-07-06</t>
  </si>
  <si>
    <t>AMZN</t>
  </si>
  <si>
    <t>2012-01-18</t>
  </si>
  <si>
    <t>2012-01-23</t>
  </si>
  <si>
    <t>2012-04-20</t>
  </si>
  <si>
    <t>2012-04-24</t>
  </si>
  <si>
    <t>CTXS</t>
  </si>
  <si>
    <t>2014-03-27</t>
  </si>
  <si>
    <t>2014-04-16</t>
  </si>
  <si>
    <t>2014-10-08</t>
  </si>
  <si>
    <t>2014-10-20</t>
  </si>
  <si>
    <t>RIG</t>
  </si>
  <si>
    <t>2011-10-21</t>
  </si>
  <si>
    <t>2011-10-28</t>
  </si>
  <si>
    <t>['AXP'</t>
  </si>
  <si>
    <t>'CMG'</t>
  </si>
  <si>
    <t>'PM']</t>
  </si>
  <si>
    <t>2013-06-04</t>
  </si>
  <si>
    <t>2013-06-14</t>
  </si>
  <si>
    <t>['FSLR']</t>
  </si>
  <si>
    <t>2007-09-27</t>
  </si>
  <si>
    <t>2007-10-11</t>
  </si>
  <si>
    <t>2010-09-10</t>
  </si>
  <si>
    <t>2010-09-14</t>
  </si>
  <si>
    <t>SHORT-SPY-NULL</t>
  </si>
  <si>
    <t>2012-07-26</t>
  </si>
  <si>
    <t>2012-08-07</t>
  </si>
  <si>
    <t>['AAPL'</t>
  </si>
  <si>
    <t>'CRM']</t>
  </si>
  <si>
    <t>2013-04-30</t>
  </si>
  <si>
    <t>2013-05-10</t>
  </si>
  <si>
    <t>LONG-SPY-NULL</t>
  </si>
  <si>
    <t>2010-11-22</t>
  </si>
  <si>
    <t>2010-11-30</t>
  </si>
  <si>
    <t>['AMZN'</t>
  </si>
  <si>
    <t>'FSLR']</t>
  </si>
  <si>
    <t>2012-10-05</t>
  </si>
  <si>
    <t>2012-10-16</t>
  </si>
  <si>
    <t>['VRTX'</t>
  </si>
  <si>
    <t>'QCOM'</t>
  </si>
  <si>
    <t>'PCLN']</t>
  </si>
  <si>
    <t>2010-06-16</t>
  </si>
  <si>
    <t>2010-06-18</t>
  </si>
  <si>
    <t>QCOM</t>
  </si>
  <si>
    <t>2010-01-29</t>
  </si>
  <si>
    <t>2010-02-09</t>
  </si>
  <si>
    <t>2009-03-18</t>
  </si>
  <si>
    <t>2009-03-25</t>
  </si>
  <si>
    <t>2009-12-04</t>
  </si>
  <si>
    <t>2009-12-16</t>
  </si>
  <si>
    <t>2010-08-11</t>
  </si>
  <si>
    <t>2010-08-16</t>
  </si>
  <si>
    <t>['AAPL']</t>
  </si>
  <si>
    <t>2009-02-05</t>
  </si>
  <si>
    <t>2009-02-10</t>
  </si>
  <si>
    <t>2013-07-10</t>
  </si>
  <si>
    <t>2013-07-23</t>
  </si>
  <si>
    <t>SPG</t>
  </si>
  <si>
    <t>2012-03-13</t>
  </si>
  <si>
    <t>2012-03-22</t>
  </si>
  <si>
    <t>PCLN</t>
  </si>
  <si>
    <t>2009-02-20</t>
  </si>
  <si>
    <t>2009-02-27</t>
  </si>
  <si>
    <t>2011-03-10</t>
  </si>
  <si>
    <t>2011-03-21</t>
  </si>
  <si>
    <t>2009-09-09</t>
  </si>
  <si>
    <t>2009-09-14</t>
  </si>
  <si>
    <t>2011-03-29</t>
  </si>
  <si>
    <t>2011-04-04</t>
  </si>
  <si>
    <t>['AMZN']</t>
  </si>
  <si>
    <t>2014-05-27</t>
  </si>
  <si>
    <t>2014-06-02</t>
  </si>
  <si>
    <t>['DISCA'</t>
  </si>
  <si>
    <t>'AMZN']</t>
  </si>
  <si>
    <t>2011-11-17</t>
  </si>
  <si>
    <t>['CRM']</t>
  </si>
  <si>
    <t>2012-12-10</t>
  </si>
  <si>
    <t>2012-12-13</t>
  </si>
  <si>
    <t>PM</t>
  </si>
  <si>
    <t>2011-10-31</t>
  </si>
  <si>
    <t>2014-07-14</t>
  </si>
  <si>
    <t>2014-07-17</t>
  </si>
  <si>
    <t>2014-07-25</t>
  </si>
  <si>
    <t>2014-07-31</t>
  </si>
  <si>
    <t>['AET']</t>
  </si>
  <si>
    <t>2010-08-05</t>
  </si>
  <si>
    <t>2010-08-10</t>
  </si>
  <si>
    <t>EMN</t>
  </si>
  <si>
    <t>2013-07-31</t>
  </si>
  <si>
    <t>2013-08-06</t>
  </si>
  <si>
    <t>['PCLN']</t>
  </si>
  <si>
    <t>JWN</t>
  </si>
  <si>
    <t>2007-12-05</t>
  </si>
  <si>
    <t>2007-12-10</t>
  </si>
  <si>
    <t>2014-03-24</t>
  </si>
  <si>
    <t>2014-04-02</t>
  </si>
  <si>
    <t>['CTXS']</t>
  </si>
  <si>
    <t>2008-04-03</t>
  </si>
  <si>
    <t>2008-04-08</t>
  </si>
  <si>
    <t>GE</t>
  </si>
  <si>
    <t>2008-03-19</t>
  </si>
  <si>
    <t>2008-03-25</t>
  </si>
  <si>
    <t>KO</t>
  </si>
  <si>
    <t>2008-06-16</t>
  </si>
  <si>
    <t>2008-06-25</t>
  </si>
  <si>
    <t>2012-10-10</t>
  </si>
  <si>
    <t>['VRTX']</t>
  </si>
  <si>
    <t>DISCA</t>
  </si>
  <si>
    <t>2014-06-10</t>
  </si>
  <si>
    <t>VLO</t>
  </si>
  <si>
    <t>2008-04-17</t>
  </si>
  <si>
    <t>2008-04-23</t>
  </si>
  <si>
    <t>TAP</t>
  </si>
  <si>
    <t>2008-02-13</t>
  </si>
  <si>
    <t>2008-02-15</t>
  </si>
  <si>
    <t>2011-01-06</t>
  </si>
  <si>
    <t>2011-01-18</t>
  </si>
  <si>
    <t>2009-06-02</t>
  </si>
  <si>
    <t>2009-06-08</t>
  </si>
  <si>
    <t>AXP</t>
  </si>
  <si>
    <t>2013-10-18</t>
  </si>
  <si>
    <t>['FDX']</t>
  </si>
  <si>
    <t>2011-03-30</t>
  </si>
  <si>
    <t>2011-04-11</t>
  </si>
  <si>
    <t>2007-10-22</t>
  </si>
  <si>
    <t>2007-11-05</t>
  </si>
  <si>
    <t>['GRMN']</t>
  </si>
  <si>
    <t>2011-10-24</t>
  </si>
  <si>
    <t>['CMG'</t>
  </si>
  <si>
    <t>AET</t>
  </si>
  <si>
    <t>2014-08-14</t>
  </si>
  <si>
    <t>2012-08-15</t>
  </si>
  <si>
    <t>['PM']</t>
  </si>
  <si>
    <t>2012-08-14</t>
  </si>
  <si>
    <t>2012-06-19</t>
  </si>
  <si>
    <t>2012-06-28</t>
  </si>
  <si>
    <t>['JNJ']</t>
  </si>
  <si>
    <t>2011-10-25</t>
  </si>
  <si>
    <t>2011-10-26</t>
  </si>
  <si>
    <t>'RIG'</t>
  </si>
  <si>
    <t>2010-12-01</t>
  </si>
  <si>
    <t>2007-12-07</t>
  </si>
  <si>
    <t>2007-12-12</t>
  </si>
  <si>
    <t>2009-06-17</t>
  </si>
  <si>
    <t>2009-06-19</t>
  </si>
  <si>
    <t>['GIS']</t>
  </si>
  <si>
    <t>2010-11-26</t>
  </si>
  <si>
    <t>2010-12-02</t>
  </si>
  <si>
    <t>2010-08-12</t>
  </si>
  <si>
    <t>2010-08-17</t>
  </si>
  <si>
    <t>2009-12-07</t>
  </si>
  <si>
    <t>2009-12-09</t>
  </si>
  <si>
    <t>AGN</t>
  </si>
  <si>
    <t>2014-11-04</t>
  </si>
  <si>
    <t>2014-11-11</t>
  </si>
  <si>
    <t>['MMM']</t>
  </si>
  <si>
    <t>2012-06-18</t>
  </si>
  <si>
    <t>2012-06-22</t>
  </si>
  <si>
    <t>['JNJ'</t>
  </si>
  <si>
    <t>2012-04-10</t>
  </si>
  <si>
    <t>2012-04-18</t>
  </si>
  <si>
    <t>2009-03-02</t>
  </si>
  <si>
    <t>2008-04-21</t>
  </si>
  <si>
    <t>2008-04-22</t>
  </si>
  <si>
    <t>['VLO']</t>
  </si>
  <si>
    <t>2013-08-07</t>
  </si>
  <si>
    <t>2010-06-17</t>
  </si>
  <si>
    <t>EOG</t>
  </si>
  <si>
    <t>2013-05-08</t>
  </si>
  <si>
    <t>GD</t>
  </si>
  <si>
    <t>2014-01-23</t>
  </si>
  <si>
    <t>2014-01-27</t>
  </si>
  <si>
    <t>2014-11-19</t>
  </si>
  <si>
    <t>2014-11-20</t>
  </si>
  <si>
    <t>['TSN']</t>
  </si>
  <si>
    <t>2010-12-09</t>
  </si>
  <si>
    <t>2010-12-14</t>
  </si>
  <si>
    <t>GIS</t>
  </si>
  <si>
    <t>2009-06-09</t>
  </si>
  <si>
    <t>2009-06-22</t>
  </si>
  <si>
    <t>2012-08-27</t>
  </si>
  <si>
    <t>2012-08-30</t>
  </si>
  <si>
    <t>2009-12-28</t>
  </si>
  <si>
    <t>2010-01-07</t>
  </si>
  <si>
    <t>2008-06-23</t>
  </si>
  <si>
    <t>['KO']</t>
  </si>
  <si>
    <t>2014-09-16</t>
  </si>
  <si>
    <t>2014-09-25</t>
  </si>
  <si>
    <t>2012-10-11</t>
  </si>
  <si>
    <t>'QCOM']</t>
  </si>
  <si>
    <t>2008-05-30</t>
  </si>
  <si>
    <t>2008-06-02</t>
  </si>
  <si>
    <t>MJN</t>
  </si>
  <si>
    <t>2014-09-05</t>
  </si>
  <si>
    <t>2014-09-09</t>
  </si>
  <si>
    <t>2014-06-04</t>
  </si>
  <si>
    <t>['DISCA']</t>
  </si>
  <si>
    <t>2007-11-12</t>
  </si>
  <si>
    <t>2007-11-13</t>
  </si>
  <si>
    <t>2009-03-09</t>
  </si>
  <si>
    <t>2009-03-10</t>
  </si>
  <si>
    <t>['RIG']</t>
  </si>
  <si>
    <t>2011-05-17</t>
  </si>
  <si>
    <t>2011-05-18</t>
  </si>
  <si>
    <t>2014-03-17</t>
  </si>
  <si>
    <t>2014-03-20</t>
  </si>
  <si>
    <t>GRMN</t>
  </si>
  <si>
    <t>2007-11-02</t>
  </si>
  <si>
    <t>2007-11-16</t>
  </si>
  <si>
    <t>2014-01-29</t>
  </si>
  <si>
    <t>2014-02-05</t>
  </si>
  <si>
    <t>2013-06-13</t>
  </si>
  <si>
    <t>2013-06-19</t>
  </si>
  <si>
    <t>2014-04-08</t>
  </si>
  <si>
    <t>2014-04-09</t>
  </si>
  <si>
    <t>2011-04-15</t>
  </si>
  <si>
    <t>2011-04-19</t>
  </si>
  <si>
    <t>2013-06-03</t>
  </si>
  <si>
    <t>['FSLR'</t>
  </si>
  <si>
    <t>2011-05-26</t>
  </si>
  <si>
    <t>2011-05-27</t>
  </si>
  <si>
    <t>2010-05-20</t>
  </si>
  <si>
    <t>2010-05-24</t>
  </si>
  <si>
    <t>2008-08-01</t>
  </si>
  <si>
    <t>2008-08-04</t>
  </si>
  <si>
    <t>2008-12-09</t>
  </si>
  <si>
    <t>2008-12-10</t>
  </si>
  <si>
    <t>2010-12-07</t>
  </si>
  <si>
    <t>2010-12-08</t>
  </si>
  <si>
    <t>2012-10-02</t>
  </si>
  <si>
    <t>2012-10-04</t>
  </si>
  <si>
    <t>2014-01-30</t>
  </si>
  <si>
    <t>2013-04-24</t>
  </si>
  <si>
    <t>2013-04-25</t>
  </si>
  <si>
    <t>2011-02-16</t>
  </si>
  <si>
    <t>2011-02-22</t>
  </si>
  <si>
    <t>2007-11-15</t>
  </si>
  <si>
    <t>2007-11-20</t>
  </si>
  <si>
    <t>2008-07-07</t>
  </si>
  <si>
    <t>2008-07-09</t>
  </si>
  <si>
    <t>2013-01-02</t>
  </si>
  <si>
    <t>2013-01-09</t>
  </si>
  <si>
    <t>2010-04-01</t>
  </si>
  <si>
    <t>2010-04-12</t>
  </si>
  <si>
    <t>FFIV</t>
  </si>
  <si>
    <t>2012-05-11</t>
  </si>
  <si>
    <t>2012-05-15</t>
  </si>
  <si>
    <t>TSN</t>
  </si>
  <si>
    <t>2014-11-18</t>
  </si>
  <si>
    <t>2014-11-21</t>
  </si>
  <si>
    <t>2012-04-30</t>
  </si>
  <si>
    <t>2012-05-07</t>
  </si>
  <si>
    <t>2010-05-05</t>
  </si>
  <si>
    <t>2010-05-06</t>
  </si>
  <si>
    <t>2014-01-22</t>
  </si>
  <si>
    <t>2014-01-24</t>
  </si>
  <si>
    <t>['GD']</t>
  </si>
  <si>
    <t>2014-04-25</t>
  </si>
  <si>
    <t>2014-05-06</t>
  </si>
  <si>
    <t>2009-11-05</t>
  </si>
  <si>
    <t>2009-11-12</t>
  </si>
  <si>
    <t>2009-03-06</t>
  </si>
  <si>
    <t>2009-03-11</t>
  </si>
  <si>
    <t>2014-03-14</t>
  </si>
  <si>
    <t>2014-03-21</t>
  </si>
  <si>
    <t>2012-04-25</t>
  </si>
  <si>
    <t>2012-04-26</t>
  </si>
  <si>
    <t>2011-08-31</t>
  </si>
  <si>
    <t>2011-09-02</t>
  </si>
  <si>
    <t>CMI</t>
  </si>
  <si>
    <t>2012-07-11</t>
  </si>
  <si>
    <t>2012-07-19</t>
  </si>
  <si>
    <t>GPS</t>
  </si>
  <si>
    <t>2014-11-25</t>
  </si>
  <si>
    <t>2014-11-26</t>
  </si>
  <si>
    <t>2012-03-30</t>
  </si>
  <si>
    <t>['NFLX']</t>
  </si>
  <si>
    <t>2008-12-05</t>
  </si>
  <si>
    <t>2013-03-27</t>
  </si>
  <si>
    <t>2013-04-01</t>
  </si>
  <si>
    <t>2009-07-27</t>
  </si>
  <si>
    <t>2009-07-29</t>
  </si>
  <si>
    <t>2012-02-15</t>
  </si>
  <si>
    <t>2012-02-22</t>
  </si>
  <si>
    <t>2014-10-14</t>
  </si>
  <si>
    <t>2014-10-17</t>
  </si>
  <si>
    <t>2010-08-24</t>
  </si>
  <si>
    <t>2010-09-01</t>
  </si>
  <si>
    <t>2007-10-30</t>
  </si>
  <si>
    <t>2007-10-31</t>
  </si>
  <si>
    <t>CPB</t>
  </si>
  <si>
    <t>2013-12-09</t>
  </si>
  <si>
    <t>2013-12-10</t>
  </si>
  <si>
    <t>YUM</t>
  </si>
  <si>
    <t>2012-06-04</t>
  </si>
  <si>
    <t>2012-06-06</t>
  </si>
  <si>
    <t>2009-05-26</t>
  </si>
  <si>
    <t>2009-05-28</t>
  </si>
  <si>
    <t>2012-09-05</t>
  </si>
  <si>
    <t>2012-09-07</t>
  </si>
  <si>
    <t>2012-04-17</t>
  </si>
  <si>
    <t>BB1-5/3.0</t>
  </si>
  <si>
    <t>RUN PERIOD 2007/01/01 to 2014/12/31</t>
  </si>
  <si>
    <t>XiQuant99 -  BBSpread 1.5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</si>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</sst>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19.4489795918367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28</v>
      </c>
      <c r="C2" s="0" t="n">
        <v>9</v>
      </c>
      <c r="D2" s="0" t="n">
        <v>6</v>
      </c>
      <c r="E2" s="0" t="n">
        <v>66.6666666666667</v>
      </c>
      <c r="F2" s="0" t="n">
        <v>31995.72</v>
      </c>
      <c r="G2" s="0" t="n">
        <v>31.99572</v>
      </c>
      <c r="H2" s="0" t="n">
        <v>41.5491245136187</v>
      </c>
      <c r="I2" s="0" t="n">
        <f aca="false">IF(G2 &gt; H2, 1, 0)</f>
        <v>0</v>
      </c>
      <c r="J2" s="0" t="n">
        <v>6</v>
      </c>
      <c r="K2" s="0" t="n">
        <v>5</v>
      </c>
      <c r="L2" s="0" t="n">
        <v>83.3333333333333</v>
      </c>
      <c r="M2" s="0" t="n">
        <v>3</v>
      </c>
      <c r="N2" s="0" t="n">
        <v>1</v>
      </c>
      <c r="O2" s="0" t="n">
        <v>33.3333333333333</v>
      </c>
    </row>
    <row r="3" customFormat="false" ht="12.8" hidden="false" customHeight="false" outlineLevel="0" collapsed="false">
      <c r="A3" s="0" t="s">
        <v>16</v>
      </c>
      <c r="B3" s="0" t="n">
        <v>29</v>
      </c>
      <c r="C3" s="0" t="n">
        <v>10</v>
      </c>
      <c r="D3" s="0" t="n">
        <v>6</v>
      </c>
      <c r="E3" s="0" t="n">
        <v>60</v>
      </c>
      <c r="F3" s="0" t="n">
        <v>28351.8</v>
      </c>
      <c r="G3" s="0" t="n">
        <v>28.3518</v>
      </c>
      <c r="H3" s="0" t="n">
        <v>45.3793599424667</v>
      </c>
      <c r="I3" s="0" t="n">
        <f aca="false">IF(G3 &gt; H3, 1, 0)</f>
        <v>0</v>
      </c>
      <c r="J3" s="0" t="n">
        <v>7</v>
      </c>
      <c r="K3" s="0" t="n">
        <v>5</v>
      </c>
      <c r="L3" s="0" t="n">
        <v>71.4285714285714</v>
      </c>
      <c r="M3" s="0" t="n">
        <v>3</v>
      </c>
      <c r="N3" s="0" t="n">
        <v>1</v>
      </c>
      <c r="O3" s="0" t="n">
        <v>33.3333333333333</v>
      </c>
    </row>
    <row r="4" customFormat="false" ht="12.8" hidden="false" customHeight="false" outlineLevel="0" collapsed="false">
      <c r="A4" s="0" t="s">
        <v>17</v>
      </c>
      <c r="B4" s="0" t="n">
        <v>27</v>
      </c>
      <c r="C4" s="0" t="n">
        <v>10</v>
      </c>
      <c r="D4" s="0" t="n">
        <v>7</v>
      </c>
      <c r="E4" s="0" t="n">
        <v>70</v>
      </c>
      <c r="F4" s="0" t="n">
        <v>27016.11</v>
      </c>
      <c r="G4" s="0" t="n">
        <v>27.01611</v>
      </c>
      <c r="H4" s="0" t="n">
        <v>38.1921438712731</v>
      </c>
      <c r="I4" s="0" t="n">
        <f aca="false">IF(G4 &gt; H4, 1, 0)</f>
        <v>0</v>
      </c>
      <c r="J4" s="0" t="n">
        <v>7</v>
      </c>
      <c r="K4" s="0" t="n">
        <v>6</v>
      </c>
      <c r="L4" s="0" t="n">
        <v>85.7142857142857</v>
      </c>
      <c r="M4" s="0" t="n">
        <v>3</v>
      </c>
      <c r="N4" s="0" t="n">
        <v>1</v>
      </c>
      <c r="O4" s="0" t="n">
        <v>33.3333333333333</v>
      </c>
    </row>
    <row r="5" customFormat="false" ht="12.8" hidden="false" customHeight="false" outlineLevel="0" collapsed="false">
      <c r="A5" s="0" t="s">
        <v>18</v>
      </c>
      <c r="B5" s="0" t="n">
        <v>25</v>
      </c>
      <c r="C5" s="0" t="n">
        <v>11</v>
      </c>
      <c r="D5" s="0" t="n">
        <v>6</v>
      </c>
      <c r="E5" s="0" t="n">
        <v>54.5454545454545</v>
      </c>
      <c r="F5" s="0" t="n">
        <v>25241.87</v>
      </c>
      <c r="G5" s="0" t="n">
        <v>25.24187</v>
      </c>
      <c r="H5" s="0" t="n">
        <v>28.0955662761314</v>
      </c>
      <c r="I5" s="0" t="n">
        <f aca="false">IF(G5 &gt; H5, 1, 0)</f>
        <v>0</v>
      </c>
      <c r="J5" s="0" t="n">
        <v>7</v>
      </c>
      <c r="K5" s="0" t="n">
        <v>6</v>
      </c>
      <c r="L5" s="0" t="n">
        <v>85.7142857142857</v>
      </c>
      <c r="M5" s="0" t="n">
        <v>4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19</v>
      </c>
      <c r="B6" s="0" t="n">
        <v>23</v>
      </c>
      <c r="C6" s="0" t="n">
        <v>9</v>
      </c>
      <c r="D6" s="0" t="n">
        <v>5</v>
      </c>
      <c r="E6" s="0" t="n">
        <v>55.5555555555556</v>
      </c>
      <c r="F6" s="0" t="n">
        <v>22788.71</v>
      </c>
      <c r="G6" s="0" t="n">
        <v>22.78871</v>
      </c>
      <c r="H6" s="0" t="n">
        <v>20.2540033130867</v>
      </c>
      <c r="I6" s="0" t="n">
        <f aca="false">IF(G6 &gt; H6, 1, 0)</f>
        <v>1</v>
      </c>
      <c r="J6" s="0" t="n">
        <v>6</v>
      </c>
      <c r="K6" s="0" t="n">
        <v>5</v>
      </c>
      <c r="L6" s="0" t="n">
        <v>83.3333333333333</v>
      </c>
      <c r="M6" s="0" t="n">
        <v>3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20</v>
      </c>
      <c r="B7" s="0" t="n">
        <v>26</v>
      </c>
      <c r="C7" s="0" t="n">
        <v>11</v>
      </c>
      <c r="D7" s="0" t="n">
        <v>6</v>
      </c>
      <c r="E7" s="0" t="n">
        <v>54.5454545454545</v>
      </c>
      <c r="F7" s="0" t="n">
        <v>22542.39</v>
      </c>
      <c r="G7" s="0" t="n">
        <v>22.54239</v>
      </c>
      <c r="H7" s="0" t="n">
        <v>41.045053990319</v>
      </c>
      <c r="I7" s="0" t="n">
        <f aca="false">IF(G7 &gt; H7, 1, 0)</f>
        <v>0</v>
      </c>
      <c r="J7" s="0" t="n">
        <v>7</v>
      </c>
      <c r="K7" s="0" t="n">
        <v>6</v>
      </c>
      <c r="L7" s="0" t="n">
        <v>85.7142857142857</v>
      </c>
      <c r="M7" s="0" t="n">
        <v>4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21</v>
      </c>
      <c r="B8" s="0" t="n">
        <v>51</v>
      </c>
      <c r="C8" s="0" t="n">
        <v>13</v>
      </c>
      <c r="D8" s="0" t="n">
        <v>9</v>
      </c>
      <c r="E8" s="0" t="n">
        <v>69.2307692307692</v>
      </c>
      <c r="F8" s="0" t="n">
        <v>20216.14</v>
      </c>
      <c r="G8" s="0" t="n">
        <v>20.21614</v>
      </c>
      <c r="H8" s="0" t="n">
        <v>1.71695559806152</v>
      </c>
      <c r="I8" s="0" t="n">
        <f aca="false">IF(G8 &gt; H8, 1, 0)</f>
        <v>1</v>
      </c>
      <c r="J8" s="0" t="n">
        <v>10</v>
      </c>
      <c r="K8" s="0" t="n">
        <v>8</v>
      </c>
      <c r="L8" s="0" t="n">
        <v>80</v>
      </c>
      <c r="M8" s="0" t="n">
        <v>3</v>
      </c>
      <c r="N8" s="0" t="n">
        <v>1</v>
      </c>
      <c r="O8" s="0" t="n">
        <v>33.3333333333333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10</v>
      </c>
      <c r="D9" s="0" t="n">
        <v>5</v>
      </c>
      <c r="E9" s="0" t="n">
        <v>50</v>
      </c>
      <c r="F9" s="0" t="n">
        <v>18289.19</v>
      </c>
      <c r="G9" s="0" t="n">
        <v>18.28919</v>
      </c>
      <c r="H9" s="0" t="n">
        <v>39.8516096579477</v>
      </c>
      <c r="I9" s="0" t="n">
        <f aca="false">IF(G9 &gt; H9, 1, 0)</f>
        <v>0</v>
      </c>
      <c r="J9" s="0" t="n">
        <v>6</v>
      </c>
      <c r="K9" s="0" t="n">
        <v>5</v>
      </c>
      <c r="L9" s="0" t="n">
        <v>83.3333333333333</v>
      </c>
      <c r="M9" s="0" t="n">
        <v>4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23</v>
      </c>
      <c r="B10" s="0" t="n">
        <v>36</v>
      </c>
      <c r="C10" s="0" t="n">
        <v>11</v>
      </c>
      <c r="D10" s="0" t="n">
        <v>7</v>
      </c>
      <c r="E10" s="0" t="n">
        <v>63.6363636363636</v>
      </c>
      <c r="F10" s="0" t="n">
        <v>18119.95</v>
      </c>
      <c r="G10" s="0" t="n">
        <v>18.11995</v>
      </c>
      <c r="H10" s="0" t="n">
        <v>9.37415700026977</v>
      </c>
      <c r="I10" s="0" t="n">
        <f aca="false">IF(G10 &gt; H10, 1, 0)</f>
        <v>1</v>
      </c>
      <c r="J10" s="0" t="n">
        <v>8</v>
      </c>
      <c r="K10" s="0" t="n">
        <v>6</v>
      </c>
      <c r="L10" s="0" t="n">
        <v>75</v>
      </c>
      <c r="M10" s="0" t="n">
        <v>3</v>
      </c>
      <c r="N10" s="0" t="n">
        <v>1</v>
      </c>
      <c r="O10" s="0" t="n">
        <v>33.3333333333333</v>
      </c>
    </row>
    <row r="11" customFormat="false" ht="12.8" hidden="false" customHeight="false" outlineLevel="0" collapsed="false">
      <c r="A11" s="0" t="s">
        <v>24</v>
      </c>
      <c r="B11" s="0" t="n">
        <v>42</v>
      </c>
      <c r="C11" s="0" t="n">
        <v>13</v>
      </c>
      <c r="D11" s="0" t="n">
        <v>9</v>
      </c>
      <c r="E11" s="0" t="n">
        <v>69.2307692307692</v>
      </c>
      <c r="F11" s="0" t="n">
        <v>18107.54</v>
      </c>
      <c r="G11" s="0" t="n">
        <v>18.10754</v>
      </c>
      <c r="H11" s="0" t="n">
        <v>19.2365072400176</v>
      </c>
      <c r="I11" s="0" t="n">
        <f aca="false">IF(G11 &gt; H11, 1, 0)</f>
        <v>0</v>
      </c>
      <c r="J11" s="0" t="n">
        <v>10</v>
      </c>
      <c r="K11" s="0" t="n">
        <v>8</v>
      </c>
      <c r="L11" s="0" t="n">
        <v>80</v>
      </c>
      <c r="M11" s="0" t="n">
        <v>3</v>
      </c>
      <c r="N11" s="0" t="n">
        <v>1</v>
      </c>
      <c r="O11" s="0" t="n">
        <v>33.3333333333333</v>
      </c>
    </row>
    <row r="12" customFormat="false" ht="12.8" hidden="false" customHeight="false" outlineLevel="0" collapsed="false">
      <c r="A12" s="0" t="s">
        <v>25</v>
      </c>
      <c r="B12" s="0" t="n">
        <v>33</v>
      </c>
      <c r="C12" s="0" t="n">
        <v>11</v>
      </c>
      <c r="D12" s="0" t="n">
        <v>7</v>
      </c>
      <c r="E12" s="0" t="n">
        <v>63.6363636363636</v>
      </c>
      <c r="F12" s="0" t="n">
        <v>16756.57</v>
      </c>
      <c r="G12" s="0" t="n">
        <v>16.75657</v>
      </c>
      <c r="H12" s="0" t="n">
        <v>9.30467251993137</v>
      </c>
      <c r="I12" s="0" t="n">
        <f aca="false">IF(G12 &gt; H12, 1, 0)</f>
        <v>1</v>
      </c>
      <c r="J12" s="0" t="n">
        <v>8</v>
      </c>
      <c r="K12" s="0" t="n">
        <v>6</v>
      </c>
      <c r="L12" s="0" t="n">
        <v>75</v>
      </c>
      <c r="M12" s="0" t="n">
        <v>3</v>
      </c>
      <c r="N12" s="0" t="n">
        <v>1</v>
      </c>
      <c r="O12" s="0" t="n">
        <v>33.3333333333333</v>
      </c>
    </row>
    <row r="13" customFormat="false" ht="12.8" hidden="false" customHeight="false" outlineLevel="0" collapsed="false">
      <c r="A13" s="0" t="s">
        <v>26</v>
      </c>
      <c r="B13" s="0" t="n">
        <v>52</v>
      </c>
      <c r="C13" s="0" t="n">
        <v>12</v>
      </c>
      <c r="D13" s="0" t="n">
        <v>8</v>
      </c>
      <c r="E13" s="0" t="n">
        <v>66.6666666666667</v>
      </c>
      <c r="F13" s="0" t="n">
        <v>16175.19</v>
      </c>
      <c r="G13" s="0" t="n">
        <v>16.17519</v>
      </c>
      <c r="H13" s="0" t="n">
        <v>4.51696728829104</v>
      </c>
      <c r="I13" s="0" t="n">
        <f aca="false">IF(G13 &gt; H13, 1, 0)</f>
        <v>1</v>
      </c>
      <c r="J13" s="0" t="n">
        <v>10</v>
      </c>
      <c r="K13" s="0" t="n">
        <v>8</v>
      </c>
      <c r="L13" s="0" t="n">
        <v>80</v>
      </c>
      <c r="M13" s="0" t="n">
        <v>2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27</v>
      </c>
      <c r="B14" s="0" t="n">
        <v>22</v>
      </c>
      <c r="C14" s="0" t="n">
        <v>8</v>
      </c>
      <c r="D14" s="0" t="n">
        <v>4</v>
      </c>
      <c r="E14" s="0" t="n">
        <v>50</v>
      </c>
      <c r="F14" s="0" t="n">
        <v>15282.88</v>
      </c>
      <c r="G14" s="0" t="n">
        <v>15.28288</v>
      </c>
      <c r="H14" s="0" t="n">
        <v>-11.961367013373</v>
      </c>
      <c r="I14" s="0" t="n">
        <f aca="false">IF(G14 &gt; H14, 1, 0)</f>
        <v>1</v>
      </c>
      <c r="J14" s="0" t="n">
        <v>5</v>
      </c>
      <c r="K14" s="0" t="n">
        <v>4</v>
      </c>
      <c r="L14" s="0" t="n">
        <v>80</v>
      </c>
      <c r="M14" s="0" t="n">
        <v>3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s">
        <v>28</v>
      </c>
      <c r="B15" s="0" t="n">
        <v>53</v>
      </c>
      <c r="C15" s="0" t="n">
        <v>12</v>
      </c>
      <c r="D15" s="0" t="n">
        <v>7</v>
      </c>
      <c r="E15" s="0" t="n">
        <v>58.3333333333333</v>
      </c>
      <c r="F15" s="0" t="n">
        <v>14915.27</v>
      </c>
      <c r="G15" s="0" t="n">
        <v>14.91527</v>
      </c>
      <c r="H15" s="0" t="n">
        <v>5.58659217877095</v>
      </c>
      <c r="I15" s="0" t="n">
        <f aca="false">IF(G15 &gt; H15, 1, 0)</f>
        <v>1</v>
      </c>
      <c r="J15" s="0" t="n">
        <v>10</v>
      </c>
      <c r="K15" s="0" t="n">
        <v>7</v>
      </c>
      <c r="L15" s="0" t="n">
        <v>70</v>
      </c>
      <c r="M15" s="0" t="n">
        <v>2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s">
        <v>29</v>
      </c>
      <c r="B16" s="0" t="n">
        <v>57</v>
      </c>
      <c r="C16" s="0" t="n">
        <v>18</v>
      </c>
      <c r="D16" s="0" t="n">
        <v>8</v>
      </c>
      <c r="E16" s="0" t="n">
        <v>44.4444444444444</v>
      </c>
      <c r="F16" s="0" t="n">
        <v>14822.06</v>
      </c>
      <c r="G16" s="0" t="n">
        <v>14.82206</v>
      </c>
      <c r="H16" s="0" t="n">
        <v>21.7174416533048</v>
      </c>
      <c r="I16" s="0" t="n">
        <f aca="false">IF(G16 &gt; H16, 1, 0)</f>
        <v>0</v>
      </c>
      <c r="J16" s="0" t="n">
        <v>14</v>
      </c>
      <c r="K16" s="0" t="n">
        <v>8</v>
      </c>
      <c r="L16" s="0" t="n">
        <v>57.1428571428571</v>
      </c>
      <c r="M16" s="0" t="n">
        <v>4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30</v>
      </c>
      <c r="B17" s="0" t="n">
        <v>20</v>
      </c>
      <c r="C17" s="0" t="n">
        <v>7</v>
      </c>
      <c r="D17" s="0" t="n">
        <v>3</v>
      </c>
      <c r="E17" s="0" t="n">
        <v>42.8571428571429</v>
      </c>
      <c r="F17" s="0" t="n">
        <v>14262.95</v>
      </c>
      <c r="G17" s="0" t="n">
        <v>14.26295</v>
      </c>
      <c r="H17" s="0" t="n">
        <v>-25.0019918731575</v>
      </c>
      <c r="I17" s="0" t="n">
        <f aca="false">IF(G17 &gt; H17, 1, 0)</f>
        <v>1</v>
      </c>
      <c r="J17" s="0" t="n">
        <v>4</v>
      </c>
      <c r="K17" s="0" t="n">
        <v>3</v>
      </c>
      <c r="L17" s="0" t="n">
        <v>75</v>
      </c>
      <c r="M17" s="0" t="n">
        <v>3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31</v>
      </c>
      <c r="B18" s="0" t="n">
        <v>41</v>
      </c>
      <c r="C18" s="0" t="n">
        <v>12</v>
      </c>
      <c r="D18" s="0" t="n">
        <v>8</v>
      </c>
      <c r="E18" s="0" t="n">
        <v>66.6666666666667</v>
      </c>
      <c r="F18" s="0" t="n">
        <v>14232.53</v>
      </c>
      <c r="G18" s="0" t="n">
        <v>14.23253</v>
      </c>
      <c r="H18" s="0" t="n">
        <v>9.53912111468382</v>
      </c>
      <c r="I18" s="0" t="n">
        <f aca="false">IF(G18 &gt; H18, 1, 0)</f>
        <v>1</v>
      </c>
      <c r="J18" s="0" t="n">
        <v>9</v>
      </c>
      <c r="K18" s="0" t="n">
        <v>7</v>
      </c>
      <c r="L18" s="0" t="n">
        <v>77.7777777777778</v>
      </c>
      <c r="M18" s="0" t="n">
        <v>3</v>
      </c>
      <c r="N18" s="0" t="n">
        <v>1</v>
      </c>
      <c r="O18" s="0" t="n">
        <v>33.3333333333333</v>
      </c>
    </row>
    <row r="19" customFormat="false" ht="12.8" hidden="false" customHeight="false" outlineLevel="0" collapsed="false">
      <c r="A19" s="0" t="s">
        <v>32</v>
      </c>
      <c r="B19" s="0" t="n">
        <v>58</v>
      </c>
      <c r="C19" s="0" t="n">
        <v>19</v>
      </c>
      <c r="D19" s="0" t="n">
        <v>9</v>
      </c>
      <c r="E19" s="0" t="n">
        <v>47.3684210526316</v>
      </c>
      <c r="F19" s="0" t="n">
        <v>13943.24</v>
      </c>
      <c r="G19" s="0" t="n">
        <v>13.94324</v>
      </c>
      <c r="H19" s="0" t="n">
        <v>17.3497381328456</v>
      </c>
      <c r="I19" s="0" t="n">
        <f aca="false">IF(G19 &gt; H19, 1, 0)</f>
        <v>0</v>
      </c>
      <c r="J19" s="0" t="n">
        <v>15</v>
      </c>
      <c r="K19" s="0" t="n">
        <v>9</v>
      </c>
      <c r="L19" s="0" t="n">
        <v>60</v>
      </c>
      <c r="M19" s="0" t="n">
        <v>4</v>
      </c>
      <c r="N19" s="0" t="n">
        <v>0</v>
      </c>
      <c r="O19" s="0" t="n">
        <v>0</v>
      </c>
    </row>
    <row r="20" customFormat="false" ht="12.8" hidden="false" customHeight="false" outlineLevel="0" collapsed="false">
      <c r="A20" s="0" t="s">
        <v>33</v>
      </c>
      <c r="B20" s="0" t="n">
        <v>43</v>
      </c>
      <c r="C20" s="0" t="n">
        <v>15</v>
      </c>
      <c r="D20" s="0" t="n">
        <v>9</v>
      </c>
      <c r="E20" s="0" t="n">
        <v>60</v>
      </c>
      <c r="F20" s="0" t="n">
        <v>13751.86</v>
      </c>
      <c r="G20" s="0" t="n">
        <v>13.75186</v>
      </c>
      <c r="H20" s="0" t="n">
        <v>18.1638038882649</v>
      </c>
      <c r="I20" s="0" t="n">
        <f aca="false">IF(G20 &gt; H20, 1, 0)</f>
        <v>0</v>
      </c>
      <c r="J20" s="0" t="n">
        <v>10</v>
      </c>
      <c r="K20" s="0" t="n">
        <v>8</v>
      </c>
      <c r="L20" s="0" t="n">
        <v>80</v>
      </c>
      <c r="M20" s="0" t="n">
        <v>5</v>
      </c>
      <c r="N20" s="0" t="n">
        <v>1</v>
      </c>
      <c r="O20" s="0" t="n">
        <v>20</v>
      </c>
    </row>
    <row r="21" customFormat="false" ht="12.8" hidden="false" customHeight="false" outlineLevel="0" collapsed="false">
      <c r="A21" s="0" t="s">
        <v>34</v>
      </c>
      <c r="B21" s="0" t="n">
        <v>61</v>
      </c>
      <c r="C21" s="0" t="n">
        <v>19</v>
      </c>
      <c r="D21" s="0" t="n">
        <v>7</v>
      </c>
      <c r="E21" s="0" t="n">
        <v>36.8421052631579</v>
      </c>
      <c r="F21" s="0" t="n">
        <v>13295.01</v>
      </c>
      <c r="G21" s="0" t="n">
        <v>13.29501</v>
      </c>
      <c r="H21" s="0" t="n">
        <v>12.5891018533185</v>
      </c>
      <c r="I21" s="0" t="n">
        <f aca="false">IF(G21 &gt; H21, 1, 0)</f>
        <v>1</v>
      </c>
      <c r="J21" s="0" t="n">
        <v>11</v>
      </c>
      <c r="K21" s="0" t="n">
        <v>5</v>
      </c>
      <c r="L21" s="0" t="n">
        <v>45.4545454545455</v>
      </c>
      <c r="M21" s="0" t="n">
        <v>8</v>
      </c>
      <c r="N21" s="0" t="n">
        <v>2</v>
      </c>
      <c r="O21" s="0" t="n">
        <v>25</v>
      </c>
    </row>
    <row r="22" customFormat="false" ht="12.8" hidden="false" customHeight="false" outlineLevel="0" collapsed="false">
      <c r="A22" s="0" t="s">
        <v>35</v>
      </c>
      <c r="B22" s="0" t="n">
        <v>37</v>
      </c>
      <c r="C22" s="0" t="n">
        <v>11</v>
      </c>
      <c r="D22" s="0" t="n">
        <v>6</v>
      </c>
      <c r="E22" s="0" t="n">
        <v>54.5454545454545</v>
      </c>
      <c r="F22" s="0" t="n">
        <v>12566.64</v>
      </c>
      <c r="G22" s="0" t="n">
        <v>12.56664</v>
      </c>
      <c r="H22" s="0" t="n">
        <v>11.6212338593974</v>
      </c>
      <c r="I22" s="0" t="n">
        <f aca="false">IF(G22 &gt; H22, 1, 0)</f>
        <v>1</v>
      </c>
      <c r="J22" s="0" t="n">
        <v>7</v>
      </c>
      <c r="K22" s="0" t="n">
        <v>5</v>
      </c>
      <c r="L22" s="0" t="n">
        <v>71.4285714285714</v>
      </c>
      <c r="M22" s="0" t="n">
        <v>4</v>
      </c>
      <c r="N22" s="0" t="n">
        <v>1</v>
      </c>
      <c r="O22" s="0" t="n">
        <v>25</v>
      </c>
    </row>
    <row r="23" customFormat="false" ht="12.8" hidden="false" customHeight="false" outlineLevel="0" collapsed="false">
      <c r="A23" s="0" t="s">
        <v>36</v>
      </c>
      <c r="B23" s="0" t="n">
        <v>38</v>
      </c>
      <c r="C23" s="0" t="n">
        <v>10</v>
      </c>
      <c r="D23" s="0" t="n">
        <v>5</v>
      </c>
      <c r="E23" s="0" t="n">
        <v>50</v>
      </c>
      <c r="F23" s="0" t="n">
        <v>12566.64</v>
      </c>
      <c r="G23" s="0" t="n">
        <v>12.56664</v>
      </c>
      <c r="H23" s="0" t="n">
        <v>11.7388243576206</v>
      </c>
      <c r="I23" s="0" t="n">
        <f aca="false">IF(G23 &gt; H23, 1, 0)</f>
        <v>1</v>
      </c>
      <c r="J23" s="0" t="n">
        <v>7</v>
      </c>
      <c r="K23" s="0" t="n">
        <v>5</v>
      </c>
      <c r="L23" s="0" t="n">
        <v>71.4285714285714</v>
      </c>
      <c r="M23" s="0" t="n">
        <v>3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s">
        <v>37</v>
      </c>
      <c r="B24" s="0" t="n">
        <v>21</v>
      </c>
      <c r="C24" s="0" t="n">
        <v>7</v>
      </c>
      <c r="D24" s="0" t="n">
        <v>3</v>
      </c>
      <c r="E24" s="0" t="n">
        <v>42.8571428571429</v>
      </c>
      <c r="F24" s="0" t="n">
        <v>12371.23</v>
      </c>
      <c r="G24" s="0" t="n">
        <v>12.37123</v>
      </c>
      <c r="H24" s="0" t="n">
        <v>-21.9579428211388</v>
      </c>
      <c r="I24" s="0" t="n">
        <f aca="false">IF(G24 &gt; H24, 1, 0)</f>
        <v>1</v>
      </c>
      <c r="J24" s="0" t="n">
        <v>4</v>
      </c>
      <c r="K24" s="0" t="n">
        <v>3</v>
      </c>
      <c r="L24" s="0" t="n">
        <v>75</v>
      </c>
      <c r="M24" s="0" t="n">
        <v>3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38</v>
      </c>
      <c r="B25" s="0" t="n">
        <v>54</v>
      </c>
      <c r="C25" s="0" t="n">
        <v>13</v>
      </c>
      <c r="D25" s="0" t="n">
        <v>7</v>
      </c>
      <c r="E25" s="0" t="n">
        <v>53.8461538461539</v>
      </c>
      <c r="F25" s="0" t="n">
        <v>12211.57</v>
      </c>
      <c r="G25" s="0" t="n">
        <v>12.21157</v>
      </c>
      <c r="H25" s="0" t="n">
        <v>0.831677338632513</v>
      </c>
      <c r="I25" s="0" t="n">
        <f aca="false">IF(G25 &gt; H25, 1, 0)</f>
        <v>1</v>
      </c>
      <c r="J25" s="0" t="n">
        <v>11</v>
      </c>
      <c r="K25" s="0" t="n">
        <v>7</v>
      </c>
      <c r="L25" s="0" t="n">
        <v>63.6363636363636</v>
      </c>
      <c r="M25" s="0" t="n">
        <v>2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39</v>
      </c>
      <c r="B26" s="0" t="n">
        <v>55</v>
      </c>
      <c r="C26" s="0" t="n">
        <v>13</v>
      </c>
      <c r="D26" s="0" t="n">
        <v>7</v>
      </c>
      <c r="E26" s="0" t="n">
        <v>53.8461538461539</v>
      </c>
      <c r="F26" s="0" t="n">
        <v>11198.4</v>
      </c>
      <c r="G26" s="0" t="n">
        <v>11.1984</v>
      </c>
      <c r="H26" s="0" t="n">
        <v>-0.958268933539419</v>
      </c>
      <c r="I26" s="0" t="n">
        <f aca="false">IF(G26 &gt; H26, 1, 0)</f>
        <v>1</v>
      </c>
      <c r="J26" s="0" t="n">
        <v>11</v>
      </c>
      <c r="K26" s="0" t="n">
        <v>7</v>
      </c>
      <c r="L26" s="0" t="n">
        <v>63.6363636363636</v>
      </c>
      <c r="M26" s="0" t="n">
        <v>2</v>
      </c>
      <c r="N26" s="0" t="n">
        <v>0</v>
      </c>
      <c r="O26" s="0" t="n">
        <v>0</v>
      </c>
    </row>
    <row r="27" customFormat="false" ht="12.8" hidden="false" customHeight="false" outlineLevel="0" collapsed="false">
      <c r="A27" s="0" t="s">
        <v>40</v>
      </c>
      <c r="B27" s="0" t="n">
        <v>56</v>
      </c>
      <c r="C27" s="0" t="n">
        <v>17</v>
      </c>
      <c r="D27" s="0" t="n">
        <v>8</v>
      </c>
      <c r="E27" s="0" t="n">
        <v>47.0588235294118</v>
      </c>
      <c r="F27" s="0" t="n">
        <v>11116.54</v>
      </c>
      <c r="G27" s="0" t="n">
        <v>11.11654</v>
      </c>
      <c r="H27" s="0" t="n">
        <v>4.12366446919755</v>
      </c>
      <c r="I27" s="0" t="n">
        <f aca="false">IF(G27 &gt; H27, 1, 0)</f>
        <v>1</v>
      </c>
      <c r="J27" s="0" t="n">
        <v>14</v>
      </c>
      <c r="K27" s="0" t="n">
        <v>8</v>
      </c>
      <c r="L27" s="0" t="n">
        <v>57.1428571428571</v>
      </c>
      <c r="M27" s="0" t="n">
        <v>3</v>
      </c>
      <c r="N27" s="0" t="n">
        <v>0</v>
      </c>
      <c r="O27" s="0" t="n">
        <v>0</v>
      </c>
    </row>
    <row r="28" customFormat="false" ht="12.8" hidden="false" customHeight="false" outlineLevel="0" collapsed="false">
      <c r="A28" s="0" t="s">
        <v>41</v>
      </c>
      <c r="B28" s="0" t="n">
        <v>18</v>
      </c>
      <c r="C28" s="0" t="n">
        <v>6</v>
      </c>
      <c r="D28" s="0" t="n">
        <v>2</v>
      </c>
      <c r="E28" s="0" t="n">
        <v>33.3333333333333</v>
      </c>
      <c r="F28" s="0" t="n">
        <v>10317.74</v>
      </c>
      <c r="G28" s="0" t="n">
        <v>10.31774</v>
      </c>
      <c r="H28" s="0" t="n">
        <v>-34.7252271743834</v>
      </c>
      <c r="I28" s="0" t="n">
        <f aca="false">IF(G28 &gt; H28, 1, 0)</f>
        <v>1</v>
      </c>
      <c r="J28" s="0" t="n">
        <v>3</v>
      </c>
      <c r="K28" s="0" t="n">
        <v>2</v>
      </c>
      <c r="L28" s="0" t="n">
        <v>66.6666666666667</v>
      </c>
      <c r="M28" s="0" t="n">
        <v>3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s">
        <v>42</v>
      </c>
      <c r="B29" s="0" t="n">
        <v>44</v>
      </c>
      <c r="C29" s="0" t="n">
        <v>13</v>
      </c>
      <c r="D29" s="0" t="n">
        <v>8</v>
      </c>
      <c r="E29" s="0" t="n">
        <v>61.5384615384615</v>
      </c>
      <c r="F29" s="0" t="n">
        <v>9965.79</v>
      </c>
      <c r="G29" s="0" t="n">
        <v>9.96579</v>
      </c>
      <c r="H29" s="0" t="n">
        <v>22.5707015895888</v>
      </c>
      <c r="I29" s="0" t="n">
        <f aca="false">IF(G29 &gt; H29, 1, 0)</f>
        <v>0</v>
      </c>
      <c r="J29" s="0" t="n">
        <v>8</v>
      </c>
      <c r="K29" s="0" t="n">
        <v>7</v>
      </c>
      <c r="L29" s="0" t="n">
        <v>87.5</v>
      </c>
      <c r="M29" s="0" t="n">
        <v>5</v>
      </c>
      <c r="N29" s="0" t="n">
        <v>1</v>
      </c>
      <c r="O29" s="0" t="n">
        <v>20</v>
      </c>
    </row>
    <row r="30" customFormat="false" ht="12.8" hidden="false" customHeight="false" outlineLevel="0" collapsed="false">
      <c r="A30" s="0" t="s">
        <v>43</v>
      </c>
      <c r="B30" s="0" t="n">
        <v>19</v>
      </c>
      <c r="C30" s="0" t="n">
        <v>7</v>
      </c>
      <c r="D30" s="0" t="n">
        <v>3</v>
      </c>
      <c r="E30" s="0" t="n">
        <v>42.8571428571429</v>
      </c>
      <c r="F30" s="0" t="n">
        <v>9588.72</v>
      </c>
      <c r="G30" s="0" t="n">
        <v>9.58872</v>
      </c>
      <c r="H30" s="0" t="n">
        <v>-29.8422135833524</v>
      </c>
      <c r="I30" s="0" t="n">
        <f aca="false">IF(G30 &gt; H30, 1, 0)</f>
        <v>1</v>
      </c>
      <c r="J30" s="0" t="n">
        <v>4</v>
      </c>
      <c r="K30" s="0" t="n">
        <v>3</v>
      </c>
      <c r="L30" s="0" t="n">
        <v>75</v>
      </c>
      <c r="M30" s="0" t="n">
        <v>3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44</v>
      </c>
      <c r="B31" s="0" t="n">
        <v>39</v>
      </c>
      <c r="C31" s="0" t="n">
        <v>11</v>
      </c>
      <c r="D31" s="0" t="n">
        <v>6</v>
      </c>
      <c r="E31" s="0" t="n">
        <v>54.5454545454545</v>
      </c>
      <c r="F31" s="0" t="n">
        <v>9077.24</v>
      </c>
      <c r="G31" s="0" t="n">
        <v>9.07724</v>
      </c>
      <c r="H31" s="0" t="n">
        <v>20.5294332057591</v>
      </c>
      <c r="I31" s="0" t="n">
        <f aca="false">IF(G31 &gt; H31, 1, 0)</f>
        <v>0</v>
      </c>
      <c r="J31" s="0" t="n">
        <v>8</v>
      </c>
      <c r="K31" s="0" t="n">
        <v>6</v>
      </c>
      <c r="L31" s="0" t="n">
        <v>75</v>
      </c>
      <c r="M31" s="0" t="n">
        <v>3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45</v>
      </c>
      <c r="B32" s="0" t="n">
        <v>59</v>
      </c>
      <c r="C32" s="0" t="n">
        <v>20</v>
      </c>
      <c r="D32" s="0" t="n">
        <v>9</v>
      </c>
      <c r="E32" s="0" t="n">
        <v>45</v>
      </c>
      <c r="F32" s="0" t="n">
        <v>8186.36</v>
      </c>
      <c r="G32" s="0" t="n">
        <v>8.18636</v>
      </c>
      <c r="H32" s="0" t="n">
        <v>24.7472128597356</v>
      </c>
      <c r="I32" s="0" t="n">
        <f aca="false">IF(G32 &gt; H32, 1, 0)</f>
        <v>0</v>
      </c>
      <c r="J32" s="0" t="n">
        <v>15</v>
      </c>
      <c r="K32" s="0" t="n">
        <v>9</v>
      </c>
      <c r="L32" s="0" t="n">
        <v>60</v>
      </c>
      <c r="M32" s="0" t="n">
        <v>5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46</v>
      </c>
      <c r="B33" s="0" t="n">
        <v>71</v>
      </c>
      <c r="C33" s="0" t="n">
        <v>10</v>
      </c>
      <c r="D33" s="0" t="n">
        <v>4</v>
      </c>
      <c r="E33" s="0" t="n">
        <v>40</v>
      </c>
      <c r="F33" s="0" t="n">
        <v>8015.48</v>
      </c>
      <c r="G33" s="0" t="n">
        <v>8.01548</v>
      </c>
      <c r="H33" s="0" t="n">
        <v>17.5586269008279</v>
      </c>
      <c r="I33" s="0" t="n">
        <f aca="false">IF(G33 &gt; H33, 1, 0)</f>
        <v>0</v>
      </c>
      <c r="J33" s="0" t="n">
        <v>6</v>
      </c>
      <c r="K33" s="0" t="n">
        <v>3</v>
      </c>
      <c r="L33" s="0" t="n">
        <v>50</v>
      </c>
      <c r="M33" s="0" t="n">
        <v>4</v>
      </c>
      <c r="N33" s="0" t="n">
        <v>1</v>
      </c>
      <c r="O33" s="0" t="n">
        <v>25</v>
      </c>
    </row>
    <row r="34" customFormat="false" ht="12.8" hidden="false" customHeight="false" outlineLevel="0" collapsed="false">
      <c r="A34" s="0" t="s">
        <v>47</v>
      </c>
      <c r="B34" s="0" t="n">
        <v>67</v>
      </c>
      <c r="C34" s="0" t="n">
        <v>14</v>
      </c>
      <c r="D34" s="0" t="n">
        <v>6</v>
      </c>
      <c r="E34" s="0" t="n">
        <v>42.8571428571429</v>
      </c>
      <c r="F34" s="0" t="n">
        <v>7249.31</v>
      </c>
      <c r="G34" s="0" t="n">
        <v>7.24931</v>
      </c>
      <c r="H34" s="0" t="n">
        <v>28.9773614363778</v>
      </c>
      <c r="I34" s="0" t="n">
        <f aca="false">IF(G34 &gt; H34, 1, 0)</f>
        <v>0</v>
      </c>
      <c r="J34" s="0" t="n">
        <v>9</v>
      </c>
      <c r="K34" s="0" t="n">
        <v>4</v>
      </c>
      <c r="L34" s="0" t="n">
        <v>44.4444444444444</v>
      </c>
      <c r="M34" s="0" t="n">
        <v>5</v>
      </c>
      <c r="N34" s="0" t="n">
        <v>2</v>
      </c>
      <c r="O34" s="0" t="n">
        <v>40</v>
      </c>
    </row>
    <row r="35" customFormat="false" ht="12.8" hidden="false" customHeight="false" outlineLevel="0" collapsed="false">
      <c r="A35" s="0" t="s">
        <v>48</v>
      </c>
      <c r="B35" s="0" t="n">
        <v>40</v>
      </c>
      <c r="C35" s="0" t="n">
        <v>12</v>
      </c>
      <c r="D35" s="0" t="n">
        <v>6</v>
      </c>
      <c r="E35" s="0" t="n">
        <v>50</v>
      </c>
      <c r="F35" s="0" t="n">
        <v>6791.75</v>
      </c>
      <c r="G35" s="0" t="n">
        <v>6.79175</v>
      </c>
      <c r="H35" s="0" t="n">
        <v>12.3958422815909</v>
      </c>
      <c r="I35" s="0" t="n">
        <f aca="false">IF(G35 &gt; H35, 1, 0)</f>
        <v>0</v>
      </c>
      <c r="J35" s="0" t="n">
        <v>9</v>
      </c>
      <c r="K35" s="0" t="n">
        <v>6</v>
      </c>
      <c r="L35" s="0" t="n">
        <v>66.6666666666667</v>
      </c>
      <c r="M35" s="0" t="n">
        <v>3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49</v>
      </c>
      <c r="B36" s="0" t="n">
        <v>69</v>
      </c>
      <c r="C36" s="0" t="n">
        <v>14</v>
      </c>
      <c r="D36" s="0" t="n">
        <v>7</v>
      </c>
      <c r="E36" s="0" t="n">
        <v>50</v>
      </c>
      <c r="F36" s="0" t="n">
        <v>6276.93</v>
      </c>
      <c r="G36" s="0" t="n">
        <v>6.27693</v>
      </c>
      <c r="H36" s="0" t="n">
        <v>23.7631733021078</v>
      </c>
      <c r="I36" s="0" t="n">
        <f aca="false">IF(G36 &gt; H36, 1, 0)</f>
        <v>0</v>
      </c>
      <c r="J36" s="0" t="n">
        <v>7</v>
      </c>
      <c r="K36" s="0" t="n">
        <v>4</v>
      </c>
      <c r="L36" s="0" t="n">
        <v>57.1428571428571</v>
      </c>
      <c r="M36" s="0" t="n">
        <v>7</v>
      </c>
      <c r="N36" s="0" t="n">
        <v>3</v>
      </c>
      <c r="O36" s="0" t="n">
        <v>42.8571428571429</v>
      </c>
    </row>
    <row r="37" customFormat="false" ht="12.8" hidden="false" customHeight="false" outlineLevel="0" collapsed="false">
      <c r="A37" s="0" t="s">
        <v>50</v>
      </c>
      <c r="B37" s="0" t="n">
        <v>73</v>
      </c>
      <c r="C37" s="0" t="n">
        <v>11</v>
      </c>
      <c r="D37" s="0" t="n">
        <v>6</v>
      </c>
      <c r="E37" s="0" t="n">
        <v>54.5454545454545</v>
      </c>
      <c r="F37" s="0" t="n">
        <v>5616.14</v>
      </c>
      <c r="G37" s="0" t="n">
        <v>5.61614</v>
      </c>
      <c r="H37" s="0" t="n">
        <v>27.0655270655271</v>
      </c>
      <c r="I37" s="0" t="n">
        <f aca="false">IF(G37 &gt; H37, 1, 0)</f>
        <v>0</v>
      </c>
      <c r="J37" s="0" t="n">
        <v>8</v>
      </c>
      <c r="K37" s="0" t="n">
        <v>5</v>
      </c>
      <c r="L37" s="0" t="n">
        <v>62.5</v>
      </c>
      <c r="M37" s="0" t="n">
        <v>3</v>
      </c>
      <c r="N37" s="0" t="n">
        <v>1</v>
      </c>
      <c r="O37" s="0" t="n">
        <v>33.3333333333333</v>
      </c>
    </row>
    <row r="38" customFormat="false" ht="12.8" hidden="false" customHeight="false" outlineLevel="0" collapsed="false">
      <c r="A38" s="0" t="s">
        <v>51</v>
      </c>
      <c r="B38" s="0" t="n">
        <v>80</v>
      </c>
      <c r="C38" s="0" t="n">
        <v>19</v>
      </c>
      <c r="D38" s="0" t="n">
        <v>9</v>
      </c>
      <c r="E38" s="0" t="n">
        <v>47.3684210526316</v>
      </c>
      <c r="F38" s="0" t="n">
        <v>4849.59</v>
      </c>
      <c r="G38" s="0" t="n">
        <v>4.84959</v>
      </c>
      <c r="H38" s="0" t="n">
        <v>22.1044757511532</v>
      </c>
      <c r="I38" s="0" t="n">
        <f aca="false">IF(G38 &gt; H38, 1, 0)</f>
        <v>0</v>
      </c>
      <c r="J38" s="0" t="n">
        <v>12</v>
      </c>
      <c r="K38" s="0" t="n">
        <v>7</v>
      </c>
      <c r="L38" s="0" t="n">
        <v>58.3333333333333</v>
      </c>
      <c r="M38" s="0" t="n">
        <v>7</v>
      </c>
      <c r="N38" s="0" t="n">
        <v>2</v>
      </c>
      <c r="O38" s="0" t="n">
        <v>28.5714285714286</v>
      </c>
    </row>
    <row r="39" customFormat="false" ht="12.8" hidden="false" customHeight="false" outlineLevel="0" collapsed="false">
      <c r="A39" s="0" t="s">
        <v>52</v>
      </c>
      <c r="B39" s="0" t="n">
        <v>45</v>
      </c>
      <c r="C39" s="0" t="n">
        <v>10</v>
      </c>
      <c r="D39" s="0" t="n">
        <v>6</v>
      </c>
      <c r="E39" s="0" t="n">
        <v>60</v>
      </c>
      <c r="F39" s="0" t="n">
        <v>4818.78</v>
      </c>
      <c r="G39" s="0" t="n">
        <v>4.81878</v>
      </c>
      <c r="H39" s="0" t="n">
        <v>3.64693934078109</v>
      </c>
      <c r="I39" s="0" t="n">
        <f aca="false">IF(G39 &gt; H39, 1, 0)</f>
        <v>1</v>
      </c>
      <c r="J39" s="0" t="n">
        <v>6</v>
      </c>
      <c r="K39" s="0" t="n">
        <v>5</v>
      </c>
      <c r="L39" s="0" t="n">
        <v>83.3333333333333</v>
      </c>
      <c r="M39" s="0" t="n">
        <v>4</v>
      </c>
      <c r="N39" s="0" t="n">
        <v>1</v>
      </c>
      <c r="O39" s="0" t="n">
        <v>25</v>
      </c>
    </row>
    <row r="40" customFormat="false" ht="12.8" hidden="false" customHeight="false" outlineLevel="0" collapsed="false">
      <c r="A40" s="0" t="s">
        <v>53</v>
      </c>
      <c r="B40" s="0" t="n">
        <v>32</v>
      </c>
      <c r="C40" s="0" t="n">
        <v>10</v>
      </c>
      <c r="D40" s="0" t="n">
        <v>5</v>
      </c>
      <c r="E40" s="0" t="n">
        <v>50</v>
      </c>
      <c r="F40" s="0" t="n">
        <v>4715.8</v>
      </c>
      <c r="G40" s="0" t="n">
        <v>4.7158</v>
      </c>
      <c r="H40" s="0" t="n">
        <v>15.263163427274</v>
      </c>
      <c r="I40" s="0" t="n">
        <f aca="false">IF(G40 &gt; H40, 1, 0)</f>
        <v>0</v>
      </c>
      <c r="J40" s="0" t="n">
        <v>7</v>
      </c>
      <c r="K40" s="0" t="n">
        <v>4</v>
      </c>
      <c r="L40" s="0" t="n">
        <v>57.1428571428571</v>
      </c>
      <c r="M40" s="0" t="n">
        <v>3</v>
      </c>
      <c r="N40" s="0" t="n">
        <v>1</v>
      </c>
      <c r="O40" s="0" t="n">
        <v>33.3333333333333</v>
      </c>
    </row>
    <row r="41" customFormat="false" ht="12.8" hidden="false" customHeight="false" outlineLevel="0" collapsed="false">
      <c r="A41" s="0" t="s">
        <v>54</v>
      </c>
      <c r="B41" s="0" t="n">
        <v>82</v>
      </c>
      <c r="C41" s="0" t="n">
        <v>19</v>
      </c>
      <c r="D41" s="0" t="n">
        <v>10</v>
      </c>
      <c r="E41" s="0" t="n">
        <v>52.6315789473684</v>
      </c>
      <c r="F41" s="0" t="n">
        <v>4407.49</v>
      </c>
      <c r="G41" s="0" t="n">
        <v>4.40749</v>
      </c>
      <c r="H41" s="0" t="n">
        <v>21.9555501132676</v>
      </c>
      <c r="I41" s="0" t="n">
        <f aca="false">IF(G41 &gt; H41, 1, 0)</f>
        <v>0</v>
      </c>
      <c r="J41" s="0" t="n">
        <v>11</v>
      </c>
      <c r="K41" s="0" t="n">
        <v>7</v>
      </c>
      <c r="L41" s="0" t="n">
        <v>63.6363636363636</v>
      </c>
      <c r="M41" s="0" t="n">
        <v>8</v>
      </c>
      <c r="N41" s="0" t="n">
        <v>3</v>
      </c>
      <c r="O41" s="0" t="n">
        <v>37.5</v>
      </c>
    </row>
    <row r="42" customFormat="false" ht="12.8" hidden="false" customHeight="false" outlineLevel="0" collapsed="false">
      <c r="A42" s="0" t="s">
        <v>55</v>
      </c>
      <c r="B42" s="0" t="n">
        <v>35</v>
      </c>
      <c r="C42" s="0" t="n">
        <v>10</v>
      </c>
      <c r="D42" s="0" t="n">
        <v>6</v>
      </c>
      <c r="E42" s="0" t="n">
        <v>60</v>
      </c>
      <c r="F42" s="0" t="n">
        <v>4193.77</v>
      </c>
      <c r="G42" s="0" t="n">
        <v>4.19377</v>
      </c>
      <c r="H42" s="0" t="n">
        <v>6.57619090991893</v>
      </c>
      <c r="I42" s="0" t="n">
        <f aca="false">IF(G42 &gt; H42, 1, 0)</f>
        <v>0</v>
      </c>
      <c r="J42" s="0" t="n">
        <v>7</v>
      </c>
      <c r="K42" s="0" t="n">
        <v>5</v>
      </c>
      <c r="L42" s="0" t="n">
        <v>71.4285714285714</v>
      </c>
      <c r="M42" s="0" t="n">
        <v>3</v>
      </c>
      <c r="N42" s="0" t="n">
        <v>1</v>
      </c>
      <c r="O42" s="0" t="n">
        <v>33.3333333333333</v>
      </c>
    </row>
    <row r="43" customFormat="false" ht="12.8" hidden="false" customHeight="false" outlineLevel="0" collapsed="false">
      <c r="A43" s="0" t="s">
        <v>56</v>
      </c>
      <c r="B43" s="0" t="n">
        <v>81</v>
      </c>
      <c r="C43" s="0" t="n">
        <v>19</v>
      </c>
      <c r="D43" s="0" t="n">
        <v>9</v>
      </c>
      <c r="E43" s="0" t="n">
        <v>47.3684210526316</v>
      </c>
      <c r="F43" s="0" t="n">
        <v>4026.32</v>
      </c>
      <c r="G43" s="0" t="n">
        <v>4.02632</v>
      </c>
      <c r="H43" s="0" t="n">
        <v>17.8243074915475</v>
      </c>
      <c r="I43" s="0" t="n">
        <f aca="false">IF(G43 &gt; H43, 1, 0)</f>
        <v>0</v>
      </c>
      <c r="J43" s="0" t="n">
        <v>12</v>
      </c>
      <c r="K43" s="0" t="n">
        <v>7</v>
      </c>
      <c r="L43" s="0" t="n">
        <v>58.3333333333333</v>
      </c>
      <c r="M43" s="0" t="n">
        <v>7</v>
      </c>
      <c r="N43" s="0" t="n">
        <v>2</v>
      </c>
      <c r="O43" s="0" t="n">
        <v>28.5714285714286</v>
      </c>
    </row>
    <row r="44" customFormat="false" ht="12.8" hidden="false" customHeight="false" outlineLevel="0" collapsed="false">
      <c r="A44" s="0" t="s">
        <v>57</v>
      </c>
      <c r="B44" s="0" t="n">
        <v>83</v>
      </c>
      <c r="C44" s="0" t="n">
        <v>20</v>
      </c>
      <c r="D44" s="0" t="n">
        <v>10</v>
      </c>
      <c r="E44" s="0" t="n">
        <v>50</v>
      </c>
      <c r="F44" s="0" t="n">
        <v>3503.25</v>
      </c>
      <c r="G44" s="0" t="n">
        <v>3.50325</v>
      </c>
      <c r="H44" s="0" t="n">
        <v>18.2745005598444</v>
      </c>
      <c r="I44" s="0" t="n">
        <f aca="false">IF(G44 &gt; H44, 1, 0)</f>
        <v>0</v>
      </c>
      <c r="J44" s="0" t="n">
        <v>12</v>
      </c>
      <c r="K44" s="0" t="n">
        <v>7</v>
      </c>
      <c r="L44" s="0" t="n">
        <v>58.3333333333333</v>
      </c>
      <c r="M44" s="0" t="n">
        <v>8</v>
      </c>
      <c r="N44" s="0" t="n">
        <v>3</v>
      </c>
      <c r="O44" s="0" t="n">
        <v>37.5</v>
      </c>
    </row>
    <row r="45" customFormat="false" ht="12.8" hidden="false" customHeight="false" outlineLevel="0" collapsed="false">
      <c r="A45" s="0" t="s">
        <v>58</v>
      </c>
      <c r="B45" s="0" t="n">
        <v>68</v>
      </c>
      <c r="C45" s="0" t="n">
        <v>13</v>
      </c>
      <c r="D45" s="0" t="n">
        <v>6</v>
      </c>
      <c r="E45" s="0" t="n">
        <v>46.1538461538462</v>
      </c>
      <c r="F45" s="0" t="n">
        <v>3383</v>
      </c>
      <c r="G45" s="0" t="n">
        <v>3.383</v>
      </c>
      <c r="H45" s="0" t="n">
        <v>16.743806945536</v>
      </c>
      <c r="I45" s="0" t="n">
        <f aca="false">IF(G45 &gt; H45, 1, 0)</f>
        <v>0</v>
      </c>
      <c r="J45" s="0" t="n">
        <v>6</v>
      </c>
      <c r="K45" s="0" t="n">
        <v>3</v>
      </c>
      <c r="L45" s="0" t="n">
        <v>50</v>
      </c>
      <c r="M45" s="0" t="n">
        <v>7</v>
      </c>
      <c r="N45" s="0" t="n">
        <v>3</v>
      </c>
      <c r="O45" s="0" t="n">
        <v>42.8571428571429</v>
      </c>
    </row>
    <row r="46" customFormat="false" ht="12.8" hidden="false" customHeight="false" outlineLevel="0" collapsed="false">
      <c r="A46" s="0" t="s">
        <v>59</v>
      </c>
      <c r="B46" s="0" t="n">
        <v>46</v>
      </c>
      <c r="C46" s="0" t="n">
        <v>10</v>
      </c>
      <c r="D46" s="0" t="n">
        <v>5</v>
      </c>
      <c r="E46" s="0" t="n">
        <v>50</v>
      </c>
      <c r="F46" s="0" t="n">
        <v>2590.64</v>
      </c>
      <c r="G46" s="0" t="n">
        <v>2.59064</v>
      </c>
      <c r="H46" s="0" t="n">
        <v>6.71575585521647</v>
      </c>
      <c r="I46" s="0" t="n">
        <f aca="false">IF(G46 &gt; H46, 1, 0)</f>
        <v>0</v>
      </c>
      <c r="J46" s="0" t="n">
        <v>6</v>
      </c>
      <c r="K46" s="0" t="n">
        <v>4</v>
      </c>
      <c r="L46" s="0" t="n">
        <v>66.6666666666667</v>
      </c>
      <c r="M46" s="0" t="n">
        <v>4</v>
      </c>
      <c r="N46" s="0" t="n">
        <v>1</v>
      </c>
      <c r="O46" s="0" t="n">
        <v>25</v>
      </c>
    </row>
    <row r="47" customFormat="false" ht="12.8" hidden="false" customHeight="false" outlineLevel="0" collapsed="false">
      <c r="A47" s="0" t="s">
        <v>60</v>
      </c>
      <c r="B47" s="0" t="n">
        <v>47</v>
      </c>
      <c r="C47" s="0" t="n">
        <v>10</v>
      </c>
      <c r="D47" s="0" t="n">
        <v>5</v>
      </c>
      <c r="E47" s="0" t="n">
        <v>50</v>
      </c>
      <c r="F47" s="0" t="n">
        <v>2590.64</v>
      </c>
      <c r="G47" s="0" t="n">
        <v>2.59064</v>
      </c>
      <c r="H47" s="0" t="n">
        <v>-1.11101615246561</v>
      </c>
      <c r="I47" s="0" t="n">
        <f aca="false">IF(G47 &gt; H47, 1, 0)</f>
        <v>1</v>
      </c>
      <c r="J47" s="0" t="n">
        <v>6</v>
      </c>
      <c r="K47" s="0" t="n">
        <v>4</v>
      </c>
      <c r="L47" s="0" t="n">
        <v>66.6666666666667</v>
      </c>
      <c r="M47" s="0" t="n">
        <v>4</v>
      </c>
      <c r="N47" s="0" t="n">
        <v>1</v>
      </c>
      <c r="O47" s="0" t="n">
        <v>25</v>
      </c>
    </row>
    <row r="48" customFormat="false" ht="12.8" hidden="false" customHeight="false" outlineLevel="0" collapsed="false">
      <c r="A48" s="0" t="s">
        <v>61</v>
      </c>
      <c r="B48" s="0" t="n">
        <v>70</v>
      </c>
      <c r="C48" s="0" t="n">
        <v>12</v>
      </c>
      <c r="D48" s="0" t="n">
        <v>6</v>
      </c>
      <c r="E48" s="0" t="n">
        <v>50</v>
      </c>
      <c r="F48" s="0" t="n">
        <v>2564.97</v>
      </c>
      <c r="G48" s="0" t="n">
        <v>2.56497</v>
      </c>
      <c r="H48" s="0" t="n">
        <v>15.8122385308091</v>
      </c>
      <c r="I48" s="0" t="n">
        <f aca="false">IF(G48 &gt; H48, 1, 0)</f>
        <v>0</v>
      </c>
      <c r="J48" s="0" t="n">
        <v>6</v>
      </c>
      <c r="K48" s="0" t="n">
        <v>3</v>
      </c>
      <c r="L48" s="0" t="n">
        <v>50</v>
      </c>
      <c r="M48" s="0" t="n">
        <v>6</v>
      </c>
      <c r="N48" s="0" t="n">
        <v>3</v>
      </c>
      <c r="O48" s="0" t="n">
        <v>50</v>
      </c>
    </row>
    <row r="49" customFormat="false" ht="12.8" hidden="false" customHeight="false" outlineLevel="0" collapsed="false">
      <c r="A49" s="0" t="s">
        <v>62</v>
      </c>
      <c r="B49" s="0" t="n">
        <v>60</v>
      </c>
      <c r="C49" s="0" t="n">
        <v>18</v>
      </c>
      <c r="D49" s="0" t="n">
        <v>6</v>
      </c>
      <c r="E49" s="0" t="n">
        <v>33.3333333333333</v>
      </c>
      <c r="F49" s="0" t="n">
        <v>2198.96</v>
      </c>
      <c r="G49" s="0" t="n">
        <v>2.19896</v>
      </c>
      <c r="H49" s="0" t="n">
        <v>11.9515285917947</v>
      </c>
      <c r="I49" s="0" t="n">
        <f aca="false">IF(G49 &gt; H49, 1, 0)</f>
        <v>0</v>
      </c>
      <c r="J49" s="0" t="n">
        <v>11</v>
      </c>
      <c r="K49" s="0" t="n">
        <v>5</v>
      </c>
      <c r="L49" s="0" t="n">
        <v>45.4545454545455</v>
      </c>
      <c r="M49" s="0" t="n">
        <v>7</v>
      </c>
      <c r="N49" s="0" t="n">
        <v>1</v>
      </c>
      <c r="O49" s="0" t="n">
        <v>14.2857142857143</v>
      </c>
    </row>
    <row r="50" customFormat="false" ht="12.8" hidden="false" customHeight="false" outlineLevel="0" collapsed="false">
      <c r="A50" s="0" t="s">
        <v>63</v>
      </c>
      <c r="B50" s="0" t="n">
        <v>75</v>
      </c>
      <c r="C50" s="0" t="n">
        <v>12</v>
      </c>
      <c r="D50" s="0" t="n">
        <v>5</v>
      </c>
      <c r="E50" s="0" t="n">
        <v>41.6666666666667</v>
      </c>
      <c r="F50" s="0" t="n">
        <v>1640.66</v>
      </c>
      <c r="G50" s="0" t="n">
        <v>1.64066</v>
      </c>
      <c r="H50" s="0" t="n">
        <v>18.7375547590601</v>
      </c>
      <c r="I50" s="0" t="n">
        <f aca="false">IF(G50 &gt; H50, 1, 0)</f>
        <v>0</v>
      </c>
      <c r="J50" s="0" t="n">
        <v>9</v>
      </c>
      <c r="K50" s="0" t="n">
        <v>4</v>
      </c>
      <c r="L50" s="0" t="n">
        <v>44.4444444444444</v>
      </c>
      <c r="M50" s="0" t="n">
        <v>3</v>
      </c>
      <c r="N50" s="0" t="n">
        <v>1</v>
      </c>
      <c r="O50" s="0" t="n">
        <v>33.3333333333333</v>
      </c>
    </row>
    <row r="51" customFormat="false" ht="12.8" hidden="false" customHeight="false" outlineLevel="0" collapsed="false">
      <c r="A51" s="0" t="s">
        <v>64</v>
      </c>
      <c r="B51" s="0" t="n">
        <v>79</v>
      </c>
      <c r="C51" s="0" t="n">
        <v>13</v>
      </c>
      <c r="D51" s="0" t="n">
        <v>6</v>
      </c>
      <c r="E51" s="0" t="n">
        <v>46.1538461538462</v>
      </c>
      <c r="F51" s="0" t="n">
        <v>1591.61</v>
      </c>
      <c r="G51" s="0" t="n">
        <v>1.59161</v>
      </c>
      <c r="H51" s="0" t="n">
        <v>15.2100229996368</v>
      </c>
      <c r="I51" s="0" t="n">
        <f aca="false">IF(G51 &gt; H51, 1, 0)</f>
        <v>0</v>
      </c>
      <c r="J51" s="0" t="n">
        <v>8</v>
      </c>
      <c r="K51" s="0" t="n">
        <v>4</v>
      </c>
      <c r="L51" s="0" t="n">
        <v>50</v>
      </c>
      <c r="M51" s="0" t="n">
        <v>5</v>
      </c>
      <c r="N51" s="0" t="n">
        <v>2</v>
      </c>
      <c r="O51" s="0" t="n">
        <v>40</v>
      </c>
    </row>
    <row r="52" customFormat="false" ht="12.8" hidden="false" customHeight="false" outlineLevel="0" collapsed="false">
      <c r="A52" s="0" t="s">
        <v>65</v>
      </c>
      <c r="B52" s="0" t="n">
        <v>31</v>
      </c>
      <c r="C52" s="0" t="n">
        <v>8</v>
      </c>
      <c r="D52" s="0" t="n">
        <v>4</v>
      </c>
      <c r="E52" s="0" t="n">
        <v>50</v>
      </c>
      <c r="F52" s="0" t="n">
        <v>1233.4</v>
      </c>
      <c r="G52" s="0" t="n">
        <v>1.2334</v>
      </c>
      <c r="H52" s="0" t="n">
        <v>18.9797913950456</v>
      </c>
      <c r="I52" s="0" t="n">
        <f aca="false">IF(G52 &gt; H52, 1, 0)</f>
        <v>0</v>
      </c>
      <c r="J52" s="0" t="n">
        <v>5</v>
      </c>
      <c r="K52" s="0" t="n">
        <v>3</v>
      </c>
      <c r="L52" s="0" t="n">
        <v>60</v>
      </c>
      <c r="M52" s="0" t="n">
        <v>3</v>
      </c>
      <c r="N52" s="0" t="n">
        <v>1</v>
      </c>
      <c r="O52" s="0" t="n">
        <v>33.3333333333333</v>
      </c>
    </row>
    <row r="53" customFormat="false" ht="12.8" hidden="false" customHeight="false" outlineLevel="0" collapsed="false">
      <c r="A53" s="0" t="s">
        <v>66</v>
      </c>
      <c r="B53" s="0" t="n">
        <v>78</v>
      </c>
      <c r="C53" s="0" t="n">
        <v>16</v>
      </c>
      <c r="D53" s="0" t="n">
        <v>7</v>
      </c>
      <c r="E53" s="0" t="n">
        <v>43.75</v>
      </c>
      <c r="F53" s="0" t="n">
        <v>1019.02</v>
      </c>
      <c r="G53" s="0" t="n">
        <v>1.01902</v>
      </c>
      <c r="H53" s="0" t="n">
        <v>17.909604519774</v>
      </c>
      <c r="I53" s="0" t="n">
        <f aca="false">IF(G53 &gt; H53, 1, 0)</f>
        <v>0</v>
      </c>
      <c r="J53" s="0" t="n">
        <v>8</v>
      </c>
      <c r="K53" s="0" t="n">
        <v>4</v>
      </c>
      <c r="L53" s="0" t="n">
        <v>50</v>
      </c>
      <c r="M53" s="0" t="n">
        <v>8</v>
      </c>
      <c r="N53" s="0" t="n">
        <v>3</v>
      </c>
      <c r="O53" s="0" t="n">
        <v>37.5</v>
      </c>
    </row>
    <row r="54" customFormat="false" ht="12.8" hidden="false" customHeight="false" outlineLevel="0" collapsed="false">
      <c r="A54" s="0" t="s">
        <v>67</v>
      </c>
      <c r="B54" s="0" t="n">
        <v>49</v>
      </c>
      <c r="C54" s="0" t="n">
        <v>12</v>
      </c>
      <c r="D54" s="0" t="n">
        <v>8</v>
      </c>
      <c r="E54" s="0" t="n">
        <v>66.6666666666667</v>
      </c>
      <c r="F54" s="0" t="n">
        <v>725.309999999999</v>
      </c>
      <c r="G54" s="0" t="n">
        <v>0.725309999999999</v>
      </c>
      <c r="H54" s="0" t="n">
        <v>1.36480411046885</v>
      </c>
      <c r="I54" s="0" t="n">
        <f aca="false">IF(G54 &gt; H54, 1, 0)</f>
        <v>0</v>
      </c>
      <c r="J54" s="0" t="n">
        <v>9</v>
      </c>
      <c r="K54" s="0" t="n">
        <v>7</v>
      </c>
      <c r="L54" s="0" t="n">
        <v>77.7777777777778</v>
      </c>
      <c r="M54" s="0" t="n">
        <v>3</v>
      </c>
      <c r="N54" s="0" t="n">
        <v>1</v>
      </c>
      <c r="O54" s="0" t="n">
        <v>33.3333333333333</v>
      </c>
    </row>
    <row r="55" customFormat="false" ht="12.8" hidden="false" customHeight="false" outlineLevel="0" collapsed="false">
      <c r="A55" s="0" t="s">
        <v>68</v>
      </c>
      <c r="B55" s="0" t="n">
        <v>30</v>
      </c>
      <c r="C55" s="0" t="n">
        <v>9</v>
      </c>
      <c r="D55" s="0" t="n">
        <v>5</v>
      </c>
      <c r="E55" s="0" t="n">
        <v>55.5555555555556</v>
      </c>
      <c r="F55" s="0" t="n">
        <v>561.549999999999</v>
      </c>
      <c r="G55" s="0" t="n">
        <v>0.561549999999999</v>
      </c>
      <c r="H55" s="0" t="n">
        <v>25.8313998453209</v>
      </c>
      <c r="I55" s="0" t="n">
        <f aca="false">IF(G55 &gt; H55, 1, 0)</f>
        <v>0</v>
      </c>
      <c r="J55" s="0" t="n">
        <v>6</v>
      </c>
      <c r="K55" s="0" t="n">
        <v>4</v>
      </c>
      <c r="L55" s="0" t="n">
        <v>66.6666666666667</v>
      </c>
      <c r="M55" s="0" t="n">
        <v>3</v>
      </c>
      <c r="N55" s="0" t="n">
        <v>1</v>
      </c>
      <c r="O55" s="0" t="n">
        <v>33.3333333333333</v>
      </c>
    </row>
    <row r="56" customFormat="false" ht="12.8" hidden="false" customHeight="false" outlineLevel="0" collapsed="false">
      <c r="A56" s="0" t="s">
        <v>69</v>
      </c>
      <c r="B56" s="0" t="n">
        <v>74</v>
      </c>
      <c r="C56" s="0" t="n">
        <v>11</v>
      </c>
      <c r="D56" s="0" t="n">
        <v>5</v>
      </c>
      <c r="E56" s="0" t="n">
        <v>45.4545454545455</v>
      </c>
      <c r="F56" s="0" t="n">
        <v>521.339999999999</v>
      </c>
      <c r="G56" s="0" t="n">
        <v>0.521339999999999</v>
      </c>
      <c r="H56" s="0" t="n">
        <v>28.4530580717646</v>
      </c>
      <c r="I56" s="0" t="n">
        <f aca="false">IF(G56 &gt; H56, 1, 0)</f>
        <v>0</v>
      </c>
      <c r="J56" s="0" t="n">
        <v>8</v>
      </c>
      <c r="K56" s="0" t="n">
        <v>4</v>
      </c>
      <c r="L56" s="0" t="n">
        <v>50</v>
      </c>
      <c r="M56" s="0" t="n">
        <v>3</v>
      </c>
      <c r="N56" s="0" t="n">
        <v>1</v>
      </c>
      <c r="O56" s="0" t="n">
        <v>33.3333333333333</v>
      </c>
    </row>
    <row r="57" customFormat="false" ht="12.8" hidden="false" customHeight="false" outlineLevel="0" collapsed="false">
      <c r="A57" s="0" t="s">
        <v>70</v>
      </c>
      <c r="B57" s="0" t="n">
        <v>34</v>
      </c>
      <c r="C57" s="0" t="n">
        <v>10</v>
      </c>
      <c r="D57" s="0" t="n">
        <v>5</v>
      </c>
      <c r="E57" s="0" t="n">
        <v>50</v>
      </c>
      <c r="F57" s="0" t="n">
        <v>483.410000000001</v>
      </c>
      <c r="G57" s="0" t="n">
        <v>0.483410000000001</v>
      </c>
      <c r="H57" s="0" t="n">
        <v>4.53070792311298</v>
      </c>
      <c r="I57" s="0" t="n">
        <f aca="false">IF(G57 &gt; H57, 1, 0)</f>
        <v>0</v>
      </c>
      <c r="J57" s="0" t="n">
        <v>6</v>
      </c>
      <c r="K57" s="0" t="n">
        <v>4</v>
      </c>
      <c r="L57" s="0" t="n">
        <v>66.6666666666667</v>
      </c>
      <c r="M57" s="0" t="n">
        <v>4</v>
      </c>
      <c r="N57" s="0" t="n">
        <v>1</v>
      </c>
      <c r="O57" s="0" t="n">
        <v>25</v>
      </c>
    </row>
    <row r="58" customFormat="false" ht="12.8" hidden="false" customHeight="false" outlineLevel="0" collapsed="false">
      <c r="A58" s="0" t="s">
        <v>71</v>
      </c>
      <c r="B58" s="0" t="n">
        <v>50</v>
      </c>
      <c r="C58" s="0" t="n">
        <v>11</v>
      </c>
      <c r="D58" s="0" t="n">
        <v>7</v>
      </c>
      <c r="E58" s="0" t="n">
        <v>63.6363636363636</v>
      </c>
      <c r="F58" s="0" t="n">
        <v>249.84</v>
      </c>
      <c r="G58" s="0" t="n">
        <v>0.24984</v>
      </c>
      <c r="H58" s="0" t="n">
        <v>0.834777130256724</v>
      </c>
      <c r="I58" s="0" t="n">
        <f aca="false">IF(G58 &gt; H58, 1, 0)</f>
        <v>0</v>
      </c>
      <c r="J58" s="0" t="n">
        <v>8</v>
      </c>
      <c r="K58" s="0" t="n">
        <v>6</v>
      </c>
      <c r="L58" s="0" t="n">
        <v>75</v>
      </c>
      <c r="M58" s="0" t="n">
        <v>3</v>
      </c>
      <c r="N58" s="0" t="n">
        <v>1</v>
      </c>
      <c r="O58" s="0" t="n">
        <v>33.3333333333333</v>
      </c>
    </row>
    <row r="59" customFormat="false" ht="12.8" hidden="false" customHeight="false" outlineLevel="0" collapsed="false">
      <c r="A59" s="0" t="s">
        <v>72</v>
      </c>
      <c r="B59" s="0" t="n">
        <v>66</v>
      </c>
      <c r="C59" s="0" t="n">
        <v>15</v>
      </c>
      <c r="D59" s="0" t="n">
        <v>6</v>
      </c>
      <c r="E59" s="0" t="n">
        <v>40</v>
      </c>
      <c r="F59" s="0" t="n">
        <v>80.6400000000008</v>
      </c>
      <c r="G59" s="0" t="n">
        <v>0.0806400000000008</v>
      </c>
      <c r="H59" s="0" t="n">
        <v>16.2773722627737</v>
      </c>
      <c r="I59" s="0" t="n">
        <f aca="false">IF(G59 &gt; H59, 1, 0)</f>
        <v>0</v>
      </c>
      <c r="J59" s="0" t="n">
        <v>9</v>
      </c>
      <c r="K59" s="0" t="n">
        <v>4</v>
      </c>
      <c r="L59" s="0" t="n">
        <v>44.4444444444444</v>
      </c>
      <c r="M59" s="0" t="n">
        <v>6</v>
      </c>
      <c r="N59" s="0" t="n">
        <v>2</v>
      </c>
      <c r="O59" s="0" t="n">
        <v>33.3333333333333</v>
      </c>
    </row>
    <row r="60" customFormat="false" ht="12.8" hidden="false" customHeight="false" outlineLevel="0" collapsed="false">
      <c r="A60" s="0" t="s">
        <v>73</v>
      </c>
      <c r="B60" s="0" t="n">
        <v>85</v>
      </c>
      <c r="C60" s="0" t="n">
        <v>24</v>
      </c>
      <c r="D60" s="0" t="n">
        <v>10</v>
      </c>
      <c r="E60" s="0" t="n">
        <v>41.6666666666667</v>
      </c>
      <c r="F60" s="0" t="n">
        <v>-181.610000000001</v>
      </c>
      <c r="G60" s="0" t="n">
        <v>-0.181610000000001</v>
      </c>
      <c r="H60" s="0" t="n">
        <v>13.812766428611</v>
      </c>
      <c r="I60" s="0" t="n">
        <f aca="false">IF(G60 &gt; H60, 1, 0)</f>
        <v>0</v>
      </c>
      <c r="J60" s="0" t="n">
        <v>13</v>
      </c>
      <c r="K60" s="0" t="n">
        <v>6</v>
      </c>
      <c r="L60" s="0" t="n">
        <v>46.1538461538462</v>
      </c>
      <c r="M60" s="0" t="n">
        <v>11</v>
      </c>
      <c r="N60" s="0" t="n">
        <v>4</v>
      </c>
      <c r="O60" s="0" t="n">
        <v>36.3636363636364</v>
      </c>
    </row>
    <row r="61" customFormat="false" ht="12.8" hidden="false" customHeight="false" outlineLevel="0" collapsed="false">
      <c r="A61" s="0" t="s">
        <v>74</v>
      </c>
      <c r="B61" s="0" t="n">
        <v>12</v>
      </c>
      <c r="C61" s="0" t="n">
        <v>8</v>
      </c>
      <c r="D61" s="0" t="n">
        <v>5</v>
      </c>
      <c r="E61" s="0" t="n">
        <v>62.5</v>
      </c>
      <c r="F61" s="0" t="n">
        <v>-329.8</v>
      </c>
      <c r="G61" s="0" t="n">
        <v>-0.3298</v>
      </c>
      <c r="H61" s="0" t="n">
        <v>-44.2238900189381</v>
      </c>
      <c r="I61" s="0" t="n">
        <f aca="false">IF(G61 &gt; H61, 1, 0)</f>
        <v>1</v>
      </c>
      <c r="J61" s="0" t="n">
        <v>7</v>
      </c>
      <c r="K61" s="0" t="n">
        <v>5</v>
      </c>
      <c r="L61" s="0" t="n">
        <v>71.4285714285714</v>
      </c>
      <c r="M61" s="0" t="n">
        <v>1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s">
        <v>75</v>
      </c>
      <c r="B62" s="0" t="n">
        <v>48</v>
      </c>
      <c r="C62" s="0" t="n">
        <v>13</v>
      </c>
      <c r="D62" s="0" t="n">
        <v>8</v>
      </c>
      <c r="E62" s="0" t="n">
        <v>61.5384615384615</v>
      </c>
      <c r="F62" s="0" t="n">
        <v>-565.86</v>
      </c>
      <c r="G62" s="0" t="n">
        <v>-0.56586</v>
      </c>
      <c r="H62" s="0" t="n">
        <v>3.16191885559254</v>
      </c>
      <c r="I62" s="0" t="n">
        <f aca="false">IF(G62 &gt; H62, 1, 0)</f>
        <v>0</v>
      </c>
      <c r="J62" s="0" t="n">
        <v>10</v>
      </c>
      <c r="K62" s="0" t="n">
        <v>7</v>
      </c>
      <c r="L62" s="0" t="n">
        <v>70</v>
      </c>
      <c r="M62" s="0" t="n">
        <v>3</v>
      </c>
      <c r="N62" s="0" t="n">
        <v>1</v>
      </c>
      <c r="O62" s="0" t="n">
        <v>33.3333333333333</v>
      </c>
    </row>
    <row r="63" customFormat="false" ht="12.8" hidden="false" customHeight="false" outlineLevel="0" collapsed="false">
      <c r="A63" s="0" t="s">
        <v>76</v>
      </c>
      <c r="B63" s="0" t="n">
        <v>62</v>
      </c>
      <c r="C63" s="0" t="n">
        <v>19</v>
      </c>
      <c r="D63" s="0" t="n">
        <v>7</v>
      </c>
      <c r="E63" s="0" t="n">
        <v>36.8421052631579</v>
      </c>
      <c r="F63" s="0" t="n">
        <v>-939.36</v>
      </c>
      <c r="G63" s="0" t="n">
        <v>-0.939359999999999</v>
      </c>
      <c r="H63" s="0" t="n">
        <v>9.36426116838489</v>
      </c>
      <c r="I63" s="0" t="n">
        <f aca="false">IF(G63 &gt; H63, 1, 0)</f>
        <v>0</v>
      </c>
      <c r="J63" s="0" t="n">
        <v>11</v>
      </c>
      <c r="K63" s="0" t="n">
        <v>5</v>
      </c>
      <c r="L63" s="0" t="n">
        <v>45.4545454545455</v>
      </c>
      <c r="M63" s="0" t="n">
        <v>8</v>
      </c>
      <c r="N63" s="0" t="n">
        <v>2</v>
      </c>
      <c r="O63" s="0" t="n">
        <v>25</v>
      </c>
    </row>
    <row r="64" customFormat="false" ht="12.8" hidden="false" customHeight="false" outlineLevel="0" collapsed="false">
      <c r="A64" s="0" t="s">
        <v>77</v>
      </c>
      <c r="B64" s="0" t="n">
        <v>76</v>
      </c>
      <c r="C64" s="0" t="n">
        <v>13</v>
      </c>
      <c r="D64" s="0" t="n">
        <v>5</v>
      </c>
      <c r="E64" s="0" t="n">
        <v>38.4615384615385</v>
      </c>
      <c r="F64" s="0" t="n">
        <v>-1258.66</v>
      </c>
      <c r="G64" s="0" t="n">
        <v>-1.25866</v>
      </c>
      <c r="H64" s="0" t="n">
        <v>21.2914715388167</v>
      </c>
      <c r="I64" s="0" t="n">
        <f aca="false">IF(G64 &gt; H64, 1, 0)</f>
        <v>0</v>
      </c>
      <c r="J64" s="0" t="n">
        <v>9</v>
      </c>
      <c r="K64" s="0" t="n">
        <v>4</v>
      </c>
      <c r="L64" s="0" t="n">
        <v>44.4444444444444</v>
      </c>
      <c r="M64" s="0" t="n">
        <v>4</v>
      </c>
      <c r="N64" s="0" t="n">
        <v>1</v>
      </c>
      <c r="O64" s="0" t="n">
        <v>25</v>
      </c>
    </row>
    <row r="65" customFormat="false" ht="12.8" hidden="false" customHeight="false" outlineLevel="0" collapsed="false">
      <c r="A65" s="0" t="s">
        <v>78</v>
      </c>
      <c r="B65" s="0" t="n">
        <v>77</v>
      </c>
      <c r="C65" s="0" t="n">
        <v>14</v>
      </c>
      <c r="D65" s="0" t="n">
        <v>5</v>
      </c>
      <c r="E65" s="0" t="n">
        <v>35.7142857142857</v>
      </c>
      <c r="F65" s="0" t="n">
        <v>-1621.94</v>
      </c>
      <c r="G65" s="0" t="n">
        <v>-1.62194</v>
      </c>
      <c r="H65" s="0" t="n">
        <v>19.3912207625761</v>
      </c>
      <c r="I65" s="0" t="n">
        <f aca="false">IF(G65 &gt; H65, 1, 0)</f>
        <v>0</v>
      </c>
      <c r="J65" s="0" t="n">
        <v>8</v>
      </c>
      <c r="K65" s="0" t="n">
        <v>4</v>
      </c>
      <c r="L65" s="0" t="n">
        <v>50</v>
      </c>
      <c r="M65" s="0" t="n">
        <v>6</v>
      </c>
      <c r="N65" s="0" t="n">
        <v>1</v>
      </c>
      <c r="O65" s="0" t="n">
        <v>16.6666666666667</v>
      </c>
    </row>
    <row r="66" customFormat="false" ht="12.8" hidden="false" customHeight="false" outlineLevel="0" collapsed="false">
      <c r="A66" s="0" t="s">
        <v>79</v>
      </c>
      <c r="B66" s="0" t="n">
        <v>72</v>
      </c>
      <c r="C66" s="0" t="n">
        <v>9</v>
      </c>
      <c r="D66" s="0" t="n">
        <v>4</v>
      </c>
      <c r="E66" s="0" t="n">
        <v>44.4444444444444</v>
      </c>
      <c r="F66" s="0" t="n">
        <v>-2532.55</v>
      </c>
      <c r="G66" s="0" t="n">
        <v>-2.53255</v>
      </c>
      <c r="H66" s="0" t="n">
        <v>24.4782454899186</v>
      </c>
      <c r="I66" s="0" t="n">
        <f aca="false">IF(G66 &gt; H66, 1, 0)</f>
        <v>0</v>
      </c>
      <c r="J66" s="0" t="n">
        <v>6</v>
      </c>
      <c r="K66" s="0" t="n">
        <v>3</v>
      </c>
      <c r="L66" s="0" t="n">
        <v>50</v>
      </c>
      <c r="M66" s="0" t="n">
        <v>3</v>
      </c>
      <c r="N66" s="0" t="n">
        <v>1</v>
      </c>
      <c r="O66" s="0" t="n">
        <v>33.3333333333333</v>
      </c>
    </row>
    <row r="67" customFormat="false" ht="12.8" hidden="false" customHeight="false" outlineLevel="0" collapsed="false">
      <c r="A67" s="0" t="s">
        <v>80</v>
      </c>
      <c r="B67" s="0" t="n">
        <v>13</v>
      </c>
      <c r="C67" s="0" t="n">
        <v>7</v>
      </c>
      <c r="D67" s="0" t="n">
        <v>4</v>
      </c>
      <c r="E67" s="0" t="n">
        <v>57.1428571428571</v>
      </c>
      <c r="F67" s="0" t="n">
        <v>-2756.61</v>
      </c>
      <c r="G67" s="0" t="n">
        <v>-2.75661</v>
      </c>
      <c r="H67" s="0" t="n">
        <v>-40.2790004740299</v>
      </c>
      <c r="I67" s="0" t="n">
        <f aca="false">IF(G67 &gt; H67, 1, 0)</f>
        <v>1</v>
      </c>
      <c r="J67" s="0" t="n">
        <v>6</v>
      </c>
      <c r="K67" s="0" t="n">
        <v>4</v>
      </c>
      <c r="L67" s="0" t="n">
        <v>66.6666666666667</v>
      </c>
      <c r="M67" s="0" t="n">
        <v>1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s">
        <v>81</v>
      </c>
      <c r="B68" s="0" t="n">
        <v>14</v>
      </c>
      <c r="C68" s="0" t="n">
        <v>7</v>
      </c>
      <c r="D68" s="0" t="n">
        <v>4</v>
      </c>
      <c r="E68" s="0" t="n">
        <v>57.1428571428571</v>
      </c>
      <c r="F68" s="0" t="n">
        <v>-2756.61</v>
      </c>
      <c r="G68" s="0" t="n">
        <v>-2.75661</v>
      </c>
      <c r="H68" s="0" t="n">
        <v>-40.424430641822</v>
      </c>
      <c r="I68" s="0" t="n">
        <f aca="false">IF(G68 &gt; H68, 1, 0)</f>
        <v>1</v>
      </c>
      <c r="J68" s="0" t="n">
        <v>6</v>
      </c>
      <c r="K68" s="0" t="n">
        <v>4</v>
      </c>
      <c r="L68" s="0" t="n">
        <v>66.6666666666667</v>
      </c>
      <c r="M68" s="0" t="n">
        <v>1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s">
        <v>82</v>
      </c>
      <c r="B69" s="0" t="n">
        <v>64</v>
      </c>
      <c r="C69" s="0" t="n">
        <v>17</v>
      </c>
      <c r="D69" s="0" t="n">
        <v>6</v>
      </c>
      <c r="E69" s="0" t="n">
        <v>35.2941176470588</v>
      </c>
      <c r="F69" s="0" t="n">
        <v>-2788.43</v>
      </c>
      <c r="G69" s="0" t="n">
        <v>-2.78843</v>
      </c>
      <c r="H69" s="0" t="n">
        <v>10.8665447897624</v>
      </c>
      <c r="I69" s="0" t="n">
        <f aca="false">IF(G69 &gt; H69, 1, 0)</f>
        <v>0</v>
      </c>
      <c r="J69" s="0" t="n">
        <v>9</v>
      </c>
      <c r="K69" s="0" t="n">
        <v>4</v>
      </c>
      <c r="L69" s="0" t="n">
        <v>44.4444444444444</v>
      </c>
      <c r="M69" s="0" t="n">
        <v>8</v>
      </c>
      <c r="N69" s="0" t="n">
        <v>2</v>
      </c>
      <c r="O69" s="0" t="n">
        <v>25</v>
      </c>
    </row>
    <row r="70" customFormat="false" ht="12.8" hidden="false" customHeight="false" outlineLevel="0" collapsed="false">
      <c r="A70" s="0" t="s">
        <v>83</v>
      </c>
      <c r="B70" s="0" t="n">
        <v>65</v>
      </c>
      <c r="C70" s="0" t="n">
        <v>14</v>
      </c>
      <c r="D70" s="0" t="n">
        <v>5</v>
      </c>
      <c r="E70" s="0" t="n">
        <v>35.7142857142857</v>
      </c>
      <c r="F70" s="0" t="n">
        <v>-3121.95</v>
      </c>
      <c r="G70" s="0" t="n">
        <v>-3.12195</v>
      </c>
      <c r="H70" s="0" t="n">
        <v>12.019162019162</v>
      </c>
      <c r="I70" s="0" t="n">
        <f aca="false">IF(G70 &gt; H70, 1, 0)</f>
        <v>0</v>
      </c>
      <c r="J70" s="0" t="n">
        <v>7</v>
      </c>
      <c r="K70" s="0" t="n">
        <v>3</v>
      </c>
      <c r="L70" s="0" t="n">
        <v>42.8571428571429</v>
      </c>
      <c r="M70" s="0" t="n">
        <v>7</v>
      </c>
      <c r="N70" s="0" t="n">
        <v>2</v>
      </c>
      <c r="O70" s="0" t="n">
        <v>28.5714285714286</v>
      </c>
    </row>
    <row r="71" customFormat="false" ht="12.8" hidden="false" customHeight="false" outlineLevel="0" collapsed="false">
      <c r="A71" s="0" t="s">
        <v>84</v>
      </c>
      <c r="B71" s="0" t="n">
        <v>15</v>
      </c>
      <c r="C71" s="0" t="n">
        <v>6</v>
      </c>
      <c r="D71" s="0" t="n">
        <v>3</v>
      </c>
      <c r="E71" s="0" t="n">
        <v>50</v>
      </c>
      <c r="F71" s="0" t="n">
        <v>-3616.85</v>
      </c>
      <c r="G71" s="0" t="n">
        <v>-3.61685</v>
      </c>
      <c r="H71" s="0" t="n">
        <v>-43.0707055996505</v>
      </c>
      <c r="I71" s="0" t="n">
        <f aca="false">IF(G71 &gt; H71, 1, 0)</f>
        <v>1</v>
      </c>
      <c r="J71" s="0" t="n">
        <v>5</v>
      </c>
      <c r="K71" s="0" t="n">
        <v>3</v>
      </c>
      <c r="L71" s="0" t="n">
        <v>60</v>
      </c>
      <c r="M71" s="0" t="n">
        <v>1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85</v>
      </c>
      <c r="B72" s="0" t="n">
        <v>5</v>
      </c>
      <c r="C72" s="0" t="n">
        <v>8</v>
      </c>
      <c r="D72" s="0" t="n">
        <v>6</v>
      </c>
      <c r="E72" s="0" t="n">
        <v>75</v>
      </c>
      <c r="F72" s="0" t="n">
        <v>-4835.72</v>
      </c>
      <c r="G72" s="0" t="n">
        <v>-4.83572</v>
      </c>
      <c r="H72" s="0" t="n">
        <v>-6.10076007264411</v>
      </c>
      <c r="I72" s="0" t="n">
        <f aca="false">IF(G72 &gt; H72, 1, 0)</f>
        <v>1</v>
      </c>
      <c r="J72" s="0" t="n">
        <v>6</v>
      </c>
      <c r="K72" s="0" t="n">
        <v>5</v>
      </c>
      <c r="L72" s="0" t="n">
        <v>83.3333333333333</v>
      </c>
      <c r="M72" s="0" t="n">
        <v>2</v>
      </c>
      <c r="N72" s="0" t="n">
        <v>1</v>
      </c>
      <c r="O72" s="0" t="n">
        <v>50</v>
      </c>
    </row>
    <row r="73" customFormat="false" ht="12.8" hidden="false" customHeight="false" outlineLevel="0" collapsed="false">
      <c r="A73" s="0" t="s">
        <v>86</v>
      </c>
      <c r="B73" s="0" t="n">
        <v>6</v>
      </c>
      <c r="C73" s="0" t="n">
        <v>8</v>
      </c>
      <c r="D73" s="0" t="n">
        <v>6</v>
      </c>
      <c r="E73" s="0" t="n">
        <v>75</v>
      </c>
      <c r="F73" s="0" t="n">
        <v>-4835.72</v>
      </c>
      <c r="G73" s="0" t="n">
        <v>-4.83572</v>
      </c>
      <c r="H73" s="0" t="n">
        <v>-10.2269762588051</v>
      </c>
      <c r="I73" s="0" t="n">
        <f aca="false">IF(G73 &gt; H73, 1, 0)</f>
        <v>1</v>
      </c>
      <c r="J73" s="0" t="n">
        <v>6</v>
      </c>
      <c r="K73" s="0" t="n">
        <v>5</v>
      </c>
      <c r="L73" s="0" t="n">
        <v>83.3333333333333</v>
      </c>
      <c r="M73" s="0" t="n">
        <v>2</v>
      </c>
      <c r="N73" s="0" t="n">
        <v>1</v>
      </c>
      <c r="O73" s="0" t="n">
        <v>50</v>
      </c>
    </row>
    <row r="74" customFormat="false" ht="12.8" hidden="false" customHeight="false" outlineLevel="0" collapsed="false">
      <c r="A74" s="0" t="s">
        <v>87</v>
      </c>
      <c r="B74" s="0" t="n">
        <v>7</v>
      </c>
      <c r="C74" s="0" t="n">
        <v>8</v>
      </c>
      <c r="D74" s="0" t="n">
        <v>6</v>
      </c>
      <c r="E74" s="0" t="n">
        <v>75</v>
      </c>
      <c r="F74" s="0" t="n">
        <v>-4835.72</v>
      </c>
      <c r="G74" s="0" t="n">
        <v>-4.83572</v>
      </c>
      <c r="H74" s="0" t="n">
        <v>-13.5713815139337</v>
      </c>
      <c r="I74" s="0" t="n">
        <f aca="false">IF(G74 &gt; H74, 1, 0)</f>
        <v>1</v>
      </c>
      <c r="J74" s="0" t="n">
        <v>6</v>
      </c>
      <c r="K74" s="0" t="n">
        <v>5</v>
      </c>
      <c r="L74" s="0" t="n">
        <v>83.3333333333333</v>
      </c>
      <c r="M74" s="0" t="n">
        <v>2</v>
      </c>
      <c r="N74" s="0" t="n">
        <v>1</v>
      </c>
      <c r="O74" s="0" t="n">
        <v>50</v>
      </c>
    </row>
    <row r="75" customFormat="false" ht="12.8" hidden="false" customHeight="false" outlineLevel="0" collapsed="false">
      <c r="A75" s="0" t="s">
        <v>88</v>
      </c>
      <c r="B75" s="0" t="n">
        <v>86</v>
      </c>
      <c r="C75" s="0" t="n">
        <v>25</v>
      </c>
      <c r="D75" s="0" t="n">
        <v>9</v>
      </c>
      <c r="E75" s="0" t="n">
        <v>36</v>
      </c>
      <c r="F75" s="0" t="n">
        <v>-5322.04</v>
      </c>
      <c r="G75" s="0" t="n">
        <v>-5.32204</v>
      </c>
      <c r="H75" s="0" t="n">
        <v>12.3276495064045</v>
      </c>
      <c r="I75" s="0" t="n">
        <f aca="false">IF(G75 &gt; H75, 1, 0)</f>
        <v>0</v>
      </c>
      <c r="J75" s="0" t="n">
        <v>14</v>
      </c>
      <c r="K75" s="0" t="n">
        <v>5</v>
      </c>
      <c r="L75" s="0" t="n">
        <v>35.7142857142857</v>
      </c>
      <c r="M75" s="0" t="n">
        <v>11</v>
      </c>
      <c r="N75" s="0" t="n">
        <v>4</v>
      </c>
      <c r="O75" s="0" t="n">
        <v>36.3636363636364</v>
      </c>
    </row>
    <row r="76" customFormat="false" ht="12.8" hidden="false" customHeight="false" outlineLevel="0" collapsed="false">
      <c r="A76" s="0" t="s">
        <v>89</v>
      </c>
      <c r="B76" s="0" t="n">
        <v>84</v>
      </c>
      <c r="C76" s="0" t="n">
        <v>21</v>
      </c>
      <c r="D76" s="0" t="n">
        <v>9</v>
      </c>
      <c r="E76" s="0" t="n">
        <v>42.8571428571429</v>
      </c>
      <c r="F76" s="0" t="n">
        <v>-5565.49</v>
      </c>
      <c r="G76" s="0" t="n">
        <v>-5.56549</v>
      </c>
      <c r="H76" s="0" t="n">
        <v>10.1231345400897</v>
      </c>
      <c r="I76" s="0" t="n">
        <f aca="false">IF(G76 &gt; H76, 1, 0)</f>
        <v>0</v>
      </c>
      <c r="J76" s="0" t="n">
        <v>10</v>
      </c>
      <c r="K76" s="0" t="n">
        <v>5</v>
      </c>
      <c r="L76" s="0" t="n">
        <v>50</v>
      </c>
      <c r="M76" s="0" t="n">
        <v>11</v>
      </c>
      <c r="N76" s="0" t="n">
        <v>4</v>
      </c>
      <c r="O76" s="0" t="n">
        <v>36.3636363636364</v>
      </c>
    </row>
    <row r="77" customFormat="false" ht="12.8" hidden="false" customHeight="false" outlineLevel="0" collapsed="false">
      <c r="A77" s="0" t="s">
        <v>90</v>
      </c>
      <c r="B77" s="0" t="n">
        <v>63</v>
      </c>
      <c r="C77" s="0" t="n">
        <v>18</v>
      </c>
      <c r="D77" s="0" t="n">
        <v>6</v>
      </c>
      <c r="E77" s="0" t="n">
        <v>33.3333333333333</v>
      </c>
      <c r="F77" s="0" t="n">
        <v>-6162.63</v>
      </c>
      <c r="G77" s="0" t="n">
        <v>-6.16263</v>
      </c>
      <c r="H77" s="0" t="n">
        <v>12.0565265898103</v>
      </c>
      <c r="I77" s="0" t="n">
        <f aca="false">IF(G77 &gt; H77, 1, 0)</f>
        <v>0</v>
      </c>
      <c r="J77" s="0" t="n">
        <v>10</v>
      </c>
      <c r="K77" s="0" t="n">
        <v>4</v>
      </c>
      <c r="L77" s="0" t="n">
        <v>40</v>
      </c>
      <c r="M77" s="0" t="n">
        <v>8</v>
      </c>
      <c r="N77" s="0" t="n">
        <v>2</v>
      </c>
      <c r="O77" s="0" t="n">
        <v>25</v>
      </c>
    </row>
    <row r="78" customFormat="false" ht="12.8" hidden="false" customHeight="false" outlineLevel="0" collapsed="false">
      <c r="A78" s="0" t="s">
        <v>91</v>
      </c>
      <c r="B78" s="0" t="n">
        <v>4</v>
      </c>
      <c r="C78" s="0" t="n">
        <v>5</v>
      </c>
      <c r="D78" s="0" t="n">
        <v>4</v>
      </c>
      <c r="E78" s="0" t="n">
        <v>80</v>
      </c>
      <c r="F78" s="0" t="n">
        <v>-6978.1</v>
      </c>
      <c r="G78" s="0" t="n">
        <v>-6.9781</v>
      </c>
      <c r="H78" s="0" t="n">
        <v>-6.30275745638718</v>
      </c>
      <c r="I78" s="0" t="n">
        <f aca="false">IF(G78 &gt; H78, 1, 0)</f>
        <v>0</v>
      </c>
      <c r="J78" s="0" t="n">
        <v>3</v>
      </c>
      <c r="K78" s="0" t="n">
        <v>3</v>
      </c>
      <c r="L78" s="0" t="n">
        <v>100</v>
      </c>
      <c r="M78" s="0" t="n">
        <v>2</v>
      </c>
      <c r="N78" s="0" t="n">
        <v>1</v>
      </c>
      <c r="O78" s="0" t="n">
        <v>50</v>
      </c>
    </row>
    <row r="79" customFormat="false" ht="12.8" hidden="false" customHeight="false" outlineLevel="0" collapsed="false">
      <c r="A79" s="0" t="s">
        <v>92</v>
      </c>
      <c r="B79" s="0" t="n">
        <v>3</v>
      </c>
      <c r="C79" s="0" t="n">
        <v>4</v>
      </c>
      <c r="D79" s="0" t="n">
        <v>3</v>
      </c>
      <c r="E79" s="0" t="n">
        <v>75</v>
      </c>
      <c r="F79" s="0" t="n">
        <v>-8434.78</v>
      </c>
      <c r="G79" s="0" t="n">
        <v>-8.43478</v>
      </c>
      <c r="H79" s="0" t="n">
        <v>-0.966322924929671</v>
      </c>
      <c r="I79" s="0" t="n">
        <f aca="false">IF(G79 &gt; H79, 1, 0)</f>
        <v>0</v>
      </c>
      <c r="J79" s="0" t="n">
        <v>2</v>
      </c>
      <c r="K79" s="0" t="n">
        <v>2</v>
      </c>
      <c r="L79" s="0" t="n">
        <v>100</v>
      </c>
      <c r="M79" s="0" t="n">
        <v>2</v>
      </c>
      <c r="N79" s="0" t="n">
        <v>1</v>
      </c>
      <c r="O79" s="0" t="n">
        <v>50</v>
      </c>
    </row>
    <row r="80" customFormat="false" ht="12.8" hidden="false" customHeight="false" outlineLevel="0" collapsed="false">
      <c r="A80" s="0" t="s">
        <v>93</v>
      </c>
      <c r="B80" s="0" t="n">
        <v>16</v>
      </c>
      <c r="C80" s="0" t="n">
        <v>8</v>
      </c>
      <c r="D80" s="0" t="n">
        <v>3</v>
      </c>
      <c r="E80" s="0" t="n">
        <v>37.5</v>
      </c>
      <c r="F80" s="0" t="n">
        <v>-8716.53</v>
      </c>
      <c r="G80" s="0" t="n">
        <v>-8.71653</v>
      </c>
      <c r="H80" s="0" t="n">
        <v>-42.4099099099099</v>
      </c>
      <c r="I80" s="0" t="n">
        <f aca="false">IF(G80 &gt; H80, 1, 0)</f>
        <v>1</v>
      </c>
      <c r="J80" s="0" t="n">
        <v>5</v>
      </c>
      <c r="K80" s="0" t="n">
        <v>3</v>
      </c>
      <c r="L80" s="0" t="n">
        <v>60</v>
      </c>
      <c r="M80" s="0" t="n">
        <v>3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94</v>
      </c>
      <c r="B81" s="0" t="n">
        <v>8</v>
      </c>
      <c r="C81" s="0" t="n">
        <v>9</v>
      </c>
      <c r="D81" s="0" t="n">
        <v>6</v>
      </c>
      <c r="E81" s="0" t="n">
        <v>66.6666666666667</v>
      </c>
      <c r="F81" s="0" t="n">
        <v>-8746.4</v>
      </c>
      <c r="G81" s="0" t="n">
        <v>-8.7464</v>
      </c>
      <c r="H81" s="0" t="n">
        <v>-14.8391912064052</v>
      </c>
      <c r="I81" s="0" t="n">
        <f aca="false">IF(G81 &gt; H81, 1, 0)</f>
        <v>1</v>
      </c>
      <c r="J81" s="0" t="n">
        <v>6</v>
      </c>
      <c r="K81" s="0" t="n">
        <v>5</v>
      </c>
      <c r="L81" s="0" t="n">
        <v>83.3333333333333</v>
      </c>
      <c r="M81" s="0" t="n">
        <v>3</v>
      </c>
      <c r="N81" s="0" t="n">
        <v>1</v>
      </c>
      <c r="O81" s="0" t="n">
        <v>33.3333333333333</v>
      </c>
    </row>
    <row r="82" customFormat="false" ht="12.8" hidden="false" customHeight="false" outlineLevel="0" collapsed="false">
      <c r="A82" s="0" t="s">
        <v>95</v>
      </c>
      <c r="B82" s="0" t="n">
        <v>1</v>
      </c>
      <c r="C82" s="0" t="n">
        <v>3</v>
      </c>
      <c r="D82" s="0" t="n">
        <v>2</v>
      </c>
      <c r="E82" s="0" t="n">
        <v>66.6666666666667</v>
      </c>
      <c r="F82" s="0" t="n">
        <v>-9244.59</v>
      </c>
      <c r="G82" s="0" t="n">
        <v>-9.24459</v>
      </c>
      <c r="H82" s="0" t="n">
        <v>4.45639103062883</v>
      </c>
      <c r="I82" s="0" t="n">
        <f aca="false">IF(G82 &gt; H82, 1, 0)</f>
        <v>0</v>
      </c>
      <c r="J82" s="0" t="n">
        <v>1</v>
      </c>
      <c r="K82" s="0" t="n">
        <v>1</v>
      </c>
      <c r="L82" s="0" t="n">
        <v>100</v>
      </c>
      <c r="M82" s="0" t="n">
        <v>2</v>
      </c>
      <c r="N82" s="0" t="n">
        <v>1</v>
      </c>
      <c r="O82" s="0" t="n">
        <v>50</v>
      </c>
    </row>
    <row r="83" customFormat="false" ht="12.8" hidden="false" customHeight="false" outlineLevel="0" collapsed="false">
      <c r="A83" s="0" t="s">
        <v>96</v>
      </c>
      <c r="B83" s="0" t="n">
        <v>2</v>
      </c>
      <c r="C83" s="0" t="n">
        <v>3</v>
      </c>
      <c r="D83" s="0" t="n">
        <v>2</v>
      </c>
      <c r="E83" s="0" t="n">
        <v>66.6666666666667</v>
      </c>
      <c r="F83" s="0" t="n">
        <v>-9244.59</v>
      </c>
      <c r="G83" s="0" t="n">
        <v>-9.24459</v>
      </c>
      <c r="H83" s="0" t="n">
        <v>-7.4504347826087</v>
      </c>
      <c r="I83" s="0" t="n">
        <f aca="false">IF(G83 &gt; H83, 1, 0)</f>
        <v>0</v>
      </c>
      <c r="J83" s="0" t="n">
        <v>1</v>
      </c>
      <c r="K83" s="0" t="n">
        <v>1</v>
      </c>
      <c r="L83" s="0" t="n">
        <v>100</v>
      </c>
      <c r="M83" s="0" t="n">
        <v>2</v>
      </c>
      <c r="N83" s="0" t="n">
        <v>1</v>
      </c>
      <c r="O83" s="0" t="n">
        <v>50</v>
      </c>
    </row>
    <row r="84" customFormat="false" ht="12.8" hidden="false" customHeight="false" outlineLevel="0" collapsed="false">
      <c r="A84" s="0" t="s">
        <v>97</v>
      </c>
      <c r="B84" s="0" t="n">
        <v>17</v>
      </c>
      <c r="C84" s="0" t="n">
        <v>5</v>
      </c>
      <c r="D84" s="0" t="n">
        <v>1</v>
      </c>
      <c r="E84" s="0" t="n">
        <v>20</v>
      </c>
      <c r="F84" s="0" t="n">
        <v>-10769.35</v>
      </c>
      <c r="G84" s="0" t="n">
        <v>-10.76935</v>
      </c>
      <c r="H84" s="0" t="n">
        <v>-40.2363896848137</v>
      </c>
      <c r="I84" s="0" t="n">
        <f aca="false">IF(G84 &gt; H84, 1, 0)</f>
        <v>1</v>
      </c>
      <c r="J84" s="0" t="n">
        <v>2</v>
      </c>
      <c r="K84" s="0" t="n">
        <v>1</v>
      </c>
      <c r="L84" s="0" t="n">
        <v>50</v>
      </c>
      <c r="M84" s="0" t="n">
        <v>3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98</v>
      </c>
      <c r="B85" s="0" t="n">
        <v>9</v>
      </c>
      <c r="C85" s="0" t="n">
        <v>10</v>
      </c>
      <c r="D85" s="0" t="n">
        <v>6</v>
      </c>
      <c r="E85" s="0" t="n">
        <v>60</v>
      </c>
      <c r="F85" s="0" t="n">
        <v>-11745.32</v>
      </c>
      <c r="G85" s="0" t="n">
        <v>-11.74532</v>
      </c>
      <c r="H85" s="0" t="n">
        <v>-11.6214003002593</v>
      </c>
      <c r="I85" s="0" t="n">
        <f aca="false">IF(G85 &gt; H85, 1, 0)</f>
        <v>0</v>
      </c>
      <c r="J85" s="0" t="n">
        <v>7</v>
      </c>
      <c r="K85" s="0" t="n">
        <v>5</v>
      </c>
      <c r="L85" s="0" t="n">
        <v>71.4285714285714</v>
      </c>
      <c r="M85" s="0" t="n">
        <v>3</v>
      </c>
      <c r="N85" s="0" t="n">
        <v>1</v>
      </c>
      <c r="O85" s="0" t="n">
        <v>33.3333333333333</v>
      </c>
    </row>
    <row r="86" customFormat="false" ht="12.8" hidden="false" customHeight="false" outlineLevel="0" collapsed="false">
      <c r="A86" s="0" t="s">
        <v>99</v>
      </c>
      <c r="B86" s="0" t="n">
        <v>10</v>
      </c>
      <c r="C86" s="0" t="n">
        <v>9</v>
      </c>
      <c r="D86" s="0" t="n">
        <v>5</v>
      </c>
      <c r="E86" s="0" t="n">
        <v>55.5555555555556</v>
      </c>
      <c r="F86" s="0" t="n">
        <v>-11745.32</v>
      </c>
      <c r="G86" s="0" t="n">
        <v>-11.74532</v>
      </c>
      <c r="H86" s="0" t="n">
        <v>-20.6055839559575</v>
      </c>
      <c r="I86" s="0" t="n">
        <f aca="false">IF(G86 &gt; H86, 1, 0)</f>
        <v>1</v>
      </c>
      <c r="J86" s="0" t="n">
        <v>7</v>
      </c>
      <c r="K86" s="0" t="n">
        <v>5</v>
      </c>
      <c r="L86" s="0" t="n">
        <v>71.4285714285714</v>
      </c>
      <c r="M86" s="0" t="n">
        <v>2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100</v>
      </c>
      <c r="B87" s="0" t="n">
        <v>11</v>
      </c>
      <c r="C87" s="0" t="n">
        <v>9</v>
      </c>
      <c r="D87" s="0" t="n">
        <v>5</v>
      </c>
      <c r="E87" s="0" t="n">
        <v>55.5555555555556</v>
      </c>
      <c r="F87" s="0" t="n">
        <v>-12659.51</v>
      </c>
      <c r="G87" s="0" t="n">
        <v>-12.65951</v>
      </c>
      <c r="H87" s="0" t="n">
        <v>-41.250892104068</v>
      </c>
      <c r="I87" s="0" t="n">
        <f aca="false">IF(G87 &gt; H87, 1, 0)</f>
        <v>1</v>
      </c>
      <c r="J87" s="0" t="n">
        <v>8</v>
      </c>
      <c r="K87" s="0" t="n">
        <v>5</v>
      </c>
      <c r="L87" s="0" t="n">
        <v>62.5</v>
      </c>
      <c r="M87" s="0" t="n">
        <v>1</v>
      </c>
      <c r="N87" s="0" t="n">
        <v>0</v>
      </c>
      <c r="O87" s="0" t="n">
        <v>0</v>
      </c>
    </row>
    <row r="89" customFormat="false" ht="12.8" hidden="false" customHeight="false" outlineLevel="0" collapsed="false">
      <c r="F89" s="0" t="n">
        <f aca="false">58/86 * 100</f>
        <v>67.4418604651163</v>
      </c>
      <c r="I89" s="0" t="n">
        <f aca="false">32/86 * 100</f>
        <v>37.2093023255814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8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K70" activeCellId="0" sqref="K7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81.17</v>
      </c>
      <c r="E2" s="0" t="n">
        <v>2468</v>
      </c>
      <c r="F2" s="0" t="s">
        <v>117</v>
      </c>
      <c r="G2" s="0" t="n">
        <v>0</v>
      </c>
      <c r="H2" s="0" t="n">
        <v>0</v>
      </c>
      <c r="I2" s="1" t="s">
        <v>118</v>
      </c>
      <c r="J2" s="0" t="n">
        <v>94.87</v>
      </c>
      <c r="K2" s="0" t="n">
        <v>33811.6</v>
      </c>
      <c r="L2" s="0" t="n">
        <v>33811.6</v>
      </c>
      <c r="M2" s="0" t="s">
        <v>119</v>
      </c>
      <c r="N2" s="0" t="s">
        <v>120</v>
      </c>
    </row>
    <row r="3" customFormat="false" ht="12.8" hidden="false" customHeight="false" outlineLevel="0" collapsed="false">
      <c r="A3" s="0" t="s">
        <v>121</v>
      </c>
      <c r="B3" s="0" t="s">
        <v>115</v>
      </c>
      <c r="C3" s="1" t="s">
        <v>122</v>
      </c>
      <c r="D3" s="0" t="n">
        <v>154.3</v>
      </c>
      <c r="E3" s="0" t="n">
        <v>749</v>
      </c>
      <c r="F3" s="1" t="s">
        <v>122</v>
      </c>
      <c r="G3" s="0" t="n">
        <v>147.08</v>
      </c>
      <c r="H3" s="0" t="n">
        <v>-5407.78</v>
      </c>
      <c r="I3" s="1" t="s">
        <v>123</v>
      </c>
      <c r="J3" s="0" t="n">
        <v>192.71</v>
      </c>
      <c r="K3" s="0" t="n">
        <v>28769.09</v>
      </c>
      <c r="L3" s="0" t="n">
        <v>-5407.78</v>
      </c>
      <c r="M3" s="0" t="s">
        <v>119</v>
      </c>
      <c r="N3" s="0" t="s">
        <v>120</v>
      </c>
    </row>
    <row r="4" customFormat="false" ht="12.8" hidden="false" customHeight="false" outlineLevel="0" collapsed="false">
      <c r="A4" s="0" t="s">
        <v>124</v>
      </c>
      <c r="B4" s="0" t="s">
        <v>125</v>
      </c>
      <c r="C4" s="1" t="s">
        <v>126</v>
      </c>
      <c r="D4" s="0" t="n">
        <v>25.53</v>
      </c>
      <c r="E4" s="0" t="n">
        <v>3337</v>
      </c>
      <c r="F4" s="0" t="s">
        <v>117</v>
      </c>
      <c r="G4" s="0" t="n">
        <v>0</v>
      </c>
      <c r="H4" s="0" t="n">
        <v>0</v>
      </c>
      <c r="I4" s="1" t="s">
        <v>127</v>
      </c>
      <c r="J4" s="0" t="n">
        <v>18.74</v>
      </c>
      <c r="K4" s="0" t="n">
        <v>22672.53</v>
      </c>
      <c r="L4" s="0" t="n">
        <v>22672.53</v>
      </c>
      <c r="M4" s="0" t="s">
        <v>119</v>
      </c>
      <c r="N4" s="0" t="s">
        <v>120</v>
      </c>
    </row>
    <row r="5" customFormat="false" ht="12.8" hidden="false" customHeight="false" outlineLevel="0" collapsed="false">
      <c r="A5" s="0" t="s">
        <v>128</v>
      </c>
      <c r="B5" s="0" t="s">
        <v>125</v>
      </c>
      <c r="C5" s="1" t="s">
        <v>129</v>
      </c>
      <c r="D5" s="0" t="n">
        <v>53.05</v>
      </c>
      <c r="E5" s="0" t="n">
        <v>3452</v>
      </c>
      <c r="F5" s="0" t="s">
        <v>117</v>
      </c>
      <c r="G5" s="0" t="n">
        <v>0</v>
      </c>
      <c r="H5" s="0" t="n">
        <v>0</v>
      </c>
      <c r="I5" s="1" t="s">
        <v>130</v>
      </c>
      <c r="J5" s="0" t="n">
        <v>46.58</v>
      </c>
      <c r="K5" s="0" t="n">
        <v>22334.44</v>
      </c>
      <c r="L5" s="0" t="n">
        <v>22334.44</v>
      </c>
      <c r="M5" s="0" t="s">
        <v>119</v>
      </c>
      <c r="N5" s="0" t="s">
        <v>120</v>
      </c>
    </row>
    <row r="6" customFormat="false" ht="12.8" hidden="false" customHeight="false" outlineLevel="0" collapsed="false">
      <c r="A6" s="0" t="s">
        <v>131</v>
      </c>
      <c r="B6" s="0" t="s">
        <v>115</v>
      </c>
      <c r="C6" s="1" t="s">
        <v>132</v>
      </c>
      <c r="D6" s="0" t="n">
        <v>121.49</v>
      </c>
      <c r="E6" s="0" t="n">
        <v>1928</v>
      </c>
      <c r="F6" s="0" t="s">
        <v>117</v>
      </c>
      <c r="G6" s="0" t="n">
        <v>0</v>
      </c>
      <c r="H6" s="0" t="n">
        <v>0</v>
      </c>
      <c r="I6" s="1" t="s">
        <v>133</v>
      </c>
      <c r="J6" s="0" t="n">
        <v>132.02</v>
      </c>
      <c r="K6" s="0" t="n">
        <v>20301.84</v>
      </c>
      <c r="L6" s="0" t="n">
        <v>20301.84</v>
      </c>
      <c r="M6" s="0" t="s">
        <v>119</v>
      </c>
      <c r="N6" s="0" t="s">
        <v>120</v>
      </c>
    </row>
    <row r="7" customFormat="false" ht="12.8" hidden="false" customHeight="false" outlineLevel="0" collapsed="false">
      <c r="A7" s="0" t="s">
        <v>124</v>
      </c>
      <c r="B7" s="0" t="s">
        <v>125</v>
      </c>
      <c r="C7" s="1" t="s">
        <v>134</v>
      </c>
      <c r="D7" s="0" t="n">
        <v>22.66</v>
      </c>
      <c r="E7" s="0" t="n">
        <v>4467</v>
      </c>
      <c r="F7" s="0" t="s">
        <v>117</v>
      </c>
      <c r="G7" s="0" t="n">
        <v>0</v>
      </c>
      <c r="H7" s="0" t="n">
        <v>0</v>
      </c>
      <c r="I7" s="1" t="s">
        <v>135</v>
      </c>
      <c r="J7" s="0" t="n">
        <v>18.54</v>
      </c>
      <c r="K7" s="0" t="n">
        <v>18372.13</v>
      </c>
      <c r="L7" s="0" t="n">
        <v>18372.13</v>
      </c>
      <c r="M7" s="0" t="s">
        <v>119</v>
      </c>
      <c r="N7" s="0" t="s">
        <v>120</v>
      </c>
    </row>
    <row r="8" customFormat="false" ht="12.8" hidden="false" customHeight="false" outlineLevel="0" collapsed="false">
      <c r="A8" s="0" t="s">
        <v>136</v>
      </c>
      <c r="B8" s="0" t="s">
        <v>115</v>
      </c>
      <c r="C8" s="1" t="s">
        <v>137</v>
      </c>
      <c r="D8" s="0" t="n">
        <v>208.14</v>
      </c>
      <c r="E8" s="0" t="n">
        <v>834</v>
      </c>
      <c r="F8" s="0" t="s">
        <v>117</v>
      </c>
      <c r="G8" s="0" t="n">
        <v>0</v>
      </c>
      <c r="H8" s="0" t="n">
        <v>0</v>
      </c>
      <c r="I8" s="1" t="s">
        <v>138</v>
      </c>
      <c r="J8" s="0" t="n">
        <v>228.35</v>
      </c>
      <c r="K8" s="0" t="n">
        <v>16855.14</v>
      </c>
      <c r="L8" s="0" t="n">
        <v>16855.14</v>
      </c>
      <c r="M8" s="0" t="s">
        <v>119</v>
      </c>
      <c r="N8" s="0" t="s">
        <v>120</v>
      </c>
    </row>
    <row r="9" customFormat="false" ht="12.8" hidden="false" customHeight="false" outlineLevel="0" collapsed="false">
      <c r="A9" s="0" t="s">
        <v>139</v>
      </c>
      <c r="B9" s="0" t="s">
        <v>115</v>
      </c>
      <c r="C9" s="1" t="s">
        <v>140</v>
      </c>
      <c r="D9" s="0" t="n">
        <v>146.69</v>
      </c>
      <c r="E9" s="0" t="n">
        <v>1634</v>
      </c>
      <c r="F9" s="0" t="s">
        <v>117</v>
      </c>
      <c r="G9" s="0" t="n">
        <v>0</v>
      </c>
      <c r="H9" s="0" t="n">
        <v>0</v>
      </c>
      <c r="I9" s="1" t="s">
        <v>141</v>
      </c>
      <c r="J9" s="0" t="n">
        <v>156.61</v>
      </c>
      <c r="K9" s="0" t="n">
        <v>16209.28</v>
      </c>
      <c r="L9" s="0" t="n">
        <v>16209.28</v>
      </c>
      <c r="M9" s="0" t="s">
        <v>119</v>
      </c>
      <c r="N9" s="0" t="s">
        <v>120</v>
      </c>
    </row>
    <row r="10" customFormat="false" ht="12.8" hidden="false" customHeight="false" outlineLevel="0" collapsed="false">
      <c r="A10" s="0" t="s">
        <v>124</v>
      </c>
      <c r="B10" s="0" t="s">
        <v>115</v>
      </c>
      <c r="C10" s="1" t="s">
        <v>142</v>
      </c>
      <c r="D10" s="0" t="n">
        <v>29.39</v>
      </c>
      <c r="E10" s="0" t="n">
        <v>5528</v>
      </c>
      <c r="F10" s="0" t="s">
        <v>117</v>
      </c>
      <c r="G10" s="0" t="n">
        <v>0</v>
      </c>
      <c r="H10" s="0" t="n">
        <v>0</v>
      </c>
      <c r="I10" s="1" t="s">
        <v>143</v>
      </c>
      <c r="J10" s="0" t="n">
        <v>32.05</v>
      </c>
      <c r="K10" s="0" t="n">
        <v>14688.69</v>
      </c>
      <c r="L10" s="0" t="n">
        <v>14688.69</v>
      </c>
      <c r="M10" s="0" t="s">
        <v>119</v>
      </c>
      <c r="N10" s="0" t="s">
        <v>120</v>
      </c>
    </row>
    <row r="11" customFormat="false" ht="12.8" hidden="false" customHeight="false" outlineLevel="0" collapsed="false">
      <c r="A11" s="0" t="s">
        <v>144</v>
      </c>
      <c r="B11" s="0" t="s">
        <v>115</v>
      </c>
      <c r="C11" s="1" t="s">
        <v>145</v>
      </c>
      <c r="D11" s="0" t="n">
        <v>61.16</v>
      </c>
      <c r="E11" s="0" t="n">
        <v>3968</v>
      </c>
      <c r="F11" s="0" t="s">
        <v>117</v>
      </c>
      <c r="G11" s="0" t="n">
        <v>0</v>
      </c>
      <c r="H11" s="0" t="n">
        <v>0</v>
      </c>
      <c r="I11" s="1" t="s">
        <v>146</v>
      </c>
      <c r="J11" s="0" t="n">
        <v>64.51</v>
      </c>
      <c r="K11" s="0" t="n">
        <v>13292.8</v>
      </c>
      <c r="L11" s="0" t="n">
        <v>13292.8</v>
      </c>
      <c r="M11" s="0" t="s">
        <v>119</v>
      </c>
      <c r="N11" s="0" t="s">
        <v>120</v>
      </c>
    </row>
    <row r="12" customFormat="false" ht="12.8" hidden="false" customHeight="false" outlineLevel="0" collapsed="false">
      <c r="A12" s="0" t="s">
        <v>124</v>
      </c>
      <c r="B12" s="0" t="s">
        <v>115</v>
      </c>
      <c r="C12" s="1" t="s">
        <v>147</v>
      </c>
      <c r="D12" s="0" t="n">
        <v>76.62</v>
      </c>
      <c r="E12" s="0" t="n">
        <v>3313</v>
      </c>
      <c r="F12" s="0" t="s">
        <v>117</v>
      </c>
      <c r="G12" s="0" t="n">
        <v>0</v>
      </c>
      <c r="H12" s="0" t="n">
        <v>0</v>
      </c>
      <c r="I12" s="1" t="s">
        <v>148</v>
      </c>
      <c r="J12" s="0" t="n">
        <v>80.32</v>
      </c>
      <c r="K12" s="0" t="n">
        <v>12258.1</v>
      </c>
      <c r="L12" s="0" t="n">
        <v>12258.1</v>
      </c>
      <c r="M12" s="0" t="s">
        <v>119</v>
      </c>
      <c r="N12" s="0" t="s">
        <v>120</v>
      </c>
    </row>
    <row r="13" customFormat="false" ht="12.8" hidden="false" customHeight="false" outlineLevel="0" collapsed="false">
      <c r="A13" s="0" t="s">
        <v>149</v>
      </c>
      <c r="B13" s="0" t="s">
        <v>125</v>
      </c>
      <c r="C13" s="1" t="s">
        <v>150</v>
      </c>
      <c r="D13" s="0" t="n">
        <v>29.86</v>
      </c>
      <c r="E13" s="0" t="n">
        <v>5495</v>
      </c>
      <c r="F13" s="0" t="s">
        <v>117</v>
      </c>
      <c r="G13" s="0" t="n">
        <v>0</v>
      </c>
      <c r="H13" s="0" t="n">
        <v>0</v>
      </c>
      <c r="I13" s="1" t="s">
        <v>151</v>
      </c>
      <c r="J13" s="0" t="n">
        <v>27.92</v>
      </c>
      <c r="K13" s="0" t="n">
        <v>10674.04</v>
      </c>
      <c r="L13" s="0" t="n">
        <v>10674.04</v>
      </c>
      <c r="M13" s="0" t="s">
        <v>119</v>
      </c>
      <c r="N13" s="0" t="s">
        <v>120</v>
      </c>
    </row>
    <row r="14" customFormat="false" ht="12.8" hidden="false" customHeight="false" outlineLevel="0" collapsed="false">
      <c r="A14" s="0" t="s">
        <v>124</v>
      </c>
      <c r="B14" s="0" t="s">
        <v>115</v>
      </c>
      <c r="C14" s="1" t="s">
        <v>152</v>
      </c>
      <c r="D14" s="0" t="n">
        <v>20.39</v>
      </c>
      <c r="E14" s="0" t="n">
        <v>6965</v>
      </c>
      <c r="F14" s="0" t="s">
        <v>117</v>
      </c>
      <c r="G14" s="0" t="n">
        <v>0</v>
      </c>
      <c r="H14" s="0" t="n">
        <v>0</v>
      </c>
      <c r="I14" s="1" t="s">
        <v>153</v>
      </c>
      <c r="J14" s="0" t="n">
        <v>21.9</v>
      </c>
      <c r="K14" s="0" t="n">
        <v>10507.2</v>
      </c>
      <c r="L14" s="0" t="n">
        <v>10507.2</v>
      </c>
      <c r="M14" s="0" t="s">
        <v>119</v>
      </c>
      <c r="N14" s="0" t="s">
        <v>120</v>
      </c>
    </row>
    <row r="15" customFormat="false" ht="12.8" hidden="false" customHeight="false" outlineLevel="0" collapsed="false">
      <c r="A15" s="0" t="s">
        <v>121</v>
      </c>
      <c r="B15" s="0" t="s">
        <v>115</v>
      </c>
      <c r="C15" s="1" t="s">
        <v>154</v>
      </c>
      <c r="D15" s="0" t="n">
        <v>143.89</v>
      </c>
      <c r="E15" s="0" t="n">
        <v>1046</v>
      </c>
      <c r="F15" s="0" t="s">
        <v>117</v>
      </c>
      <c r="G15" s="0" t="n">
        <v>0</v>
      </c>
      <c r="H15" s="0" t="n">
        <v>0</v>
      </c>
      <c r="I15" s="1" t="s">
        <v>155</v>
      </c>
      <c r="J15" s="0" t="n">
        <v>153.6</v>
      </c>
      <c r="K15" s="0" t="n">
        <v>10156.66</v>
      </c>
      <c r="L15" s="0" t="n">
        <v>10156.66</v>
      </c>
      <c r="M15" s="0" t="s">
        <v>119</v>
      </c>
      <c r="N15" s="0" t="s">
        <v>120</v>
      </c>
    </row>
    <row r="16" customFormat="false" ht="12.8" hidden="false" customHeight="false" outlineLevel="0" collapsed="false">
      <c r="A16" s="0" t="s">
        <v>124</v>
      </c>
      <c r="B16" s="0" t="s">
        <v>115</v>
      </c>
      <c r="C16" s="1" t="s">
        <v>156</v>
      </c>
      <c r="D16" s="0" t="n">
        <v>88.48</v>
      </c>
      <c r="E16" s="0" t="n">
        <v>2234</v>
      </c>
      <c r="F16" s="0" t="s">
        <v>117</v>
      </c>
      <c r="G16" s="0" t="n">
        <v>0</v>
      </c>
      <c r="H16" s="0" t="n">
        <v>0</v>
      </c>
      <c r="I16" s="1" t="s">
        <v>157</v>
      </c>
      <c r="J16" s="0" t="n">
        <v>92.79</v>
      </c>
      <c r="K16" s="0" t="n">
        <v>9628.54</v>
      </c>
      <c r="L16" s="0" t="n">
        <v>9628.54</v>
      </c>
      <c r="M16" s="0" t="s">
        <v>119</v>
      </c>
      <c r="N16" s="0" t="s">
        <v>120</v>
      </c>
    </row>
    <row r="17" customFormat="false" ht="12.8" hidden="false" customHeight="false" outlineLevel="0" collapsed="false">
      <c r="A17" s="0" t="s">
        <v>124</v>
      </c>
      <c r="B17" s="0" t="s">
        <v>125</v>
      </c>
      <c r="C17" s="1" t="s">
        <v>158</v>
      </c>
      <c r="D17" s="0" t="n">
        <v>60.2</v>
      </c>
      <c r="E17" s="0" t="n">
        <v>3597</v>
      </c>
      <c r="F17" s="0" t="s">
        <v>117</v>
      </c>
      <c r="G17" s="0" t="n">
        <v>0</v>
      </c>
      <c r="H17" s="0" t="n">
        <v>0</v>
      </c>
      <c r="I17" s="1" t="s">
        <v>159</v>
      </c>
      <c r="J17" s="0" t="n">
        <v>57.71</v>
      </c>
      <c r="K17" s="0" t="n">
        <v>8946.25</v>
      </c>
      <c r="L17" s="0" t="n">
        <v>8946.25</v>
      </c>
      <c r="M17" s="0" t="s">
        <v>119</v>
      </c>
      <c r="N17" s="0" t="s">
        <v>120</v>
      </c>
    </row>
    <row r="18" customFormat="false" ht="12.8" hidden="false" customHeight="false" outlineLevel="0" collapsed="false">
      <c r="A18" s="0" t="s">
        <v>160</v>
      </c>
      <c r="B18" s="0" t="s">
        <v>115</v>
      </c>
      <c r="C18" s="1" t="s">
        <v>161</v>
      </c>
      <c r="D18" s="0" t="n">
        <v>52.53</v>
      </c>
      <c r="E18" s="0" t="n">
        <v>2720</v>
      </c>
      <c r="F18" s="0" t="s">
        <v>117</v>
      </c>
      <c r="G18" s="0" t="n">
        <v>0</v>
      </c>
      <c r="H18" s="0" t="n">
        <v>0</v>
      </c>
      <c r="I18" s="1" t="s">
        <v>162</v>
      </c>
      <c r="J18" s="0" t="n">
        <v>55.79</v>
      </c>
      <c r="K18" s="0" t="n">
        <v>8867.2</v>
      </c>
      <c r="L18" s="0" t="n">
        <v>8867.2</v>
      </c>
      <c r="M18" s="0" t="s">
        <v>119</v>
      </c>
      <c r="N18" s="0" t="s">
        <v>120</v>
      </c>
    </row>
    <row r="19" customFormat="false" ht="12.8" hidden="false" customHeight="false" outlineLevel="0" collapsed="false">
      <c r="A19" s="0" t="s">
        <v>163</v>
      </c>
      <c r="B19" s="0" t="s">
        <v>115</v>
      </c>
      <c r="C19" s="1" t="s">
        <v>164</v>
      </c>
      <c r="D19" s="0" t="n">
        <v>64.78</v>
      </c>
      <c r="E19" s="0" t="n">
        <v>3047</v>
      </c>
      <c r="F19" s="0" t="s">
        <v>117</v>
      </c>
      <c r="G19" s="0" t="n">
        <v>0</v>
      </c>
      <c r="H19" s="0" t="n">
        <v>0</v>
      </c>
      <c r="I19" s="1" t="s">
        <v>165</v>
      </c>
      <c r="J19" s="0" t="n">
        <v>67.48</v>
      </c>
      <c r="K19" s="0" t="n">
        <v>8226.9</v>
      </c>
      <c r="L19" s="0" t="n">
        <v>8226.9</v>
      </c>
      <c r="M19" s="0" t="s">
        <v>119</v>
      </c>
      <c r="N19" s="0" t="s">
        <v>120</v>
      </c>
    </row>
    <row r="20" customFormat="false" ht="12.8" hidden="false" customHeight="false" outlineLevel="0" collapsed="false">
      <c r="A20" s="0" t="s">
        <v>166</v>
      </c>
      <c r="B20" s="0" t="s">
        <v>115</v>
      </c>
      <c r="C20" s="1" t="s">
        <v>167</v>
      </c>
      <c r="D20" s="0" t="n">
        <v>182.36</v>
      </c>
      <c r="E20" s="0" t="n">
        <v>1274</v>
      </c>
      <c r="F20" s="0" t="s">
        <v>117</v>
      </c>
      <c r="G20" s="0" t="n">
        <v>0</v>
      </c>
      <c r="H20" s="0" t="n">
        <v>0</v>
      </c>
      <c r="I20" s="1" t="s">
        <v>168</v>
      </c>
      <c r="J20" s="0" t="n">
        <v>188.8</v>
      </c>
      <c r="K20" s="0" t="n">
        <v>8204.56</v>
      </c>
      <c r="L20" s="0" t="n">
        <v>8204.56</v>
      </c>
      <c r="M20" s="0" t="s">
        <v>119</v>
      </c>
      <c r="N20" s="0" t="s">
        <v>120</v>
      </c>
    </row>
    <row r="21" customFormat="false" ht="12.8" hidden="false" customHeight="false" outlineLevel="0" collapsed="false">
      <c r="A21" s="0" t="s">
        <v>124</v>
      </c>
      <c r="B21" s="0" t="s">
        <v>125</v>
      </c>
      <c r="C21" s="1" t="s">
        <v>169</v>
      </c>
      <c r="D21" s="0" t="n">
        <v>83.47</v>
      </c>
      <c r="E21" s="0" t="n">
        <v>2580</v>
      </c>
      <c r="F21" s="0" t="s">
        <v>117</v>
      </c>
      <c r="G21" s="0" t="n">
        <v>0</v>
      </c>
      <c r="H21" s="0" t="n">
        <v>0</v>
      </c>
      <c r="I21" s="1" t="s">
        <v>170</v>
      </c>
      <c r="J21" s="0" t="n">
        <v>80.37</v>
      </c>
      <c r="K21" s="0" t="n">
        <v>7990.63</v>
      </c>
      <c r="L21" s="0" t="n">
        <v>7990.63</v>
      </c>
      <c r="M21" s="0" t="s">
        <v>119</v>
      </c>
      <c r="N21" s="0" t="s">
        <v>120</v>
      </c>
    </row>
    <row r="22" customFormat="false" ht="12.8" hidden="false" customHeight="false" outlineLevel="0" collapsed="false">
      <c r="A22" s="0" t="s">
        <v>171</v>
      </c>
      <c r="B22" s="0" t="s">
        <v>125</v>
      </c>
      <c r="C22" s="1" t="s">
        <v>172</v>
      </c>
      <c r="D22" s="0" t="n">
        <v>57.33</v>
      </c>
      <c r="E22" s="0" t="n">
        <v>4323</v>
      </c>
      <c r="F22" s="0" t="s">
        <v>117</v>
      </c>
      <c r="G22" s="0" t="n">
        <v>0</v>
      </c>
      <c r="H22" s="0" t="n">
        <v>0</v>
      </c>
      <c r="I22" s="1" t="s">
        <v>173</v>
      </c>
      <c r="J22" s="0" t="n">
        <v>55.56</v>
      </c>
      <c r="K22" s="0" t="n">
        <v>7651.71</v>
      </c>
      <c r="L22" s="0" t="n">
        <v>7651.71</v>
      </c>
      <c r="M22" s="0" t="s">
        <v>119</v>
      </c>
      <c r="N22" s="0" t="s">
        <v>120</v>
      </c>
    </row>
    <row r="23" customFormat="false" ht="12.8" hidden="false" customHeight="false" outlineLevel="0" collapsed="false">
      <c r="A23" s="0" t="s">
        <v>163</v>
      </c>
      <c r="B23" s="0" t="s">
        <v>125</v>
      </c>
      <c r="C23" s="1" t="s">
        <v>174</v>
      </c>
      <c r="D23" s="0" t="n">
        <v>102.14</v>
      </c>
      <c r="E23" s="0" t="n">
        <v>2360</v>
      </c>
      <c r="F23" s="0" t="s">
        <v>117</v>
      </c>
      <c r="G23" s="0" t="n">
        <v>0</v>
      </c>
      <c r="H23" s="0" t="n">
        <v>0</v>
      </c>
      <c r="I23" s="1" t="s">
        <v>175</v>
      </c>
      <c r="J23" s="0" t="n">
        <v>99</v>
      </c>
      <c r="K23" s="0" t="n">
        <v>7410.4</v>
      </c>
      <c r="L23" s="0" t="n">
        <v>7410.4</v>
      </c>
      <c r="M23" s="0" t="s">
        <v>119</v>
      </c>
      <c r="N23" s="0" t="s">
        <v>120</v>
      </c>
    </row>
    <row r="24" customFormat="false" ht="12.8" hidden="false" customHeight="false" outlineLevel="0" collapsed="false">
      <c r="A24" s="0" t="s">
        <v>176</v>
      </c>
      <c r="B24" s="0" t="s">
        <v>115</v>
      </c>
      <c r="C24" s="1" t="s">
        <v>177</v>
      </c>
      <c r="D24" s="0" t="n">
        <v>53.83</v>
      </c>
      <c r="E24" s="0" t="n">
        <v>1654</v>
      </c>
      <c r="F24" s="0" t="s">
        <v>117</v>
      </c>
      <c r="G24" s="0" t="n">
        <v>0</v>
      </c>
      <c r="H24" s="0" t="n">
        <v>0</v>
      </c>
      <c r="I24" s="1" t="s">
        <v>178</v>
      </c>
      <c r="J24" s="0" t="n">
        <v>58.22</v>
      </c>
      <c r="K24" s="0" t="n">
        <v>7261.06</v>
      </c>
      <c r="L24" s="0" t="n">
        <v>7261.06</v>
      </c>
      <c r="M24" s="0" t="s">
        <v>119</v>
      </c>
      <c r="N24" s="0" t="s">
        <v>179</v>
      </c>
      <c r="O24" s="0" t="s">
        <v>180</v>
      </c>
      <c r="P24" s="0" t="s">
        <v>181</v>
      </c>
    </row>
    <row r="25" customFormat="false" ht="12.8" hidden="false" customHeight="false" outlineLevel="0" collapsed="false">
      <c r="A25" s="0" t="s">
        <v>149</v>
      </c>
      <c r="B25" s="0" t="s">
        <v>125</v>
      </c>
      <c r="C25" s="1" t="s">
        <v>182</v>
      </c>
      <c r="D25" s="0" t="n">
        <v>39.25</v>
      </c>
      <c r="E25" s="0" t="n">
        <v>5240</v>
      </c>
      <c r="F25" s="0" t="s">
        <v>117</v>
      </c>
      <c r="G25" s="0" t="n">
        <v>0</v>
      </c>
      <c r="H25" s="0" t="n">
        <v>0</v>
      </c>
      <c r="I25" s="1" t="s">
        <v>183</v>
      </c>
      <c r="J25" s="0" t="n">
        <v>37.97</v>
      </c>
      <c r="K25" s="0" t="n">
        <v>6707.2</v>
      </c>
      <c r="L25" s="0" t="n">
        <v>6707.2</v>
      </c>
      <c r="M25" s="0" t="s">
        <v>119</v>
      </c>
      <c r="N25" s="0" t="s">
        <v>184</v>
      </c>
    </row>
    <row r="26" customFormat="false" ht="12.8" hidden="false" customHeight="false" outlineLevel="0" collapsed="false">
      <c r="A26" s="0" t="s">
        <v>160</v>
      </c>
      <c r="B26" s="0" t="s">
        <v>115</v>
      </c>
      <c r="C26" s="1" t="s">
        <v>185</v>
      </c>
      <c r="D26" s="0" t="n">
        <v>117</v>
      </c>
      <c r="E26" s="0" t="n">
        <v>813</v>
      </c>
      <c r="F26" s="0" t="s">
        <v>117</v>
      </c>
      <c r="G26" s="0" t="n">
        <v>0</v>
      </c>
      <c r="H26" s="0" t="n">
        <v>0</v>
      </c>
      <c r="I26" s="1" t="s">
        <v>186</v>
      </c>
      <c r="J26" s="0" t="n">
        <v>125.08</v>
      </c>
      <c r="K26" s="0" t="n">
        <v>6565.79</v>
      </c>
      <c r="L26" s="0" t="n">
        <v>6565.79</v>
      </c>
      <c r="M26" s="0" t="s">
        <v>119</v>
      </c>
      <c r="N26" s="0" t="s">
        <v>120</v>
      </c>
    </row>
    <row r="27" customFormat="false" ht="12.8" hidden="false" customHeight="false" outlineLevel="0" collapsed="false">
      <c r="A27" s="0" t="s">
        <v>176</v>
      </c>
      <c r="B27" s="0" t="s">
        <v>115</v>
      </c>
      <c r="C27" s="1" t="s">
        <v>187</v>
      </c>
      <c r="D27" s="0" t="n">
        <v>56.07</v>
      </c>
      <c r="E27" s="0" t="n">
        <v>2986</v>
      </c>
      <c r="F27" s="0" t="s">
        <v>117</v>
      </c>
      <c r="G27" s="0" t="n">
        <v>0</v>
      </c>
      <c r="H27" s="0" t="n">
        <v>0</v>
      </c>
      <c r="I27" s="1" t="s">
        <v>188</v>
      </c>
      <c r="J27" s="0" t="n">
        <v>58.25</v>
      </c>
      <c r="K27" s="0" t="n">
        <v>6509.48</v>
      </c>
      <c r="L27" s="0" t="n">
        <v>6509.48</v>
      </c>
      <c r="M27" s="0" t="s">
        <v>119</v>
      </c>
      <c r="N27" s="0" t="s">
        <v>120</v>
      </c>
    </row>
    <row r="28" customFormat="false" ht="12.8" hidden="false" customHeight="false" outlineLevel="0" collapsed="false">
      <c r="A28" s="0" t="s">
        <v>114</v>
      </c>
      <c r="B28" s="0" t="s">
        <v>189</v>
      </c>
      <c r="C28" s="1" t="s">
        <v>190</v>
      </c>
      <c r="D28" s="0" t="n">
        <v>59</v>
      </c>
      <c r="E28" s="0" t="n">
        <v>3360</v>
      </c>
      <c r="F28" s="0" t="s">
        <v>117</v>
      </c>
      <c r="G28" s="0" t="n">
        <v>0</v>
      </c>
      <c r="H28" s="0" t="n">
        <v>0</v>
      </c>
      <c r="I28" s="1" t="s">
        <v>191</v>
      </c>
      <c r="J28" s="0" t="n">
        <v>57.09</v>
      </c>
      <c r="K28" s="0" t="n">
        <v>6417.6</v>
      </c>
      <c r="L28" s="0" t="n">
        <v>0</v>
      </c>
      <c r="M28" s="0" t="s">
        <v>119</v>
      </c>
      <c r="N28" s="0" t="s">
        <v>192</v>
      </c>
      <c r="O28" s="0" t="s">
        <v>193</v>
      </c>
    </row>
    <row r="29" customFormat="false" ht="12.8" hidden="false" customHeight="false" outlineLevel="0" collapsed="false">
      <c r="A29" s="0" t="s">
        <v>124</v>
      </c>
      <c r="B29" s="0" t="s">
        <v>115</v>
      </c>
      <c r="C29" s="1" t="s">
        <v>194</v>
      </c>
      <c r="D29" s="0" t="n">
        <v>62.78</v>
      </c>
      <c r="E29" s="0" t="n">
        <v>3522</v>
      </c>
      <c r="F29" s="0" t="s">
        <v>117</v>
      </c>
      <c r="G29" s="0" t="n">
        <v>0</v>
      </c>
      <c r="H29" s="0" t="n">
        <v>0</v>
      </c>
      <c r="I29" s="1" t="s">
        <v>195</v>
      </c>
      <c r="J29" s="0" t="n">
        <v>64.6</v>
      </c>
      <c r="K29" s="0" t="n">
        <v>6410.04</v>
      </c>
      <c r="L29" s="0" t="n">
        <v>6410.04</v>
      </c>
      <c r="M29" s="0" t="s">
        <v>119</v>
      </c>
      <c r="N29" s="0" t="s">
        <v>120</v>
      </c>
    </row>
    <row r="30" customFormat="false" ht="12.8" hidden="false" customHeight="false" outlineLevel="0" collapsed="false">
      <c r="A30" s="0" t="s">
        <v>149</v>
      </c>
      <c r="B30" s="0" t="s">
        <v>196</v>
      </c>
      <c r="C30" s="1" t="s">
        <v>197</v>
      </c>
      <c r="D30" s="0" t="n">
        <v>34.38</v>
      </c>
      <c r="E30" s="0" t="n">
        <v>5515</v>
      </c>
      <c r="F30" s="0" t="s">
        <v>117</v>
      </c>
      <c r="G30" s="0" t="n">
        <v>0</v>
      </c>
      <c r="H30" s="0" t="n">
        <v>0</v>
      </c>
      <c r="I30" s="1" t="s">
        <v>198</v>
      </c>
      <c r="J30" s="0" t="n">
        <v>35.54</v>
      </c>
      <c r="K30" s="0" t="n">
        <v>6383.61</v>
      </c>
      <c r="L30" s="0" t="n">
        <v>0</v>
      </c>
      <c r="M30" s="0" t="s">
        <v>119</v>
      </c>
      <c r="N30" s="0" t="s">
        <v>199</v>
      </c>
      <c r="O30" s="0" t="s">
        <v>200</v>
      </c>
    </row>
    <row r="31" customFormat="false" ht="12.8" hidden="false" customHeight="false" outlineLevel="0" collapsed="false">
      <c r="A31" s="0" t="s">
        <v>124</v>
      </c>
      <c r="B31" s="0" t="s">
        <v>125</v>
      </c>
      <c r="C31" s="1" t="s">
        <v>201</v>
      </c>
      <c r="D31" s="0" t="n">
        <v>93.78</v>
      </c>
      <c r="E31" s="0" t="n">
        <v>2113</v>
      </c>
      <c r="F31" s="0" t="s">
        <v>117</v>
      </c>
      <c r="G31" s="0" t="n">
        <v>0</v>
      </c>
      <c r="H31" s="0" t="n">
        <v>0</v>
      </c>
      <c r="I31" s="1" t="s">
        <v>202</v>
      </c>
      <c r="J31" s="0" t="n">
        <v>90.77</v>
      </c>
      <c r="K31" s="0" t="n">
        <v>6360.13</v>
      </c>
      <c r="L31" s="0" t="n">
        <v>6360.13</v>
      </c>
      <c r="M31" s="0" t="s">
        <v>119</v>
      </c>
      <c r="N31" s="0" t="s">
        <v>203</v>
      </c>
      <c r="O31" s="0" t="s">
        <v>204</v>
      </c>
      <c r="P31" s="0" t="s">
        <v>205</v>
      </c>
    </row>
    <row r="32" customFormat="false" ht="12.8" hidden="false" customHeight="false" outlineLevel="0" collapsed="false">
      <c r="A32" s="0" t="s">
        <v>121</v>
      </c>
      <c r="B32" s="0" t="s">
        <v>115</v>
      </c>
      <c r="C32" s="1" t="s">
        <v>206</v>
      </c>
      <c r="D32" s="0" t="n">
        <v>117.75</v>
      </c>
      <c r="E32" s="0" t="n">
        <v>1379</v>
      </c>
      <c r="F32" s="0" t="s">
        <v>117</v>
      </c>
      <c r="G32" s="0" t="n">
        <v>0</v>
      </c>
      <c r="H32" s="0" t="n">
        <v>0</v>
      </c>
      <c r="I32" s="1" t="s">
        <v>207</v>
      </c>
      <c r="J32" s="0" t="n">
        <v>122.22</v>
      </c>
      <c r="K32" s="0" t="n">
        <v>6164.13</v>
      </c>
      <c r="L32" s="0" t="n">
        <v>6164.13</v>
      </c>
      <c r="M32" s="0" t="s">
        <v>119</v>
      </c>
      <c r="N32" s="0" t="s">
        <v>120</v>
      </c>
    </row>
    <row r="33" customFormat="false" ht="12.8" hidden="false" customHeight="false" outlineLevel="0" collapsed="false">
      <c r="A33" s="0" t="s">
        <v>208</v>
      </c>
      <c r="B33" s="0" t="s">
        <v>125</v>
      </c>
      <c r="C33" s="1" t="s">
        <v>209</v>
      </c>
      <c r="D33" s="0" t="n">
        <v>39.81</v>
      </c>
      <c r="E33" s="0" t="n">
        <v>3930</v>
      </c>
      <c r="F33" s="0" t="s">
        <v>117</v>
      </c>
      <c r="G33" s="0" t="n">
        <v>0</v>
      </c>
      <c r="H33" s="0" t="n">
        <v>0</v>
      </c>
      <c r="I33" s="1" t="s">
        <v>210</v>
      </c>
      <c r="J33" s="0" t="n">
        <v>38.28</v>
      </c>
      <c r="K33" s="0" t="n">
        <v>6012.9</v>
      </c>
      <c r="L33" s="0" t="n">
        <v>6012.9</v>
      </c>
      <c r="M33" s="0" t="s">
        <v>119</v>
      </c>
      <c r="N33" s="0" t="s">
        <v>120</v>
      </c>
    </row>
    <row r="34" customFormat="false" ht="12.8" hidden="false" customHeight="false" outlineLevel="0" collapsed="false">
      <c r="A34" s="0" t="s">
        <v>124</v>
      </c>
      <c r="B34" s="0" t="s">
        <v>115</v>
      </c>
      <c r="C34" s="1" t="s">
        <v>211</v>
      </c>
      <c r="D34" s="0" t="n">
        <v>14.27</v>
      </c>
      <c r="E34" s="0" t="n">
        <v>7706</v>
      </c>
      <c r="F34" s="0" t="s">
        <v>117</v>
      </c>
      <c r="G34" s="0" t="n">
        <v>0</v>
      </c>
      <c r="H34" s="0" t="n">
        <v>0</v>
      </c>
      <c r="I34" s="1" t="s">
        <v>212</v>
      </c>
      <c r="J34" s="0" t="n">
        <v>15.04</v>
      </c>
      <c r="K34" s="0" t="n">
        <v>5911.6</v>
      </c>
      <c r="L34" s="0" t="n">
        <v>5911.6</v>
      </c>
      <c r="M34" s="0" t="s">
        <v>119</v>
      </c>
      <c r="N34" s="0" t="s">
        <v>120</v>
      </c>
    </row>
    <row r="35" customFormat="false" ht="12.8" hidden="false" customHeight="false" outlineLevel="0" collapsed="false">
      <c r="A35" s="0" t="s">
        <v>121</v>
      </c>
      <c r="B35" s="0" t="s">
        <v>115</v>
      </c>
      <c r="C35" s="1" t="s">
        <v>213</v>
      </c>
      <c r="D35" s="0" t="n">
        <v>131.69</v>
      </c>
      <c r="E35" s="0" t="n">
        <v>1175</v>
      </c>
      <c r="F35" s="0" t="s">
        <v>117</v>
      </c>
      <c r="G35" s="0" t="n">
        <v>0</v>
      </c>
      <c r="H35" s="0" t="n">
        <v>0</v>
      </c>
      <c r="I35" s="1" t="s">
        <v>214</v>
      </c>
      <c r="J35" s="0" t="n">
        <v>136.59</v>
      </c>
      <c r="K35" s="0" t="n">
        <v>5757.5</v>
      </c>
      <c r="L35" s="0" t="n">
        <v>5757.5</v>
      </c>
      <c r="M35" s="0" t="s">
        <v>119</v>
      </c>
      <c r="N35" s="0" t="s">
        <v>120</v>
      </c>
    </row>
    <row r="36" customFormat="false" ht="12.8" hidden="false" customHeight="false" outlineLevel="0" collapsed="false">
      <c r="A36" s="0" t="s">
        <v>114</v>
      </c>
      <c r="B36" s="0" t="s">
        <v>115</v>
      </c>
      <c r="C36" s="1" t="s">
        <v>215</v>
      </c>
      <c r="D36" s="0" t="n">
        <v>126.68</v>
      </c>
      <c r="E36" s="0" t="n">
        <v>1348</v>
      </c>
      <c r="F36" s="0" t="s">
        <v>117</v>
      </c>
      <c r="G36" s="0" t="n">
        <v>0</v>
      </c>
      <c r="H36" s="0" t="n">
        <v>0</v>
      </c>
      <c r="I36" s="1" t="s">
        <v>216</v>
      </c>
      <c r="J36" s="0" t="n">
        <v>130.94</v>
      </c>
      <c r="K36" s="0" t="n">
        <v>5742.48</v>
      </c>
      <c r="L36" s="0" t="n">
        <v>5742.48</v>
      </c>
      <c r="M36" s="0" t="s">
        <v>119</v>
      </c>
      <c r="N36" s="0" t="s">
        <v>217</v>
      </c>
    </row>
    <row r="37" customFormat="false" ht="12.8" hidden="false" customHeight="false" outlineLevel="0" collapsed="false">
      <c r="A37" s="0" t="s">
        <v>124</v>
      </c>
      <c r="B37" s="0" t="s">
        <v>115</v>
      </c>
      <c r="C37" s="1" t="s">
        <v>218</v>
      </c>
      <c r="D37" s="0" t="n">
        <v>13.61</v>
      </c>
      <c r="E37" s="0" t="n">
        <v>8020</v>
      </c>
      <c r="F37" s="0" t="s">
        <v>117</v>
      </c>
      <c r="G37" s="0" t="n">
        <v>0</v>
      </c>
      <c r="H37" s="0" t="n">
        <v>0</v>
      </c>
      <c r="I37" s="1" t="s">
        <v>219</v>
      </c>
      <c r="J37" s="0" t="n">
        <v>14.31</v>
      </c>
      <c r="K37" s="0" t="n">
        <v>5614</v>
      </c>
      <c r="L37" s="0" t="n">
        <v>5614</v>
      </c>
      <c r="M37" s="0" t="s">
        <v>119</v>
      </c>
      <c r="N37" s="0" t="s">
        <v>120</v>
      </c>
    </row>
    <row r="38" customFormat="false" ht="12.8" hidden="false" customHeight="false" outlineLevel="0" collapsed="false">
      <c r="A38" s="0" t="s">
        <v>131</v>
      </c>
      <c r="B38" s="0" t="s">
        <v>115</v>
      </c>
      <c r="C38" s="1" t="s">
        <v>220</v>
      </c>
      <c r="D38" s="0" t="n">
        <v>104.95</v>
      </c>
      <c r="E38" s="0" t="n">
        <v>2164</v>
      </c>
      <c r="F38" s="0" t="s">
        <v>117</v>
      </c>
      <c r="G38" s="0" t="n">
        <v>0</v>
      </c>
      <c r="H38" s="0" t="n">
        <v>0</v>
      </c>
      <c r="I38" s="1" t="s">
        <v>221</v>
      </c>
      <c r="J38" s="0" t="n">
        <v>107.25</v>
      </c>
      <c r="K38" s="0" t="n">
        <v>4977.2</v>
      </c>
      <c r="L38" s="0" t="n">
        <v>4977.2</v>
      </c>
      <c r="M38" s="0" t="s">
        <v>119</v>
      </c>
      <c r="N38" s="0" t="s">
        <v>120</v>
      </c>
    </row>
    <row r="39" customFormat="false" ht="12.8" hidden="false" customHeight="false" outlineLevel="0" collapsed="false">
      <c r="A39" s="0" t="s">
        <v>222</v>
      </c>
      <c r="B39" s="0" t="s">
        <v>115</v>
      </c>
      <c r="C39" s="1" t="s">
        <v>223</v>
      </c>
      <c r="D39" s="0" t="n">
        <v>140.43</v>
      </c>
      <c r="E39" s="0" t="n">
        <v>1654</v>
      </c>
      <c r="F39" s="0" t="s">
        <v>117</v>
      </c>
      <c r="G39" s="0" t="n">
        <v>0</v>
      </c>
      <c r="H39" s="0" t="n">
        <v>0</v>
      </c>
      <c r="I39" s="1" t="s">
        <v>224</v>
      </c>
      <c r="J39" s="0" t="n">
        <v>143.13</v>
      </c>
      <c r="K39" s="0" t="n">
        <v>4465.8</v>
      </c>
      <c r="L39" s="0" t="n">
        <v>4465.8</v>
      </c>
      <c r="M39" s="0" t="s">
        <v>119</v>
      </c>
      <c r="N39" s="0" t="s">
        <v>120</v>
      </c>
    </row>
    <row r="40" customFormat="false" ht="12.8" hidden="false" customHeight="false" outlineLevel="0" collapsed="false">
      <c r="A40" s="0" t="s">
        <v>225</v>
      </c>
      <c r="B40" s="0" t="s">
        <v>115</v>
      </c>
      <c r="C40" s="1" t="s">
        <v>226</v>
      </c>
      <c r="D40" s="0" t="n">
        <v>81.14</v>
      </c>
      <c r="E40" s="0" t="n">
        <v>1411</v>
      </c>
      <c r="F40" s="1" t="s">
        <v>226</v>
      </c>
      <c r="G40" s="0" t="n">
        <v>78.98</v>
      </c>
      <c r="H40" s="0" t="n">
        <v>-3047.76</v>
      </c>
      <c r="I40" s="1" t="s">
        <v>227</v>
      </c>
      <c r="J40" s="0" t="n">
        <v>84.21</v>
      </c>
      <c r="K40" s="0" t="n">
        <v>4331.77</v>
      </c>
      <c r="L40" s="0" t="n">
        <v>-3047.76</v>
      </c>
      <c r="M40" s="0" t="s">
        <v>119</v>
      </c>
      <c r="N40" s="0" t="s">
        <v>217</v>
      </c>
    </row>
    <row r="41" customFormat="false" ht="12.8" hidden="false" customHeight="false" outlineLevel="0" collapsed="false">
      <c r="A41" s="0" t="s">
        <v>208</v>
      </c>
      <c r="B41" s="0" t="s">
        <v>125</v>
      </c>
      <c r="C41" s="1" t="s">
        <v>228</v>
      </c>
      <c r="D41" s="0" t="n">
        <v>54.41</v>
      </c>
      <c r="E41" s="0" t="n">
        <v>3439</v>
      </c>
      <c r="F41" s="0" t="s">
        <v>117</v>
      </c>
      <c r="G41" s="0" t="n">
        <v>0</v>
      </c>
      <c r="H41" s="0" t="n">
        <v>0</v>
      </c>
      <c r="I41" s="1" t="s">
        <v>229</v>
      </c>
      <c r="J41" s="0" t="n">
        <v>53.24</v>
      </c>
      <c r="K41" s="0" t="n">
        <v>4023.63</v>
      </c>
      <c r="L41" s="0" t="n">
        <v>4023.63</v>
      </c>
      <c r="M41" s="0" t="s">
        <v>119</v>
      </c>
      <c r="N41" s="0" t="s">
        <v>120</v>
      </c>
    </row>
    <row r="42" customFormat="false" ht="12.8" hidden="false" customHeight="false" outlineLevel="0" collapsed="false">
      <c r="A42" s="0" t="s">
        <v>222</v>
      </c>
      <c r="B42" s="0" t="s">
        <v>115</v>
      </c>
      <c r="C42" s="1" t="s">
        <v>230</v>
      </c>
      <c r="D42" s="0" t="n">
        <v>64.89</v>
      </c>
      <c r="E42" s="0" t="n">
        <v>2227</v>
      </c>
      <c r="F42" s="0" t="s">
        <v>117</v>
      </c>
      <c r="G42" s="0" t="n">
        <v>0</v>
      </c>
      <c r="H42" s="0" t="n">
        <v>0</v>
      </c>
      <c r="I42" s="1" t="s">
        <v>231</v>
      </c>
      <c r="J42" s="0" t="n">
        <v>66.66</v>
      </c>
      <c r="K42" s="0" t="n">
        <v>3941.79</v>
      </c>
      <c r="L42" s="0" t="n">
        <v>3941.79</v>
      </c>
      <c r="M42" s="0" t="s">
        <v>119</v>
      </c>
      <c r="N42" s="0" t="s">
        <v>120</v>
      </c>
    </row>
    <row r="43" customFormat="false" ht="12.8" hidden="false" customHeight="false" outlineLevel="0" collapsed="false">
      <c r="A43" s="0" t="s">
        <v>121</v>
      </c>
      <c r="B43" s="0" t="s">
        <v>115</v>
      </c>
      <c r="C43" s="1" t="s">
        <v>232</v>
      </c>
      <c r="D43" s="0" t="n">
        <v>155.62</v>
      </c>
      <c r="E43" s="0" t="n">
        <v>1233</v>
      </c>
      <c r="F43" s="0" t="s">
        <v>117</v>
      </c>
      <c r="G43" s="0" t="n">
        <v>0</v>
      </c>
      <c r="H43" s="0" t="n">
        <v>0</v>
      </c>
      <c r="I43" s="1" t="s">
        <v>233</v>
      </c>
      <c r="J43" s="0" t="n">
        <v>158.8</v>
      </c>
      <c r="K43" s="0" t="n">
        <v>3920.94</v>
      </c>
      <c r="L43" s="0" t="n">
        <v>3920.94</v>
      </c>
      <c r="M43" s="0" t="s">
        <v>119</v>
      </c>
      <c r="N43" s="0" t="s">
        <v>234</v>
      </c>
    </row>
    <row r="44" customFormat="false" ht="12.8" hidden="false" customHeight="false" outlineLevel="0" collapsed="false">
      <c r="A44" s="0" t="s">
        <v>225</v>
      </c>
      <c r="B44" s="0" t="s">
        <v>115</v>
      </c>
      <c r="C44" s="1" t="s">
        <v>235</v>
      </c>
      <c r="D44" s="0" t="n">
        <v>1206.16</v>
      </c>
      <c r="E44" s="0" t="n">
        <v>65</v>
      </c>
      <c r="F44" s="0" t="s">
        <v>117</v>
      </c>
      <c r="G44" s="0" t="n">
        <v>0</v>
      </c>
      <c r="H44" s="0" t="n">
        <v>0</v>
      </c>
      <c r="I44" s="1" t="s">
        <v>236</v>
      </c>
      <c r="J44" s="0" t="n">
        <v>1265.84</v>
      </c>
      <c r="K44" s="0" t="n">
        <v>3879.2</v>
      </c>
      <c r="L44" s="0" t="n">
        <v>3879.2</v>
      </c>
      <c r="M44" s="0" t="s">
        <v>119</v>
      </c>
      <c r="N44" s="0" t="s">
        <v>237</v>
      </c>
      <c r="O44" s="0" t="s">
        <v>238</v>
      </c>
    </row>
    <row r="45" customFormat="false" ht="12.8" hidden="false" customHeight="false" outlineLevel="0" collapsed="false">
      <c r="A45" s="0" t="s">
        <v>124</v>
      </c>
      <c r="B45" s="0" t="s">
        <v>125</v>
      </c>
      <c r="C45" s="1" t="s">
        <v>239</v>
      </c>
      <c r="D45" s="0" t="n">
        <v>54.85</v>
      </c>
      <c r="E45" s="0" t="n">
        <v>3404</v>
      </c>
      <c r="F45" s="0" t="s">
        <v>117</v>
      </c>
      <c r="G45" s="0" t="n">
        <v>0</v>
      </c>
      <c r="H45" s="0" t="n">
        <v>0</v>
      </c>
      <c r="I45" s="1" t="s">
        <v>151</v>
      </c>
      <c r="J45" s="0" t="n">
        <v>53.82</v>
      </c>
      <c r="K45" s="0" t="n">
        <v>3520.71</v>
      </c>
      <c r="L45" s="0" t="n">
        <v>3520.71</v>
      </c>
      <c r="M45" s="0" t="s">
        <v>119</v>
      </c>
      <c r="N45" s="0" t="s">
        <v>240</v>
      </c>
    </row>
    <row r="46" customFormat="false" ht="12.8" hidden="false" customHeight="false" outlineLevel="0" collapsed="false">
      <c r="A46" s="0" t="s">
        <v>171</v>
      </c>
      <c r="B46" s="0" t="s">
        <v>115</v>
      </c>
      <c r="C46" s="1" t="s">
        <v>241</v>
      </c>
      <c r="D46" s="0" t="n">
        <v>62.72</v>
      </c>
      <c r="E46" s="0" t="n">
        <v>3594</v>
      </c>
      <c r="F46" s="0" t="s">
        <v>117</v>
      </c>
      <c r="G46" s="0" t="n">
        <v>0</v>
      </c>
      <c r="H46" s="0" t="n">
        <v>0</v>
      </c>
      <c r="I46" s="1" t="s">
        <v>242</v>
      </c>
      <c r="J46" s="0" t="n">
        <v>63.68</v>
      </c>
      <c r="K46" s="0" t="n">
        <v>3450.24</v>
      </c>
      <c r="L46" s="0" t="n">
        <v>3450.24</v>
      </c>
      <c r="M46" s="0" t="s">
        <v>119</v>
      </c>
      <c r="N46" s="0" t="s">
        <v>120</v>
      </c>
    </row>
    <row r="47" customFormat="false" ht="12.8" hidden="false" customHeight="false" outlineLevel="0" collapsed="false">
      <c r="A47" s="0" t="s">
        <v>243</v>
      </c>
      <c r="B47" s="0" t="s">
        <v>115</v>
      </c>
      <c r="C47" s="1" t="s">
        <v>177</v>
      </c>
      <c r="D47" s="0" t="n">
        <v>68.98</v>
      </c>
      <c r="E47" s="0" t="n">
        <v>1282</v>
      </c>
      <c r="F47" s="0" t="s">
        <v>117</v>
      </c>
      <c r="G47" s="0" t="n">
        <v>0</v>
      </c>
      <c r="H47" s="0" t="n">
        <v>0</v>
      </c>
      <c r="I47" s="1" t="s">
        <v>244</v>
      </c>
      <c r="J47" s="0" t="n">
        <v>71.61</v>
      </c>
      <c r="K47" s="0" t="n">
        <v>3371.66</v>
      </c>
      <c r="L47" s="0" t="n">
        <v>3371.66</v>
      </c>
      <c r="M47" s="0" t="s">
        <v>119</v>
      </c>
      <c r="N47" s="0" t="s">
        <v>120</v>
      </c>
    </row>
    <row r="48" customFormat="false" ht="12.8" hidden="false" customHeight="false" outlineLevel="0" collapsed="false">
      <c r="A48" s="0" t="s">
        <v>166</v>
      </c>
      <c r="B48" s="0" t="s">
        <v>115</v>
      </c>
      <c r="C48" s="1" t="s">
        <v>245</v>
      </c>
      <c r="D48" s="0" t="n">
        <v>347.2</v>
      </c>
      <c r="E48" s="0" t="n">
        <v>686</v>
      </c>
      <c r="F48" s="0" t="s">
        <v>117</v>
      </c>
      <c r="G48" s="0" t="n">
        <v>0</v>
      </c>
      <c r="H48" s="0" t="n">
        <v>0</v>
      </c>
      <c r="I48" s="1" t="s">
        <v>246</v>
      </c>
      <c r="J48" s="0" t="n">
        <v>352.06</v>
      </c>
      <c r="K48" s="0" t="n">
        <v>3333.96</v>
      </c>
      <c r="L48" s="0" t="n">
        <v>3333.96</v>
      </c>
      <c r="M48" s="0" t="s">
        <v>119</v>
      </c>
      <c r="N48" s="0" t="s">
        <v>120</v>
      </c>
    </row>
    <row r="49" customFormat="false" ht="12.8" hidden="false" customHeight="false" outlineLevel="0" collapsed="false">
      <c r="A49" s="0" t="s">
        <v>171</v>
      </c>
      <c r="B49" s="0" t="s">
        <v>115</v>
      </c>
      <c r="C49" s="1" t="s">
        <v>247</v>
      </c>
      <c r="D49" s="0" t="n">
        <v>67.4</v>
      </c>
      <c r="E49" s="0" t="n">
        <v>3581</v>
      </c>
      <c r="F49" s="0" t="s">
        <v>117</v>
      </c>
      <c r="G49" s="0" t="n">
        <v>0</v>
      </c>
      <c r="H49" s="0" t="n">
        <v>0</v>
      </c>
      <c r="I49" s="1" t="s">
        <v>248</v>
      </c>
      <c r="J49" s="0" t="n">
        <v>68.3</v>
      </c>
      <c r="K49" s="0" t="n">
        <v>3222.9</v>
      </c>
      <c r="L49" s="0" t="n">
        <v>3222.9</v>
      </c>
      <c r="M49" s="0" t="s">
        <v>119</v>
      </c>
      <c r="N49" s="0" t="s">
        <v>249</v>
      </c>
    </row>
    <row r="50" customFormat="false" ht="12.8" hidden="false" customHeight="false" outlineLevel="0" collapsed="false">
      <c r="A50" s="0" t="s">
        <v>225</v>
      </c>
      <c r="B50" s="0" t="s">
        <v>115</v>
      </c>
      <c r="C50" s="1" t="s">
        <v>250</v>
      </c>
      <c r="D50" s="0" t="n">
        <v>284.28</v>
      </c>
      <c r="E50" s="0" t="n">
        <v>591</v>
      </c>
      <c r="F50" s="0" t="s">
        <v>117</v>
      </c>
      <c r="G50" s="0" t="n">
        <v>0</v>
      </c>
      <c r="H50" s="0" t="n">
        <v>0</v>
      </c>
      <c r="I50" s="1" t="s">
        <v>251</v>
      </c>
      <c r="J50" s="0" t="n">
        <v>289.25</v>
      </c>
      <c r="K50" s="0" t="n">
        <v>2937.27</v>
      </c>
      <c r="L50" s="0" t="n">
        <v>2937.27</v>
      </c>
      <c r="M50" s="0" t="s">
        <v>119</v>
      </c>
      <c r="N50" s="0" t="s">
        <v>120</v>
      </c>
    </row>
    <row r="51" customFormat="false" ht="12.8" hidden="false" customHeight="false" outlineLevel="0" collapsed="false">
      <c r="A51" s="0" t="s">
        <v>252</v>
      </c>
      <c r="B51" s="0" t="s">
        <v>115</v>
      </c>
      <c r="C51" s="1" t="s">
        <v>253</v>
      </c>
      <c r="D51" s="0" t="n">
        <v>80.73</v>
      </c>
      <c r="E51" s="0" t="n">
        <v>2873</v>
      </c>
      <c r="F51" s="0" t="s">
        <v>117</v>
      </c>
      <c r="G51" s="0" t="n">
        <v>0</v>
      </c>
      <c r="H51" s="0" t="n">
        <v>0</v>
      </c>
      <c r="I51" s="1" t="s">
        <v>254</v>
      </c>
      <c r="J51" s="0" t="n">
        <v>81.67</v>
      </c>
      <c r="K51" s="0" t="n">
        <v>2700.62</v>
      </c>
      <c r="L51" s="0" t="n">
        <v>2700.62</v>
      </c>
      <c r="M51" s="0" t="s">
        <v>119</v>
      </c>
      <c r="N51" s="0" t="s">
        <v>255</v>
      </c>
    </row>
    <row r="52" customFormat="false" ht="12.8" hidden="false" customHeight="false" outlineLevel="0" collapsed="false">
      <c r="A52" s="0" t="s">
        <v>256</v>
      </c>
      <c r="B52" s="0" t="s">
        <v>115</v>
      </c>
      <c r="C52" s="1" t="s">
        <v>257</v>
      </c>
      <c r="D52" s="0" t="n">
        <v>37.16</v>
      </c>
      <c r="E52" s="0" t="n">
        <v>2253</v>
      </c>
      <c r="F52" s="0" t="s">
        <v>117</v>
      </c>
      <c r="G52" s="0" t="n">
        <v>0</v>
      </c>
      <c r="H52" s="0" t="n">
        <v>0</v>
      </c>
      <c r="I52" s="1" t="s">
        <v>258</v>
      </c>
      <c r="J52" s="0" t="n">
        <v>38.13</v>
      </c>
      <c r="K52" s="0" t="n">
        <v>2185.41</v>
      </c>
      <c r="L52" s="0" t="n">
        <v>2185.41</v>
      </c>
      <c r="M52" s="0" t="s">
        <v>119</v>
      </c>
      <c r="N52" s="0" t="s">
        <v>217</v>
      </c>
    </row>
    <row r="53" customFormat="false" ht="12.8" hidden="false" customHeight="false" outlineLevel="0" collapsed="false">
      <c r="A53" s="0" t="s">
        <v>225</v>
      </c>
      <c r="B53" s="0" t="s">
        <v>125</v>
      </c>
      <c r="C53" s="1" t="s">
        <v>259</v>
      </c>
      <c r="D53" s="0" t="n">
        <v>1267.44</v>
      </c>
      <c r="E53" s="0" t="n">
        <v>185</v>
      </c>
      <c r="F53" s="0" t="s">
        <v>117</v>
      </c>
      <c r="G53" s="0" t="n">
        <v>0</v>
      </c>
      <c r="H53" s="0" t="n">
        <v>0</v>
      </c>
      <c r="I53" s="1" t="s">
        <v>260</v>
      </c>
      <c r="J53" s="0" t="n">
        <v>1256.19</v>
      </c>
      <c r="K53" s="0" t="n">
        <v>2081.25</v>
      </c>
      <c r="L53" s="0" t="n">
        <v>2081.25</v>
      </c>
      <c r="M53" s="0" t="s">
        <v>119</v>
      </c>
      <c r="N53" s="0" t="s">
        <v>261</v>
      </c>
    </row>
    <row r="54" customFormat="false" ht="12.8" hidden="false" customHeight="false" outlineLevel="0" collapsed="false">
      <c r="A54" s="0" t="s">
        <v>176</v>
      </c>
      <c r="B54" s="0" t="s">
        <v>115</v>
      </c>
      <c r="C54" s="1" t="s">
        <v>262</v>
      </c>
      <c r="D54" s="0" t="n">
        <v>140.53</v>
      </c>
      <c r="E54" s="0" t="n">
        <v>778</v>
      </c>
      <c r="F54" s="0" t="s">
        <v>117</v>
      </c>
      <c r="G54" s="0" t="n">
        <v>0</v>
      </c>
      <c r="H54" s="0" t="n">
        <v>0</v>
      </c>
      <c r="I54" s="1" t="s">
        <v>263</v>
      </c>
      <c r="J54" s="0" t="n">
        <v>142.91</v>
      </c>
      <c r="K54" s="0" t="n">
        <v>1851.64</v>
      </c>
      <c r="L54" s="0" t="n">
        <v>1851.64</v>
      </c>
      <c r="M54" s="0" t="s">
        <v>119</v>
      </c>
      <c r="N54" s="0" t="s">
        <v>120</v>
      </c>
    </row>
    <row r="55" customFormat="false" ht="12.8" hidden="false" customHeight="false" outlineLevel="0" collapsed="false">
      <c r="A55" s="0" t="s">
        <v>264</v>
      </c>
      <c r="B55" s="0" t="s">
        <v>115</v>
      </c>
      <c r="C55" s="1" t="s">
        <v>265</v>
      </c>
      <c r="D55" s="0" t="n">
        <v>36.42</v>
      </c>
      <c r="E55" s="0" t="n">
        <v>2957</v>
      </c>
      <c r="F55" s="0" t="s">
        <v>117</v>
      </c>
      <c r="G55" s="0" t="n">
        <v>0</v>
      </c>
      <c r="H55" s="0" t="n">
        <v>0</v>
      </c>
      <c r="I55" s="1" t="s">
        <v>266</v>
      </c>
      <c r="J55" s="0" t="n">
        <v>37.03</v>
      </c>
      <c r="K55" s="0" t="n">
        <v>1803.77</v>
      </c>
      <c r="L55" s="0" t="n">
        <v>1803.77</v>
      </c>
      <c r="M55" s="0" t="s">
        <v>119</v>
      </c>
      <c r="N55" s="0" t="s">
        <v>120</v>
      </c>
    </row>
    <row r="56" customFormat="false" ht="12.8" hidden="false" customHeight="false" outlineLevel="0" collapsed="false">
      <c r="A56" s="0" t="s">
        <v>267</v>
      </c>
      <c r="B56" s="0" t="s">
        <v>125</v>
      </c>
      <c r="C56" s="1" t="s">
        <v>268</v>
      </c>
      <c r="D56" s="0" t="n">
        <v>27.23</v>
      </c>
      <c r="E56" s="0" t="n">
        <v>4051</v>
      </c>
      <c r="F56" s="0" t="s">
        <v>117</v>
      </c>
      <c r="G56" s="0" t="n">
        <v>0</v>
      </c>
      <c r="H56" s="0" t="n">
        <v>0</v>
      </c>
      <c r="I56" s="1" t="s">
        <v>269</v>
      </c>
      <c r="J56" s="0" t="n">
        <v>26.83</v>
      </c>
      <c r="K56" s="0" t="n">
        <v>1620.4</v>
      </c>
      <c r="L56" s="0" t="n">
        <v>1620.4</v>
      </c>
      <c r="M56" s="0" t="s">
        <v>119</v>
      </c>
      <c r="N56" s="0" t="s">
        <v>120</v>
      </c>
    </row>
    <row r="57" customFormat="false" ht="12.8" hidden="false" customHeight="false" outlineLevel="0" collapsed="false">
      <c r="A57" s="0" t="s">
        <v>208</v>
      </c>
      <c r="B57" s="0" t="s">
        <v>125</v>
      </c>
      <c r="C57" s="1" t="s">
        <v>270</v>
      </c>
      <c r="D57" s="0" t="n">
        <v>60.09</v>
      </c>
      <c r="E57" s="0" t="n">
        <v>3220</v>
      </c>
      <c r="F57" s="0" t="s">
        <v>117</v>
      </c>
      <c r="G57" s="0" t="n">
        <v>0</v>
      </c>
      <c r="H57" s="0" t="n">
        <v>0</v>
      </c>
      <c r="I57" s="1" t="s">
        <v>202</v>
      </c>
      <c r="J57" s="0" t="n">
        <v>59.59</v>
      </c>
      <c r="K57" s="0" t="n">
        <v>1610</v>
      </c>
      <c r="L57" s="0" t="n">
        <v>1610</v>
      </c>
      <c r="M57" s="0" t="s">
        <v>119</v>
      </c>
      <c r="N57" s="0" t="s">
        <v>271</v>
      </c>
    </row>
    <row r="58" customFormat="false" ht="12.8" hidden="false" customHeight="false" outlineLevel="0" collapsed="false">
      <c r="A58" s="0" t="s">
        <v>272</v>
      </c>
      <c r="B58" s="0" t="s">
        <v>115</v>
      </c>
      <c r="C58" s="1" t="s">
        <v>235</v>
      </c>
      <c r="D58" s="0" t="n">
        <v>78.56</v>
      </c>
      <c r="E58" s="0" t="n">
        <v>998</v>
      </c>
      <c r="F58" s="0" t="s">
        <v>117</v>
      </c>
      <c r="G58" s="0" t="n">
        <v>0</v>
      </c>
      <c r="H58" s="0" t="n">
        <v>0</v>
      </c>
      <c r="I58" s="1" t="s">
        <v>273</v>
      </c>
      <c r="J58" s="0" t="n">
        <v>80.05</v>
      </c>
      <c r="K58" s="0" t="n">
        <v>1487.02</v>
      </c>
      <c r="L58" s="0" t="n">
        <v>1487.02</v>
      </c>
      <c r="M58" s="0" t="s">
        <v>119</v>
      </c>
      <c r="N58" s="0" t="s">
        <v>120</v>
      </c>
    </row>
    <row r="59" customFormat="false" ht="12.8" hidden="false" customHeight="false" outlineLevel="0" collapsed="false">
      <c r="A59" s="0" t="s">
        <v>274</v>
      </c>
      <c r="B59" s="0" t="s">
        <v>115</v>
      </c>
      <c r="C59" s="1" t="s">
        <v>275</v>
      </c>
      <c r="D59" s="0" t="n">
        <v>52</v>
      </c>
      <c r="E59" s="0" t="n">
        <v>2138</v>
      </c>
      <c r="F59" s="0" t="s">
        <v>117</v>
      </c>
      <c r="G59" s="0" t="n">
        <v>0</v>
      </c>
      <c r="H59" s="0" t="n">
        <v>0</v>
      </c>
      <c r="I59" s="1" t="s">
        <v>276</v>
      </c>
      <c r="J59" s="0" t="n">
        <v>52.49</v>
      </c>
      <c r="K59" s="0" t="n">
        <v>1047.62</v>
      </c>
      <c r="L59" s="0" t="n">
        <v>1047.62</v>
      </c>
      <c r="M59" s="0" t="s">
        <v>119</v>
      </c>
      <c r="N59" s="0" t="s">
        <v>120</v>
      </c>
    </row>
    <row r="60" customFormat="false" ht="12.8" hidden="false" customHeight="false" outlineLevel="0" collapsed="false">
      <c r="A60" s="0" t="s">
        <v>277</v>
      </c>
      <c r="B60" s="0" t="s">
        <v>115</v>
      </c>
      <c r="C60" s="1" t="s">
        <v>278</v>
      </c>
      <c r="D60" s="0" t="n">
        <v>50.03</v>
      </c>
      <c r="E60" s="0" t="n">
        <v>2133</v>
      </c>
      <c r="F60" s="0" t="s">
        <v>117</v>
      </c>
      <c r="G60" s="0" t="n">
        <v>0</v>
      </c>
      <c r="H60" s="0" t="n">
        <v>0</v>
      </c>
      <c r="I60" s="1" t="s">
        <v>279</v>
      </c>
      <c r="J60" s="0" t="n">
        <v>50.5</v>
      </c>
      <c r="K60" s="0" t="n">
        <v>1002.51</v>
      </c>
      <c r="L60" s="0" t="n">
        <v>1002.51</v>
      </c>
      <c r="M60" s="0" t="s">
        <v>119</v>
      </c>
      <c r="N60" s="0" t="s">
        <v>120</v>
      </c>
    </row>
    <row r="61" customFormat="false" ht="12.8" hidden="false" customHeight="false" outlineLevel="0" collapsed="false">
      <c r="A61" s="0" t="s">
        <v>225</v>
      </c>
      <c r="B61" s="0" t="s">
        <v>115</v>
      </c>
      <c r="C61" s="1" t="s">
        <v>280</v>
      </c>
      <c r="D61" s="0" t="n">
        <v>435.15</v>
      </c>
      <c r="E61" s="0" t="n">
        <v>439</v>
      </c>
      <c r="F61" s="0" t="s">
        <v>117</v>
      </c>
      <c r="G61" s="0" t="n">
        <v>0</v>
      </c>
      <c r="H61" s="0" t="n">
        <v>0</v>
      </c>
      <c r="I61" s="1" t="s">
        <v>281</v>
      </c>
      <c r="J61" s="0" t="n">
        <v>437.21</v>
      </c>
      <c r="K61" s="0" t="n">
        <v>904.34</v>
      </c>
      <c r="L61" s="0" t="n">
        <v>904.34</v>
      </c>
      <c r="M61" s="0" t="s">
        <v>119</v>
      </c>
      <c r="N61" s="0" t="s">
        <v>120</v>
      </c>
    </row>
    <row r="62" customFormat="false" ht="12.8" hidden="false" customHeight="false" outlineLevel="0" collapsed="false">
      <c r="A62" s="0" t="s">
        <v>166</v>
      </c>
      <c r="B62" s="0" t="s">
        <v>115</v>
      </c>
      <c r="C62" s="1" t="s">
        <v>282</v>
      </c>
      <c r="D62" s="0" t="n">
        <v>85</v>
      </c>
      <c r="E62" s="0" t="n">
        <v>1671</v>
      </c>
      <c r="F62" s="0" t="s">
        <v>117</v>
      </c>
      <c r="G62" s="0" t="n">
        <v>0</v>
      </c>
      <c r="H62" s="0" t="n">
        <v>0</v>
      </c>
      <c r="I62" s="1" t="s">
        <v>283</v>
      </c>
      <c r="J62" s="0" t="n">
        <v>85.41</v>
      </c>
      <c r="K62" s="0" t="n">
        <v>685.11</v>
      </c>
      <c r="L62" s="0" t="n">
        <v>685.11</v>
      </c>
      <c r="M62" s="0" t="s">
        <v>119</v>
      </c>
      <c r="N62" s="0" t="s">
        <v>120</v>
      </c>
    </row>
    <row r="63" customFormat="false" ht="12.8" hidden="false" customHeight="false" outlineLevel="0" collapsed="false">
      <c r="A63" s="0" t="s">
        <v>284</v>
      </c>
      <c r="B63" s="0" t="s">
        <v>115</v>
      </c>
      <c r="C63" s="1" t="s">
        <v>285</v>
      </c>
      <c r="D63" s="0" t="n">
        <v>80.6</v>
      </c>
      <c r="E63" s="0" t="n">
        <v>145</v>
      </c>
      <c r="F63" s="0" t="s">
        <v>117</v>
      </c>
      <c r="G63" s="0" t="n">
        <v>0</v>
      </c>
      <c r="H63" s="0" t="n">
        <v>0</v>
      </c>
      <c r="I63" s="1" t="s">
        <v>133</v>
      </c>
      <c r="J63" s="0" t="n">
        <v>82.79</v>
      </c>
      <c r="K63" s="0" t="n">
        <v>317.55</v>
      </c>
      <c r="L63" s="0" t="n">
        <v>317.55</v>
      </c>
      <c r="M63" s="0" t="s">
        <v>119</v>
      </c>
      <c r="N63" s="0" t="s">
        <v>286</v>
      </c>
    </row>
    <row r="64" customFormat="false" ht="12.8" hidden="false" customHeight="false" outlineLevel="0" collapsed="false">
      <c r="A64" s="0" t="s">
        <v>166</v>
      </c>
      <c r="B64" s="0" t="s">
        <v>115</v>
      </c>
      <c r="C64" s="1" t="s">
        <v>287</v>
      </c>
      <c r="D64" s="0" t="n">
        <v>177.78</v>
      </c>
      <c r="E64" s="0" t="n">
        <v>55</v>
      </c>
      <c r="F64" s="0" t="s">
        <v>117</v>
      </c>
      <c r="G64" s="0" t="n">
        <v>0</v>
      </c>
      <c r="H64" s="0" t="n">
        <v>0</v>
      </c>
      <c r="I64" s="1" t="s">
        <v>288</v>
      </c>
      <c r="J64" s="0" t="n">
        <v>182.86</v>
      </c>
      <c r="K64" s="0" t="n">
        <v>279.4</v>
      </c>
      <c r="L64" s="0" t="n">
        <v>279.4</v>
      </c>
      <c r="M64" s="0" t="s">
        <v>119</v>
      </c>
      <c r="N64" s="0" t="s">
        <v>120</v>
      </c>
    </row>
    <row r="65" customFormat="false" ht="12.8" hidden="false" customHeight="false" outlineLevel="0" collapsed="false">
      <c r="A65" s="0" t="s">
        <v>139</v>
      </c>
      <c r="B65" s="0" t="s">
        <v>125</v>
      </c>
      <c r="C65" s="1" t="s">
        <v>289</v>
      </c>
      <c r="D65" s="0" t="n">
        <v>85.35</v>
      </c>
      <c r="E65" s="0" t="n">
        <v>1175</v>
      </c>
      <c r="F65" s="0" t="s">
        <v>117</v>
      </c>
      <c r="G65" s="0" t="n">
        <v>0</v>
      </c>
      <c r="H65" s="0" t="n">
        <v>0</v>
      </c>
      <c r="I65" s="1" t="s">
        <v>290</v>
      </c>
      <c r="J65" s="0" t="n">
        <v>85.19</v>
      </c>
      <c r="K65" s="0" t="n">
        <v>188</v>
      </c>
      <c r="L65" s="0" t="n">
        <v>188</v>
      </c>
      <c r="M65" s="0" t="s">
        <v>119</v>
      </c>
      <c r="N65" s="0" t="s">
        <v>291</v>
      </c>
    </row>
    <row r="66" customFormat="false" ht="12.8" hidden="false" customHeight="false" outlineLevel="0" collapsed="false">
      <c r="A66" s="0" t="s">
        <v>284</v>
      </c>
      <c r="B66" s="0" t="s">
        <v>115</v>
      </c>
      <c r="C66" s="1" t="s">
        <v>292</v>
      </c>
      <c r="D66" s="0" t="n">
        <v>48.67</v>
      </c>
      <c r="E66" s="0" t="n">
        <v>82</v>
      </c>
      <c r="F66" s="0" t="s">
        <v>117</v>
      </c>
      <c r="G66" s="0" t="n">
        <v>0</v>
      </c>
      <c r="H66" s="0" t="n">
        <v>0</v>
      </c>
      <c r="I66" s="1" t="s">
        <v>244</v>
      </c>
      <c r="J66" s="0" t="n">
        <v>50.96</v>
      </c>
      <c r="K66" s="0" t="n">
        <v>187.78</v>
      </c>
      <c r="L66" s="0" t="n">
        <v>187.78</v>
      </c>
      <c r="M66" s="0" t="s">
        <v>119</v>
      </c>
      <c r="N66" s="0" t="s">
        <v>293</v>
      </c>
      <c r="O66" s="0" t="s">
        <v>181</v>
      </c>
    </row>
    <row r="67" customFormat="false" ht="12.8" hidden="false" customHeight="false" outlineLevel="0" collapsed="false">
      <c r="A67" s="0" t="s">
        <v>294</v>
      </c>
      <c r="B67" s="0" t="s">
        <v>125</v>
      </c>
      <c r="C67" s="1" t="s">
        <v>248</v>
      </c>
      <c r="D67" s="0" t="n">
        <v>78.56</v>
      </c>
      <c r="E67" s="0" t="n">
        <v>153</v>
      </c>
      <c r="F67" s="0" t="s">
        <v>117</v>
      </c>
      <c r="G67" s="0" t="n">
        <v>0</v>
      </c>
      <c r="H67" s="0" t="n">
        <v>0</v>
      </c>
      <c r="I67" s="1" t="s">
        <v>295</v>
      </c>
      <c r="J67" s="0" t="n">
        <v>77.36</v>
      </c>
      <c r="K67" s="0" t="n">
        <v>183.6</v>
      </c>
      <c r="L67" s="0" t="n">
        <v>183.6</v>
      </c>
      <c r="M67" s="0" t="s">
        <v>119</v>
      </c>
      <c r="N67" s="0" t="s">
        <v>120</v>
      </c>
    </row>
    <row r="68" customFormat="false" ht="12.8" hidden="false" customHeight="false" outlineLevel="0" collapsed="false">
      <c r="A68" s="0" t="s">
        <v>128</v>
      </c>
      <c r="B68" s="0" t="s">
        <v>115</v>
      </c>
      <c r="C68" s="1" t="s">
        <v>296</v>
      </c>
      <c r="D68" s="0" t="n">
        <v>54.18</v>
      </c>
      <c r="E68" s="0" t="n">
        <v>306</v>
      </c>
      <c r="F68" s="0" t="s">
        <v>117</v>
      </c>
      <c r="G68" s="0" t="n">
        <v>0</v>
      </c>
      <c r="H68" s="0" t="n">
        <v>0</v>
      </c>
      <c r="I68" s="1" t="s">
        <v>157</v>
      </c>
      <c r="J68" s="0" t="n">
        <v>54.33</v>
      </c>
      <c r="K68" s="0" t="n">
        <v>45.9</v>
      </c>
      <c r="L68" s="0" t="n">
        <v>45.9</v>
      </c>
      <c r="M68" s="0" t="s">
        <v>119</v>
      </c>
      <c r="N68" s="0" t="s">
        <v>217</v>
      </c>
    </row>
    <row r="69" customFormat="false" ht="12.8" hidden="false" customHeight="false" outlineLevel="0" collapsed="false">
      <c r="A69" s="0" t="s">
        <v>136</v>
      </c>
      <c r="B69" s="0" t="s">
        <v>115</v>
      </c>
      <c r="C69" s="1" t="s">
        <v>292</v>
      </c>
      <c r="D69" s="0" t="n">
        <v>334</v>
      </c>
      <c r="E69" s="0" t="n">
        <v>11</v>
      </c>
      <c r="F69" s="0" t="s">
        <v>117</v>
      </c>
      <c r="G69" s="0" t="n">
        <v>0</v>
      </c>
      <c r="H69" s="0" t="n">
        <v>0</v>
      </c>
      <c r="I69" s="1" t="s">
        <v>244</v>
      </c>
      <c r="J69" s="0" t="n">
        <v>337.91</v>
      </c>
      <c r="K69" s="0" t="n">
        <v>43.01</v>
      </c>
      <c r="L69" s="0" t="n">
        <v>43.01</v>
      </c>
      <c r="M69" s="0" t="s">
        <v>119</v>
      </c>
      <c r="N69" s="0" t="s">
        <v>297</v>
      </c>
    </row>
    <row r="70" customFormat="false" ht="12.8" hidden="false" customHeight="false" outlineLevel="0" collapsed="false">
      <c r="A70" s="0" t="s">
        <v>149</v>
      </c>
      <c r="B70" s="0" t="s">
        <v>115</v>
      </c>
      <c r="C70" s="1" t="s">
        <v>191</v>
      </c>
      <c r="D70" s="0" t="n">
        <v>33.82</v>
      </c>
      <c r="E70" s="0" t="n">
        <v>22</v>
      </c>
      <c r="F70" s="0" t="s">
        <v>117</v>
      </c>
      <c r="G70" s="0" t="n">
        <v>0</v>
      </c>
      <c r="H70" s="0" t="n">
        <v>0</v>
      </c>
      <c r="I70" s="1" t="s">
        <v>298</v>
      </c>
      <c r="J70" s="0" t="n">
        <v>35.51</v>
      </c>
      <c r="K70" s="0" t="n">
        <v>37.18</v>
      </c>
      <c r="L70" s="0" t="n">
        <v>37.18</v>
      </c>
      <c r="M70" s="0" t="s">
        <v>119</v>
      </c>
      <c r="N70" s="0" t="s">
        <v>217</v>
      </c>
    </row>
    <row r="71" customFormat="false" ht="12.8" hidden="false" customHeight="false" outlineLevel="0" collapsed="false">
      <c r="A71" s="0" t="s">
        <v>166</v>
      </c>
      <c r="B71" s="0" t="s">
        <v>115</v>
      </c>
      <c r="C71" s="1" t="s">
        <v>299</v>
      </c>
      <c r="D71" s="0" t="n">
        <v>223.96</v>
      </c>
      <c r="E71" s="0" t="n">
        <v>4</v>
      </c>
      <c r="F71" s="0" t="s">
        <v>117</v>
      </c>
      <c r="G71" s="0" t="n">
        <v>0</v>
      </c>
      <c r="H71" s="0" t="n">
        <v>0</v>
      </c>
      <c r="I71" s="1" t="s">
        <v>300</v>
      </c>
      <c r="J71" s="0" t="n">
        <v>223.92</v>
      </c>
      <c r="K71" s="0" t="n">
        <v>-0.16</v>
      </c>
      <c r="L71" s="0" t="n">
        <v>-0.16</v>
      </c>
      <c r="M71" s="0" t="s">
        <v>119</v>
      </c>
      <c r="N71" s="0" t="s">
        <v>301</v>
      </c>
    </row>
    <row r="72" customFormat="false" ht="12.8" hidden="false" customHeight="false" outlineLevel="0" collapsed="false">
      <c r="A72" s="0" t="s">
        <v>225</v>
      </c>
      <c r="B72" s="0" t="s">
        <v>115</v>
      </c>
      <c r="C72" s="1" t="s">
        <v>302</v>
      </c>
      <c r="D72" s="0" t="n">
        <v>521.44</v>
      </c>
      <c r="E72" s="0" t="n">
        <v>1</v>
      </c>
      <c r="F72" s="0" t="s">
        <v>117</v>
      </c>
      <c r="G72" s="0" t="n">
        <v>0</v>
      </c>
      <c r="H72" s="0" t="n">
        <v>0</v>
      </c>
      <c r="I72" s="1" t="s">
        <v>303</v>
      </c>
      <c r="J72" s="0" t="n">
        <v>504.44</v>
      </c>
      <c r="K72" s="0" t="n">
        <v>-17</v>
      </c>
      <c r="L72" s="0" t="n">
        <v>-17</v>
      </c>
      <c r="M72" s="0" t="s">
        <v>119</v>
      </c>
      <c r="N72" s="0" t="s">
        <v>179</v>
      </c>
      <c r="O72" s="0" t="s">
        <v>180</v>
      </c>
      <c r="P72" s="0" t="s">
        <v>304</v>
      </c>
      <c r="Q72" s="0" t="s">
        <v>181</v>
      </c>
    </row>
    <row r="73" customFormat="false" ht="12.8" hidden="false" customHeight="false" outlineLevel="0" collapsed="false">
      <c r="A73" s="0" t="s">
        <v>121</v>
      </c>
      <c r="B73" s="0" t="s">
        <v>125</v>
      </c>
      <c r="C73" s="1" t="s">
        <v>198</v>
      </c>
      <c r="D73" s="0" t="n">
        <v>120.92</v>
      </c>
      <c r="E73" s="0" t="n">
        <v>4</v>
      </c>
      <c r="F73" s="0" t="s">
        <v>117</v>
      </c>
      <c r="G73" s="0" t="n">
        <v>0</v>
      </c>
      <c r="H73" s="0" t="n">
        <v>0</v>
      </c>
      <c r="I73" s="1" t="s">
        <v>305</v>
      </c>
      <c r="J73" s="0" t="n">
        <v>125.75</v>
      </c>
      <c r="K73" s="0" t="n">
        <v>-19.32</v>
      </c>
      <c r="L73" s="0" t="n">
        <v>-19.32</v>
      </c>
      <c r="M73" s="0" t="s">
        <v>119</v>
      </c>
      <c r="N73" s="0" t="s">
        <v>234</v>
      </c>
    </row>
    <row r="74" customFormat="false" ht="12.8" hidden="false" customHeight="false" outlineLevel="0" collapsed="false">
      <c r="A74" s="0" t="s">
        <v>124</v>
      </c>
      <c r="B74" s="0" t="s">
        <v>115</v>
      </c>
      <c r="C74" s="1" t="s">
        <v>306</v>
      </c>
      <c r="D74" s="0" t="n">
        <v>27.22</v>
      </c>
      <c r="E74" s="0" t="n">
        <v>134</v>
      </c>
      <c r="F74" s="0" t="s">
        <v>117</v>
      </c>
      <c r="G74" s="0" t="n">
        <v>0</v>
      </c>
      <c r="H74" s="0" t="n">
        <v>0</v>
      </c>
      <c r="I74" s="1" t="s">
        <v>307</v>
      </c>
      <c r="J74" s="0" t="n">
        <v>26.86</v>
      </c>
      <c r="K74" s="0" t="n">
        <v>-48.24</v>
      </c>
      <c r="L74" s="0" t="n">
        <v>-48.24</v>
      </c>
      <c r="M74" s="0" t="s">
        <v>119</v>
      </c>
      <c r="N74" s="0" t="s">
        <v>120</v>
      </c>
    </row>
    <row r="75" customFormat="false" ht="12.8" hidden="false" customHeight="false" outlineLevel="0" collapsed="false">
      <c r="A75" s="0" t="s">
        <v>121</v>
      </c>
      <c r="B75" s="0" t="s">
        <v>125</v>
      </c>
      <c r="C75" s="1" t="s">
        <v>308</v>
      </c>
      <c r="D75" s="0" t="n">
        <v>171.31</v>
      </c>
      <c r="E75" s="0" t="n">
        <v>41</v>
      </c>
      <c r="F75" s="0" t="s">
        <v>117</v>
      </c>
      <c r="G75" s="0" t="n">
        <v>0</v>
      </c>
      <c r="H75" s="0" t="n">
        <v>0</v>
      </c>
      <c r="I75" s="1" t="s">
        <v>309</v>
      </c>
      <c r="J75" s="0" t="n">
        <v>173.32</v>
      </c>
      <c r="K75" s="0" t="n">
        <v>-82.41</v>
      </c>
      <c r="L75" s="0" t="n">
        <v>-82.41</v>
      </c>
      <c r="M75" s="0" t="s">
        <v>119</v>
      </c>
      <c r="N75" s="0" t="s">
        <v>310</v>
      </c>
    </row>
    <row r="76" customFormat="false" ht="12.8" hidden="false" customHeight="false" outlineLevel="0" collapsed="false">
      <c r="A76" s="0" t="s">
        <v>166</v>
      </c>
      <c r="B76" s="0" t="s">
        <v>196</v>
      </c>
      <c r="C76" s="1" t="s">
        <v>311</v>
      </c>
      <c r="D76" s="0" t="n">
        <v>178.09</v>
      </c>
      <c r="E76" s="0" t="n">
        <v>53</v>
      </c>
      <c r="F76" s="0" t="s">
        <v>117</v>
      </c>
      <c r="G76" s="0" t="n">
        <v>0</v>
      </c>
      <c r="H76" s="0" t="n">
        <v>0</v>
      </c>
      <c r="I76" s="1" t="s">
        <v>312</v>
      </c>
      <c r="J76" s="0" t="n">
        <v>176.05</v>
      </c>
      <c r="K76" s="0" t="n">
        <v>-108.12</v>
      </c>
      <c r="L76" s="0" t="n">
        <v>0</v>
      </c>
      <c r="M76" s="0" t="s">
        <v>119</v>
      </c>
      <c r="N76" s="0" t="s">
        <v>120</v>
      </c>
    </row>
    <row r="77" customFormat="false" ht="12.8" hidden="false" customHeight="false" outlineLevel="0" collapsed="false">
      <c r="A77" s="0" t="s">
        <v>124</v>
      </c>
      <c r="B77" s="0" t="s">
        <v>125</v>
      </c>
      <c r="C77" s="1" t="s">
        <v>313</v>
      </c>
      <c r="D77" s="0" t="n">
        <v>35.24</v>
      </c>
      <c r="E77" s="0" t="n">
        <v>240</v>
      </c>
      <c r="F77" s="0" t="s">
        <v>117</v>
      </c>
      <c r="G77" s="0" t="n">
        <v>0</v>
      </c>
      <c r="H77" s="0" t="n">
        <v>0</v>
      </c>
      <c r="I77" s="1" t="s">
        <v>314</v>
      </c>
      <c r="J77" s="0" t="n">
        <v>35.73</v>
      </c>
      <c r="K77" s="0" t="n">
        <v>-116.23</v>
      </c>
      <c r="L77" s="0" t="n">
        <v>-116.23</v>
      </c>
      <c r="M77" s="0" t="s">
        <v>119</v>
      </c>
      <c r="N77" s="0" t="s">
        <v>120</v>
      </c>
    </row>
    <row r="78" customFormat="false" ht="12.8" hidden="false" customHeight="false" outlineLevel="0" collapsed="false">
      <c r="A78" s="0" t="s">
        <v>124</v>
      </c>
      <c r="B78" s="0" t="s">
        <v>125</v>
      </c>
      <c r="C78" s="1" t="s">
        <v>315</v>
      </c>
      <c r="D78" s="0" t="n">
        <v>27.37</v>
      </c>
      <c r="E78" s="0" t="n">
        <v>188</v>
      </c>
      <c r="F78" s="0" t="s">
        <v>117</v>
      </c>
      <c r="G78" s="0" t="n">
        <v>0</v>
      </c>
      <c r="H78" s="0" t="n">
        <v>0</v>
      </c>
      <c r="I78" s="1" t="s">
        <v>316</v>
      </c>
      <c r="J78" s="0" t="n">
        <v>28.22</v>
      </c>
      <c r="K78" s="0" t="n">
        <v>-159.8</v>
      </c>
      <c r="L78" s="0" t="n">
        <v>-159.8</v>
      </c>
      <c r="M78" s="0" t="s">
        <v>119</v>
      </c>
      <c r="N78" s="0" t="s">
        <v>184</v>
      </c>
    </row>
    <row r="79" customFormat="false" ht="12.8" hidden="false" customHeight="false" outlineLevel="0" collapsed="false">
      <c r="A79" s="0" t="s">
        <v>317</v>
      </c>
      <c r="B79" s="0" t="s">
        <v>115</v>
      </c>
      <c r="C79" s="1" t="s">
        <v>318</v>
      </c>
      <c r="D79" s="0" t="n">
        <v>248.44</v>
      </c>
      <c r="E79" s="0" t="n">
        <v>48</v>
      </c>
      <c r="F79" s="0" t="s">
        <v>117</v>
      </c>
      <c r="G79" s="0" t="n">
        <v>0</v>
      </c>
      <c r="H79" s="0" t="n">
        <v>0</v>
      </c>
      <c r="I79" s="1" t="s">
        <v>319</v>
      </c>
      <c r="J79" s="0" t="n">
        <v>245.1</v>
      </c>
      <c r="K79" s="0" t="n">
        <v>-160.32</v>
      </c>
      <c r="L79" s="0" t="n">
        <v>-160.32</v>
      </c>
      <c r="M79" s="0" t="s">
        <v>119</v>
      </c>
      <c r="N79" s="0" t="s">
        <v>320</v>
      </c>
    </row>
    <row r="80" customFormat="false" ht="12.8" hidden="false" customHeight="false" outlineLevel="0" collapsed="false">
      <c r="A80" s="0" t="s">
        <v>225</v>
      </c>
      <c r="B80" s="0" t="s">
        <v>115</v>
      </c>
      <c r="C80" s="1" t="s">
        <v>321</v>
      </c>
      <c r="D80" s="0" t="n">
        <v>668.64</v>
      </c>
      <c r="E80" s="0" t="n">
        <v>14</v>
      </c>
      <c r="F80" s="0" t="s">
        <v>117</v>
      </c>
      <c r="G80" s="0" t="n">
        <v>0</v>
      </c>
      <c r="H80" s="0" t="n">
        <v>0</v>
      </c>
      <c r="I80" s="1" t="s">
        <v>322</v>
      </c>
      <c r="J80" s="0" t="n">
        <v>656.96</v>
      </c>
      <c r="K80" s="0" t="n">
        <v>-163.52</v>
      </c>
      <c r="L80" s="0" t="n">
        <v>-163.52</v>
      </c>
      <c r="M80" s="0" t="s">
        <v>119</v>
      </c>
      <c r="N80" s="0" t="s">
        <v>323</v>
      </c>
      <c r="O80" s="0" t="s">
        <v>238</v>
      </c>
    </row>
    <row r="81" customFormat="false" ht="12.8" hidden="false" customHeight="false" outlineLevel="0" collapsed="false">
      <c r="A81" s="0" t="s">
        <v>114</v>
      </c>
      <c r="B81" s="0" t="s">
        <v>125</v>
      </c>
      <c r="C81" s="1" t="s">
        <v>324</v>
      </c>
      <c r="D81" s="0" t="n">
        <v>105.64</v>
      </c>
      <c r="E81" s="0" t="n">
        <v>112</v>
      </c>
      <c r="F81" s="0" t="s">
        <v>117</v>
      </c>
      <c r="G81" s="0" t="n">
        <v>0</v>
      </c>
      <c r="H81" s="0" t="n">
        <v>0</v>
      </c>
      <c r="I81" s="1" t="s">
        <v>325</v>
      </c>
      <c r="J81" s="0" t="n">
        <v>107.52</v>
      </c>
      <c r="K81" s="0" t="n">
        <v>-210.56</v>
      </c>
      <c r="L81" s="0" t="n">
        <v>-210.56</v>
      </c>
      <c r="M81" s="0" t="s">
        <v>119</v>
      </c>
      <c r="N81" s="0" t="s">
        <v>217</v>
      </c>
    </row>
    <row r="82" customFormat="false" ht="12.8" hidden="false" customHeight="false" outlineLevel="0" collapsed="false">
      <c r="A82" s="0" t="s">
        <v>124</v>
      </c>
      <c r="B82" s="0" t="s">
        <v>125</v>
      </c>
      <c r="C82" s="1" t="s">
        <v>227</v>
      </c>
      <c r="D82" s="0" t="n">
        <v>12.54</v>
      </c>
      <c r="E82" s="0" t="n">
        <v>456</v>
      </c>
      <c r="F82" s="1" t="s">
        <v>227</v>
      </c>
      <c r="G82" s="0" t="n">
        <v>13.01</v>
      </c>
      <c r="H82" s="0" t="n">
        <v>-214.32</v>
      </c>
      <c r="I82" s="1" t="s">
        <v>326</v>
      </c>
      <c r="J82" s="0" t="n">
        <v>13.01</v>
      </c>
      <c r="K82" s="0" t="n">
        <v>-214.32</v>
      </c>
      <c r="L82" s="0" t="n">
        <v>-214.32</v>
      </c>
      <c r="M82" s="0" t="s">
        <v>119</v>
      </c>
      <c r="N82" s="0" t="s">
        <v>120</v>
      </c>
    </row>
    <row r="83" customFormat="false" ht="12.8" hidden="false" customHeight="false" outlineLevel="0" collapsed="false">
      <c r="A83" s="0" t="s">
        <v>166</v>
      </c>
      <c r="B83" s="0" t="s">
        <v>115</v>
      </c>
      <c r="C83" s="1" t="s">
        <v>327</v>
      </c>
      <c r="D83" s="0" t="n">
        <v>81.25</v>
      </c>
      <c r="E83" s="0" t="n">
        <v>68</v>
      </c>
      <c r="F83" s="0" t="s">
        <v>117</v>
      </c>
      <c r="G83" s="0" t="n">
        <v>0</v>
      </c>
      <c r="H83" s="0" t="n">
        <v>0</v>
      </c>
      <c r="I83" s="1" t="s">
        <v>328</v>
      </c>
      <c r="J83" s="0" t="n">
        <v>77.65</v>
      </c>
      <c r="K83" s="0" t="n">
        <v>-244.8</v>
      </c>
      <c r="L83" s="0" t="n">
        <v>-244.8</v>
      </c>
      <c r="M83" s="0" t="s">
        <v>119</v>
      </c>
      <c r="N83" s="0" t="s">
        <v>329</v>
      </c>
    </row>
    <row r="84" customFormat="false" ht="12.8" hidden="false" customHeight="false" outlineLevel="0" collapsed="false">
      <c r="A84" s="0" t="s">
        <v>225</v>
      </c>
      <c r="B84" s="0" t="s">
        <v>115</v>
      </c>
      <c r="C84" s="1" t="s">
        <v>254</v>
      </c>
      <c r="D84" s="0" t="n">
        <v>935.66</v>
      </c>
      <c r="E84" s="0" t="n">
        <v>12</v>
      </c>
      <c r="F84" s="0" t="s">
        <v>117</v>
      </c>
      <c r="G84" s="0" t="n">
        <v>0</v>
      </c>
      <c r="H84" s="0" t="n">
        <v>0</v>
      </c>
      <c r="I84" s="1" t="s">
        <v>330</v>
      </c>
      <c r="J84" s="0" t="n">
        <v>913.65</v>
      </c>
      <c r="K84" s="0" t="n">
        <v>-264.12</v>
      </c>
      <c r="L84" s="0" t="n">
        <v>-264.12</v>
      </c>
      <c r="M84" s="0" t="s">
        <v>119</v>
      </c>
      <c r="N84" s="0" t="s">
        <v>120</v>
      </c>
    </row>
    <row r="85" customFormat="false" ht="12.8" hidden="false" customHeight="false" outlineLevel="0" collapsed="false">
      <c r="A85" s="0" t="s">
        <v>225</v>
      </c>
      <c r="B85" s="0" t="s">
        <v>115</v>
      </c>
      <c r="C85" s="1" t="s">
        <v>331</v>
      </c>
      <c r="D85" s="0" t="n">
        <v>198.87</v>
      </c>
      <c r="E85" s="0" t="n">
        <v>41</v>
      </c>
      <c r="F85" s="0" t="s">
        <v>117</v>
      </c>
      <c r="G85" s="0" t="n">
        <v>0</v>
      </c>
      <c r="H85" s="0" t="n">
        <v>0</v>
      </c>
      <c r="I85" s="1" t="s">
        <v>207</v>
      </c>
      <c r="J85" s="0" t="n">
        <v>191.99</v>
      </c>
      <c r="K85" s="0" t="n">
        <v>-282.08</v>
      </c>
      <c r="L85" s="0" t="n">
        <v>-282.08</v>
      </c>
      <c r="M85" s="0" t="s">
        <v>119</v>
      </c>
      <c r="N85" s="0" t="s">
        <v>184</v>
      </c>
    </row>
    <row r="86" customFormat="false" ht="12.8" hidden="false" customHeight="false" outlineLevel="0" collapsed="false">
      <c r="A86" s="0" t="s">
        <v>332</v>
      </c>
      <c r="B86" s="0" t="s">
        <v>115</v>
      </c>
      <c r="C86" s="1" t="s">
        <v>333</v>
      </c>
      <c r="D86" s="0" t="n">
        <v>68.51</v>
      </c>
      <c r="E86" s="0" t="n">
        <v>161</v>
      </c>
      <c r="F86" s="0" t="s">
        <v>117</v>
      </c>
      <c r="G86" s="0" t="n">
        <v>0</v>
      </c>
      <c r="H86" s="0" t="n">
        <v>0</v>
      </c>
      <c r="I86" s="1" t="s">
        <v>195</v>
      </c>
      <c r="J86" s="0" t="n">
        <v>66.39</v>
      </c>
      <c r="K86" s="0" t="n">
        <v>-341.32</v>
      </c>
      <c r="L86" s="0" t="n">
        <v>-341.32</v>
      </c>
      <c r="M86" s="0" t="s">
        <v>119</v>
      </c>
      <c r="N86" s="0" t="s">
        <v>217</v>
      </c>
    </row>
    <row r="87" customFormat="false" ht="12.8" hidden="false" customHeight="false" outlineLevel="0" collapsed="false">
      <c r="A87" s="0" t="s">
        <v>334</v>
      </c>
      <c r="B87" s="0" t="s">
        <v>196</v>
      </c>
      <c r="C87" s="1" t="s">
        <v>335</v>
      </c>
      <c r="D87" s="0" t="n">
        <v>100.8</v>
      </c>
      <c r="E87" s="0" t="n">
        <v>129</v>
      </c>
      <c r="F87" s="0" t="s">
        <v>117</v>
      </c>
      <c r="G87" s="0" t="n">
        <v>0</v>
      </c>
      <c r="H87" s="0" t="n">
        <v>0</v>
      </c>
      <c r="I87" s="1" t="s">
        <v>336</v>
      </c>
      <c r="J87" s="0" t="n">
        <v>97.86</v>
      </c>
      <c r="K87" s="0" t="n">
        <v>-379.9</v>
      </c>
      <c r="L87" s="0" t="n">
        <v>0</v>
      </c>
      <c r="M87" s="0" t="s">
        <v>119</v>
      </c>
      <c r="N87" s="0" t="s">
        <v>234</v>
      </c>
    </row>
    <row r="88" customFormat="false" ht="12.8" hidden="false" customHeight="false" outlineLevel="0" collapsed="false">
      <c r="A88" s="0" t="s">
        <v>317</v>
      </c>
      <c r="B88" s="0" t="s">
        <v>115</v>
      </c>
      <c r="C88" s="1" t="s">
        <v>337</v>
      </c>
      <c r="D88" s="0" t="n">
        <v>269.86</v>
      </c>
      <c r="E88" s="0" t="n">
        <v>47</v>
      </c>
      <c r="F88" s="0" t="s">
        <v>117</v>
      </c>
      <c r="G88" s="0" t="n">
        <v>0</v>
      </c>
      <c r="H88" s="0" t="n">
        <v>0</v>
      </c>
      <c r="I88" s="1" t="s">
        <v>338</v>
      </c>
      <c r="J88" s="0" t="n">
        <v>259.73</v>
      </c>
      <c r="K88" s="0" t="n">
        <v>-476.11</v>
      </c>
      <c r="L88" s="0" t="n">
        <v>-476.11</v>
      </c>
      <c r="M88" s="0" t="s">
        <v>119</v>
      </c>
      <c r="N88" s="0" t="s">
        <v>339</v>
      </c>
    </row>
    <row r="89" customFormat="false" ht="12.8" hidden="false" customHeight="false" outlineLevel="0" collapsed="false">
      <c r="A89" s="0" t="s">
        <v>124</v>
      </c>
      <c r="B89" s="0" t="s">
        <v>115</v>
      </c>
      <c r="C89" s="1" t="s">
        <v>340</v>
      </c>
      <c r="D89" s="0" t="n">
        <v>46.02</v>
      </c>
      <c r="E89" s="0" t="n">
        <v>4174</v>
      </c>
      <c r="F89" s="0" t="s">
        <v>117</v>
      </c>
      <c r="G89" s="0" t="n">
        <v>0</v>
      </c>
      <c r="H89" s="0" t="n">
        <v>0</v>
      </c>
      <c r="I89" s="1" t="s">
        <v>341</v>
      </c>
      <c r="J89" s="0" t="n">
        <v>45.86</v>
      </c>
      <c r="K89" s="0" t="n">
        <v>-662.89</v>
      </c>
      <c r="L89" s="0" t="n">
        <v>-662.89</v>
      </c>
      <c r="M89" s="0" t="s">
        <v>119</v>
      </c>
      <c r="N89" s="0" t="s">
        <v>120</v>
      </c>
    </row>
    <row r="90" customFormat="false" ht="12.8" hidden="false" customHeight="false" outlineLevel="0" collapsed="false">
      <c r="A90" s="0" t="s">
        <v>342</v>
      </c>
      <c r="B90" s="0" t="s">
        <v>115</v>
      </c>
      <c r="C90" s="1" t="s">
        <v>343</v>
      </c>
      <c r="D90" s="0" t="n">
        <v>27.34</v>
      </c>
      <c r="E90" s="0" t="n">
        <v>5221</v>
      </c>
      <c r="F90" s="0" t="s">
        <v>117</v>
      </c>
      <c r="G90" s="0" t="n">
        <v>0</v>
      </c>
      <c r="H90" s="0" t="n">
        <v>0</v>
      </c>
      <c r="I90" s="1" t="s">
        <v>344</v>
      </c>
      <c r="J90" s="0" t="n">
        <v>27.21</v>
      </c>
      <c r="K90" s="0" t="n">
        <v>-678.73</v>
      </c>
      <c r="L90" s="0" t="n">
        <v>-678.73</v>
      </c>
      <c r="M90" s="0" t="s">
        <v>119</v>
      </c>
      <c r="N90" s="0" t="s">
        <v>120</v>
      </c>
    </row>
    <row r="91" customFormat="false" ht="12.8" hidden="false" customHeight="false" outlineLevel="0" collapsed="false">
      <c r="A91" s="0" t="s">
        <v>166</v>
      </c>
      <c r="B91" s="0" t="s">
        <v>115</v>
      </c>
      <c r="C91" s="1" t="s">
        <v>345</v>
      </c>
      <c r="D91" s="0" t="n">
        <v>247.07</v>
      </c>
      <c r="E91" s="0" t="n">
        <v>864</v>
      </c>
      <c r="F91" s="0" t="s">
        <v>117</v>
      </c>
      <c r="G91" s="0" t="n">
        <v>0</v>
      </c>
      <c r="H91" s="0" t="n">
        <v>0</v>
      </c>
      <c r="I91" s="1" t="s">
        <v>346</v>
      </c>
      <c r="J91" s="0" t="n">
        <v>246.16</v>
      </c>
      <c r="K91" s="0" t="n">
        <v>-786.24</v>
      </c>
      <c r="L91" s="0" t="n">
        <v>-786.24</v>
      </c>
      <c r="M91" s="0" t="s">
        <v>119</v>
      </c>
      <c r="N91" s="0" t="s">
        <v>120</v>
      </c>
    </row>
    <row r="92" customFormat="false" ht="12.8" hidden="false" customHeight="false" outlineLevel="0" collapsed="false">
      <c r="A92" s="0" t="s">
        <v>124</v>
      </c>
      <c r="B92" s="0" t="s">
        <v>115</v>
      </c>
      <c r="C92" s="1" t="s">
        <v>347</v>
      </c>
      <c r="D92" s="0" t="n">
        <v>30.25</v>
      </c>
      <c r="E92" s="0" t="n">
        <v>5259</v>
      </c>
      <c r="F92" s="0" t="s">
        <v>117</v>
      </c>
      <c r="G92" s="0" t="n">
        <v>0</v>
      </c>
      <c r="H92" s="0" t="n">
        <v>0</v>
      </c>
      <c r="I92" s="1" t="s">
        <v>348</v>
      </c>
      <c r="J92" s="0" t="n">
        <v>30.05</v>
      </c>
      <c r="K92" s="0" t="n">
        <v>-1029.26</v>
      </c>
      <c r="L92" s="0" t="n">
        <v>-1029.26</v>
      </c>
      <c r="M92" s="0" t="s">
        <v>119</v>
      </c>
      <c r="N92" s="0" t="s">
        <v>120</v>
      </c>
    </row>
    <row r="93" customFormat="false" ht="12.8" hidden="false" customHeight="false" outlineLevel="0" collapsed="false">
      <c r="A93" s="0" t="s">
        <v>124</v>
      </c>
      <c r="B93" s="0" t="s">
        <v>125</v>
      </c>
      <c r="C93" s="1" t="s">
        <v>349</v>
      </c>
      <c r="D93" s="0" t="n">
        <v>24.97</v>
      </c>
      <c r="E93" s="0" t="n">
        <v>3667</v>
      </c>
      <c r="F93" s="0" t="s">
        <v>117</v>
      </c>
      <c r="G93" s="0" t="n">
        <v>0</v>
      </c>
      <c r="H93" s="0" t="n">
        <v>0</v>
      </c>
      <c r="I93" s="1" t="s">
        <v>269</v>
      </c>
      <c r="J93" s="0" t="n">
        <v>25.36</v>
      </c>
      <c r="K93" s="0" t="n">
        <v>-1435.37</v>
      </c>
      <c r="L93" s="0" t="n">
        <v>-1435.37</v>
      </c>
      <c r="M93" s="0" t="s">
        <v>119</v>
      </c>
      <c r="N93" s="0" t="s">
        <v>350</v>
      </c>
    </row>
    <row r="94" customFormat="false" ht="12.8" hidden="false" customHeight="false" outlineLevel="0" collapsed="false">
      <c r="A94" s="0" t="s">
        <v>114</v>
      </c>
      <c r="B94" s="0" t="s">
        <v>125</v>
      </c>
      <c r="C94" s="1" t="s">
        <v>351</v>
      </c>
      <c r="D94" s="0" t="n">
        <v>448.4</v>
      </c>
      <c r="E94" s="0" t="n">
        <v>531</v>
      </c>
      <c r="F94" s="0" t="s">
        <v>117</v>
      </c>
      <c r="G94" s="0" t="n">
        <v>0</v>
      </c>
      <c r="H94" s="0" t="n">
        <v>0</v>
      </c>
      <c r="I94" s="1" t="s">
        <v>352</v>
      </c>
      <c r="J94" s="0" t="n">
        <v>451.19</v>
      </c>
      <c r="K94" s="0" t="n">
        <v>-1481.49</v>
      </c>
      <c r="L94" s="0" t="n">
        <v>-1481.49</v>
      </c>
      <c r="M94" s="0" t="s">
        <v>119</v>
      </c>
      <c r="N94" s="0" t="s">
        <v>120</v>
      </c>
    </row>
    <row r="95" customFormat="false" ht="12.8" hidden="false" customHeight="false" outlineLevel="0" collapsed="false">
      <c r="A95" s="0" t="s">
        <v>225</v>
      </c>
      <c r="B95" s="0" t="s">
        <v>125</v>
      </c>
      <c r="C95" s="1" t="s">
        <v>353</v>
      </c>
      <c r="D95" s="0" t="n">
        <v>599.51</v>
      </c>
      <c r="E95" s="0" t="n">
        <v>295</v>
      </c>
      <c r="F95" s="0" t="s">
        <v>117</v>
      </c>
      <c r="G95" s="0" t="n">
        <v>0</v>
      </c>
      <c r="H95" s="0" t="n">
        <v>0</v>
      </c>
      <c r="I95" s="1" t="s">
        <v>202</v>
      </c>
      <c r="J95" s="0" t="n">
        <v>605.04</v>
      </c>
      <c r="K95" s="0" t="n">
        <v>-1631.35</v>
      </c>
      <c r="L95" s="0" t="n">
        <v>-1631.35</v>
      </c>
      <c r="M95" s="0" t="s">
        <v>119</v>
      </c>
      <c r="N95" s="0" t="s">
        <v>203</v>
      </c>
      <c r="O95" s="0" t="s">
        <v>354</v>
      </c>
    </row>
    <row r="96" customFormat="false" ht="12.8" hidden="false" customHeight="false" outlineLevel="0" collapsed="false">
      <c r="A96" s="0" t="s">
        <v>332</v>
      </c>
      <c r="B96" s="0" t="s">
        <v>189</v>
      </c>
      <c r="C96" s="1" t="s">
        <v>355</v>
      </c>
      <c r="D96" s="0" t="n">
        <v>63.59</v>
      </c>
      <c r="E96" s="0" t="n">
        <v>1760</v>
      </c>
      <c r="F96" s="0" t="s">
        <v>117</v>
      </c>
      <c r="G96" s="0" t="n">
        <v>0</v>
      </c>
      <c r="H96" s="0" t="n">
        <v>0</v>
      </c>
      <c r="I96" s="1" t="s">
        <v>356</v>
      </c>
      <c r="J96" s="0" t="n">
        <v>64.56</v>
      </c>
      <c r="K96" s="0" t="n">
        <v>-1707.2</v>
      </c>
      <c r="L96" s="0" t="n">
        <v>0</v>
      </c>
      <c r="M96" s="0" t="s">
        <v>119</v>
      </c>
      <c r="N96" s="0" t="s">
        <v>120</v>
      </c>
    </row>
    <row r="97" customFormat="false" ht="12.8" hidden="false" customHeight="false" outlineLevel="0" collapsed="false">
      <c r="A97" s="0" t="s">
        <v>357</v>
      </c>
      <c r="B97" s="0" t="s">
        <v>115</v>
      </c>
      <c r="C97" s="1" t="s">
        <v>358</v>
      </c>
      <c r="D97" s="0" t="n">
        <v>97.59</v>
      </c>
      <c r="E97" s="0" t="n">
        <v>2506</v>
      </c>
      <c r="F97" s="0" t="s">
        <v>117</v>
      </c>
      <c r="G97" s="0" t="n">
        <v>0</v>
      </c>
      <c r="H97" s="0" t="n">
        <v>0</v>
      </c>
      <c r="I97" s="1" t="s">
        <v>359</v>
      </c>
      <c r="J97" s="0" t="n">
        <v>96.7</v>
      </c>
      <c r="K97" s="0" t="n">
        <v>-2230.34</v>
      </c>
      <c r="L97" s="0" t="n">
        <v>-2230.34</v>
      </c>
      <c r="M97" s="0" t="s">
        <v>119</v>
      </c>
      <c r="N97" s="0" t="s">
        <v>120</v>
      </c>
    </row>
    <row r="98" customFormat="false" ht="12.8" hidden="false" customHeight="false" outlineLevel="0" collapsed="false">
      <c r="A98" s="0" t="s">
        <v>166</v>
      </c>
      <c r="B98" s="0" t="s">
        <v>115</v>
      </c>
      <c r="C98" s="1" t="s">
        <v>235</v>
      </c>
      <c r="D98" s="0" t="n">
        <v>314.41</v>
      </c>
      <c r="E98" s="0" t="n">
        <v>250</v>
      </c>
      <c r="F98" s="0" t="s">
        <v>117</v>
      </c>
      <c r="G98" s="0" t="n">
        <v>0</v>
      </c>
      <c r="H98" s="0" t="n">
        <v>0</v>
      </c>
      <c r="I98" s="1" t="s">
        <v>360</v>
      </c>
      <c r="J98" s="0" t="n">
        <v>305.13</v>
      </c>
      <c r="K98" s="0" t="n">
        <v>-2320</v>
      </c>
      <c r="L98" s="0" t="n">
        <v>-2320</v>
      </c>
      <c r="M98" s="0" t="s">
        <v>119</v>
      </c>
      <c r="N98" s="0" t="s">
        <v>361</v>
      </c>
    </row>
    <row r="99" customFormat="false" ht="12.8" hidden="false" customHeight="false" outlineLevel="0" collapsed="false">
      <c r="A99" s="0" t="s">
        <v>124</v>
      </c>
      <c r="B99" s="0" t="s">
        <v>125</v>
      </c>
      <c r="C99" s="1" t="s">
        <v>362</v>
      </c>
      <c r="D99" s="0" t="n">
        <v>23.57</v>
      </c>
      <c r="E99" s="0" t="n">
        <v>4190</v>
      </c>
      <c r="F99" s="0" t="s">
        <v>117</v>
      </c>
      <c r="G99" s="0" t="n">
        <v>0</v>
      </c>
      <c r="H99" s="0" t="n">
        <v>0</v>
      </c>
      <c r="I99" s="1" t="s">
        <v>363</v>
      </c>
      <c r="J99" s="0" t="n">
        <v>24.17</v>
      </c>
      <c r="K99" s="0" t="n">
        <v>-2514</v>
      </c>
      <c r="L99" s="0" t="n">
        <v>-2514</v>
      </c>
      <c r="M99" s="0" t="s">
        <v>119</v>
      </c>
      <c r="N99" s="0" t="s">
        <v>291</v>
      </c>
    </row>
    <row r="100" customFormat="false" ht="12.8" hidden="false" customHeight="false" outlineLevel="0" collapsed="false">
      <c r="A100" s="0" t="s">
        <v>166</v>
      </c>
      <c r="B100" s="0" t="s">
        <v>125</v>
      </c>
      <c r="C100" s="1" t="s">
        <v>364</v>
      </c>
      <c r="D100" s="0" t="n">
        <v>60.97</v>
      </c>
      <c r="E100" s="0" t="n">
        <v>1742</v>
      </c>
      <c r="F100" s="1" t="s">
        <v>364</v>
      </c>
      <c r="G100" s="0" t="n">
        <v>63.45</v>
      </c>
      <c r="H100" s="0" t="n">
        <v>-4320.16</v>
      </c>
      <c r="I100" s="1" t="s">
        <v>365</v>
      </c>
      <c r="J100" s="0" t="n">
        <v>62.5</v>
      </c>
      <c r="K100" s="0" t="n">
        <v>-2665.26</v>
      </c>
      <c r="L100" s="0" t="n">
        <v>-4320.16</v>
      </c>
      <c r="M100" s="0" t="s">
        <v>119</v>
      </c>
      <c r="N100" s="0" t="s">
        <v>366</v>
      </c>
    </row>
    <row r="101" customFormat="false" ht="12.8" hidden="false" customHeight="false" outlineLevel="0" collapsed="false">
      <c r="A101" s="0" t="s">
        <v>149</v>
      </c>
      <c r="B101" s="0" t="s">
        <v>125</v>
      </c>
      <c r="C101" s="1" t="s">
        <v>367</v>
      </c>
      <c r="D101" s="0" t="n">
        <v>31.96</v>
      </c>
      <c r="E101" s="0" t="n">
        <v>3016</v>
      </c>
      <c r="F101" s="0" t="s">
        <v>117</v>
      </c>
      <c r="G101" s="0" t="n">
        <v>0</v>
      </c>
      <c r="H101" s="0" t="n">
        <v>0</v>
      </c>
      <c r="I101" s="1" t="s">
        <v>368</v>
      </c>
      <c r="J101" s="0" t="n">
        <v>32.9</v>
      </c>
      <c r="K101" s="0" t="n">
        <v>-2835.04</v>
      </c>
      <c r="L101" s="0" t="n">
        <v>-2835.04</v>
      </c>
      <c r="M101" s="0" t="s">
        <v>119</v>
      </c>
      <c r="N101" s="0" t="s">
        <v>255</v>
      </c>
    </row>
    <row r="102" customFormat="false" ht="12.8" hidden="false" customHeight="false" outlineLevel="0" collapsed="false">
      <c r="A102" s="0" t="s">
        <v>114</v>
      </c>
      <c r="B102" s="0" t="s">
        <v>125</v>
      </c>
      <c r="C102" s="1" t="s">
        <v>369</v>
      </c>
      <c r="D102" s="0" t="n">
        <v>423.55</v>
      </c>
      <c r="E102" s="0" t="n">
        <v>526</v>
      </c>
      <c r="F102" s="1" t="s">
        <v>369</v>
      </c>
      <c r="G102" s="0" t="n">
        <v>428.98</v>
      </c>
      <c r="H102" s="0" t="n">
        <v>-2856.18</v>
      </c>
      <c r="I102" s="1" t="s">
        <v>370</v>
      </c>
      <c r="J102" s="0" t="n">
        <v>428.98</v>
      </c>
      <c r="K102" s="0" t="n">
        <v>-2856.18</v>
      </c>
      <c r="L102" s="0" t="n">
        <v>-2856.18</v>
      </c>
      <c r="M102" s="0" t="s">
        <v>119</v>
      </c>
      <c r="N102" s="0" t="s">
        <v>240</v>
      </c>
    </row>
    <row r="103" customFormat="false" ht="12.8" hidden="false" customHeight="false" outlineLevel="0" collapsed="false">
      <c r="A103" s="0" t="s">
        <v>371</v>
      </c>
      <c r="B103" s="0" t="s">
        <v>125</v>
      </c>
      <c r="C103" s="1" t="s">
        <v>372</v>
      </c>
      <c r="D103" s="0" t="n">
        <v>98.63</v>
      </c>
      <c r="E103" s="0" t="n">
        <v>891</v>
      </c>
      <c r="F103" s="0" t="s">
        <v>117</v>
      </c>
      <c r="G103" s="0" t="n">
        <v>0</v>
      </c>
      <c r="H103" s="0" t="n">
        <v>0</v>
      </c>
      <c r="I103" s="1" t="s">
        <v>373</v>
      </c>
      <c r="J103" s="0" t="n">
        <v>101.89</v>
      </c>
      <c r="K103" s="0" t="n">
        <v>-2904.66</v>
      </c>
      <c r="L103" s="0" t="n">
        <v>-2904.66</v>
      </c>
      <c r="M103" s="0" t="s">
        <v>119</v>
      </c>
      <c r="N103" s="0" t="s">
        <v>217</v>
      </c>
    </row>
    <row r="104" customFormat="false" ht="12.8" hidden="false" customHeight="false" outlineLevel="0" collapsed="false">
      <c r="A104" s="0" t="s">
        <v>124</v>
      </c>
      <c r="B104" s="0" t="s">
        <v>125</v>
      </c>
      <c r="C104" s="1" t="s">
        <v>374</v>
      </c>
      <c r="D104" s="0" t="n">
        <v>71.99</v>
      </c>
      <c r="E104" s="0" t="n">
        <v>3375</v>
      </c>
      <c r="F104" s="0" t="s">
        <v>117</v>
      </c>
      <c r="G104" s="0" t="n">
        <v>0</v>
      </c>
      <c r="H104" s="0" t="n">
        <v>0</v>
      </c>
      <c r="I104" s="1" t="s">
        <v>375</v>
      </c>
      <c r="J104" s="0" t="n">
        <v>72.86</v>
      </c>
      <c r="K104" s="0" t="n">
        <v>-2926.61</v>
      </c>
      <c r="L104" s="0" t="n">
        <v>-2926.61</v>
      </c>
      <c r="M104" s="0" t="s">
        <v>119</v>
      </c>
      <c r="N104" s="0" t="s">
        <v>120</v>
      </c>
    </row>
    <row r="105" customFormat="false" ht="12.8" hidden="false" customHeight="false" outlineLevel="0" collapsed="false">
      <c r="A105" s="0" t="s">
        <v>121</v>
      </c>
      <c r="B105" s="0" t="s">
        <v>125</v>
      </c>
      <c r="C105" s="1" t="s">
        <v>376</v>
      </c>
      <c r="D105" s="0" t="n">
        <v>45.43</v>
      </c>
      <c r="E105" s="0" t="n">
        <v>4223</v>
      </c>
      <c r="F105" s="0" t="s">
        <v>117</v>
      </c>
      <c r="G105" s="0" t="n">
        <v>0</v>
      </c>
      <c r="H105" s="0" t="n">
        <v>0</v>
      </c>
      <c r="I105" s="1" t="s">
        <v>377</v>
      </c>
      <c r="J105" s="0" t="n">
        <v>46.15</v>
      </c>
      <c r="K105" s="0" t="n">
        <v>-3040.56</v>
      </c>
      <c r="L105" s="0" t="n">
        <v>-3040.56</v>
      </c>
      <c r="M105" s="0" t="s">
        <v>119</v>
      </c>
      <c r="N105" s="0" t="s">
        <v>120</v>
      </c>
    </row>
    <row r="106" customFormat="false" ht="12.8" hidden="false" customHeight="false" outlineLevel="0" collapsed="false">
      <c r="A106" s="0" t="s">
        <v>124</v>
      </c>
      <c r="B106" s="0" t="s">
        <v>125</v>
      </c>
      <c r="C106" s="1" t="s">
        <v>378</v>
      </c>
      <c r="D106" s="0" t="n">
        <v>74.53</v>
      </c>
      <c r="E106" s="0" t="n">
        <v>3010</v>
      </c>
      <c r="F106" s="0" t="s">
        <v>117</v>
      </c>
      <c r="G106" s="0" t="n">
        <v>0</v>
      </c>
      <c r="H106" s="0" t="n">
        <v>0</v>
      </c>
      <c r="I106" s="1" t="s">
        <v>379</v>
      </c>
      <c r="J106" s="0" t="n">
        <v>75.61</v>
      </c>
      <c r="K106" s="0" t="n">
        <v>-3250.8</v>
      </c>
      <c r="L106" s="0" t="n">
        <v>-3250.8</v>
      </c>
      <c r="M106" s="0" t="s">
        <v>119</v>
      </c>
      <c r="N106" s="0" t="s">
        <v>261</v>
      </c>
    </row>
    <row r="107" customFormat="false" ht="12.8" hidden="false" customHeight="false" outlineLevel="0" collapsed="false">
      <c r="A107" s="0" t="s">
        <v>124</v>
      </c>
      <c r="B107" s="0" t="s">
        <v>125</v>
      </c>
      <c r="C107" s="1" t="s">
        <v>380</v>
      </c>
      <c r="D107" s="0" t="n">
        <v>47.21</v>
      </c>
      <c r="E107" s="0" t="n">
        <v>4151</v>
      </c>
      <c r="F107" s="0" t="s">
        <v>117</v>
      </c>
      <c r="G107" s="0" t="n">
        <v>0</v>
      </c>
      <c r="H107" s="0" t="n">
        <v>0</v>
      </c>
      <c r="I107" s="1" t="s">
        <v>381</v>
      </c>
      <c r="J107" s="0" t="n">
        <v>48.01</v>
      </c>
      <c r="K107" s="0" t="n">
        <v>-3320.8</v>
      </c>
      <c r="L107" s="0" t="n">
        <v>-3320.8</v>
      </c>
      <c r="M107" s="0" t="s">
        <v>119</v>
      </c>
      <c r="N107" s="0" t="s">
        <v>120</v>
      </c>
    </row>
    <row r="108" customFormat="false" ht="12.8" hidden="false" customHeight="false" outlineLevel="0" collapsed="false">
      <c r="A108" s="0" t="s">
        <v>163</v>
      </c>
      <c r="B108" s="0" t="s">
        <v>125</v>
      </c>
      <c r="C108" s="1" t="s">
        <v>382</v>
      </c>
      <c r="D108" s="0" t="n">
        <v>83.98</v>
      </c>
      <c r="E108" s="0" t="n">
        <v>2701</v>
      </c>
      <c r="F108" s="0" t="s">
        <v>117</v>
      </c>
      <c r="G108" s="0" t="n">
        <v>0</v>
      </c>
      <c r="H108" s="0" t="n">
        <v>0</v>
      </c>
      <c r="I108" s="1" t="s">
        <v>183</v>
      </c>
      <c r="J108" s="0" t="n">
        <v>85.21</v>
      </c>
      <c r="K108" s="0" t="n">
        <v>-3322.23</v>
      </c>
      <c r="L108" s="0" t="n">
        <v>-3322.23</v>
      </c>
      <c r="M108" s="0" t="s">
        <v>119</v>
      </c>
      <c r="N108" s="0" t="s">
        <v>383</v>
      </c>
      <c r="O108" s="0" t="s">
        <v>193</v>
      </c>
    </row>
    <row r="109" customFormat="false" ht="12.8" hidden="false" customHeight="false" outlineLevel="0" collapsed="false">
      <c r="A109" s="0" t="s">
        <v>166</v>
      </c>
      <c r="B109" s="0" t="s">
        <v>125</v>
      </c>
      <c r="C109" s="1" t="s">
        <v>384</v>
      </c>
      <c r="D109" s="0" t="n">
        <v>191.24</v>
      </c>
      <c r="E109" s="0" t="n">
        <v>972</v>
      </c>
      <c r="F109" s="1" t="s">
        <v>384</v>
      </c>
      <c r="G109" s="0" t="n">
        <v>194.57</v>
      </c>
      <c r="H109" s="0" t="n">
        <v>-3236.76</v>
      </c>
      <c r="I109" s="1" t="s">
        <v>385</v>
      </c>
      <c r="J109" s="0" t="n">
        <v>194.76</v>
      </c>
      <c r="K109" s="0" t="n">
        <v>-3421.44</v>
      </c>
      <c r="L109" s="0" t="n">
        <v>-3236.76</v>
      </c>
      <c r="M109" s="0" t="s">
        <v>119</v>
      </c>
      <c r="N109" s="0" t="s">
        <v>120</v>
      </c>
    </row>
    <row r="110" customFormat="false" ht="12.8" hidden="false" customHeight="false" outlineLevel="0" collapsed="false">
      <c r="A110" s="0" t="s">
        <v>124</v>
      </c>
      <c r="B110" s="0" t="s">
        <v>125</v>
      </c>
      <c r="C110" s="1" t="s">
        <v>386</v>
      </c>
      <c r="D110" s="0" t="n">
        <v>34.55</v>
      </c>
      <c r="E110" s="0" t="n">
        <v>4733</v>
      </c>
      <c r="F110" s="0" t="s">
        <v>117</v>
      </c>
      <c r="G110" s="0" t="n">
        <v>0</v>
      </c>
      <c r="H110" s="0" t="n">
        <v>0</v>
      </c>
      <c r="I110" s="1" t="s">
        <v>387</v>
      </c>
      <c r="J110" s="0" t="n">
        <v>35.33</v>
      </c>
      <c r="K110" s="0" t="n">
        <v>-3651.17</v>
      </c>
      <c r="L110" s="0" t="n">
        <v>-3651.17</v>
      </c>
      <c r="M110" s="0" t="s">
        <v>119</v>
      </c>
      <c r="N110" s="0" t="s">
        <v>120</v>
      </c>
    </row>
    <row r="111" customFormat="false" ht="12.8" hidden="false" customHeight="false" outlineLevel="0" collapsed="false">
      <c r="A111" s="0" t="s">
        <v>225</v>
      </c>
      <c r="B111" s="0" t="s">
        <v>115</v>
      </c>
      <c r="C111" s="1" t="s">
        <v>388</v>
      </c>
      <c r="D111" s="0" t="n">
        <v>116.07</v>
      </c>
      <c r="E111" s="0" t="n">
        <v>912</v>
      </c>
      <c r="F111" s="0" t="s">
        <v>117</v>
      </c>
      <c r="G111" s="0" t="n">
        <v>0</v>
      </c>
      <c r="H111" s="0" t="n">
        <v>0</v>
      </c>
      <c r="I111" s="1" t="s">
        <v>389</v>
      </c>
      <c r="J111" s="0" t="n">
        <v>112.05</v>
      </c>
      <c r="K111" s="0" t="n">
        <v>-3666.24</v>
      </c>
      <c r="L111" s="0" t="n">
        <v>-3666.24</v>
      </c>
      <c r="M111" s="0" t="s">
        <v>119</v>
      </c>
      <c r="N111" s="0" t="s">
        <v>120</v>
      </c>
    </row>
    <row r="112" customFormat="false" ht="12.8" hidden="false" customHeight="false" outlineLevel="0" collapsed="false">
      <c r="A112" s="0" t="s">
        <v>124</v>
      </c>
      <c r="B112" s="0" t="s">
        <v>115</v>
      </c>
      <c r="C112" s="1" t="s">
        <v>390</v>
      </c>
      <c r="D112" s="0" t="n">
        <v>14.35</v>
      </c>
      <c r="E112" s="0" t="n">
        <v>6872</v>
      </c>
      <c r="F112" s="0" t="s">
        <v>117</v>
      </c>
      <c r="G112" s="0" t="n">
        <v>0</v>
      </c>
      <c r="H112" s="0" t="n">
        <v>0</v>
      </c>
      <c r="I112" s="1" t="s">
        <v>391</v>
      </c>
      <c r="J112" s="0" t="n">
        <v>13.81</v>
      </c>
      <c r="K112" s="0" t="n">
        <v>-3710.88</v>
      </c>
      <c r="L112" s="0" t="n">
        <v>-3710.88</v>
      </c>
      <c r="M112" s="0" t="s">
        <v>119</v>
      </c>
      <c r="N112" s="0" t="s">
        <v>120</v>
      </c>
    </row>
    <row r="113" customFormat="false" ht="12.8" hidden="false" customHeight="false" outlineLevel="0" collapsed="false">
      <c r="A113" s="0" t="s">
        <v>124</v>
      </c>
      <c r="B113" s="0" t="s">
        <v>115</v>
      </c>
      <c r="C113" s="1" t="s">
        <v>392</v>
      </c>
      <c r="D113" s="0" t="n">
        <v>46.26</v>
      </c>
      <c r="E113" s="0" t="n">
        <v>4259</v>
      </c>
      <c r="F113" s="0" t="s">
        <v>117</v>
      </c>
      <c r="G113" s="0" t="n">
        <v>0</v>
      </c>
      <c r="H113" s="0" t="n">
        <v>0</v>
      </c>
      <c r="I113" s="1" t="s">
        <v>393</v>
      </c>
      <c r="J113" s="0" t="n">
        <v>45.37</v>
      </c>
      <c r="K113" s="0" t="n">
        <v>-3778.34</v>
      </c>
      <c r="L113" s="0" t="n">
        <v>-3778.34</v>
      </c>
      <c r="M113" s="0" t="s">
        <v>119</v>
      </c>
      <c r="N113" s="0" t="s">
        <v>120</v>
      </c>
    </row>
    <row r="114" customFormat="false" ht="12.8" hidden="false" customHeight="false" outlineLevel="0" collapsed="false">
      <c r="A114" s="0" t="s">
        <v>225</v>
      </c>
      <c r="B114" s="0" t="s">
        <v>125</v>
      </c>
      <c r="C114" s="1" t="s">
        <v>367</v>
      </c>
      <c r="D114" s="0" t="n">
        <v>498.41</v>
      </c>
      <c r="E114" s="0" t="n">
        <v>193</v>
      </c>
      <c r="F114" s="0" t="s">
        <v>117</v>
      </c>
      <c r="G114" s="0" t="n">
        <v>0</v>
      </c>
      <c r="H114" s="0" t="n">
        <v>0</v>
      </c>
      <c r="I114" s="1" t="s">
        <v>368</v>
      </c>
      <c r="J114" s="0" t="n">
        <v>519.26</v>
      </c>
      <c r="K114" s="0" t="n">
        <v>-4024.05</v>
      </c>
      <c r="L114" s="0" t="n">
        <v>-4024.05</v>
      </c>
      <c r="M114" s="0" t="s">
        <v>119</v>
      </c>
      <c r="N114" s="0" t="s">
        <v>120</v>
      </c>
    </row>
    <row r="115" customFormat="false" ht="12.8" hidden="false" customHeight="false" outlineLevel="0" collapsed="false">
      <c r="A115" s="0" t="s">
        <v>124</v>
      </c>
      <c r="B115" s="0" t="s">
        <v>125</v>
      </c>
      <c r="C115" s="1" t="s">
        <v>394</v>
      </c>
      <c r="D115" s="0" t="n">
        <v>94.1</v>
      </c>
      <c r="E115" s="0" t="n">
        <v>2147</v>
      </c>
      <c r="F115" s="0" t="s">
        <v>117</v>
      </c>
      <c r="G115" s="0" t="n">
        <v>0</v>
      </c>
      <c r="H115" s="0" t="n">
        <v>0</v>
      </c>
      <c r="I115" s="1" t="s">
        <v>395</v>
      </c>
      <c r="J115" s="0" t="n">
        <v>96.01</v>
      </c>
      <c r="K115" s="0" t="n">
        <v>-4100.77</v>
      </c>
      <c r="L115" s="0" t="n">
        <v>-4100.77</v>
      </c>
      <c r="M115" s="0" t="s">
        <v>119</v>
      </c>
      <c r="N115" s="0" t="s">
        <v>120</v>
      </c>
    </row>
    <row r="116" customFormat="false" ht="12.8" hidden="false" customHeight="false" outlineLevel="0" collapsed="false">
      <c r="A116" s="0" t="s">
        <v>166</v>
      </c>
      <c r="B116" s="0" t="s">
        <v>125</v>
      </c>
      <c r="C116" s="1" t="s">
        <v>336</v>
      </c>
      <c r="D116" s="0" t="n">
        <v>387.07</v>
      </c>
      <c r="E116" s="0" t="n">
        <v>615</v>
      </c>
      <c r="F116" s="0" t="s">
        <v>117</v>
      </c>
      <c r="G116" s="0" t="n">
        <v>0</v>
      </c>
      <c r="H116" s="0" t="n">
        <v>0</v>
      </c>
      <c r="I116" s="1" t="s">
        <v>396</v>
      </c>
      <c r="J116" s="0" t="n">
        <v>393.77</v>
      </c>
      <c r="K116" s="0" t="n">
        <v>-4120.5</v>
      </c>
      <c r="L116" s="0" t="n">
        <v>-4120.5</v>
      </c>
      <c r="M116" s="0" t="s">
        <v>119</v>
      </c>
      <c r="N116" s="0" t="s">
        <v>217</v>
      </c>
    </row>
    <row r="117" customFormat="false" ht="12.8" hidden="false" customHeight="false" outlineLevel="0" collapsed="false">
      <c r="A117" s="0" t="s">
        <v>114</v>
      </c>
      <c r="B117" s="0" t="s">
        <v>115</v>
      </c>
      <c r="C117" s="1" t="s">
        <v>397</v>
      </c>
      <c r="D117" s="0" t="n">
        <v>218.38</v>
      </c>
      <c r="E117" s="0" t="n">
        <v>1030</v>
      </c>
      <c r="F117" s="1" t="s">
        <v>397</v>
      </c>
      <c r="G117" s="0" t="n">
        <v>214.32</v>
      </c>
      <c r="H117" s="0" t="n">
        <v>-4181.8</v>
      </c>
      <c r="I117" s="1" t="s">
        <v>398</v>
      </c>
      <c r="J117" s="0" t="n">
        <v>214.32</v>
      </c>
      <c r="K117" s="0" t="n">
        <v>-4181.8</v>
      </c>
      <c r="L117" s="0" t="n">
        <v>-4181.8</v>
      </c>
      <c r="M117" s="0" t="s">
        <v>119</v>
      </c>
      <c r="N117" s="0" t="s">
        <v>120</v>
      </c>
    </row>
    <row r="118" customFormat="false" ht="12.8" hidden="false" customHeight="false" outlineLevel="0" collapsed="false">
      <c r="A118" s="0" t="s">
        <v>131</v>
      </c>
      <c r="B118" s="0" t="s">
        <v>115</v>
      </c>
      <c r="C118" s="1" t="s">
        <v>399</v>
      </c>
      <c r="D118" s="0" t="n">
        <v>96.54</v>
      </c>
      <c r="E118" s="0" t="n">
        <v>1990</v>
      </c>
      <c r="F118" s="0" t="s">
        <v>117</v>
      </c>
      <c r="G118" s="0" t="n">
        <v>0</v>
      </c>
      <c r="H118" s="0" t="n">
        <v>0</v>
      </c>
      <c r="I118" s="1" t="s">
        <v>400</v>
      </c>
      <c r="J118" s="0" t="n">
        <v>94.41</v>
      </c>
      <c r="K118" s="0" t="n">
        <v>-4238.7</v>
      </c>
      <c r="L118" s="0" t="n">
        <v>-4238.7</v>
      </c>
      <c r="M118" s="0" t="s">
        <v>119</v>
      </c>
      <c r="N118" s="0" t="s">
        <v>120</v>
      </c>
    </row>
    <row r="119" customFormat="false" ht="12.8" hidden="false" customHeight="false" outlineLevel="0" collapsed="false">
      <c r="A119" s="0" t="s">
        <v>124</v>
      </c>
      <c r="B119" s="0" t="s">
        <v>125</v>
      </c>
      <c r="C119" s="1" t="s">
        <v>401</v>
      </c>
      <c r="D119" s="0" t="n">
        <v>23.48</v>
      </c>
      <c r="E119" s="0" t="n">
        <v>4113</v>
      </c>
      <c r="F119" s="0" t="s">
        <v>117</v>
      </c>
      <c r="G119" s="0" t="n">
        <v>0</v>
      </c>
      <c r="H119" s="0" t="n">
        <v>0</v>
      </c>
      <c r="I119" s="1" t="s">
        <v>402</v>
      </c>
      <c r="J119" s="0" t="n">
        <v>24.52</v>
      </c>
      <c r="K119" s="0" t="n">
        <v>-4277.52</v>
      </c>
      <c r="L119" s="0" t="n">
        <v>-4277.52</v>
      </c>
      <c r="M119" s="0" t="s">
        <v>119</v>
      </c>
      <c r="N119" s="0" t="s">
        <v>120</v>
      </c>
    </row>
    <row r="120" customFormat="false" ht="12.8" hidden="false" customHeight="false" outlineLevel="0" collapsed="false">
      <c r="A120" s="0" t="s">
        <v>176</v>
      </c>
      <c r="B120" s="0" t="s">
        <v>125</v>
      </c>
      <c r="C120" s="1" t="s">
        <v>403</v>
      </c>
      <c r="D120" s="0" t="n">
        <v>141.39</v>
      </c>
      <c r="E120" s="0" t="n">
        <v>781</v>
      </c>
      <c r="F120" s="0" t="s">
        <v>117</v>
      </c>
      <c r="G120" s="0" t="n">
        <v>0</v>
      </c>
      <c r="H120" s="0" t="n">
        <v>0</v>
      </c>
      <c r="I120" s="1" t="s">
        <v>404</v>
      </c>
      <c r="J120" s="0" t="n">
        <v>147.51</v>
      </c>
      <c r="K120" s="0" t="n">
        <v>-4779.72</v>
      </c>
      <c r="L120" s="0" t="n">
        <v>-4779.72</v>
      </c>
      <c r="M120" s="0" t="s">
        <v>119</v>
      </c>
      <c r="N120" s="0" t="s">
        <v>120</v>
      </c>
    </row>
    <row r="121" customFormat="false" ht="12.8" hidden="false" customHeight="false" outlineLevel="0" collapsed="false">
      <c r="A121" s="0" t="s">
        <v>317</v>
      </c>
      <c r="B121" s="0" t="s">
        <v>189</v>
      </c>
      <c r="C121" s="1" t="s">
        <v>405</v>
      </c>
      <c r="D121" s="0" t="n">
        <v>85.1</v>
      </c>
      <c r="E121" s="0" t="n">
        <v>2687</v>
      </c>
      <c r="F121" s="0" t="s">
        <v>117</v>
      </c>
      <c r="G121" s="0" t="n">
        <v>0</v>
      </c>
      <c r="H121" s="0" t="n">
        <v>0</v>
      </c>
      <c r="I121" s="1" t="s">
        <v>406</v>
      </c>
      <c r="J121" s="0" t="n">
        <v>86.98</v>
      </c>
      <c r="K121" s="0" t="n">
        <v>-5051.56</v>
      </c>
      <c r="L121" s="0" t="n">
        <v>0</v>
      </c>
      <c r="M121" s="0" t="s">
        <v>119</v>
      </c>
      <c r="N121" s="0" t="s">
        <v>120</v>
      </c>
    </row>
    <row r="122" customFormat="false" ht="12.8" hidden="false" customHeight="false" outlineLevel="0" collapsed="false">
      <c r="A122" s="0" t="s">
        <v>176</v>
      </c>
      <c r="B122" s="0" t="s">
        <v>115</v>
      </c>
      <c r="C122" s="1" t="s">
        <v>407</v>
      </c>
      <c r="D122" s="0" t="n">
        <v>87.87</v>
      </c>
      <c r="E122" s="0" t="n">
        <v>2032</v>
      </c>
      <c r="F122" s="0" t="s">
        <v>117</v>
      </c>
      <c r="G122" s="0" t="n">
        <v>0</v>
      </c>
      <c r="H122" s="0" t="n">
        <v>0</v>
      </c>
      <c r="I122" s="1" t="s">
        <v>408</v>
      </c>
      <c r="J122" s="0" t="n">
        <v>85.35</v>
      </c>
      <c r="K122" s="0" t="n">
        <v>-5120.64</v>
      </c>
      <c r="L122" s="0" t="n">
        <v>-5120.64</v>
      </c>
      <c r="M122" s="0" t="s">
        <v>119</v>
      </c>
      <c r="N122" s="0" t="s">
        <v>120</v>
      </c>
    </row>
    <row r="123" customFormat="false" ht="12.8" hidden="false" customHeight="false" outlineLevel="0" collapsed="false">
      <c r="A123" s="0" t="s">
        <v>409</v>
      </c>
      <c r="B123" s="0" t="s">
        <v>125</v>
      </c>
      <c r="C123" s="1" t="s">
        <v>410</v>
      </c>
      <c r="D123" s="0" t="n">
        <v>123</v>
      </c>
      <c r="E123" s="0" t="n">
        <v>1717</v>
      </c>
      <c r="F123" s="1" t="s">
        <v>410</v>
      </c>
      <c r="G123" s="0" t="n">
        <v>127.42</v>
      </c>
      <c r="H123" s="0" t="n">
        <v>-7589.14</v>
      </c>
      <c r="I123" s="1" t="s">
        <v>411</v>
      </c>
      <c r="J123" s="0" t="n">
        <v>126.03</v>
      </c>
      <c r="K123" s="0" t="n">
        <v>-5202.51</v>
      </c>
      <c r="L123" s="0" t="n">
        <v>-7589.14</v>
      </c>
      <c r="M123" s="0" t="s">
        <v>119</v>
      </c>
      <c r="N123" s="0" t="s">
        <v>120</v>
      </c>
    </row>
    <row r="124" customFormat="false" ht="12.8" hidden="false" customHeight="false" outlineLevel="0" collapsed="false">
      <c r="A124" s="0" t="s">
        <v>412</v>
      </c>
      <c r="B124" s="0" t="s">
        <v>115</v>
      </c>
      <c r="C124" s="1" t="s">
        <v>413</v>
      </c>
      <c r="D124" s="0" t="n">
        <v>43.28</v>
      </c>
      <c r="E124" s="0" t="n">
        <v>5891</v>
      </c>
      <c r="F124" s="0" t="s">
        <v>117</v>
      </c>
      <c r="G124" s="0" t="n">
        <v>0</v>
      </c>
      <c r="H124" s="0" t="n">
        <v>0</v>
      </c>
      <c r="I124" s="1" t="s">
        <v>414</v>
      </c>
      <c r="J124" s="0" t="n">
        <v>42.39</v>
      </c>
      <c r="K124" s="0" t="n">
        <v>-5242.99</v>
      </c>
      <c r="L124" s="0" t="n">
        <v>-5242.99</v>
      </c>
      <c r="M124" s="0" t="s">
        <v>119</v>
      </c>
      <c r="N124" s="0" t="s">
        <v>120</v>
      </c>
    </row>
    <row r="125" customFormat="false" ht="12.8" hidden="false" customHeight="false" outlineLevel="0" collapsed="false">
      <c r="A125" s="0" t="s">
        <v>166</v>
      </c>
      <c r="B125" s="0" t="s">
        <v>115</v>
      </c>
      <c r="C125" s="1" t="s">
        <v>415</v>
      </c>
      <c r="D125" s="0" t="n">
        <v>227.97</v>
      </c>
      <c r="E125" s="0" t="n">
        <v>950</v>
      </c>
      <c r="F125" s="1" t="s">
        <v>415</v>
      </c>
      <c r="G125" s="0" t="n">
        <v>223.58</v>
      </c>
      <c r="H125" s="0" t="n">
        <v>-4170.5</v>
      </c>
      <c r="I125" s="1" t="s">
        <v>416</v>
      </c>
      <c r="J125" s="0" t="n">
        <v>222.36</v>
      </c>
      <c r="K125" s="0" t="n">
        <v>-5329.5</v>
      </c>
      <c r="L125" s="0" t="n">
        <v>-4170.5</v>
      </c>
      <c r="M125" s="0" t="s">
        <v>119</v>
      </c>
      <c r="N125" s="0" t="s">
        <v>120</v>
      </c>
    </row>
    <row r="126" customFormat="false" ht="12.8" hidden="false" customHeight="false" outlineLevel="0" collapsed="false">
      <c r="A126" s="0" t="s">
        <v>166</v>
      </c>
      <c r="B126" s="0" t="s">
        <v>125</v>
      </c>
      <c r="C126" s="1" t="s">
        <v>417</v>
      </c>
      <c r="D126" s="0" t="n">
        <v>128</v>
      </c>
      <c r="E126" s="0" t="n">
        <v>1336</v>
      </c>
      <c r="F126" s="0" t="s">
        <v>117</v>
      </c>
      <c r="G126" s="0" t="n">
        <v>0</v>
      </c>
      <c r="H126" s="0" t="n">
        <v>0</v>
      </c>
      <c r="I126" s="1" t="s">
        <v>418</v>
      </c>
      <c r="J126" s="0" t="n">
        <v>132.24</v>
      </c>
      <c r="K126" s="0" t="n">
        <v>-5664.64</v>
      </c>
      <c r="L126" s="0" t="n">
        <v>-5664.64</v>
      </c>
      <c r="M126" s="0" t="s">
        <v>119</v>
      </c>
      <c r="N126" s="0" t="s">
        <v>120</v>
      </c>
    </row>
    <row r="127" customFormat="false" ht="12.8" hidden="false" customHeight="false" outlineLevel="0" collapsed="false">
      <c r="A127" s="0" t="s">
        <v>225</v>
      </c>
      <c r="B127" s="0" t="s">
        <v>115</v>
      </c>
      <c r="C127" s="1" t="s">
        <v>419</v>
      </c>
      <c r="D127" s="0" t="n">
        <v>1207.99</v>
      </c>
      <c r="E127" s="0" t="n">
        <v>212</v>
      </c>
      <c r="F127" s="0" t="s">
        <v>117</v>
      </c>
      <c r="G127" s="0" t="n">
        <v>0</v>
      </c>
      <c r="H127" s="0" t="n">
        <v>0</v>
      </c>
      <c r="I127" s="1" t="s">
        <v>420</v>
      </c>
      <c r="J127" s="0" t="n">
        <v>1180.25</v>
      </c>
      <c r="K127" s="0" t="n">
        <v>-5880.88</v>
      </c>
      <c r="L127" s="0" t="n">
        <v>-5880.88</v>
      </c>
      <c r="M127" s="0" t="s">
        <v>119</v>
      </c>
      <c r="N127" s="0" t="s">
        <v>421</v>
      </c>
    </row>
    <row r="128" customFormat="false" ht="12.8" hidden="false" customHeight="false" outlineLevel="0" collapsed="false">
      <c r="A128" s="0" t="s">
        <v>357</v>
      </c>
      <c r="B128" s="0" t="s">
        <v>115</v>
      </c>
      <c r="C128" s="1" t="s">
        <v>422</v>
      </c>
      <c r="D128" s="0" t="n">
        <v>88.69</v>
      </c>
      <c r="E128" s="0" t="n">
        <v>2718</v>
      </c>
      <c r="F128" s="0" t="s">
        <v>117</v>
      </c>
      <c r="G128" s="0" t="n">
        <v>0</v>
      </c>
      <c r="H128" s="0" t="n">
        <v>0</v>
      </c>
      <c r="I128" s="1" t="s">
        <v>423</v>
      </c>
      <c r="J128" s="0" t="n">
        <v>86.45</v>
      </c>
      <c r="K128" s="0" t="n">
        <v>-6088.32</v>
      </c>
      <c r="L128" s="0" t="n">
        <v>-6088.32</v>
      </c>
      <c r="M128" s="0" t="s">
        <v>119</v>
      </c>
      <c r="N128" s="0" t="s">
        <v>120</v>
      </c>
    </row>
    <row r="129" customFormat="false" ht="12.8" hidden="false" customHeight="false" outlineLevel="0" collapsed="false">
      <c r="A129" s="0" t="s">
        <v>277</v>
      </c>
      <c r="B129" s="0" t="s">
        <v>125</v>
      </c>
      <c r="C129" s="1" t="s">
        <v>424</v>
      </c>
      <c r="D129" s="0" t="n">
        <v>44.59</v>
      </c>
      <c r="E129" s="0" t="n">
        <v>3542</v>
      </c>
      <c r="F129" s="0" t="s">
        <v>117</v>
      </c>
      <c r="G129" s="0" t="n">
        <v>0</v>
      </c>
      <c r="H129" s="0" t="n">
        <v>0</v>
      </c>
      <c r="I129" s="1" t="s">
        <v>425</v>
      </c>
      <c r="J129" s="0" t="n">
        <v>46.31</v>
      </c>
      <c r="K129" s="0" t="n">
        <v>-6092.24</v>
      </c>
      <c r="L129" s="0" t="n">
        <v>-6092.24</v>
      </c>
      <c r="M129" s="0" t="s">
        <v>119</v>
      </c>
      <c r="N129" s="0" t="s">
        <v>120</v>
      </c>
    </row>
    <row r="130" customFormat="false" ht="12.8" hidden="false" customHeight="false" outlineLevel="0" collapsed="false">
      <c r="A130" s="0" t="s">
        <v>176</v>
      </c>
      <c r="B130" s="0" t="s">
        <v>125</v>
      </c>
      <c r="C130" s="1" t="s">
        <v>426</v>
      </c>
      <c r="D130" s="0" t="n">
        <v>50.88</v>
      </c>
      <c r="E130" s="0" t="n">
        <v>2327</v>
      </c>
      <c r="F130" s="0" t="s">
        <v>117</v>
      </c>
      <c r="G130" s="0" t="n">
        <v>0</v>
      </c>
      <c r="H130" s="0" t="n">
        <v>0</v>
      </c>
      <c r="I130" s="1" t="s">
        <v>427</v>
      </c>
      <c r="J130" s="0" t="n">
        <v>53.55</v>
      </c>
      <c r="K130" s="0" t="n">
        <v>-6213.09</v>
      </c>
      <c r="L130" s="0" t="n">
        <v>-6213.09</v>
      </c>
      <c r="M130" s="0" t="s">
        <v>119</v>
      </c>
      <c r="N130" s="0" t="s">
        <v>120</v>
      </c>
    </row>
    <row r="131" customFormat="false" ht="12.8" hidden="false" customHeight="false" outlineLevel="0" collapsed="false">
      <c r="A131" s="0" t="s">
        <v>149</v>
      </c>
      <c r="B131" s="0" t="s">
        <v>125</v>
      </c>
      <c r="C131" s="1" t="s">
        <v>428</v>
      </c>
      <c r="D131" s="0" t="n">
        <v>58.22</v>
      </c>
      <c r="E131" s="0" t="n">
        <v>4186</v>
      </c>
      <c r="F131" s="0" t="s">
        <v>117</v>
      </c>
      <c r="G131" s="0" t="n">
        <v>0</v>
      </c>
      <c r="H131" s="0" t="n">
        <v>0</v>
      </c>
      <c r="I131" s="1" t="s">
        <v>429</v>
      </c>
      <c r="J131" s="0" t="n">
        <v>59.74</v>
      </c>
      <c r="K131" s="0" t="n">
        <v>-6362.72</v>
      </c>
      <c r="L131" s="0" t="n">
        <v>-6362.72</v>
      </c>
      <c r="M131" s="0" t="s">
        <v>119</v>
      </c>
      <c r="N131" s="0" t="s">
        <v>120</v>
      </c>
    </row>
    <row r="132" customFormat="false" ht="12.8" hidden="false" customHeight="false" outlineLevel="0" collapsed="false">
      <c r="A132" s="0" t="s">
        <v>149</v>
      </c>
      <c r="B132" s="0" t="s">
        <v>125</v>
      </c>
      <c r="C132" s="1" t="s">
        <v>430</v>
      </c>
      <c r="D132" s="0" t="n">
        <v>37.14</v>
      </c>
      <c r="E132" s="0" t="n">
        <v>6004</v>
      </c>
      <c r="F132" s="0" t="s">
        <v>117</v>
      </c>
      <c r="G132" s="0" t="n">
        <v>0</v>
      </c>
      <c r="H132" s="0" t="n">
        <v>0</v>
      </c>
      <c r="I132" s="1" t="s">
        <v>431</v>
      </c>
      <c r="J132" s="0" t="n">
        <v>38.26</v>
      </c>
      <c r="K132" s="0" t="n">
        <v>-6724.48</v>
      </c>
      <c r="L132" s="0" t="n">
        <v>-6724.48</v>
      </c>
      <c r="M132" s="0" t="s">
        <v>119</v>
      </c>
      <c r="N132" s="0" t="s">
        <v>120</v>
      </c>
    </row>
    <row r="133" customFormat="false" ht="12.8" hidden="false" customHeight="false" outlineLevel="0" collapsed="false">
      <c r="A133" s="0" t="s">
        <v>225</v>
      </c>
      <c r="B133" s="0" t="s">
        <v>115</v>
      </c>
      <c r="C133" s="1" t="s">
        <v>432</v>
      </c>
      <c r="D133" s="0" t="n">
        <v>539.4</v>
      </c>
      <c r="E133" s="0" t="n">
        <v>339</v>
      </c>
      <c r="F133" s="0" t="s">
        <v>117</v>
      </c>
      <c r="G133" s="0" t="n">
        <v>0</v>
      </c>
      <c r="H133" s="0" t="n">
        <v>0</v>
      </c>
      <c r="I133" s="1" t="s">
        <v>433</v>
      </c>
      <c r="J133" s="0" t="n">
        <v>519.24</v>
      </c>
      <c r="K133" s="0" t="n">
        <v>-6834.24</v>
      </c>
      <c r="L133" s="0" t="n">
        <v>-6834.24</v>
      </c>
      <c r="M133" s="0" t="s">
        <v>119</v>
      </c>
      <c r="N133" s="0" t="s">
        <v>120</v>
      </c>
    </row>
    <row r="134" customFormat="false" ht="12.8" hidden="false" customHeight="false" outlineLevel="0" collapsed="false">
      <c r="A134" s="0" t="s">
        <v>434</v>
      </c>
      <c r="B134" s="0" t="s">
        <v>125</v>
      </c>
      <c r="C134" s="1" t="s">
        <v>435</v>
      </c>
      <c r="D134" s="0" t="n">
        <v>84.88</v>
      </c>
      <c r="E134" s="0" t="n">
        <v>2415</v>
      </c>
      <c r="F134" s="0" t="s">
        <v>117</v>
      </c>
      <c r="G134" s="0" t="n">
        <v>0</v>
      </c>
      <c r="H134" s="0" t="n">
        <v>0</v>
      </c>
      <c r="I134" s="1" t="s">
        <v>436</v>
      </c>
      <c r="J134" s="0" t="n">
        <v>87.84</v>
      </c>
      <c r="K134" s="0" t="n">
        <v>-7148.4</v>
      </c>
      <c r="L134" s="0" t="n">
        <v>-7148.4</v>
      </c>
      <c r="M134" s="0" t="s">
        <v>119</v>
      </c>
      <c r="N134" s="0" t="s">
        <v>120</v>
      </c>
    </row>
    <row r="135" customFormat="false" ht="12.8" hidden="false" customHeight="false" outlineLevel="0" collapsed="false">
      <c r="A135" s="0" t="s">
        <v>437</v>
      </c>
      <c r="B135" s="0" t="s">
        <v>115</v>
      </c>
      <c r="C135" s="1" t="s">
        <v>438</v>
      </c>
      <c r="D135" s="0" t="n">
        <v>40.56</v>
      </c>
      <c r="E135" s="0" t="n">
        <v>6153</v>
      </c>
      <c r="F135" s="0" t="s">
        <v>117</v>
      </c>
      <c r="G135" s="0" t="n">
        <v>0</v>
      </c>
      <c r="H135" s="0" t="n">
        <v>0</v>
      </c>
      <c r="I135" s="1" t="s">
        <v>439</v>
      </c>
      <c r="J135" s="0" t="n">
        <v>39.39</v>
      </c>
      <c r="K135" s="0" t="n">
        <v>-7199.01</v>
      </c>
      <c r="L135" s="0" t="n">
        <v>-7199.01</v>
      </c>
      <c r="M135" s="0" t="s">
        <v>119</v>
      </c>
      <c r="N135" s="0" t="s">
        <v>120</v>
      </c>
    </row>
    <row r="136" customFormat="false" ht="12.8" hidden="false" customHeight="false" outlineLevel="0" collapsed="false">
      <c r="A136" s="0" t="s">
        <v>294</v>
      </c>
      <c r="B136" s="0" t="s">
        <v>115</v>
      </c>
      <c r="C136" s="1" t="s">
        <v>440</v>
      </c>
      <c r="D136" s="0" t="n">
        <v>50.11</v>
      </c>
      <c r="E136" s="0" t="n">
        <v>4713</v>
      </c>
      <c r="F136" s="0" t="s">
        <v>117</v>
      </c>
      <c r="G136" s="0" t="n">
        <v>0</v>
      </c>
      <c r="H136" s="0" t="n">
        <v>0</v>
      </c>
      <c r="I136" s="1" t="s">
        <v>324</v>
      </c>
      <c r="J136" s="0" t="n">
        <v>48.51</v>
      </c>
      <c r="K136" s="0" t="n">
        <v>-7540.8</v>
      </c>
      <c r="L136" s="0" t="n">
        <v>-7540.8</v>
      </c>
      <c r="M136" s="0" t="s">
        <v>119</v>
      </c>
      <c r="N136" s="0" t="s">
        <v>441</v>
      </c>
    </row>
    <row r="137" customFormat="false" ht="12.8" hidden="false" customHeight="false" outlineLevel="0" collapsed="false">
      <c r="A137" s="0" t="s">
        <v>332</v>
      </c>
      <c r="B137" s="0" t="s">
        <v>125</v>
      </c>
      <c r="C137" s="1" t="s">
        <v>442</v>
      </c>
      <c r="D137" s="0" t="n">
        <v>33.5</v>
      </c>
      <c r="E137" s="0" t="n">
        <v>3562</v>
      </c>
      <c r="F137" s="0" t="s">
        <v>117</v>
      </c>
      <c r="G137" s="0" t="n">
        <v>0</v>
      </c>
      <c r="H137" s="0" t="n">
        <v>0</v>
      </c>
      <c r="I137" s="1" t="s">
        <v>390</v>
      </c>
      <c r="J137" s="0" t="n">
        <v>35.64</v>
      </c>
      <c r="K137" s="0" t="n">
        <v>-7622.68</v>
      </c>
      <c r="L137" s="0" t="n">
        <v>-7622.68</v>
      </c>
      <c r="M137" s="0" t="s">
        <v>119</v>
      </c>
      <c r="N137" s="0" t="s">
        <v>120</v>
      </c>
    </row>
    <row r="138" customFormat="false" ht="12.8" hidden="false" customHeight="false" outlineLevel="0" collapsed="false">
      <c r="A138" s="0" t="s">
        <v>114</v>
      </c>
      <c r="B138" s="0" t="s">
        <v>115</v>
      </c>
      <c r="C138" s="1" t="s">
        <v>443</v>
      </c>
      <c r="D138" s="0" t="n">
        <v>192.84</v>
      </c>
      <c r="E138" s="0" t="n">
        <v>1161</v>
      </c>
      <c r="F138" s="0" t="s">
        <v>117</v>
      </c>
      <c r="G138" s="0" t="n">
        <v>0</v>
      </c>
      <c r="H138" s="0" t="n">
        <v>0</v>
      </c>
      <c r="I138" s="1" t="s">
        <v>444</v>
      </c>
      <c r="J138" s="0" t="n">
        <v>186.2</v>
      </c>
      <c r="K138" s="0" t="n">
        <v>-7709.04</v>
      </c>
      <c r="L138" s="0" t="n">
        <v>-7709.04</v>
      </c>
      <c r="M138" s="0" t="s">
        <v>119</v>
      </c>
      <c r="N138" s="0" t="s">
        <v>120</v>
      </c>
    </row>
    <row r="139" customFormat="false" ht="12.8" hidden="false" customHeight="false" outlineLevel="0" collapsed="false">
      <c r="A139" s="0" t="s">
        <v>121</v>
      </c>
      <c r="B139" s="0" t="s">
        <v>115</v>
      </c>
      <c r="C139" s="1" t="s">
        <v>445</v>
      </c>
      <c r="D139" s="0" t="n">
        <v>172.55</v>
      </c>
      <c r="E139" s="0" t="n">
        <v>886</v>
      </c>
      <c r="F139" s="0" t="s">
        <v>117</v>
      </c>
      <c r="G139" s="0" t="n">
        <v>0</v>
      </c>
      <c r="H139" s="0" t="n">
        <v>0</v>
      </c>
      <c r="I139" s="1" t="s">
        <v>446</v>
      </c>
      <c r="J139" s="0" t="n">
        <v>163.69</v>
      </c>
      <c r="K139" s="0" t="n">
        <v>-7849.96</v>
      </c>
      <c r="L139" s="0" t="n">
        <v>-7849.96</v>
      </c>
      <c r="M139" s="0" t="s">
        <v>119</v>
      </c>
      <c r="N139" s="0" t="s">
        <v>120</v>
      </c>
    </row>
    <row r="140" customFormat="false" ht="12.8" hidden="false" customHeight="false" outlineLevel="0" collapsed="false">
      <c r="A140" s="0" t="s">
        <v>317</v>
      </c>
      <c r="B140" s="0" t="s">
        <v>115</v>
      </c>
      <c r="C140" s="1" t="s">
        <v>447</v>
      </c>
      <c r="D140" s="0" t="n">
        <v>60.79</v>
      </c>
      <c r="E140" s="0" t="n">
        <v>3971</v>
      </c>
      <c r="F140" s="0" t="s">
        <v>117</v>
      </c>
      <c r="G140" s="0" t="n">
        <v>0</v>
      </c>
      <c r="H140" s="0" t="n">
        <v>0</v>
      </c>
      <c r="I140" s="1" t="s">
        <v>448</v>
      </c>
      <c r="J140" s="0" t="n">
        <v>58.58</v>
      </c>
      <c r="K140" s="0" t="n">
        <v>-8775.91</v>
      </c>
      <c r="L140" s="0" t="n">
        <v>-8775.91</v>
      </c>
      <c r="M140" s="0" t="s">
        <v>119</v>
      </c>
      <c r="N140" s="0" t="s">
        <v>120</v>
      </c>
    </row>
    <row r="141" customFormat="false" ht="12.8" hidden="false" customHeight="false" outlineLevel="0" collapsed="false">
      <c r="A141" s="0" t="s">
        <v>317</v>
      </c>
      <c r="B141" s="0" t="s">
        <v>125</v>
      </c>
      <c r="C141" s="1" t="s">
        <v>449</v>
      </c>
      <c r="D141" s="0" t="n">
        <v>221.35</v>
      </c>
      <c r="E141" s="0" t="n">
        <v>1066</v>
      </c>
      <c r="F141" s="0" t="s">
        <v>117</v>
      </c>
      <c r="G141" s="0" t="n">
        <v>0</v>
      </c>
      <c r="H141" s="0" t="n">
        <v>0</v>
      </c>
      <c r="I141" s="1" t="s">
        <v>450</v>
      </c>
      <c r="J141" s="0" t="n">
        <v>229.63</v>
      </c>
      <c r="K141" s="0" t="n">
        <v>-8826.48</v>
      </c>
      <c r="L141" s="0" t="n">
        <v>-8826.48</v>
      </c>
      <c r="M141" s="0" t="s">
        <v>119</v>
      </c>
      <c r="N141" s="0" t="s">
        <v>301</v>
      </c>
    </row>
    <row r="142" customFormat="false" ht="12.8" hidden="false" customHeight="false" outlineLevel="0" collapsed="false">
      <c r="A142" s="0" t="s">
        <v>434</v>
      </c>
      <c r="B142" s="0" t="s">
        <v>125</v>
      </c>
      <c r="C142" s="1" t="s">
        <v>451</v>
      </c>
      <c r="D142" s="0" t="n">
        <v>75</v>
      </c>
      <c r="E142" s="0" t="n">
        <v>2322</v>
      </c>
      <c r="F142" s="0" t="s">
        <v>117</v>
      </c>
      <c r="G142" s="0" t="n">
        <v>0</v>
      </c>
      <c r="H142" s="0" t="n">
        <v>0</v>
      </c>
      <c r="I142" s="1" t="s">
        <v>452</v>
      </c>
      <c r="J142" s="0" t="n">
        <v>78.96</v>
      </c>
      <c r="K142" s="0" t="n">
        <v>-9195.12</v>
      </c>
      <c r="L142" s="0" t="n">
        <v>-9195.12</v>
      </c>
      <c r="M142" s="0" t="s">
        <v>119</v>
      </c>
      <c r="N142" s="0" t="s">
        <v>120</v>
      </c>
    </row>
    <row r="143" customFormat="false" ht="12.8" hidden="false" customHeight="false" outlineLevel="0" collapsed="false">
      <c r="A143" s="0" t="s">
        <v>371</v>
      </c>
      <c r="B143" s="0" t="s">
        <v>196</v>
      </c>
      <c r="C143" s="1" t="s">
        <v>453</v>
      </c>
      <c r="D143" s="0" t="n">
        <v>124.49</v>
      </c>
      <c r="E143" s="0" t="n">
        <v>760</v>
      </c>
      <c r="F143" s="1" t="s">
        <v>453</v>
      </c>
      <c r="G143" s="0" t="n">
        <v>120.72</v>
      </c>
      <c r="H143" s="0" t="n">
        <v>-2865.2</v>
      </c>
      <c r="I143" s="1" t="s">
        <v>454</v>
      </c>
      <c r="J143" s="0" t="n">
        <v>112</v>
      </c>
      <c r="K143" s="0" t="n">
        <v>-9492.4</v>
      </c>
      <c r="L143" s="0" t="n">
        <v>0</v>
      </c>
      <c r="M143" s="0" t="s">
        <v>119</v>
      </c>
      <c r="N143" s="0" t="s">
        <v>320</v>
      </c>
    </row>
    <row r="144" customFormat="false" ht="12.8" hidden="false" customHeight="false" outlineLevel="0" collapsed="false">
      <c r="A144" s="0" t="s">
        <v>455</v>
      </c>
      <c r="B144" s="0" t="s">
        <v>115</v>
      </c>
      <c r="C144" s="1" t="s">
        <v>456</v>
      </c>
      <c r="D144" s="0" t="n">
        <v>42.82</v>
      </c>
      <c r="E144" s="0" t="n">
        <v>6200</v>
      </c>
      <c r="F144" s="0" t="s">
        <v>117</v>
      </c>
      <c r="G144" s="0" t="n">
        <v>0</v>
      </c>
      <c r="H144" s="0" t="n">
        <v>0</v>
      </c>
      <c r="I144" s="1" t="s">
        <v>457</v>
      </c>
      <c r="J144" s="0" t="n">
        <v>41.27</v>
      </c>
      <c r="K144" s="0" t="n">
        <v>-9610</v>
      </c>
      <c r="L144" s="0" t="n">
        <v>-9610</v>
      </c>
      <c r="M144" s="0" t="s">
        <v>119</v>
      </c>
      <c r="N144" s="0" t="s">
        <v>120</v>
      </c>
    </row>
    <row r="145" customFormat="false" ht="12.8" hidden="false" customHeight="false" outlineLevel="0" collapsed="false">
      <c r="A145" s="0" t="s">
        <v>458</v>
      </c>
      <c r="B145" s="0" t="s">
        <v>125</v>
      </c>
      <c r="C145" s="1" t="s">
        <v>459</v>
      </c>
      <c r="D145" s="0" t="n">
        <v>63.72</v>
      </c>
      <c r="E145" s="0" t="n">
        <v>3220</v>
      </c>
      <c r="F145" s="0" t="s">
        <v>117</v>
      </c>
      <c r="G145" s="0" t="n">
        <v>0</v>
      </c>
      <c r="H145" s="0" t="n">
        <v>0</v>
      </c>
      <c r="I145" s="1" t="s">
        <v>460</v>
      </c>
      <c r="J145" s="0" t="n">
        <v>66.73</v>
      </c>
      <c r="K145" s="0" t="n">
        <v>-9692.2</v>
      </c>
      <c r="L145" s="0" t="n">
        <v>-9692.2</v>
      </c>
      <c r="M145" s="0" t="s">
        <v>119</v>
      </c>
      <c r="N145" s="0" t="s">
        <v>120</v>
      </c>
    </row>
    <row r="146" customFormat="false" ht="12.8" hidden="false" customHeight="false" outlineLevel="0" collapsed="false">
      <c r="A146" s="0" t="s">
        <v>149</v>
      </c>
      <c r="B146" s="0" t="s">
        <v>125</v>
      </c>
      <c r="C146" s="1" t="s">
        <v>461</v>
      </c>
      <c r="D146" s="0" t="n">
        <v>8.86</v>
      </c>
      <c r="E146" s="0" t="n">
        <v>17081</v>
      </c>
      <c r="F146" s="1" t="s">
        <v>461</v>
      </c>
      <c r="G146" s="0" t="n">
        <v>9.16</v>
      </c>
      <c r="H146" s="0" t="n">
        <v>-5124.3</v>
      </c>
      <c r="I146" s="1" t="s">
        <v>462</v>
      </c>
      <c r="J146" s="0" t="n">
        <v>9.43</v>
      </c>
      <c r="K146" s="0" t="n">
        <v>-9736.17</v>
      </c>
      <c r="L146" s="0" t="n">
        <v>-5124.3</v>
      </c>
      <c r="M146" s="0" t="s">
        <v>119</v>
      </c>
      <c r="N146" s="0" t="s">
        <v>120</v>
      </c>
    </row>
    <row r="147" customFormat="false" ht="12.8" hidden="false" customHeight="false" outlineLevel="0" collapsed="false">
      <c r="A147" s="0" t="s">
        <v>114</v>
      </c>
      <c r="B147" s="0" t="s">
        <v>125</v>
      </c>
      <c r="C147" s="1" t="s">
        <v>463</v>
      </c>
      <c r="D147" s="0" t="n">
        <v>54.33</v>
      </c>
      <c r="E147" s="0" t="n">
        <v>3917</v>
      </c>
      <c r="F147" s="0" t="s">
        <v>117</v>
      </c>
      <c r="G147" s="0" t="n">
        <v>0</v>
      </c>
      <c r="H147" s="0" t="n">
        <v>0</v>
      </c>
      <c r="I147" s="1" t="s">
        <v>464</v>
      </c>
      <c r="J147" s="0" t="n">
        <v>57.22</v>
      </c>
      <c r="K147" s="0" t="n">
        <v>-11320.13</v>
      </c>
      <c r="L147" s="0" t="n">
        <v>-11320.13</v>
      </c>
      <c r="M147" s="0" t="s">
        <v>119</v>
      </c>
      <c r="N147" s="0" t="s">
        <v>120</v>
      </c>
    </row>
    <row r="148" customFormat="false" ht="12.8" hidden="false" customHeight="false" outlineLevel="0" collapsed="false">
      <c r="A148" s="0" t="s">
        <v>124</v>
      </c>
      <c r="B148" s="0" t="s">
        <v>125</v>
      </c>
      <c r="C148" s="1" t="s">
        <v>465</v>
      </c>
      <c r="D148" s="0" t="n">
        <v>82.58</v>
      </c>
      <c r="E148" s="0" t="n">
        <v>2772</v>
      </c>
      <c r="F148" s="1" t="s">
        <v>465</v>
      </c>
      <c r="G148" s="0" t="n">
        <v>85.01</v>
      </c>
      <c r="H148" s="0" t="n">
        <v>-6735.96</v>
      </c>
      <c r="I148" s="1" t="s">
        <v>325</v>
      </c>
      <c r="J148" s="0" t="n">
        <v>87.67</v>
      </c>
      <c r="K148" s="0" t="n">
        <v>-14121.36</v>
      </c>
      <c r="L148" s="0" t="n">
        <v>-6735.96</v>
      </c>
      <c r="M148" s="0" t="s">
        <v>119</v>
      </c>
      <c r="N148" s="0" t="s">
        <v>120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49.8724489795918"/>
    <col collapsed="false" hidden="false" max="4" min="2" style="0" width="11.5204081632653"/>
    <col collapsed="false" hidden="false" max="5" min="5" style="0" width="32.9285714285714"/>
    <col collapsed="false" hidden="false" max="1025" min="6" style="0" width="11.5204081632653"/>
  </cols>
  <sheetData>
    <row r="1" customFormat="false" ht="15" hidden="false" customHeight="false" outlineLevel="0" collapsed="false">
      <c r="A1" s="2" t="s">
        <v>466</v>
      </c>
    </row>
    <row r="7" customFormat="false" ht="15" hidden="false" customHeight="false" outlineLevel="0" collapsed="false">
      <c r="A7" s="2" t="s">
        <v>467</v>
      </c>
    </row>
    <row r="8" s="2" customFormat="true" ht="15" hidden="false" customHeight="false" outlineLevel="0" collapsed="false">
      <c r="A8" s="2" t="s">
        <v>468</v>
      </c>
      <c r="B8" s="2" t="s">
        <v>469</v>
      </c>
      <c r="C8" s="2" t="s">
        <v>470</v>
      </c>
      <c r="D8" s="2" t="s">
        <v>471</v>
      </c>
      <c r="E8" s="2" t="s">
        <v>472</v>
      </c>
      <c r="F8" s="2" t="s">
        <v>473</v>
      </c>
      <c r="G8" s="2" t="s">
        <v>474</v>
      </c>
      <c r="H8" s="2" t="s">
        <v>475</v>
      </c>
      <c r="I8" s="2" t="s">
        <v>476</v>
      </c>
    </row>
    <row r="9" s="2" customFormat="true" ht="15" hidden="false" customHeight="false" outlineLevel="0" collapsed="false">
      <c r="A9" s="2" t="s">
        <v>477</v>
      </c>
      <c r="B9" s="2" t="n">
        <v>148</v>
      </c>
      <c r="C9" s="2" t="n">
        <v>69</v>
      </c>
      <c r="D9" s="2" t="n">
        <f aca="false">69/147 * 100</f>
        <v>46.9387755102041</v>
      </c>
      <c r="E9" s="2" t="n">
        <v>268800.49</v>
      </c>
      <c r="F9" s="2" t="n">
        <v>168.8</v>
      </c>
      <c r="G9" s="2" t="n">
        <v>45.39</v>
      </c>
      <c r="H9" s="2" t="n">
        <v>67.4166</v>
      </c>
      <c r="I9" s="2" t="n">
        <v>44.186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2015-10-22T09:26:10Z</dcterms:modified>
  <cp:revision>0</cp:revision>
</cp:coreProperties>
</file>