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2"/>
  </bookViews>
  <sheets>
    <sheet name="Sliding Window analysis" sheetId="1" state="visible" r:id="rId2"/>
    <sheet name="BBSpread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<sst xmlns="http://schemas.openxmlformats.org/spreadsheetml/2006/main" count="1558" uniqueCount="577">
  <si>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</si>
  <si>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</si>
  <si>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</si>
  <si>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</si>
  <si>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</si>
  <si>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</si>
  <si>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</si>
  <si>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</si>
  <si>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return Vs Market Return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</si>
  <si>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</si>
  <si>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</si>
  <si>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</si>
  <si>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</si>
  <si>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</si>
  <si>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</si>
  <si>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02/09/2011--02/04/2012</t>
  </si>
  <si>
    <t>03/11/2011--03/05/2012</t>
  </si>
  <si>
    <t>10/22/2008--10/17/2009</t>
  </si>
  <si>
    <t>12/21/2008--12/16/2009</t>
  </si>
  <si>
    <t>01/20/2009--01/15/2010</t>
  </si>
  <si>
    <t>11/21/2008--11/16/2009</t>
  </si>
  <si>
    <t>04/10/2011--04/04/2012</t>
  </si>
  <si>
    <t>05/10/2011--05/04/2012</t>
  </si>
  <si>
    <t>07/09/2011--07/03/2012</t>
  </si>
  <si>
    <t>06/09/2011--06/03/2012</t>
  </si>
  <si>
    <t>07/24/2008--07/19/2009</t>
  </si>
  <si>
    <t>03/21/2009--03/16/2010</t>
  </si>
  <si>
    <t>04/20/2009--04/15/2010</t>
  </si>
  <si>
    <t>09/07/2011--09/01/2012</t>
  </si>
  <si>
    <t>01/10/2011--01/05/2012</t>
  </si>
  <si>
    <t>08/23/2008--08/18/2009</t>
  </si>
  <si>
    <t>09/22/2008--09/17/2009</t>
  </si>
  <si>
    <t>12/11/2010--12/06/2011</t>
  </si>
  <si>
    <t>08/08/2011--08/02/2012</t>
  </si>
  <si>
    <t>11/11/2010--11/06/2011</t>
  </si>
  <si>
    <t>06/24/2008--06/19/2009</t>
  </si>
  <si>
    <t>05/25/2008--05/20/2009</t>
  </si>
  <si>
    <t>02/19/2009--02/14/2010</t>
  </si>
  <si>
    <t>10/07/2011--10/01/2012</t>
  </si>
  <si>
    <t>12/06/2011--11/30/2012</t>
  </si>
  <si>
    <t>10/01/2012--09/26/2013</t>
  </si>
  <si>
    <t>06/03/2012--05/29/2013</t>
  </si>
  <si>
    <t>05/15/2010--05/10/2011</t>
  </si>
  <si>
    <t>10/12/2010--10/07/2011</t>
  </si>
  <si>
    <t>05/04/2012--04/29/2013</t>
  </si>
  <si>
    <t>06/14/2010--06/09/2011</t>
  </si>
  <si>
    <t>08/13/2010--08/08/2011</t>
  </si>
  <si>
    <t>11/30/2012--11/25/2013</t>
  </si>
  <si>
    <t>12/30/2012--12/25/2013</t>
  </si>
  <si>
    <t>09/12/2010--09/07/2011</t>
  </si>
  <si>
    <t>08/02/2012--07/28/2013</t>
  </si>
  <si>
    <t>11/06/2011--10/31/2012</t>
  </si>
  <si>
    <t>09/01/2012--08/27/2013</t>
  </si>
  <si>
    <t>07/03/2012--06/28/2013</t>
  </si>
  <si>
    <t>04/15/2010--04/10/2011</t>
  </si>
  <si>
    <t>07/14/2010--07/09/2011</t>
  </si>
  <si>
    <t>10/31/2012--10/26/2013</t>
  </si>
  <si>
    <t>11/16/2009--11/11/2010</t>
  </si>
  <si>
    <t>01/29/2013--01/24/2014</t>
  </si>
  <si>
    <t>03/16/2010--03/11/2011</t>
  </si>
  <si>
    <t>10/17/2009--10/12/2010</t>
  </si>
  <si>
    <t>12/16/2009--12/11/2010</t>
  </si>
  <si>
    <t>01/15/2010--01/10/2011</t>
  </si>
  <si>
    <t>02/14/2010--02/09/2011</t>
  </si>
  <si>
    <t>02/28/2013--02/23/2014</t>
  </si>
  <si>
    <t>08/18/2009--08/13/2010</t>
  </si>
  <si>
    <t>04/04/2012--03/30/2013</t>
  </si>
  <si>
    <t>02/25/2008--02/19/2009</t>
  </si>
  <si>
    <t>01/05/2012--12/30/2012</t>
  </si>
  <si>
    <t>03/05/2012--02/28/2013</t>
  </si>
  <si>
    <t>07/19/2009--07/14/2010</t>
  </si>
  <si>
    <t>02/04/2012--01/29/2013</t>
  </si>
  <si>
    <t>01/01/2007--12/27/2007</t>
  </si>
  <si>
    <t>01/31/2007--01/26/2008</t>
  </si>
  <si>
    <t>11/25/2013--11/20/2014</t>
  </si>
  <si>
    <t>05/01/2007--04/25/2008</t>
  </si>
  <si>
    <t>05/31/2007--05/25/2008</t>
  </si>
  <si>
    <t>06/30/2007--06/24/2008</t>
  </si>
  <si>
    <t>08/27/2013--08/22/2014</t>
  </si>
  <si>
    <t>04/01/2007--03/26/2008</t>
  </si>
  <si>
    <t>03/02/2007--02/25/2008</t>
  </si>
  <si>
    <t>06/28/2013--06/23/2014</t>
  </si>
  <si>
    <t>05/20/2009--05/15/2010</t>
  </si>
  <si>
    <t>09/17/2009--09/12/2010</t>
  </si>
  <si>
    <t>07/28/2013--07/23/2014</t>
  </si>
  <si>
    <t>09/26/2013--09/21/2014</t>
  </si>
  <si>
    <t>03/26/2008--03/21/2009</t>
  </si>
  <si>
    <t>06/19/2009--06/14/2010</t>
  </si>
  <si>
    <t>04/25/2008--04/20/2009</t>
  </si>
  <si>
    <t>10/26/2013--10/21/2014</t>
  </si>
  <si>
    <t>07/30/2007--07/24/2008</t>
  </si>
  <si>
    <t>11/27/2007--11/21/2008</t>
  </si>
  <si>
    <t>12/25/2013--12/20/2014</t>
  </si>
  <si>
    <t>05/29/2013--05/24/2014</t>
  </si>
  <si>
    <t>10/28/2007--10/22/2008</t>
  </si>
  <si>
    <t>03/30/2013--03/25/2014</t>
  </si>
  <si>
    <t>04/29/2013--04/24/2014</t>
  </si>
  <si>
    <t>08/29/2007--08/23/2008</t>
  </si>
  <si>
    <t>09/28/2007--09/22/2008</t>
  </si>
  <si>
    <t>12/27/2007--12/21/2008</t>
  </si>
  <si>
    <t>01/26/2008--01/20/2009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</si>
  <si>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</si>
  <si>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</si>
  <si>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</si>
  <si>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</si>
  <si>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</si>
  <si>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</si>
  <si>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</si>
  <si>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</si>
  <si>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</si>
  <si>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</si>
  <si>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</si>
  <si>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</si>
  <si>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</si>
  <si>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</si>
  <si>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</si>
  <si>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</si>
  <si>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NFLX</t>
  </si>
  <si>
    <t>LONG</t>
  </si>
  <si>
    <t>2012-01-05</t>
  </si>
  <si>
    <t>No-Exit</t>
  </si>
  <si>
    <t>2012-01-09</t>
  </si>
  <si>
    <t>2012-01-11</t>
  </si>
  <si>
    <t>BB Spread</t>
  </si>
  <si>
    <t>[]</t>
  </si>
  <si>
    <t>FSLR</t>
  </si>
  <si>
    <t>2009-04-28</t>
  </si>
  <si>
    <t>2009-05-07</t>
  </si>
  <si>
    <t>2013-03-27</t>
  </si>
  <si>
    <t>2013-04-24</t>
  </si>
  <si>
    <t>EMR</t>
  </si>
  <si>
    <t>SHORT</t>
  </si>
  <si>
    <t>2011-07-28</t>
  </si>
  <si>
    <t>2011-07-29</t>
  </si>
  <si>
    <t>2011-08-11</t>
  </si>
  <si>
    <t>AMZN</t>
  </si>
  <si>
    <t>2010-09-02</t>
  </si>
  <si>
    <t>2010-09-20</t>
  </si>
  <si>
    <t>['GOOGL'</t>
  </si>
  <si>
    <t> 'AAPL']</t>
  </si>
  <si>
    <t>KR</t>
  </si>
  <si>
    <t>2014-12-05</t>
  </si>
  <si>
    <t>2014-12-10</t>
  </si>
  <si>
    <t>2014-12-31</t>
  </si>
  <si>
    <t>KLAC</t>
  </si>
  <si>
    <t>2013-01-18</t>
  </si>
  <si>
    <t>2013-01-25</t>
  </si>
  <si>
    <t>2013-01-29</t>
  </si>
  <si>
    <t>2012-07-26</t>
  </si>
  <si>
    <t>2012-08-06</t>
  </si>
  <si>
    <t>2011-09-16</t>
  </si>
  <si>
    <t>2011-09-19</t>
  </si>
  <si>
    <t>AAPL</t>
  </si>
  <si>
    <t>2013-11-27</t>
  </si>
  <si>
    <t>2013-12-06</t>
  </si>
  <si>
    <t>CME</t>
  </si>
  <si>
    <t>2012-02-03</t>
  </si>
  <si>
    <t>2012-02-10</t>
  </si>
  <si>
    <t>2009-02-02</t>
  </si>
  <si>
    <t>2009-02-10</t>
  </si>
  <si>
    <t>VRTX</t>
  </si>
  <si>
    <t>2012-10-15</t>
  </si>
  <si>
    <t>2012-11-01</t>
  </si>
  <si>
    <t>2014-10-23</t>
  </si>
  <si>
    <t>2014-10-27</t>
  </si>
  <si>
    <t>2014-11-06</t>
  </si>
  <si>
    <t>['MMM']</t>
  </si>
  <si>
    <t>2009-05-13</t>
  </si>
  <si>
    <t>2009-05-15</t>
  </si>
  <si>
    <t>GOOGL</t>
  </si>
  <si>
    <t>2014-10-08</t>
  </si>
  <si>
    <t>2014-10-16</t>
  </si>
  <si>
    <t>['AGN'</t>
  </si>
  <si>
    <t> 'JNJ']</t>
  </si>
  <si>
    <t>2009-09-16</t>
  </si>
  <si>
    <t>2009-09-21</t>
  </si>
  <si>
    <t>JNJ</t>
  </si>
  <si>
    <t>2012-06-14</t>
  </si>
  <si>
    <t>2012-07-06</t>
  </si>
  <si>
    <t>2011-06-28</t>
  </si>
  <si>
    <t>2011-06-30</t>
  </si>
  <si>
    <t>2011-07-11</t>
  </si>
  <si>
    <t>['NFLX']</t>
  </si>
  <si>
    <t>2007-09-27</t>
  </si>
  <si>
    <t>2007-10-09</t>
  </si>
  <si>
    <t>RIG</t>
  </si>
  <si>
    <t>2011-10-21</t>
  </si>
  <si>
    <t>2011-10-28</t>
  </si>
  <si>
    <t>['AXP'</t>
  </si>
  <si>
    <t> 'CMG'</t>
  </si>
  <si>
    <t> 'PM']</t>
  </si>
  <si>
    <t>2012-04-20</t>
  </si>
  <si>
    <t>2012-04-24</t>
  </si>
  <si>
    <t>CRM</t>
  </si>
  <si>
    <t>2013-06-04</t>
  </si>
  <si>
    <t>2013-06-14</t>
  </si>
  <si>
    <t>['AAPL'</t>
  </si>
  <si>
    <t> 'FSLR']</t>
  </si>
  <si>
    <t>2013-06-13</t>
  </si>
  <si>
    <t>2013-06-19</t>
  </si>
  <si>
    <t>2013-06-28</t>
  </si>
  <si>
    <t>AXP</t>
  </si>
  <si>
    <t>2013-10-18</t>
  </si>
  <si>
    <t>2013-10-25</t>
  </si>
  <si>
    <t>2013-10-31</t>
  </si>
  <si>
    <t>2011-01-04</t>
  </si>
  <si>
    <t>2011-01-07</t>
  </si>
  <si>
    <t>2011-01-14</t>
  </si>
  <si>
    <t>2014-05-22</t>
  </si>
  <si>
    <t>2014-06-02</t>
  </si>
  <si>
    <t>['DISCA'</t>
  </si>
  <si>
    <t> 'PCLN']</t>
  </si>
  <si>
    <t>LONG-SPY-NULL</t>
  </si>
  <si>
    <t>2010-11-22</t>
  </si>
  <si>
    <t>2010-11-30</t>
  </si>
  <si>
    <t>['AMZN']</t>
  </si>
  <si>
    <t>2010-06-25</t>
  </si>
  <si>
    <t>2010-06-29</t>
  </si>
  <si>
    <t>2010-07-08</t>
  </si>
  <si>
    <t>PCLN</t>
  </si>
  <si>
    <t>2014-03-24</t>
  </si>
  <si>
    <t>2014-03-25</t>
  </si>
  <si>
    <t>FDX</t>
  </si>
  <si>
    <t>2013-07-10</t>
  </si>
  <si>
    <t>2013-07-23</t>
  </si>
  <si>
    <t>2010-06-16</t>
  </si>
  <si>
    <t>2010-06-18</t>
  </si>
  <si>
    <t>['GOOGL']</t>
  </si>
  <si>
    <t>QCOM</t>
  </si>
  <si>
    <t>2011-03-10</t>
  </si>
  <si>
    <t>2011-03-18</t>
  </si>
  <si>
    <t>2009-02-20</t>
  </si>
  <si>
    <t>2009-02-27</t>
  </si>
  <si>
    <t>2011-03-24</t>
  </si>
  <si>
    <t>2011-03-28</t>
  </si>
  <si>
    <t>2011-03-31</t>
  </si>
  <si>
    <t>2010-04-22</t>
  </si>
  <si>
    <t>2010-04-27</t>
  </si>
  <si>
    <t>2008-01-04</t>
  </si>
  <si>
    <t>2008-01-07</t>
  </si>
  <si>
    <t>2010-08-20</t>
  </si>
  <si>
    <t>2010-09-01</t>
  </si>
  <si>
    <t>['CMI']</t>
  </si>
  <si>
    <t>PM</t>
  </si>
  <si>
    <t>2011-10-31</t>
  </si>
  <si>
    <t>2014-10-13</t>
  </si>
  <si>
    <t>2014-10-20</t>
  </si>
  <si>
    <t>2014-07-14</t>
  </si>
  <si>
    <t>2014-07-17</t>
  </si>
  <si>
    <t>JWN</t>
  </si>
  <si>
    <t>2007-12-05</t>
  </si>
  <si>
    <t>2007-12-10</t>
  </si>
  <si>
    <t>['AAPL']</t>
  </si>
  <si>
    <t>CTXS</t>
  </si>
  <si>
    <t>2014-07-25</t>
  </si>
  <si>
    <t>2014-07-31</t>
  </si>
  <si>
    <t>['AET']</t>
  </si>
  <si>
    <t>EMN</t>
  </si>
  <si>
    <t>2013-07-31</t>
  </si>
  <si>
    <t>2013-08-02</t>
  </si>
  <si>
    <t>2013-08-06</t>
  </si>
  <si>
    <t>['PCLN']</t>
  </si>
  <si>
    <t>2008-07-21</t>
  </si>
  <si>
    <t>2008-07-22</t>
  </si>
  <si>
    <t>2010-01-29</t>
  </si>
  <si>
    <t>2010-02-09</t>
  </si>
  <si>
    <t>2007-11-19</t>
  </si>
  <si>
    <t>2007-11-26</t>
  </si>
  <si>
    <t>2010-08-05</t>
  </si>
  <si>
    <t>2010-08-10</t>
  </si>
  <si>
    <t>2010-10-18</t>
  </si>
  <si>
    <t>2010-10-22</t>
  </si>
  <si>
    <t>2007-11-12</t>
  </si>
  <si>
    <t>2007-11-13</t>
  </si>
  <si>
    <t>['GRMN']</t>
  </si>
  <si>
    <t>2013-09-16</t>
  </si>
  <si>
    <t>2013-09-18</t>
  </si>
  <si>
    <t>2013-09-23</t>
  </si>
  <si>
    <t>GE</t>
  </si>
  <si>
    <t>2008-03-19</t>
  </si>
  <si>
    <t>2008-03-24</t>
  </si>
  <si>
    <t>2008-03-25</t>
  </si>
  <si>
    <t>2012-11-29</t>
  </si>
  <si>
    <t>2012-12-03</t>
  </si>
  <si>
    <t>2012-12-14</t>
  </si>
  <si>
    <t>2012-10-10</t>
  </si>
  <si>
    <t>2012-10-11</t>
  </si>
  <si>
    <t>2012-10-16</t>
  </si>
  <si>
    <t>['VRTX']</t>
  </si>
  <si>
    <t>2008-03-04</t>
  </si>
  <si>
    <t>2008-03-05</t>
  </si>
  <si>
    <t>2010-03-01</t>
  </si>
  <si>
    <t>2010-03-03</t>
  </si>
  <si>
    <t>2011-04-27</t>
  </si>
  <si>
    <t>2011-04-29</t>
  </si>
  <si>
    <t>2009-12-28</t>
  </si>
  <si>
    <t>2010-01-06</t>
  </si>
  <si>
    <t>2009-06-17</t>
  </si>
  <si>
    <t>2009-06-18</t>
  </si>
  <si>
    <t>2012-08-15</t>
  </si>
  <si>
    <t>2012-08-20</t>
  </si>
  <si>
    <t>TAP</t>
  </si>
  <si>
    <t>2008-02-13</t>
  </si>
  <si>
    <t>2008-02-15</t>
  </si>
  <si>
    <t>CMG</t>
  </si>
  <si>
    <t>2012-10-22</t>
  </si>
  <si>
    <t>2012-10-24</t>
  </si>
  <si>
    <t>FTI</t>
  </si>
  <si>
    <t>2008-05-09</t>
  </si>
  <si>
    <t>2008-05-13</t>
  </si>
  <si>
    <t>MMM</t>
  </si>
  <si>
    <t>2014-10-24</t>
  </si>
  <si>
    <t>2014-11-12</t>
  </si>
  <si>
    <t>2009-03-18</t>
  </si>
  <si>
    <t>2009-03-20</t>
  </si>
  <si>
    <t>2009-06-02</t>
  </si>
  <si>
    <t>2009-06-04</t>
  </si>
  <si>
    <t>2009-06-08</t>
  </si>
  <si>
    <t>2008-04-02</t>
  </si>
  <si>
    <t>2008-04-08</t>
  </si>
  <si>
    <t>['RIG']</t>
  </si>
  <si>
    <t>2009-12-04</t>
  </si>
  <si>
    <t>2009-12-09</t>
  </si>
  <si>
    <t>2010-09-09</t>
  </si>
  <si>
    <t>2010-09-13</t>
  </si>
  <si>
    <t>2010-09-22</t>
  </si>
  <si>
    <t>2013-10-04</t>
  </si>
  <si>
    <t>2013-10-08</t>
  </si>
  <si>
    <t>2013-10-11</t>
  </si>
  <si>
    <t>2010-10-25</t>
  </si>
  <si>
    <t>2010-10-27</t>
  </si>
  <si>
    <t>2010-10-28</t>
  </si>
  <si>
    <t>2014-06-26</t>
  </si>
  <si>
    <t>2014-07-03</t>
  </si>
  <si>
    <t>2011-03-30</t>
  </si>
  <si>
    <t>2011-04-11</t>
  </si>
  <si>
    <t>EOG</t>
  </si>
  <si>
    <t>2009-10-09</t>
  </si>
  <si>
    <t>2009-10-12</t>
  </si>
  <si>
    <t>2009-10-13</t>
  </si>
  <si>
    <t>VLO</t>
  </si>
  <si>
    <t>2008-04-17</t>
  </si>
  <si>
    <t>2008-04-23</t>
  </si>
  <si>
    <t>2014-04-28</t>
  </si>
  <si>
    <t>2014-04-29</t>
  </si>
  <si>
    <t>2011-11-17</t>
  </si>
  <si>
    <t>2011-11-28</t>
  </si>
  <si>
    <t>2011-10-24</t>
  </si>
  <si>
    <t>['CMG'</t>
  </si>
  <si>
    <t>AET</t>
  </si>
  <si>
    <t>2014-08-14</t>
  </si>
  <si>
    <t>2014-05-27</t>
  </si>
  <si>
    <t>['DISCA']</t>
  </si>
  <si>
    <t>2009-12-07</t>
  </si>
  <si>
    <t>2009-12-08</t>
  </si>
  <si>
    <t>['FSLR']</t>
  </si>
  <si>
    <t>2008-01-08</t>
  </si>
  <si>
    <t>DISCA</t>
  </si>
  <si>
    <t>2014-05-29</t>
  </si>
  <si>
    <t>2014-06-10</t>
  </si>
  <si>
    <t>['PM']</t>
  </si>
  <si>
    <t>2011-07-06</t>
  </si>
  <si>
    <t>2011-07-08</t>
  </si>
  <si>
    <t>2011-07-14</t>
  </si>
  <si>
    <t>2007-12-07</t>
  </si>
  <si>
    <t>2007-12-11</t>
  </si>
  <si>
    <t>2010-09-28</t>
  </si>
  <si>
    <t>2008-04-07</t>
  </si>
  <si>
    <t>2008-04-09</t>
  </si>
  <si>
    <t>2008-04-11</t>
  </si>
  <si>
    <t>2010-09-10</t>
  </si>
  <si>
    <t>2010-09-14</t>
  </si>
  <si>
    <t>['AMZN'</t>
  </si>
  <si>
    <t>2012-06-19</t>
  </si>
  <si>
    <t>2012-06-26</t>
  </si>
  <si>
    <t>2012-06-28</t>
  </si>
  <si>
    <t>['JNJ']</t>
  </si>
  <si>
    <t>SJM</t>
  </si>
  <si>
    <t>2010-06-28</t>
  </si>
  <si>
    <t>['NFLX'</t>
  </si>
  <si>
    <t> 'AMZN']</t>
  </si>
  <si>
    <t>2014-11-20</t>
  </si>
  <si>
    <t>2014-11-21</t>
  </si>
  <si>
    <t>['TSN']</t>
  </si>
  <si>
    <t>2013-10-21</t>
  </si>
  <si>
    <t>2013-10-23</t>
  </si>
  <si>
    <t>2013-10-28</t>
  </si>
  <si>
    <t>['AXP']</t>
  </si>
  <si>
    <t>2011-01-06</t>
  </si>
  <si>
    <t>2011-01-11</t>
  </si>
  <si>
    <t>2014-05-28</t>
  </si>
  <si>
    <t> 'GOOGL'</t>
  </si>
  <si>
    <t>2010-06-17</t>
  </si>
  <si>
    <t>2010-06-21</t>
  </si>
  <si>
    <t>['SJM']</t>
  </si>
  <si>
    <t>2010-11-26</t>
  </si>
  <si>
    <t>2010-12-02</t>
  </si>
  <si>
    <t>2013-01-15</t>
  </si>
  <si>
    <t>2013-01-16</t>
  </si>
  <si>
    <t>CMI</t>
  </si>
  <si>
    <t>2011-05-03</t>
  </si>
  <si>
    <t>AGN</t>
  </si>
  <si>
    <t>2014-11-19</t>
  </si>
  <si>
    <t>['TSN'</t>
  </si>
  <si>
    <t> 'NFLX']</t>
  </si>
  <si>
    <t>FFIV</t>
  </si>
  <si>
    <t>2013-04-08</t>
  </si>
  <si>
    <t>2013-04-11</t>
  </si>
  <si>
    <t>2013-08-07</t>
  </si>
  <si>
    <t>2014-12-15</t>
  </si>
  <si>
    <t>2014-12-18</t>
  </si>
  <si>
    <t>['KR']</t>
  </si>
  <si>
    <t>2008-04-21</t>
  </si>
  <si>
    <t>2008-04-22</t>
  </si>
  <si>
    <t>['VLO']</t>
  </si>
  <si>
    <t>GD</t>
  </si>
  <si>
    <t>2014-01-23</t>
  </si>
  <si>
    <t>2014-01-27</t>
  </si>
  <si>
    <t>2008-01-10</t>
  </si>
  <si>
    <t>2012-07-20</t>
  </si>
  <si>
    <t>2012-07-24</t>
  </si>
  <si>
    <t>2012-07-25</t>
  </si>
  <si>
    <t>2012-08-27</t>
  </si>
  <si>
    <t>2012-08-30</t>
  </si>
  <si>
    <t>2011-11-14</t>
  </si>
  <si>
    <t>2011-02-16</t>
  </si>
  <si>
    <t>2011-02-18</t>
  </si>
  <si>
    <t>2011-02-22</t>
  </si>
  <si>
    <t>2011-05-23</t>
  </si>
  <si>
    <t>2011-05-26</t>
  </si>
  <si>
    <t>2007-10-22</t>
  </si>
  <si>
    <t>2007-10-31</t>
  </si>
  <si>
    <t>2014-09-16</t>
  </si>
  <si>
    <t>2014-09-25</t>
  </si>
  <si>
    <t>2008-06-23</t>
  </si>
  <si>
    <t>2008-06-25</t>
  </si>
  <si>
    <t>2009-11-05</t>
  </si>
  <si>
    <t>2009-11-11</t>
  </si>
  <si>
    <t>['VRTX'</t>
  </si>
  <si>
    <t> 'QCOM']</t>
  </si>
  <si>
    <t>2008-02-25</t>
  </si>
  <si>
    <t>2008-02-26</t>
  </si>
  <si>
    <t>2010-08-16</t>
  </si>
  <si>
    <t>2010-08-17</t>
  </si>
  <si>
    <t>2011-05-17</t>
  </si>
  <si>
    <t>2011-05-18</t>
  </si>
  <si>
    <t>2012-06-04</t>
  </si>
  <si>
    <t>2012-06-06</t>
  </si>
  <si>
    <t>['YUM']</t>
  </si>
  <si>
    <t>MJN</t>
  </si>
  <si>
    <t>2014-09-05</t>
  </si>
  <si>
    <t>2014-09-09</t>
  </si>
  <si>
    <t>2012-04-30</t>
  </si>
  <si>
    <t>2012-05-04</t>
  </si>
  <si>
    <t>YUM</t>
  </si>
  <si>
    <t>SHORT-SPY-NULL</t>
  </si>
  <si>
    <t>2008-05-30</t>
  </si>
  <si>
    <t>2008-06-02</t>
  </si>
  <si>
    <t>2014-01-28</t>
  </si>
  <si>
    <t>2014-01-29</t>
  </si>
  <si>
    <t>2014-02-05</t>
  </si>
  <si>
    <t>2010-02-01</t>
  </si>
  <si>
    <t>['QCOM']</t>
  </si>
  <si>
    <t>2008-02-19</t>
  </si>
  <si>
    <t>2008-02-20</t>
  </si>
  <si>
    <t>2014-03-17</t>
  </si>
  <si>
    <t>2014-03-20</t>
  </si>
  <si>
    <t>['CRM']</t>
  </si>
  <si>
    <t>2014-04-08</t>
  </si>
  <si>
    <t>2014-04-09</t>
  </si>
  <si>
    <t>2013-06-10</t>
  </si>
  <si>
    <t>2013-06-12</t>
  </si>
  <si>
    <t>['JNJ'</t>
  </si>
  <si>
    <t> 'CRM']</t>
  </si>
  <si>
    <t>2011-05-19</t>
  </si>
  <si>
    <t>2012-03-30</t>
  </si>
  <si>
    <t>2012-04-05</t>
  </si>
  <si>
    <t>2010-05-20</t>
  </si>
  <si>
    <t>2010-05-24</t>
  </si>
  <si>
    <t>2013-08-21</t>
  </si>
  <si>
    <t>2013-08-22</t>
  </si>
  <si>
    <t>2008-08-13</t>
  </si>
  <si>
    <t>2008-08-19</t>
  </si>
  <si>
    <t>2013-03-05</t>
  </si>
  <si>
    <t>2013-03-06</t>
  </si>
  <si>
    <t>2013-06-03</t>
  </si>
  <si>
    <t>2013-06-06</t>
  </si>
  <si>
    <t> 'FSLR'</t>
  </si>
  <si>
    <t>2010-08-24</t>
  </si>
  <si>
    <t>GRMN</t>
  </si>
  <si>
    <t>2007-11-02</t>
  </si>
  <si>
    <t>2007-11-16</t>
  </si>
  <si>
    <t>2009-03-12</t>
  </si>
  <si>
    <t>2009-03-16</t>
  </si>
  <si>
    <t>2011-09-23</t>
  </si>
  <si>
    <t>2011-09-26</t>
  </si>
  <si>
    <t>2008-08-01</t>
  </si>
  <si>
    <t>2008-08-04</t>
  </si>
  <si>
    <t>2008-12-09</t>
  </si>
  <si>
    <t>2008-12-10</t>
  </si>
  <si>
    <t>2008-09-05</t>
  </si>
  <si>
    <t>2008-09-08</t>
  </si>
  <si>
    <t>2012-07-11</t>
  </si>
  <si>
    <t>2012-07-13</t>
  </si>
  <si>
    <t>2011-11-22</t>
  </si>
  <si>
    <t>2011-11-25</t>
  </si>
  <si>
    <t>2011-11-29</t>
  </si>
  <si>
    <t>2011-04-15</t>
  </si>
  <si>
    <t>2011-04-18</t>
  </si>
  <si>
    <t>2011-04-19</t>
  </si>
  <si>
    <t>2010-05-05</t>
  </si>
  <si>
    <t>2010-05-06</t>
  </si>
  <si>
    <t>2013-01-02</t>
  </si>
  <si>
    <t>2013-01-09</t>
  </si>
  <si>
    <t>2014-04-25</t>
  </si>
  <si>
    <t>TSN</t>
  </si>
  <si>
    <t>2014-11-18</t>
  </si>
  <si>
    <t>2008-07-07</t>
  </si>
  <si>
    <t>2008-07-09</t>
  </si>
  <si>
    <t>2012-04-25</t>
  </si>
  <si>
    <t>2012-04-26</t>
  </si>
  <si>
    <t>2012-10-02</t>
  </si>
  <si>
    <t>2012-10-03</t>
  </si>
  <si>
    <t>2012-02-15</t>
  </si>
  <si>
    <t>2012-02-21</t>
  </si>
  <si>
    <t>2014-01-22</t>
  </si>
  <si>
    <t>2014-01-24</t>
  </si>
  <si>
    <t>['GD']</t>
  </si>
  <si>
    <t>2008-12-05</t>
  </si>
  <si>
    <t>2008-12-08</t>
  </si>
  <si>
    <t>2014-01-08</t>
  </si>
  <si>
    <t>2014-01-10</t>
  </si>
  <si>
    <t>2014-01-13</t>
  </si>
  <si>
    <t>2013-01-14</t>
  </si>
  <si>
    <t>2012-07-17</t>
  </si>
  <si>
    <t>2012-07-19</t>
  </si>
  <si>
    <t>2014-03-27</t>
  </si>
  <si>
    <t>2014-04-02</t>
  </si>
  <si>
    <t>2009-03-06</t>
  </si>
  <si>
    <t>2009-03-11</t>
  </si>
  <si>
    <t>2014-03-14</t>
  </si>
  <si>
    <t>2014-03-21</t>
  </si>
  <si>
    <t>2011-09-01</t>
  </si>
  <si>
    <t>2011-09-02</t>
  </si>
  <si>
    <t>2009-07-27</t>
  </si>
  <si>
    <t>2009-07-29</t>
  </si>
  <si>
    <t>2012-03-22</t>
  </si>
  <si>
    <t>2012-03-23</t>
  </si>
  <si>
    <t>2012-09-05</t>
  </si>
  <si>
    <t>2012-09-06</t>
  </si>
  <si>
    <t>2013-05-08</t>
  </si>
  <si>
    <t>2013-05-10</t>
  </si>
  <si>
    <t>2011-09-08</t>
  </si>
  <si>
    <t>2011-09-09</t>
  </si>
  <si>
    <t>2011-10-05</t>
  </si>
  <si>
    <t>2011-10-06</t>
  </si>
  <si>
    <t>2014-10-14</t>
  </si>
  <si>
    <t>2014-10-17</t>
  </si>
  <si>
    <t>2009-05-26</t>
  </si>
  <si>
    <t>2009-05-28</t>
  </si>
  <si>
    <t>2012-04-17</t>
  </si>
  <si>
    <t>2012-04-18</t>
  </si>
  <si>
    <t>PROFIT LOCK</t>
  </si>
  <si>
    <t>BB_SPREAD_PROGRESS_STOP_LOSS</t>
  </si>
  <si>
    <t>INDICATORS</t>
  </si>
  <si>
    <t>TURNED OFF</t>
  </si>
  <si>
    <t>RUN PERIOD 2007/01/01 to 2014/12/31</t>
  </si>
  <si>
    <t>XiQuant100 -  BBSpread 2.0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</si>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</sst>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3" activeCellId="0" sqref="A83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8.7551020408163"/>
    <col collapsed="false" hidden="false" max="7" min="7" style="0" width="13.6530612244898"/>
    <col collapsed="false" hidden="false" max="8" min="8" style="0" width="14.3520408163265"/>
    <col collapsed="false" hidden="false" max="9" min="9" style="0" width="29.8673469387755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51</v>
      </c>
      <c r="C2" s="0" t="n">
        <v>18</v>
      </c>
      <c r="D2" s="0" t="n">
        <v>13</v>
      </c>
      <c r="E2" s="0" t="n">
        <v>72.2222222222222</v>
      </c>
      <c r="F2" s="0" t="n">
        <v>46353.98</v>
      </c>
      <c r="G2" s="0" t="n">
        <v>46.35398</v>
      </c>
      <c r="H2" s="0" t="n">
        <v>1.71695559806152</v>
      </c>
      <c r="I2" s="0" t="n">
        <f aca="false">IF(G2 &gt;H2, 1, 0)</f>
        <v>1</v>
      </c>
      <c r="J2" s="0" t="n">
        <v>14</v>
      </c>
      <c r="K2" s="0" t="n">
        <v>10</v>
      </c>
      <c r="L2" s="0" t="n">
        <v>71.4285714285714</v>
      </c>
      <c r="M2" s="0" t="n">
        <v>4</v>
      </c>
      <c r="N2" s="0" t="n">
        <v>3</v>
      </c>
      <c r="O2" s="0" t="n">
        <v>75</v>
      </c>
    </row>
    <row r="3" customFormat="false" ht="12.8" hidden="false" customHeight="false" outlineLevel="0" collapsed="false">
      <c r="A3" s="0" t="s">
        <v>16</v>
      </c>
      <c r="B3" s="0" t="n">
        <v>52</v>
      </c>
      <c r="C3" s="0" t="n">
        <v>16</v>
      </c>
      <c r="D3" s="0" t="n">
        <v>11</v>
      </c>
      <c r="E3" s="0" t="n">
        <v>68.75</v>
      </c>
      <c r="F3" s="0" t="n">
        <v>38585.86</v>
      </c>
      <c r="G3" s="0" t="n">
        <v>38.58586</v>
      </c>
      <c r="H3" s="0" t="n">
        <v>4.51696728829104</v>
      </c>
      <c r="I3" s="0" t="n">
        <f aca="false">IF(G3 &gt;H3, 1, 0)</f>
        <v>1</v>
      </c>
      <c r="J3" s="0" t="n">
        <v>13</v>
      </c>
      <c r="K3" s="0" t="n">
        <v>9</v>
      </c>
      <c r="L3" s="0" t="n">
        <v>69.2307692307692</v>
      </c>
      <c r="M3" s="0" t="n">
        <v>3</v>
      </c>
      <c r="N3" s="0" t="n">
        <v>2</v>
      </c>
      <c r="O3" s="0" t="n">
        <v>66.6666666666667</v>
      </c>
    </row>
    <row r="4" customFormat="false" ht="12.8" hidden="false" customHeight="false" outlineLevel="0" collapsed="false">
      <c r="A4" s="0" t="s">
        <v>17</v>
      </c>
      <c r="B4" s="0" t="n">
        <v>23</v>
      </c>
      <c r="C4" s="0" t="n">
        <v>9</v>
      </c>
      <c r="D4" s="0" t="n">
        <v>6</v>
      </c>
      <c r="E4" s="0" t="n">
        <v>66.6666666666667</v>
      </c>
      <c r="F4" s="0" t="n">
        <v>33890.45</v>
      </c>
      <c r="G4" s="0" t="n">
        <v>33.89045</v>
      </c>
      <c r="H4" s="0" t="n">
        <v>20.2540033130867</v>
      </c>
      <c r="I4" s="0" t="n">
        <f aca="false">IF(G4 &gt;H4, 1, 0)</f>
        <v>1</v>
      </c>
      <c r="J4" s="0" t="n">
        <v>7</v>
      </c>
      <c r="K4" s="0" t="n">
        <v>5</v>
      </c>
      <c r="L4" s="0" t="n">
        <v>71.4285714285714</v>
      </c>
      <c r="M4" s="0" t="n">
        <v>2</v>
      </c>
      <c r="N4" s="0" t="n">
        <v>1</v>
      </c>
      <c r="O4" s="0" t="n">
        <v>50</v>
      </c>
    </row>
    <row r="5" customFormat="false" ht="12.8" hidden="false" customHeight="false" outlineLevel="0" collapsed="false">
      <c r="A5" s="0" t="s">
        <v>18</v>
      </c>
      <c r="B5" s="0" t="n">
        <v>25</v>
      </c>
      <c r="C5" s="0" t="n">
        <v>11</v>
      </c>
      <c r="D5" s="0" t="n">
        <v>7</v>
      </c>
      <c r="E5" s="0" t="n">
        <v>63.6363636363636</v>
      </c>
      <c r="F5" s="0" t="n">
        <v>32903.13</v>
      </c>
      <c r="G5" s="0" t="n">
        <v>32.90313</v>
      </c>
      <c r="H5" s="0" t="n">
        <v>28.0955662761314</v>
      </c>
      <c r="I5" s="0" t="n">
        <f aca="false">IF(G5 &gt;H5, 1, 0)</f>
        <v>1</v>
      </c>
      <c r="J5" s="0" t="n">
        <v>8</v>
      </c>
      <c r="K5" s="0" t="n">
        <v>6</v>
      </c>
      <c r="L5" s="0" t="n">
        <v>75</v>
      </c>
      <c r="M5" s="0" t="n">
        <v>3</v>
      </c>
      <c r="N5" s="0" t="n">
        <v>1</v>
      </c>
      <c r="O5" s="0" t="n">
        <v>33.3333333333333</v>
      </c>
    </row>
    <row r="6" customFormat="false" ht="12.8" hidden="false" customHeight="false" outlineLevel="0" collapsed="false">
      <c r="A6" s="0" t="s">
        <v>19</v>
      </c>
      <c r="B6" s="0" t="n">
        <v>26</v>
      </c>
      <c r="C6" s="0" t="n">
        <v>11</v>
      </c>
      <c r="D6" s="0" t="n">
        <v>7</v>
      </c>
      <c r="E6" s="0" t="n">
        <v>63.6363636363636</v>
      </c>
      <c r="F6" s="0" t="n">
        <v>32903.13</v>
      </c>
      <c r="G6" s="0" t="n">
        <v>32.90313</v>
      </c>
      <c r="H6" s="0" t="n">
        <v>41.045053990319</v>
      </c>
      <c r="I6" s="0" t="n">
        <f aca="false">IF(G6 &gt;H6, 1, 0)</f>
        <v>0</v>
      </c>
      <c r="J6" s="0" t="n">
        <v>8</v>
      </c>
      <c r="K6" s="0" t="n">
        <v>6</v>
      </c>
      <c r="L6" s="0" t="n">
        <v>75</v>
      </c>
      <c r="M6" s="0" t="n">
        <v>3</v>
      </c>
      <c r="N6" s="0" t="n">
        <v>1</v>
      </c>
      <c r="O6" s="0" t="n">
        <v>33.3333333333333</v>
      </c>
    </row>
    <row r="7" customFormat="false" ht="12.8" hidden="false" customHeight="false" outlineLevel="0" collapsed="false">
      <c r="A7" s="0" t="s">
        <v>20</v>
      </c>
      <c r="B7" s="0" t="n">
        <v>24</v>
      </c>
      <c r="C7" s="0" t="n">
        <v>10</v>
      </c>
      <c r="D7" s="0" t="n">
        <v>6</v>
      </c>
      <c r="E7" s="0" t="n">
        <v>60</v>
      </c>
      <c r="F7" s="0" t="n">
        <v>32407.41</v>
      </c>
      <c r="G7" s="0" t="n">
        <v>32.40741</v>
      </c>
      <c r="H7" s="0" t="n">
        <v>39.8516096579477</v>
      </c>
      <c r="I7" s="0" t="n">
        <f aca="false">IF(G7 &gt;H7, 1, 0)</f>
        <v>0</v>
      </c>
      <c r="J7" s="0" t="n">
        <v>7</v>
      </c>
      <c r="K7" s="0" t="n">
        <v>5</v>
      </c>
      <c r="L7" s="0" t="n">
        <v>71.4285714285714</v>
      </c>
      <c r="M7" s="0" t="n">
        <v>3</v>
      </c>
      <c r="N7" s="0" t="n">
        <v>1</v>
      </c>
      <c r="O7" s="0" t="n">
        <v>33.3333333333333</v>
      </c>
    </row>
    <row r="8" customFormat="false" ht="12.8" hidden="false" customHeight="false" outlineLevel="0" collapsed="false">
      <c r="A8" s="0" t="s">
        <v>21</v>
      </c>
      <c r="B8" s="0" t="n">
        <v>53</v>
      </c>
      <c r="C8" s="0" t="n">
        <v>17</v>
      </c>
      <c r="D8" s="0" t="n">
        <v>10</v>
      </c>
      <c r="E8" s="0" t="n">
        <v>58.8235294117647</v>
      </c>
      <c r="F8" s="0" t="n">
        <v>31453.2</v>
      </c>
      <c r="G8" s="0" t="n">
        <v>31.4532</v>
      </c>
      <c r="H8" s="0" t="n">
        <v>5.58659217877095</v>
      </c>
      <c r="I8" s="0" t="n">
        <f aca="false">IF(G8 &gt;H8, 1, 0)</f>
        <v>1</v>
      </c>
      <c r="J8" s="0" t="n">
        <v>14</v>
      </c>
      <c r="K8" s="0" t="n">
        <v>8</v>
      </c>
      <c r="L8" s="0" t="n">
        <v>57.1428571428571</v>
      </c>
      <c r="M8" s="0" t="n">
        <v>3</v>
      </c>
      <c r="N8" s="0" t="n">
        <v>2</v>
      </c>
      <c r="O8" s="0" t="n">
        <v>66.6666666666667</v>
      </c>
    </row>
    <row r="9" customFormat="false" ht="12.8" hidden="false" customHeight="false" outlineLevel="0" collapsed="false">
      <c r="A9" s="0" t="s">
        <v>22</v>
      </c>
      <c r="B9" s="0" t="n">
        <v>54</v>
      </c>
      <c r="C9" s="0" t="n">
        <v>16</v>
      </c>
      <c r="D9" s="0" t="n">
        <v>9</v>
      </c>
      <c r="E9" s="0" t="n">
        <v>56.25</v>
      </c>
      <c r="F9" s="0" t="n">
        <v>29473.19</v>
      </c>
      <c r="G9" s="0" t="n">
        <v>29.47319</v>
      </c>
      <c r="H9" s="0" t="n">
        <v>0.831677338632513</v>
      </c>
      <c r="I9" s="0" t="n">
        <f aca="false">IF(G9 &gt;H9, 1, 0)</f>
        <v>1</v>
      </c>
      <c r="J9" s="0" t="n">
        <v>13</v>
      </c>
      <c r="K9" s="0" t="n">
        <v>7</v>
      </c>
      <c r="L9" s="0" t="n">
        <v>53.8461538461539</v>
      </c>
      <c r="M9" s="0" t="n">
        <v>3</v>
      </c>
      <c r="N9" s="0" t="n">
        <v>2</v>
      </c>
      <c r="O9" s="0" t="n">
        <v>66.6666666666667</v>
      </c>
    </row>
    <row r="10" customFormat="false" ht="12.8" hidden="false" customHeight="false" outlineLevel="0" collapsed="false">
      <c r="A10" s="0" t="s">
        <v>23</v>
      </c>
      <c r="B10" s="0" t="n">
        <v>56</v>
      </c>
      <c r="C10" s="0" t="n">
        <v>15</v>
      </c>
      <c r="D10" s="0" t="n">
        <v>7</v>
      </c>
      <c r="E10" s="0" t="n">
        <v>46.6666666666667</v>
      </c>
      <c r="F10" s="0" t="n">
        <v>29171.04</v>
      </c>
      <c r="G10" s="0" t="n">
        <v>29.17104</v>
      </c>
      <c r="H10" s="0" t="n">
        <v>4.12366446919755</v>
      </c>
      <c r="I10" s="0" t="n">
        <f aca="false">IF(G10 &gt;H10, 1, 0)</f>
        <v>1</v>
      </c>
      <c r="J10" s="0" t="n">
        <v>13</v>
      </c>
      <c r="K10" s="0" t="n">
        <v>6</v>
      </c>
      <c r="L10" s="0" t="n">
        <v>46.1538461538462</v>
      </c>
      <c r="M10" s="0" t="n">
        <v>2</v>
      </c>
      <c r="N10" s="0" t="n">
        <v>1</v>
      </c>
      <c r="O10" s="0" t="n">
        <v>50</v>
      </c>
    </row>
    <row r="11" customFormat="false" ht="12.8" hidden="false" customHeight="false" outlineLevel="0" collapsed="false">
      <c r="A11" s="0" t="s">
        <v>24</v>
      </c>
      <c r="B11" s="0" t="n">
        <v>55</v>
      </c>
      <c r="C11" s="0" t="n">
        <v>14</v>
      </c>
      <c r="D11" s="0" t="n">
        <v>8</v>
      </c>
      <c r="E11" s="0" t="n">
        <v>57.1428571428571</v>
      </c>
      <c r="F11" s="0" t="n">
        <v>29020.5</v>
      </c>
      <c r="G11" s="0" t="n">
        <v>29.0205</v>
      </c>
      <c r="H11" s="0" t="n">
        <v>-0.958268933539419</v>
      </c>
      <c r="I11" s="0" t="n">
        <f aca="false">IF(G11 &gt;H11, 1, 0)</f>
        <v>1</v>
      </c>
      <c r="J11" s="0" t="n">
        <v>12</v>
      </c>
      <c r="K11" s="0" t="n">
        <v>6</v>
      </c>
      <c r="L11" s="0" t="n">
        <v>50</v>
      </c>
      <c r="M11" s="0" t="n">
        <v>2</v>
      </c>
      <c r="N11" s="0" t="n">
        <v>2</v>
      </c>
      <c r="O11" s="0" t="n">
        <v>100</v>
      </c>
    </row>
    <row r="12" customFormat="false" ht="12.8" hidden="false" customHeight="false" outlineLevel="0" collapsed="false">
      <c r="A12" s="0" t="s">
        <v>25</v>
      </c>
      <c r="B12" s="0" t="n">
        <v>20</v>
      </c>
      <c r="C12" s="0" t="n">
        <v>8</v>
      </c>
      <c r="D12" s="0" t="n">
        <v>5</v>
      </c>
      <c r="E12" s="0" t="n">
        <v>62.5</v>
      </c>
      <c r="F12" s="0" t="n">
        <v>27921.22</v>
      </c>
      <c r="G12" s="0" t="n">
        <v>27.92122</v>
      </c>
      <c r="H12" s="0" t="n">
        <v>-25.0019918731575</v>
      </c>
      <c r="I12" s="0" t="n">
        <f aca="false">IF(G12 &gt;H12, 1, 0)</f>
        <v>1</v>
      </c>
      <c r="J12" s="0" t="n">
        <v>6</v>
      </c>
      <c r="K12" s="0" t="n">
        <v>4</v>
      </c>
      <c r="L12" s="0" t="n">
        <v>66.6666666666667</v>
      </c>
      <c r="M12" s="0" t="n">
        <v>2</v>
      </c>
      <c r="N12" s="0" t="n">
        <v>1</v>
      </c>
      <c r="O12" s="0" t="n">
        <v>50</v>
      </c>
    </row>
    <row r="13" customFormat="false" ht="12.8" hidden="false" customHeight="false" outlineLevel="0" collapsed="false">
      <c r="A13" s="0" t="s">
        <v>26</v>
      </c>
      <c r="B13" s="0" t="n">
        <v>28</v>
      </c>
      <c r="C13" s="0" t="n">
        <v>9</v>
      </c>
      <c r="D13" s="0" t="n">
        <v>6</v>
      </c>
      <c r="E13" s="0" t="n">
        <v>66.6666666666667</v>
      </c>
      <c r="F13" s="0" t="n">
        <v>26864.74</v>
      </c>
      <c r="G13" s="0" t="n">
        <v>26.86474</v>
      </c>
      <c r="H13" s="0" t="n">
        <v>41.5491245136187</v>
      </c>
      <c r="I13" s="0" t="n">
        <f aca="false">IF(G13 &gt;H13, 1, 0)</f>
        <v>0</v>
      </c>
      <c r="J13" s="0" t="n">
        <v>6</v>
      </c>
      <c r="K13" s="0" t="n">
        <v>4</v>
      </c>
      <c r="L13" s="0" t="n">
        <v>66.6666666666667</v>
      </c>
      <c r="M13" s="0" t="n">
        <v>3</v>
      </c>
      <c r="N13" s="0" t="n">
        <v>2</v>
      </c>
      <c r="O13" s="0" t="n">
        <v>66.6666666666667</v>
      </c>
    </row>
    <row r="14" customFormat="false" ht="12.8" hidden="false" customHeight="false" outlineLevel="0" collapsed="false">
      <c r="A14" s="0" t="s">
        <v>27</v>
      </c>
      <c r="B14" s="0" t="n">
        <v>29</v>
      </c>
      <c r="C14" s="0" t="n">
        <v>9</v>
      </c>
      <c r="D14" s="0" t="n">
        <v>6</v>
      </c>
      <c r="E14" s="0" t="n">
        <v>66.6666666666667</v>
      </c>
      <c r="F14" s="0" t="n">
        <v>26864.74</v>
      </c>
      <c r="G14" s="0" t="n">
        <v>26.86474</v>
      </c>
      <c r="H14" s="0" t="n">
        <v>45.3793599424667</v>
      </c>
      <c r="I14" s="0" t="n">
        <f aca="false">IF(G14 &gt;H14, 1, 0)</f>
        <v>0</v>
      </c>
      <c r="J14" s="0" t="n">
        <v>6</v>
      </c>
      <c r="K14" s="0" t="n">
        <v>4</v>
      </c>
      <c r="L14" s="0" t="n">
        <v>66.6666666666667</v>
      </c>
      <c r="M14" s="0" t="n">
        <v>3</v>
      </c>
      <c r="N14" s="0" t="n">
        <v>2</v>
      </c>
      <c r="O14" s="0" t="n">
        <v>66.6666666666667</v>
      </c>
    </row>
    <row r="15" customFormat="false" ht="12.8" hidden="false" customHeight="false" outlineLevel="0" collapsed="false">
      <c r="A15" s="0" t="s">
        <v>28</v>
      </c>
      <c r="B15" s="0" t="n">
        <v>58</v>
      </c>
      <c r="C15" s="0" t="n">
        <v>20</v>
      </c>
      <c r="D15" s="0" t="n">
        <v>10</v>
      </c>
      <c r="E15" s="0" t="n">
        <v>50</v>
      </c>
      <c r="F15" s="0" t="n">
        <v>26805.88</v>
      </c>
      <c r="G15" s="0" t="n">
        <v>26.80588</v>
      </c>
      <c r="H15" s="0" t="n">
        <v>17.3497381328456</v>
      </c>
      <c r="I15" s="0" t="n">
        <f aca="false">IF(G15 &gt;H15, 1, 0)</f>
        <v>1</v>
      </c>
      <c r="J15" s="0" t="n">
        <v>15</v>
      </c>
      <c r="K15" s="0" t="n">
        <v>8</v>
      </c>
      <c r="L15" s="0" t="n">
        <v>53.3333333333333</v>
      </c>
      <c r="M15" s="0" t="n">
        <v>5</v>
      </c>
      <c r="N15" s="0" t="n">
        <v>2</v>
      </c>
      <c r="O15" s="0" t="n">
        <v>40</v>
      </c>
    </row>
    <row r="16" customFormat="false" ht="12.8" hidden="false" customHeight="false" outlineLevel="0" collapsed="false">
      <c r="A16" s="0" t="s">
        <v>29</v>
      </c>
      <c r="B16" s="0" t="n">
        <v>50</v>
      </c>
      <c r="C16" s="0" t="n">
        <v>17</v>
      </c>
      <c r="D16" s="0" t="n">
        <v>12</v>
      </c>
      <c r="E16" s="0" t="n">
        <v>70.5882352941177</v>
      </c>
      <c r="F16" s="0" t="n">
        <v>26132.78</v>
      </c>
      <c r="G16" s="0" t="n">
        <v>26.13278</v>
      </c>
      <c r="H16" s="0" t="n">
        <v>0.834777130256724</v>
      </c>
      <c r="I16" s="0" t="n">
        <f aca="false">IF(G16 &gt;H16, 1, 0)</f>
        <v>1</v>
      </c>
      <c r="J16" s="0" t="n">
        <v>13</v>
      </c>
      <c r="K16" s="0" t="n">
        <v>9</v>
      </c>
      <c r="L16" s="0" t="n">
        <v>69.2307692307692</v>
      </c>
      <c r="M16" s="0" t="n">
        <v>4</v>
      </c>
      <c r="N16" s="0" t="n">
        <v>3</v>
      </c>
      <c r="O16" s="0" t="n">
        <v>75</v>
      </c>
    </row>
    <row r="17" customFormat="false" ht="12.8" hidden="false" customHeight="false" outlineLevel="0" collapsed="false">
      <c r="A17" s="0" t="s">
        <v>30</v>
      </c>
      <c r="B17" s="0" t="n">
        <v>21</v>
      </c>
      <c r="C17" s="0" t="n">
        <v>8</v>
      </c>
      <c r="D17" s="0" t="n">
        <v>5</v>
      </c>
      <c r="E17" s="0" t="n">
        <v>62.5</v>
      </c>
      <c r="F17" s="0" t="n">
        <v>25772.89</v>
      </c>
      <c r="G17" s="0" t="n">
        <v>25.77289</v>
      </c>
      <c r="H17" s="0" t="n">
        <v>-21.9579428211388</v>
      </c>
      <c r="I17" s="0" t="n">
        <f aca="false">IF(G17 &gt;H17, 1, 0)</f>
        <v>1</v>
      </c>
      <c r="J17" s="0" t="n">
        <v>6</v>
      </c>
      <c r="K17" s="0" t="n">
        <v>4</v>
      </c>
      <c r="L17" s="0" t="n">
        <v>66.6666666666667</v>
      </c>
      <c r="M17" s="0" t="n">
        <v>2</v>
      </c>
      <c r="N17" s="0" t="n">
        <v>1</v>
      </c>
      <c r="O17" s="0" t="n">
        <v>50</v>
      </c>
    </row>
    <row r="18" customFormat="false" ht="12.8" hidden="false" customHeight="false" outlineLevel="0" collapsed="false">
      <c r="A18" s="0" t="s">
        <v>31</v>
      </c>
      <c r="B18" s="0" t="n">
        <v>22</v>
      </c>
      <c r="C18" s="0" t="n">
        <v>8</v>
      </c>
      <c r="D18" s="0" t="n">
        <v>5</v>
      </c>
      <c r="E18" s="0" t="n">
        <v>62.5</v>
      </c>
      <c r="F18" s="0" t="n">
        <v>25772.89</v>
      </c>
      <c r="G18" s="0" t="n">
        <v>25.77289</v>
      </c>
      <c r="H18" s="0" t="n">
        <v>-11.961367013373</v>
      </c>
      <c r="I18" s="0" t="n">
        <f aca="false">IF(G18 &gt;H18, 1, 0)</f>
        <v>1</v>
      </c>
      <c r="J18" s="0" t="n">
        <v>6</v>
      </c>
      <c r="K18" s="0" t="n">
        <v>4</v>
      </c>
      <c r="L18" s="0" t="n">
        <v>66.6666666666667</v>
      </c>
      <c r="M18" s="0" t="n">
        <v>2</v>
      </c>
      <c r="N18" s="0" t="n">
        <v>1</v>
      </c>
      <c r="O18" s="0" t="n">
        <v>50</v>
      </c>
    </row>
    <row r="19" customFormat="false" ht="12.8" hidden="false" customHeight="false" outlineLevel="0" collapsed="false">
      <c r="A19" s="0" t="s">
        <v>32</v>
      </c>
      <c r="B19" s="0" t="n">
        <v>49</v>
      </c>
      <c r="C19" s="0" t="n">
        <v>18</v>
      </c>
      <c r="D19" s="0" t="n">
        <v>12</v>
      </c>
      <c r="E19" s="0" t="n">
        <v>66.6666666666667</v>
      </c>
      <c r="F19" s="0" t="n">
        <v>25628.67</v>
      </c>
      <c r="G19" s="0" t="n">
        <v>25.62867</v>
      </c>
      <c r="H19" s="0" t="n">
        <v>1.36480411046885</v>
      </c>
      <c r="I19" s="0" t="n">
        <f aca="false">IF(G19 &gt;H19, 1, 0)</f>
        <v>1</v>
      </c>
      <c r="J19" s="0" t="n">
        <v>14</v>
      </c>
      <c r="K19" s="0" t="n">
        <v>9</v>
      </c>
      <c r="L19" s="0" t="n">
        <v>64.2857142857143</v>
      </c>
      <c r="M19" s="0" t="n">
        <v>4</v>
      </c>
      <c r="N19" s="0" t="n">
        <v>3</v>
      </c>
      <c r="O19" s="0" t="n">
        <v>75</v>
      </c>
    </row>
    <row r="20" customFormat="false" ht="12.8" hidden="false" customHeight="false" outlineLevel="0" collapsed="false">
      <c r="A20" s="0" t="s">
        <v>33</v>
      </c>
      <c r="B20" s="0" t="n">
        <v>57</v>
      </c>
      <c r="C20" s="0" t="n">
        <v>19</v>
      </c>
      <c r="D20" s="0" t="n">
        <v>9</v>
      </c>
      <c r="E20" s="0" t="n">
        <v>47.3684210526316</v>
      </c>
      <c r="F20" s="0" t="n">
        <v>24071.39</v>
      </c>
      <c r="G20" s="0" t="n">
        <v>24.07139</v>
      </c>
      <c r="H20" s="0" t="n">
        <v>21.7174416533048</v>
      </c>
      <c r="I20" s="0" t="n">
        <f aca="false">IF(G20 &gt;H20, 1, 0)</f>
        <v>1</v>
      </c>
      <c r="J20" s="0" t="n">
        <v>14</v>
      </c>
      <c r="K20" s="0" t="n">
        <v>7</v>
      </c>
      <c r="L20" s="0" t="n">
        <v>50</v>
      </c>
      <c r="M20" s="0" t="n">
        <v>5</v>
      </c>
      <c r="N20" s="0" t="n">
        <v>2</v>
      </c>
      <c r="O20" s="0" t="n">
        <v>40</v>
      </c>
    </row>
    <row r="21" customFormat="false" ht="12.8" hidden="false" customHeight="false" outlineLevel="0" collapsed="false">
      <c r="A21" s="0" t="s">
        <v>34</v>
      </c>
      <c r="B21" s="0" t="n">
        <v>48</v>
      </c>
      <c r="C21" s="0" t="n">
        <v>18</v>
      </c>
      <c r="D21" s="0" t="n">
        <v>11</v>
      </c>
      <c r="E21" s="0" t="n">
        <v>61.1111111111111</v>
      </c>
      <c r="F21" s="0" t="n">
        <v>23457.7</v>
      </c>
      <c r="G21" s="0" t="n">
        <v>23.4577</v>
      </c>
      <c r="H21" s="0" t="n">
        <v>3.16191885559254</v>
      </c>
      <c r="I21" s="0" t="n">
        <f aca="false">IF(G21 &gt;H21, 1, 0)</f>
        <v>1</v>
      </c>
      <c r="J21" s="0" t="n">
        <v>14</v>
      </c>
      <c r="K21" s="0" t="n">
        <v>8</v>
      </c>
      <c r="L21" s="0" t="n">
        <v>57.1428571428571</v>
      </c>
      <c r="M21" s="0" t="n">
        <v>4</v>
      </c>
      <c r="N21" s="0" t="n">
        <v>3</v>
      </c>
      <c r="O21" s="0" t="n">
        <v>75</v>
      </c>
    </row>
    <row r="22" customFormat="false" ht="12.8" hidden="false" customHeight="false" outlineLevel="0" collapsed="false">
      <c r="A22" s="0" t="s">
        <v>35</v>
      </c>
      <c r="B22" s="0" t="n">
        <v>19</v>
      </c>
      <c r="C22" s="0" t="n">
        <v>8</v>
      </c>
      <c r="D22" s="0" t="n">
        <v>5</v>
      </c>
      <c r="E22" s="0" t="n">
        <v>62.5</v>
      </c>
      <c r="F22" s="0" t="n">
        <v>22844.77</v>
      </c>
      <c r="G22" s="0" t="n">
        <v>22.84477</v>
      </c>
      <c r="H22" s="0" t="n">
        <v>-29.8422135833524</v>
      </c>
      <c r="I22" s="0" t="n">
        <f aca="false">IF(G22 &gt;H22, 1, 0)</f>
        <v>1</v>
      </c>
      <c r="J22" s="0" t="n">
        <v>6</v>
      </c>
      <c r="K22" s="0" t="n">
        <v>4</v>
      </c>
      <c r="L22" s="0" t="n">
        <v>66.6666666666667</v>
      </c>
      <c r="M22" s="0" t="n">
        <v>2</v>
      </c>
      <c r="N22" s="0" t="n">
        <v>1</v>
      </c>
      <c r="O22" s="0" t="n">
        <v>50</v>
      </c>
    </row>
    <row r="23" customFormat="false" ht="12.8" hidden="false" customHeight="false" outlineLevel="0" collapsed="false">
      <c r="A23" s="0" t="s">
        <v>36</v>
      </c>
      <c r="B23" s="0" t="n">
        <v>18</v>
      </c>
      <c r="C23" s="0" t="n">
        <v>7</v>
      </c>
      <c r="D23" s="0" t="n">
        <v>3</v>
      </c>
      <c r="E23" s="0" t="n">
        <v>42.8571428571429</v>
      </c>
      <c r="F23" s="0" t="n">
        <v>21209.63</v>
      </c>
      <c r="G23" s="0" t="n">
        <v>21.20963</v>
      </c>
      <c r="H23" s="0" t="n">
        <v>-34.7252271743834</v>
      </c>
      <c r="I23" s="0" t="n">
        <f aca="false">IF(G23 &gt;H23, 1, 0)</f>
        <v>1</v>
      </c>
      <c r="J23" s="0" t="n">
        <v>5</v>
      </c>
      <c r="K23" s="0" t="n">
        <v>3</v>
      </c>
      <c r="L23" s="0" t="n">
        <v>60</v>
      </c>
      <c r="M23" s="0" t="n">
        <v>2</v>
      </c>
      <c r="N23" s="0" t="n">
        <v>0</v>
      </c>
      <c r="O23" s="0" t="n">
        <v>0</v>
      </c>
    </row>
    <row r="24" customFormat="false" ht="12.8" hidden="false" customHeight="false" outlineLevel="0" collapsed="false">
      <c r="A24" s="0" t="s">
        <v>37</v>
      </c>
      <c r="B24" s="0" t="n">
        <v>27</v>
      </c>
      <c r="C24" s="0" t="n">
        <v>11</v>
      </c>
      <c r="D24" s="0" t="n">
        <v>7</v>
      </c>
      <c r="E24" s="0" t="n">
        <v>63.6363636363636</v>
      </c>
      <c r="F24" s="0" t="n">
        <v>20510.63</v>
      </c>
      <c r="G24" s="0" t="n">
        <v>20.51063</v>
      </c>
      <c r="H24" s="0" t="n">
        <v>38.1921438712731</v>
      </c>
      <c r="I24" s="0" t="n">
        <f aca="false">IF(G24 &gt;H24, 1, 0)</f>
        <v>0</v>
      </c>
      <c r="J24" s="0" t="n">
        <v>8</v>
      </c>
      <c r="K24" s="0" t="n">
        <v>5</v>
      </c>
      <c r="L24" s="0" t="n">
        <v>62.5</v>
      </c>
      <c r="M24" s="0" t="n">
        <v>3</v>
      </c>
      <c r="N24" s="0" t="n">
        <v>2</v>
      </c>
      <c r="O24" s="0" t="n">
        <v>66.6666666666667</v>
      </c>
    </row>
    <row r="25" customFormat="false" ht="12.8" hidden="false" customHeight="false" outlineLevel="0" collapsed="false">
      <c r="A25" s="0" t="s">
        <v>38</v>
      </c>
      <c r="B25" s="0" t="n">
        <v>59</v>
      </c>
      <c r="C25" s="0" t="n">
        <v>19</v>
      </c>
      <c r="D25" s="0" t="n">
        <v>9</v>
      </c>
      <c r="E25" s="0" t="n">
        <v>47.3684210526316</v>
      </c>
      <c r="F25" s="0" t="n">
        <v>20020.76</v>
      </c>
      <c r="G25" s="0" t="n">
        <v>20.02076</v>
      </c>
      <c r="H25" s="0" t="n">
        <v>24.7472128597356</v>
      </c>
      <c r="I25" s="0" t="n">
        <f aca="false">IF(G25 &gt;H25, 1, 0)</f>
        <v>0</v>
      </c>
      <c r="J25" s="0" t="n">
        <v>14</v>
      </c>
      <c r="K25" s="0" t="n">
        <v>8</v>
      </c>
      <c r="L25" s="0" t="n">
        <v>57.1428571428571</v>
      </c>
      <c r="M25" s="0" t="n">
        <v>5</v>
      </c>
      <c r="N25" s="0" t="n">
        <v>1</v>
      </c>
      <c r="O25" s="0" t="n">
        <v>20</v>
      </c>
    </row>
    <row r="26" customFormat="false" ht="12.8" hidden="false" customHeight="false" outlineLevel="0" collapsed="false">
      <c r="A26" s="0" t="s">
        <v>39</v>
      </c>
      <c r="B26" s="0" t="n">
        <v>61</v>
      </c>
      <c r="C26" s="0" t="n">
        <v>19</v>
      </c>
      <c r="D26" s="0" t="n">
        <v>8</v>
      </c>
      <c r="E26" s="0" t="n">
        <v>42.1052631578947</v>
      </c>
      <c r="F26" s="0" t="n">
        <v>19871.64</v>
      </c>
      <c r="G26" s="0" t="n">
        <v>19.87164</v>
      </c>
      <c r="H26" s="0" t="n">
        <v>12.5891018533185</v>
      </c>
      <c r="I26" s="0" t="n">
        <f aca="false">IF(G26 &gt;H26, 1, 0)</f>
        <v>1</v>
      </c>
      <c r="J26" s="0" t="n">
        <v>10</v>
      </c>
      <c r="K26" s="0" t="n">
        <v>4</v>
      </c>
      <c r="L26" s="0" t="n">
        <v>40</v>
      </c>
      <c r="M26" s="0" t="n">
        <v>9</v>
      </c>
      <c r="N26" s="0" t="n">
        <v>4</v>
      </c>
      <c r="O26" s="0" t="n">
        <v>44.4444444444444</v>
      </c>
    </row>
    <row r="27" customFormat="false" ht="12.8" hidden="false" customHeight="false" outlineLevel="0" collapsed="false">
      <c r="A27" s="0" t="s">
        <v>40</v>
      </c>
      <c r="B27" s="0" t="n">
        <v>71</v>
      </c>
      <c r="C27" s="0" t="n">
        <v>15</v>
      </c>
      <c r="D27" s="0" t="n">
        <v>6</v>
      </c>
      <c r="E27" s="0" t="n">
        <v>40</v>
      </c>
      <c r="F27" s="0" t="n">
        <v>18698.13</v>
      </c>
      <c r="G27" s="0" t="n">
        <v>18.69813</v>
      </c>
      <c r="H27" s="0" t="n">
        <v>17.5586269008279</v>
      </c>
      <c r="I27" s="0" t="n">
        <f aca="false">IF(G27 &gt;H27, 1, 0)</f>
        <v>1</v>
      </c>
      <c r="J27" s="0" t="n">
        <v>10</v>
      </c>
      <c r="K27" s="0" t="n">
        <v>5</v>
      </c>
      <c r="L27" s="0" t="n">
        <v>50</v>
      </c>
      <c r="M27" s="0" t="n">
        <v>5</v>
      </c>
      <c r="N27" s="0" t="n">
        <v>1</v>
      </c>
      <c r="O27" s="0" t="n">
        <v>20</v>
      </c>
    </row>
    <row r="28" customFormat="false" ht="12.8" hidden="false" customHeight="false" outlineLevel="0" collapsed="false">
      <c r="A28" s="0" t="s">
        <v>41</v>
      </c>
      <c r="B28" s="0" t="n">
        <v>67</v>
      </c>
      <c r="C28" s="0" t="n">
        <v>17</v>
      </c>
      <c r="D28" s="0" t="n">
        <v>8</v>
      </c>
      <c r="E28" s="0" t="n">
        <v>47.0588235294118</v>
      </c>
      <c r="F28" s="0" t="n">
        <v>18506.92</v>
      </c>
      <c r="G28" s="0" t="n">
        <v>18.50692</v>
      </c>
      <c r="H28" s="0" t="n">
        <v>28.9773614363778</v>
      </c>
      <c r="I28" s="0" t="n">
        <f aca="false">IF(G28 &gt;H28, 1, 0)</f>
        <v>0</v>
      </c>
      <c r="J28" s="0" t="n">
        <v>8</v>
      </c>
      <c r="K28" s="0" t="n">
        <v>4</v>
      </c>
      <c r="L28" s="0" t="n">
        <v>50</v>
      </c>
      <c r="M28" s="0" t="n">
        <v>9</v>
      </c>
      <c r="N28" s="0" t="n">
        <v>4</v>
      </c>
      <c r="O28" s="0" t="n">
        <v>44.4444444444444</v>
      </c>
    </row>
    <row r="29" customFormat="false" ht="12.8" hidden="false" customHeight="false" outlineLevel="0" collapsed="false">
      <c r="A29" s="0" t="s">
        <v>42</v>
      </c>
      <c r="B29" s="0" t="n">
        <v>42</v>
      </c>
      <c r="C29" s="0" t="n">
        <v>15</v>
      </c>
      <c r="D29" s="0" t="n">
        <v>9</v>
      </c>
      <c r="E29" s="0" t="n">
        <v>60</v>
      </c>
      <c r="F29" s="0" t="n">
        <v>18067.86</v>
      </c>
      <c r="G29" s="0" t="n">
        <v>18.06786</v>
      </c>
      <c r="H29" s="0" t="n">
        <v>19.2365072400176</v>
      </c>
      <c r="I29" s="0" t="n">
        <f aca="false">IF(G29 &gt;H29, 1, 0)</f>
        <v>0</v>
      </c>
      <c r="J29" s="0" t="n">
        <v>13</v>
      </c>
      <c r="K29" s="0" t="n">
        <v>8</v>
      </c>
      <c r="L29" s="0" t="n">
        <v>61.5384615384615</v>
      </c>
      <c r="M29" s="0" t="n">
        <v>2</v>
      </c>
      <c r="N29" s="0" t="n">
        <v>1</v>
      </c>
      <c r="O29" s="0" t="n">
        <v>50</v>
      </c>
    </row>
    <row r="30" customFormat="false" ht="12.8" hidden="false" customHeight="false" outlineLevel="0" collapsed="false">
      <c r="A30" s="0" t="s">
        <v>43</v>
      </c>
      <c r="B30" s="0" t="n">
        <v>47</v>
      </c>
      <c r="C30" s="0" t="n">
        <v>16</v>
      </c>
      <c r="D30" s="0" t="n">
        <v>9</v>
      </c>
      <c r="E30" s="0" t="n">
        <v>56.25</v>
      </c>
      <c r="F30" s="0" t="n">
        <v>17858.31</v>
      </c>
      <c r="G30" s="0" t="n">
        <v>17.85831</v>
      </c>
      <c r="H30" s="0" t="n">
        <v>-1.11101615246561</v>
      </c>
      <c r="I30" s="0" t="n">
        <f aca="false">IF(G30 &gt;H30, 1, 0)</f>
        <v>1</v>
      </c>
      <c r="J30" s="0" t="n">
        <v>12</v>
      </c>
      <c r="K30" s="0" t="n">
        <v>6</v>
      </c>
      <c r="L30" s="0" t="n">
        <v>50</v>
      </c>
      <c r="M30" s="0" t="n">
        <v>4</v>
      </c>
      <c r="N30" s="0" t="n">
        <v>3</v>
      </c>
      <c r="O30" s="0" t="n">
        <v>75</v>
      </c>
    </row>
    <row r="31" customFormat="false" ht="12.8" hidden="false" customHeight="false" outlineLevel="0" collapsed="false">
      <c r="A31" s="0" t="s">
        <v>44</v>
      </c>
      <c r="B31" s="0" t="n">
        <v>66</v>
      </c>
      <c r="C31" s="0" t="n">
        <v>18</v>
      </c>
      <c r="D31" s="0" t="n">
        <v>8</v>
      </c>
      <c r="E31" s="0" t="n">
        <v>44.4444444444444</v>
      </c>
      <c r="F31" s="0" t="n">
        <v>17266.51</v>
      </c>
      <c r="G31" s="0" t="n">
        <v>17.26651</v>
      </c>
      <c r="H31" s="0" t="n">
        <v>16.2773722627737</v>
      </c>
      <c r="I31" s="0" t="n">
        <f aca="false">IF(G31 &gt;H31, 1, 0)</f>
        <v>1</v>
      </c>
      <c r="J31" s="0" t="n">
        <v>8</v>
      </c>
      <c r="K31" s="0" t="n">
        <v>4</v>
      </c>
      <c r="L31" s="0" t="n">
        <v>50</v>
      </c>
      <c r="M31" s="0" t="n">
        <v>10</v>
      </c>
      <c r="N31" s="0" t="n">
        <v>4</v>
      </c>
      <c r="O31" s="0" t="n">
        <v>40</v>
      </c>
    </row>
    <row r="32" customFormat="false" ht="12.8" hidden="false" customHeight="false" outlineLevel="0" collapsed="false">
      <c r="A32" s="0" t="s">
        <v>45</v>
      </c>
      <c r="B32" s="0" t="n">
        <v>43</v>
      </c>
      <c r="C32" s="0" t="n">
        <v>16</v>
      </c>
      <c r="D32" s="0" t="n">
        <v>9</v>
      </c>
      <c r="E32" s="0" t="n">
        <v>56.25</v>
      </c>
      <c r="F32" s="0" t="n">
        <v>16832.5</v>
      </c>
      <c r="G32" s="0" t="n">
        <v>16.8325</v>
      </c>
      <c r="H32" s="0" t="n">
        <v>18.1638038882649</v>
      </c>
      <c r="I32" s="0" t="n">
        <f aca="false">IF(G32 &gt;H32, 1, 0)</f>
        <v>0</v>
      </c>
      <c r="J32" s="0" t="n">
        <v>13</v>
      </c>
      <c r="K32" s="0" t="n">
        <v>8</v>
      </c>
      <c r="L32" s="0" t="n">
        <v>61.5384615384615</v>
      </c>
      <c r="M32" s="0" t="n">
        <v>3</v>
      </c>
      <c r="N32" s="0" t="n">
        <v>1</v>
      </c>
      <c r="O32" s="0" t="n">
        <v>33.3333333333333</v>
      </c>
    </row>
    <row r="33" customFormat="false" ht="12.8" hidden="false" customHeight="false" outlineLevel="0" collapsed="false">
      <c r="A33" s="0" t="s">
        <v>46</v>
      </c>
      <c r="B33" s="0" t="n">
        <v>45</v>
      </c>
      <c r="C33" s="0" t="n">
        <v>13</v>
      </c>
      <c r="D33" s="0" t="n">
        <v>8</v>
      </c>
      <c r="E33" s="0" t="n">
        <v>61.5384615384615</v>
      </c>
      <c r="F33" s="0" t="n">
        <v>15863.57</v>
      </c>
      <c r="G33" s="0" t="n">
        <v>15.86357</v>
      </c>
      <c r="H33" s="0" t="n">
        <v>3.64693934078109</v>
      </c>
      <c r="I33" s="0" t="n">
        <f aca="false">IF(G33 &gt;H33, 1, 0)</f>
        <v>1</v>
      </c>
      <c r="J33" s="0" t="n">
        <v>11</v>
      </c>
      <c r="K33" s="0" t="n">
        <v>7</v>
      </c>
      <c r="L33" s="0" t="n">
        <v>63.6363636363636</v>
      </c>
      <c r="M33" s="0" t="n">
        <v>2</v>
      </c>
      <c r="N33" s="0" t="n">
        <v>1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73</v>
      </c>
      <c r="C34" s="0" t="n">
        <v>15</v>
      </c>
      <c r="D34" s="0" t="n">
        <v>7</v>
      </c>
      <c r="E34" s="0" t="n">
        <v>46.6666666666667</v>
      </c>
      <c r="F34" s="0" t="n">
        <v>15380.94</v>
      </c>
      <c r="G34" s="0" t="n">
        <v>15.38094</v>
      </c>
      <c r="H34" s="0" t="n">
        <v>27.0655270655271</v>
      </c>
      <c r="I34" s="0" t="n">
        <f aca="false">IF(G34 &gt;H34, 1, 0)</f>
        <v>0</v>
      </c>
      <c r="J34" s="0" t="n">
        <v>11</v>
      </c>
      <c r="K34" s="0" t="n">
        <v>6</v>
      </c>
      <c r="L34" s="0" t="n">
        <v>54.5454545454545</v>
      </c>
      <c r="M34" s="0" t="n">
        <v>4</v>
      </c>
      <c r="N34" s="0" t="n">
        <v>1</v>
      </c>
      <c r="O34" s="0" t="n">
        <v>25</v>
      </c>
    </row>
    <row r="35" customFormat="false" ht="12.8" hidden="false" customHeight="false" outlineLevel="0" collapsed="false">
      <c r="A35" s="0" t="s">
        <v>48</v>
      </c>
      <c r="B35" s="0" t="n">
        <v>74</v>
      </c>
      <c r="C35" s="0" t="n">
        <v>15</v>
      </c>
      <c r="D35" s="0" t="n">
        <v>7</v>
      </c>
      <c r="E35" s="0" t="n">
        <v>46.6666666666667</v>
      </c>
      <c r="F35" s="0" t="n">
        <v>15380.94</v>
      </c>
      <c r="G35" s="0" t="n">
        <v>15.38094</v>
      </c>
      <c r="H35" s="0" t="n">
        <v>28.4530580717646</v>
      </c>
      <c r="I35" s="0" t="n">
        <f aca="false">IF(G35 &gt;H35, 1, 0)</f>
        <v>0</v>
      </c>
      <c r="J35" s="0" t="n">
        <v>11</v>
      </c>
      <c r="K35" s="0" t="n">
        <v>6</v>
      </c>
      <c r="L35" s="0" t="n">
        <v>54.5454545454545</v>
      </c>
      <c r="M35" s="0" t="n">
        <v>4</v>
      </c>
      <c r="N35" s="0" t="n">
        <v>1</v>
      </c>
      <c r="O35" s="0" t="n">
        <v>25</v>
      </c>
    </row>
    <row r="36" customFormat="false" ht="12.8" hidden="false" customHeight="false" outlineLevel="0" collapsed="false">
      <c r="A36" s="0" t="s">
        <v>49</v>
      </c>
      <c r="B36" s="0" t="n">
        <v>46</v>
      </c>
      <c r="C36" s="0" t="n">
        <v>14</v>
      </c>
      <c r="D36" s="0" t="n">
        <v>7</v>
      </c>
      <c r="E36" s="0" t="n">
        <v>50</v>
      </c>
      <c r="F36" s="0" t="n">
        <v>14790.65</v>
      </c>
      <c r="G36" s="0" t="n">
        <v>14.79065</v>
      </c>
      <c r="H36" s="0" t="n">
        <v>6.71575585521647</v>
      </c>
      <c r="I36" s="0" t="n">
        <f aca="false">IF(G36 &gt;H36, 1, 0)</f>
        <v>1</v>
      </c>
      <c r="J36" s="0" t="n">
        <v>11</v>
      </c>
      <c r="K36" s="0" t="n">
        <v>5</v>
      </c>
      <c r="L36" s="0" t="n">
        <v>45.4545454545455</v>
      </c>
      <c r="M36" s="0" t="n">
        <v>3</v>
      </c>
      <c r="N36" s="0" t="n">
        <v>2</v>
      </c>
      <c r="O36" s="0" t="n">
        <v>66.6666666666667</v>
      </c>
    </row>
    <row r="37" customFormat="false" ht="12.8" hidden="false" customHeight="false" outlineLevel="0" collapsed="false">
      <c r="A37" s="0" t="s">
        <v>50</v>
      </c>
      <c r="B37" s="0" t="n">
        <v>69</v>
      </c>
      <c r="C37" s="0" t="n">
        <v>17</v>
      </c>
      <c r="D37" s="0" t="n">
        <v>8</v>
      </c>
      <c r="E37" s="0" t="n">
        <v>47.0588235294118</v>
      </c>
      <c r="F37" s="0" t="n">
        <v>14508.57</v>
      </c>
      <c r="G37" s="0" t="n">
        <v>14.50857</v>
      </c>
      <c r="H37" s="0" t="n">
        <v>23.7631733021078</v>
      </c>
      <c r="I37" s="0" t="n">
        <f aca="false">IF(G37 &gt;H37, 1, 0)</f>
        <v>0</v>
      </c>
      <c r="J37" s="0" t="n">
        <v>8</v>
      </c>
      <c r="K37" s="0" t="n">
        <v>4</v>
      </c>
      <c r="L37" s="0" t="n">
        <v>50</v>
      </c>
      <c r="M37" s="0" t="n">
        <v>9</v>
      </c>
      <c r="N37" s="0" t="n">
        <v>4</v>
      </c>
      <c r="O37" s="0" t="n">
        <v>44.4444444444444</v>
      </c>
    </row>
    <row r="38" customFormat="false" ht="12.8" hidden="false" customHeight="false" outlineLevel="0" collapsed="false">
      <c r="A38" s="0" t="s">
        <v>51</v>
      </c>
      <c r="B38" s="0" t="n">
        <v>60</v>
      </c>
      <c r="C38" s="0" t="n">
        <v>18</v>
      </c>
      <c r="D38" s="0" t="n">
        <v>7</v>
      </c>
      <c r="E38" s="0" t="n">
        <v>38.8888888888889</v>
      </c>
      <c r="F38" s="0" t="n">
        <v>14153.64</v>
      </c>
      <c r="G38" s="0" t="n">
        <v>14.15364</v>
      </c>
      <c r="H38" s="0" t="n">
        <v>11.9515285917947</v>
      </c>
      <c r="I38" s="0" t="n">
        <f aca="false">IF(G38 &gt;H38, 1, 0)</f>
        <v>1</v>
      </c>
      <c r="J38" s="0" t="n">
        <v>10</v>
      </c>
      <c r="K38" s="0" t="n">
        <v>4</v>
      </c>
      <c r="L38" s="0" t="n">
        <v>40</v>
      </c>
      <c r="M38" s="0" t="n">
        <v>8</v>
      </c>
      <c r="N38" s="0" t="n">
        <v>3</v>
      </c>
      <c r="O38" s="0" t="n">
        <v>37.5</v>
      </c>
    </row>
    <row r="39" customFormat="false" ht="12.8" hidden="false" customHeight="false" outlineLevel="0" collapsed="false">
      <c r="A39" s="0" t="s">
        <v>52</v>
      </c>
      <c r="B39" s="0" t="n">
        <v>70</v>
      </c>
      <c r="C39" s="0" t="n">
        <v>18</v>
      </c>
      <c r="D39" s="0" t="n">
        <v>8</v>
      </c>
      <c r="E39" s="0" t="n">
        <v>44.4444444444444</v>
      </c>
      <c r="F39" s="0" t="n">
        <v>13837.59</v>
      </c>
      <c r="G39" s="0" t="n">
        <v>13.83759</v>
      </c>
      <c r="H39" s="0" t="n">
        <v>15.8122385308091</v>
      </c>
      <c r="I39" s="0" t="n">
        <f aca="false">IF(G39 &gt;H39, 1, 0)</f>
        <v>0</v>
      </c>
      <c r="J39" s="0" t="n">
        <v>9</v>
      </c>
      <c r="K39" s="0" t="n">
        <v>4</v>
      </c>
      <c r="L39" s="0" t="n">
        <v>44.4444444444444</v>
      </c>
      <c r="M39" s="0" t="n">
        <v>9</v>
      </c>
      <c r="N39" s="0" t="n">
        <v>4</v>
      </c>
      <c r="O39" s="0" t="n">
        <v>44.4444444444444</v>
      </c>
    </row>
    <row r="40" customFormat="false" ht="12.8" hidden="false" customHeight="false" outlineLevel="0" collapsed="false">
      <c r="A40" s="0" t="s">
        <v>53</v>
      </c>
      <c r="B40" s="0" t="n">
        <v>68</v>
      </c>
      <c r="C40" s="0" t="n">
        <v>18</v>
      </c>
      <c r="D40" s="0" t="n">
        <v>8</v>
      </c>
      <c r="E40" s="0" t="n">
        <v>44.4444444444444</v>
      </c>
      <c r="F40" s="0" t="n">
        <v>13556.41</v>
      </c>
      <c r="G40" s="0" t="n">
        <v>13.55641</v>
      </c>
      <c r="H40" s="0" t="n">
        <v>16.743806945536</v>
      </c>
      <c r="I40" s="0" t="n">
        <f aca="false">IF(G40 &gt;H40, 1, 0)</f>
        <v>0</v>
      </c>
      <c r="J40" s="0" t="n">
        <v>7</v>
      </c>
      <c r="K40" s="0" t="n">
        <v>3</v>
      </c>
      <c r="L40" s="0" t="n">
        <v>42.8571428571429</v>
      </c>
      <c r="M40" s="0" t="n">
        <v>11</v>
      </c>
      <c r="N40" s="0" t="n">
        <v>5</v>
      </c>
      <c r="O40" s="0" t="n">
        <v>45.4545454545455</v>
      </c>
    </row>
    <row r="41" customFormat="false" ht="12.8" hidden="false" customHeight="false" outlineLevel="0" collapsed="false">
      <c r="A41" s="0" t="s">
        <v>54</v>
      </c>
      <c r="B41" s="0" t="n">
        <v>41</v>
      </c>
      <c r="C41" s="0" t="n">
        <v>13</v>
      </c>
      <c r="D41" s="0" t="n">
        <v>7</v>
      </c>
      <c r="E41" s="0" t="n">
        <v>53.8461538461539</v>
      </c>
      <c r="F41" s="0" t="n">
        <v>13188.93</v>
      </c>
      <c r="G41" s="0" t="n">
        <v>13.18893</v>
      </c>
      <c r="H41" s="0" t="n">
        <v>9.53912111468382</v>
      </c>
      <c r="I41" s="0" t="n">
        <f aca="false">IF(G41 &gt;H41, 1, 0)</f>
        <v>1</v>
      </c>
      <c r="J41" s="0" t="n">
        <v>10</v>
      </c>
      <c r="K41" s="0" t="n">
        <v>6</v>
      </c>
      <c r="L41" s="0" t="n">
        <v>60</v>
      </c>
      <c r="M41" s="0" t="n">
        <v>3</v>
      </c>
      <c r="N41" s="0" t="n">
        <v>1</v>
      </c>
      <c r="O41" s="0" t="n">
        <v>33.3333333333333</v>
      </c>
    </row>
    <row r="42" customFormat="false" ht="12.8" hidden="false" customHeight="false" outlineLevel="0" collapsed="false">
      <c r="A42" s="0" t="s">
        <v>55</v>
      </c>
      <c r="B42" s="0" t="n">
        <v>44</v>
      </c>
      <c r="C42" s="0" t="n">
        <v>14</v>
      </c>
      <c r="D42" s="0" t="n">
        <v>8</v>
      </c>
      <c r="E42" s="0" t="n">
        <v>57.1428571428571</v>
      </c>
      <c r="F42" s="0" t="n">
        <v>12849.68</v>
      </c>
      <c r="G42" s="0" t="n">
        <v>12.84968</v>
      </c>
      <c r="H42" s="0" t="n">
        <v>22.5707015895888</v>
      </c>
      <c r="I42" s="0" t="n">
        <f aca="false">IF(G42 &gt;H42, 1, 0)</f>
        <v>0</v>
      </c>
      <c r="J42" s="0" t="n">
        <v>11</v>
      </c>
      <c r="K42" s="0" t="n">
        <v>7</v>
      </c>
      <c r="L42" s="0" t="n">
        <v>63.6363636363636</v>
      </c>
      <c r="M42" s="0" t="n">
        <v>3</v>
      </c>
      <c r="N42" s="0" t="n">
        <v>1</v>
      </c>
      <c r="O42" s="0" t="n">
        <v>33.3333333333333</v>
      </c>
    </row>
    <row r="43" customFormat="false" ht="12.8" hidden="false" customHeight="false" outlineLevel="0" collapsed="false">
      <c r="A43" s="0" t="s">
        <v>56</v>
      </c>
      <c r="B43" s="0" t="n">
        <v>72</v>
      </c>
      <c r="C43" s="0" t="n">
        <v>14</v>
      </c>
      <c r="D43" s="0" t="n">
        <v>6</v>
      </c>
      <c r="E43" s="0" t="n">
        <v>42.8571428571429</v>
      </c>
      <c r="F43" s="0" t="n">
        <v>12479.19</v>
      </c>
      <c r="G43" s="0" t="n">
        <v>12.47919</v>
      </c>
      <c r="H43" s="0" t="n">
        <v>24.4782454899186</v>
      </c>
      <c r="I43" s="0" t="n">
        <f aca="false">IF(G43 &gt;H43, 1, 0)</f>
        <v>0</v>
      </c>
      <c r="J43" s="0" t="n">
        <v>10</v>
      </c>
      <c r="K43" s="0" t="n">
        <v>5</v>
      </c>
      <c r="L43" s="0" t="n">
        <v>50</v>
      </c>
      <c r="M43" s="0" t="n">
        <v>4</v>
      </c>
      <c r="N43" s="0" t="n">
        <v>1</v>
      </c>
      <c r="O43" s="0" t="n">
        <v>25</v>
      </c>
    </row>
    <row r="44" customFormat="false" ht="12.8" hidden="false" customHeight="false" outlineLevel="0" collapsed="false">
      <c r="A44" s="0" t="s">
        <v>57</v>
      </c>
      <c r="B44" s="0" t="n">
        <v>36</v>
      </c>
      <c r="C44" s="0" t="n">
        <v>11</v>
      </c>
      <c r="D44" s="0" t="n">
        <v>7</v>
      </c>
      <c r="E44" s="0" t="n">
        <v>63.6363636363636</v>
      </c>
      <c r="F44" s="0" t="n">
        <v>10702.12</v>
      </c>
      <c r="G44" s="0" t="n">
        <v>10.70212</v>
      </c>
      <c r="H44" s="0" t="n">
        <v>9.37415700026977</v>
      </c>
      <c r="I44" s="0" t="n">
        <f aca="false">IF(G44 &gt;H44, 1, 0)</f>
        <v>1</v>
      </c>
      <c r="J44" s="0" t="n">
        <v>8</v>
      </c>
      <c r="K44" s="0" t="n">
        <v>6</v>
      </c>
      <c r="L44" s="0" t="n">
        <v>75</v>
      </c>
      <c r="M44" s="0" t="n">
        <v>3</v>
      </c>
      <c r="N44" s="0" t="n">
        <v>1</v>
      </c>
      <c r="O44" s="0" t="n">
        <v>33.3333333333333</v>
      </c>
    </row>
    <row r="45" customFormat="false" ht="12.8" hidden="false" customHeight="false" outlineLevel="0" collapsed="false">
      <c r="A45" s="0" t="s">
        <v>58</v>
      </c>
      <c r="B45" s="0" t="n">
        <v>75</v>
      </c>
      <c r="C45" s="0" t="n">
        <v>15</v>
      </c>
      <c r="D45" s="0" t="n">
        <v>6</v>
      </c>
      <c r="E45" s="0" t="n">
        <v>40</v>
      </c>
      <c r="F45" s="0" t="n">
        <v>10587.08</v>
      </c>
      <c r="G45" s="0" t="n">
        <v>10.58708</v>
      </c>
      <c r="H45" s="0" t="n">
        <v>18.7375547590601</v>
      </c>
      <c r="I45" s="0" t="n">
        <f aca="false">IF(G45 &gt;H45, 1, 0)</f>
        <v>0</v>
      </c>
      <c r="J45" s="0" t="n">
        <v>10</v>
      </c>
      <c r="K45" s="0" t="n">
        <v>5</v>
      </c>
      <c r="L45" s="0" t="n">
        <v>50</v>
      </c>
      <c r="M45" s="0" t="n">
        <v>5</v>
      </c>
      <c r="N45" s="0" t="n">
        <v>1</v>
      </c>
      <c r="O45" s="0" t="n">
        <v>20</v>
      </c>
    </row>
    <row r="46" customFormat="false" ht="12.8" hidden="false" customHeight="false" outlineLevel="0" collapsed="false">
      <c r="A46" s="0" t="s">
        <v>59</v>
      </c>
      <c r="B46" s="0" t="n">
        <v>40</v>
      </c>
      <c r="C46" s="0" t="n">
        <v>12</v>
      </c>
      <c r="D46" s="0" t="n">
        <v>6</v>
      </c>
      <c r="E46" s="0" t="n">
        <v>50</v>
      </c>
      <c r="F46" s="0" t="n">
        <v>10143.84</v>
      </c>
      <c r="G46" s="0" t="n">
        <v>10.14384</v>
      </c>
      <c r="H46" s="0" t="n">
        <v>12.3958422815909</v>
      </c>
      <c r="I46" s="0" t="n">
        <f aca="false">IF(G46 &gt;H46, 1, 0)</f>
        <v>0</v>
      </c>
      <c r="J46" s="0" t="n">
        <v>10</v>
      </c>
      <c r="K46" s="0" t="n">
        <v>6</v>
      </c>
      <c r="L46" s="0" t="n">
        <v>60</v>
      </c>
      <c r="M46" s="0" t="n">
        <v>2</v>
      </c>
      <c r="N46" s="0" t="n">
        <v>0</v>
      </c>
      <c r="O46" s="0" t="n">
        <v>0</v>
      </c>
    </row>
    <row r="47" customFormat="false" ht="12.8" hidden="false" customHeight="false" outlineLevel="0" collapsed="false">
      <c r="A47" s="0" t="s">
        <v>60</v>
      </c>
      <c r="B47" s="0" t="n">
        <v>35</v>
      </c>
      <c r="C47" s="0" t="n">
        <v>10</v>
      </c>
      <c r="D47" s="0" t="n">
        <v>6</v>
      </c>
      <c r="E47" s="0" t="n">
        <v>60</v>
      </c>
      <c r="F47" s="0" t="n">
        <v>9258.41</v>
      </c>
      <c r="G47" s="0" t="n">
        <v>9.25841</v>
      </c>
      <c r="H47" s="0" t="n">
        <v>6.57619090991893</v>
      </c>
      <c r="I47" s="0" t="n">
        <f aca="false">IF(G47 &gt;H47, 1, 0)</f>
        <v>1</v>
      </c>
      <c r="J47" s="0" t="n">
        <v>7</v>
      </c>
      <c r="K47" s="0" t="n">
        <v>5</v>
      </c>
      <c r="L47" s="0" t="n">
        <v>71.4285714285714</v>
      </c>
      <c r="M47" s="0" t="n">
        <v>3</v>
      </c>
      <c r="N47" s="0" t="n">
        <v>1</v>
      </c>
      <c r="O47" s="0" t="n">
        <v>33.3333333333333</v>
      </c>
    </row>
    <row r="48" customFormat="false" ht="12.8" hidden="false" customHeight="false" outlineLevel="0" collapsed="false">
      <c r="A48" s="0" t="s">
        <v>61</v>
      </c>
      <c r="B48" s="0" t="n">
        <v>37</v>
      </c>
      <c r="C48" s="0" t="n">
        <v>11</v>
      </c>
      <c r="D48" s="0" t="n">
        <v>6</v>
      </c>
      <c r="E48" s="0" t="n">
        <v>54.5454545454545</v>
      </c>
      <c r="F48" s="0" t="n">
        <v>9083.6</v>
      </c>
      <c r="G48" s="0" t="n">
        <v>9.0836</v>
      </c>
      <c r="H48" s="0" t="n">
        <v>11.6212338593974</v>
      </c>
      <c r="I48" s="0" t="n">
        <f aca="false">IF(G48 &gt;H48, 1, 0)</f>
        <v>0</v>
      </c>
      <c r="J48" s="0" t="n">
        <v>8</v>
      </c>
      <c r="K48" s="0" t="n">
        <v>5</v>
      </c>
      <c r="L48" s="0" t="n">
        <v>62.5</v>
      </c>
      <c r="M48" s="0" t="n">
        <v>3</v>
      </c>
      <c r="N48" s="0" t="n">
        <v>1</v>
      </c>
      <c r="O48" s="0" t="n">
        <v>33.3333333333333</v>
      </c>
    </row>
    <row r="49" customFormat="false" ht="12.8" hidden="false" customHeight="false" outlineLevel="0" collapsed="false">
      <c r="A49" s="0" t="s">
        <v>62</v>
      </c>
      <c r="B49" s="0" t="n">
        <v>38</v>
      </c>
      <c r="C49" s="0" t="n">
        <v>10</v>
      </c>
      <c r="D49" s="0" t="n">
        <v>5</v>
      </c>
      <c r="E49" s="0" t="n">
        <v>50</v>
      </c>
      <c r="F49" s="0" t="n">
        <v>9083.6</v>
      </c>
      <c r="G49" s="0" t="n">
        <v>9.0836</v>
      </c>
      <c r="H49" s="0" t="n">
        <v>11.7388243576206</v>
      </c>
      <c r="I49" s="0" t="n">
        <f aca="false">IF(G49 &gt;H49, 1, 0)</f>
        <v>0</v>
      </c>
      <c r="J49" s="0" t="n">
        <v>8</v>
      </c>
      <c r="K49" s="0" t="n">
        <v>5</v>
      </c>
      <c r="L49" s="0" t="n">
        <v>62.5</v>
      </c>
      <c r="M49" s="0" t="n">
        <v>2</v>
      </c>
      <c r="N49" s="0" t="n">
        <v>0</v>
      </c>
      <c r="O49" s="0" t="n">
        <v>0</v>
      </c>
    </row>
    <row r="50" customFormat="false" ht="12.8" hidden="false" customHeight="false" outlineLevel="0" collapsed="false">
      <c r="A50" s="0" t="s">
        <v>63</v>
      </c>
      <c r="B50" s="0" t="n">
        <v>39</v>
      </c>
      <c r="C50" s="0" t="n">
        <v>10</v>
      </c>
      <c r="D50" s="0" t="n">
        <v>5</v>
      </c>
      <c r="E50" s="0" t="n">
        <v>50</v>
      </c>
      <c r="F50" s="0" t="n">
        <v>8763.77</v>
      </c>
      <c r="G50" s="0" t="n">
        <v>8.76377</v>
      </c>
      <c r="H50" s="0" t="n">
        <v>20.5294332057591</v>
      </c>
      <c r="I50" s="0" t="n">
        <f aca="false">IF(G50 &gt;H50, 1, 0)</f>
        <v>0</v>
      </c>
      <c r="J50" s="0" t="n">
        <v>8</v>
      </c>
      <c r="K50" s="0" t="n">
        <v>5</v>
      </c>
      <c r="L50" s="0" t="n">
        <v>62.5</v>
      </c>
      <c r="M50" s="0" t="n">
        <v>2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64</v>
      </c>
      <c r="B51" s="0" t="n">
        <v>76</v>
      </c>
      <c r="C51" s="0" t="n">
        <v>16</v>
      </c>
      <c r="D51" s="0" t="n">
        <v>6</v>
      </c>
      <c r="E51" s="0" t="n">
        <v>37.5</v>
      </c>
      <c r="F51" s="0" t="n">
        <v>8098.12</v>
      </c>
      <c r="G51" s="0" t="n">
        <v>8.09812</v>
      </c>
      <c r="H51" s="0" t="n">
        <v>21.2914715388167</v>
      </c>
      <c r="I51" s="0" t="n">
        <f aca="false">IF(G51 &gt;H51, 1, 0)</f>
        <v>0</v>
      </c>
      <c r="J51" s="0" t="n">
        <v>10</v>
      </c>
      <c r="K51" s="0" t="n">
        <v>5</v>
      </c>
      <c r="L51" s="0" t="n">
        <v>50</v>
      </c>
      <c r="M51" s="0" t="n">
        <v>6</v>
      </c>
      <c r="N51" s="0" t="n">
        <v>1</v>
      </c>
      <c r="O51" s="0" t="n">
        <v>16.6666666666667</v>
      </c>
    </row>
    <row r="52" customFormat="false" ht="12.8" hidden="false" customHeight="false" outlineLevel="0" collapsed="false">
      <c r="A52" s="0" t="s">
        <v>65</v>
      </c>
      <c r="B52" s="0" t="n">
        <v>33</v>
      </c>
      <c r="C52" s="0" t="n">
        <v>9</v>
      </c>
      <c r="D52" s="0" t="n">
        <v>5</v>
      </c>
      <c r="E52" s="0" t="n">
        <v>55.5555555555556</v>
      </c>
      <c r="F52" s="0" t="n">
        <v>7639.87</v>
      </c>
      <c r="G52" s="0" t="n">
        <v>7.63987</v>
      </c>
      <c r="H52" s="0" t="n">
        <v>9.30467251993137</v>
      </c>
      <c r="I52" s="0" t="n">
        <f aca="false">IF(G52 &gt;H52, 1, 0)</f>
        <v>0</v>
      </c>
      <c r="J52" s="0" t="n">
        <v>6</v>
      </c>
      <c r="K52" s="0" t="n">
        <v>4</v>
      </c>
      <c r="L52" s="0" t="n">
        <v>66.6666666666667</v>
      </c>
      <c r="M52" s="0" t="n">
        <v>3</v>
      </c>
      <c r="N52" s="0" t="n">
        <v>1</v>
      </c>
      <c r="O52" s="0" t="n">
        <v>33.3333333333333</v>
      </c>
    </row>
    <row r="53" customFormat="false" ht="12.8" hidden="false" customHeight="false" outlineLevel="0" collapsed="false">
      <c r="A53" s="0" t="s">
        <v>66</v>
      </c>
      <c r="B53" s="0" t="n">
        <v>65</v>
      </c>
      <c r="C53" s="0" t="n">
        <v>17</v>
      </c>
      <c r="D53" s="0" t="n">
        <v>7</v>
      </c>
      <c r="E53" s="0" t="n">
        <v>41.1764705882353</v>
      </c>
      <c r="F53" s="0" t="n">
        <v>4827.33</v>
      </c>
      <c r="G53" s="0" t="n">
        <v>4.82733</v>
      </c>
      <c r="H53" s="0" t="n">
        <v>12.019162019162</v>
      </c>
      <c r="I53" s="0" t="n">
        <f aca="false">IF(G53 &gt;H53, 1, 0)</f>
        <v>0</v>
      </c>
      <c r="J53" s="0" t="n">
        <v>8</v>
      </c>
      <c r="K53" s="0" t="n">
        <v>3</v>
      </c>
      <c r="L53" s="0" t="n">
        <v>37.5</v>
      </c>
      <c r="M53" s="0" t="n">
        <v>9</v>
      </c>
      <c r="N53" s="0" t="n">
        <v>4</v>
      </c>
      <c r="O53" s="0" t="n">
        <v>44.4444444444444</v>
      </c>
    </row>
    <row r="54" customFormat="false" ht="12.8" hidden="false" customHeight="false" outlineLevel="0" collapsed="false">
      <c r="A54" s="0" t="s">
        <v>67</v>
      </c>
      <c r="B54" s="0" t="n">
        <v>15</v>
      </c>
      <c r="C54" s="0" t="n">
        <v>7</v>
      </c>
      <c r="D54" s="0" t="n">
        <v>4</v>
      </c>
      <c r="E54" s="0" t="n">
        <v>57.1428571428571</v>
      </c>
      <c r="F54" s="0" t="n">
        <v>4288.75</v>
      </c>
      <c r="G54" s="0" t="n">
        <v>4.28875</v>
      </c>
      <c r="H54" s="0" t="n">
        <v>-43.0707055996505</v>
      </c>
      <c r="I54" s="0" t="n">
        <f aca="false">IF(G54 &gt;H54, 1, 0)</f>
        <v>1</v>
      </c>
      <c r="J54" s="0" t="n">
        <v>6</v>
      </c>
      <c r="K54" s="0" t="n">
        <v>4</v>
      </c>
      <c r="L54" s="0" t="n">
        <v>66.6666666666667</v>
      </c>
      <c r="M54" s="0" t="n">
        <v>1</v>
      </c>
      <c r="N54" s="0" t="n">
        <v>0</v>
      </c>
      <c r="O54" s="0" t="n">
        <v>0</v>
      </c>
    </row>
    <row r="55" customFormat="false" ht="12.8" hidden="false" customHeight="false" outlineLevel="0" collapsed="false">
      <c r="A55" s="0" t="s">
        <v>68</v>
      </c>
      <c r="B55" s="0" t="n">
        <v>62</v>
      </c>
      <c r="C55" s="0" t="n">
        <v>18</v>
      </c>
      <c r="D55" s="0" t="n">
        <v>7</v>
      </c>
      <c r="E55" s="0" t="n">
        <v>38.8888888888889</v>
      </c>
      <c r="F55" s="0" t="n">
        <v>3314.08</v>
      </c>
      <c r="G55" s="0" t="n">
        <v>3.31408</v>
      </c>
      <c r="H55" s="0" t="n">
        <v>9.36426116838489</v>
      </c>
      <c r="I55" s="0" t="n">
        <f aca="false">IF(G55 &gt;H55, 1, 0)</f>
        <v>0</v>
      </c>
      <c r="J55" s="0" t="n">
        <v>9</v>
      </c>
      <c r="K55" s="0" t="n">
        <v>3</v>
      </c>
      <c r="L55" s="0" t="n">
        <v>33.3333333333333</v>
      </c>
      <c r="M55" s="0" t="n">
        <v>9</v>
      </c>
      <c r="N55" s="0" t="n">
        <v>4</v>
      </c>
      <c r="O55" s="0" t="n">
        <v>44.4444444444444</v>
      </c>
    </row>
    <row r="56" customFormat="false" ht="12.8" hidden="false" customHeight="false" outlineLevel="0" collapsed="false">
      <c r="A56" s="0" t="s">
        <v>69</v>
      </c>
      <c r="B56" s="0" t="n">
        <v>64</v>
      </c>
      <c r="C56" s="0" t="n">
        <v>18</v>
      </c>
      <c r="D56" s="0" t="n">
        <v>7</v>
      </c>
      <c r="E56" s="0" t="n">
        <v>38.8888888888889</v>
      </c>
      <c r="F56" s="0" t="n">
        <v>1996.95</v>
      </c>
      <c r="G56" s="0" t="n">
        <v>1.99695</v>
      </c>
      <c r="H56" s="0" t="n">
        <v>10.8665447897624</v>
      </c>
      <c r="I56" s="0" t="n">
        <f aca="false">IF(G56 &gt;H56, 1, 0)</f>
        <v>0</v>
      </c>
      <c r="J56" s="0" t="n">
        <v>9</v>
      </c>
      <c r="K56" s="0" t="n">
        <v>3</v>
      </c>
      <c r="L56" s="0" t="n">
        <v>33.3333333333333</v>
      </c>
      <c r="M56" s="0" t="n">
        <v>9</v>
      </c>
      <c r="N56" s="0" t="n">
        <v>4</v>
      </c>
      <c r="O56" s="0" t="n">
        <v>44.4444444444444</v>
      </c>
    </row>
    <row r="57" customFormat="false" ht="12.8" hidden="false" customHeight="false" outlineLevel="0" collapsed="false">
      <c r="A57" s="0" t="s">
        <v>70</v>
      </c>
      <c r="B57" s="0" t="n">
        <v>32</v>
      </c>
      <c r="C57" s="0" t="n">
        <v>9</v>
      </c>
      <c r="D57" s="0" t="n">
        <v>4</v>
      </c>
      <c r="E57" s="0" t="n">
        <v>44.4444444444444</v>
      </c>
      <c r="F57" s="0" t="n">
        <v>681.430000000001</v>
      </c>
      <c r="G57" s="0" t="n">
        <v>0.681430000000001</v>
      </c>
      <c r="H57" s="0" t="n">
        <v>15.263163427274</v>
      </c>
      <c r="I57" s="0" t="n">
        <f aca="false">IF(G57 &gt;H57, 1, 0)</f>
        <v>0</v>
      </c>
      <c r="J57" s="0" t="n">
        <v>6</v>
      </c>
      <c r="K57" s="0" t="n">
        <v>3</v>
      </c>
      <c r="L57" s="0" t="n">
        <v>50</v>
      </c>
      <c r="M57" s="0" t="n">
        <v>3</v>
      </c>
      <c r="N57" s="0" t="n">
        <v>1</v>
      </c>
      <c r="O57" s="0" t="n">
        <v>33.3333333333333</v>
      </c>
    </row>
    <row r="58" customFormat="false" ht="12.8" hidden="false" customHeight="false" outlineLevel="0" collapsed="false">
      <c r="A58" s="0" t="s">
        <v>71</v>
      </c>
      <c r="B58" s="0" t="n">
        <v>63</v>
      </c>
      <c r="C58" s="0" t="n">
        <v>19</v>
      </c>
      <c r="D58" s="0" t="n">
        <v>7</v>
      </c>
      <c r="E58" s="0" t="n">
        <v>36.8421052631579</v>
      </c>
      <c r="F58" s="0" t="n">
        <v>391.429999999999</v>
      </c>
      <c r="G58" s="0" t="n">
        <v>0.391429999999999</v>
      </c>
      <c r="H58" s="0" t="n">
        <v>12.0565265898103</v>
      </c>
      <c r="I58" s="0" t="n">
        <f aca="false">IF(G58 &gt;H58, 1, 0)</f>
        <v>0</v>
      </c>
      <c r="J58" s="0" t="n">
        <v>10</v>
      </c>
      <c r="K58" s="0" t="n">
        <v>3</v>
      </c>
      <c r="L58" s="0" t="n">
        <v>30</v>
      </c>
      <c r="M58" s="0" t="n">
        <v>9</v>
      </c>
      <c r="N58" s="0" t="n">
        <v>4</v>
      </c>
      <c r="O58" s="0" t="n">
        <v>44.4444444444444</v>
      </c>
    </row>
    <row r="59" customFormat="false" ht="12.8" hidden="false" customHeight="false" outlineLevel="0" collapsed="false">
      <c r="A59" s="0" t="s">
        <v>72</v>
      </c>
      <c r="B59" s="0" t="n">
        <v>1</v>
      </c>
      <c r="C59" s="0" t="n">
        <v>4</v>
      </c>
      <c r="D59" s="0" t="n">
        <v>2</v>
      </c>
      <c r="E59" s="0" t="n">
        <v>50</v>
      </c>
      <c r="F59" s="0" t="n">
        <v>347.04</v>
      </c>
      <c r="G59" s="0" t="n">
        <v>0.347039999999999</v>
      </c>
      <c r="H59" s="0" t="n">
        <v>4.45639103062883</v>
      </c>
      <c r="I59" s="0" t="n">
        <f aca="false">IF(G59 &gt;H59, 1, 0)</f>
        <v>0</v>
      </c>
      <c r="J59" s="0" t="n">
        <v>1</v>
      </c>
      <c r="K59" s="0" t="n">
        <v>1</v>
      </c>
      <c r="L59" s="0" t="n">
        <v>100</v>
      </c>
      <c r="M59" s="0" t="n">
        <v>3</v>
      </c>
      <c r="N59" s="0" t="n">
        <v>1</v>
      </c>
      <c r="O59" s="0" t="n">
        <v>33.3333333333333</v>
      </c>
    </row>
    <row r="60" customFormat="false" ht="12.8" hidden="false" customHeight="false" outlineLevel="0" collapsed="false">
      <c r="A60" s="0" t="s">
        <v>73</v>
      </c>
      <c r="B60" s="0" t="n">
        <v>2</v>
      </c>
      <c r="C60" s="0" t="n">
        <v>4</v>
      </c>
      <c r="D60" s="0" t="n">
        <v>2</v>
      </c>
      <c r="E60" s="0" t="n">
        <v>50</v>
      </c>
      <c r="F60" s="0" t="n">
        <v>347.04</v>
      </c>
      <c r="G60" s="0" t="n">
        <v>0.347039999999999</v>
      </c>
      <c r="H60" s="0" t="n">
        <v>-7.4504347826087</v>
      </c>
      <c r="I60" s="0" t="n">
        <f aca="false">IF(G60 &gt;H60, 1, 0)</f>
        <v>1</v>
      </c>
      <c r="J60" s="0" t="n">
        <v>1</v>
      </c>
      <c r="K60" s="0" t="n">
        <v>1</v>
      </c>
      <c r="L60" s="0" t="n">
        <v>100</v>
      </c>
      <c r="M60" s="0" t="n">
        <v>3</v>
      </c>
      <c r="N60" s="0" t="n">
        <v>1</v>
      </c>
      <c r="O60" s="0" t="n">
        <v>33.3333333333333</v>
      </c>
    </row>
    <row r="61" customFormat="false" ht="12.8" hidden="false" customHeight="false" outlineLevel="0" collapsed="false">
      <c r="A61" s="0" t="s">
        <v>74</v>
      </c>
      <c r="B61" s="0" t="n">
        <v>85</v>
      </c>
      <c r="C61" s="0" t="n">
        <v>28</v>
      </c>
      <c r="D61" s="0" t="n">
        <v>14</v>
      </c>
      <c r="E61" s="0" t="n">
        <v>50</v>
      </c>
      <c r="F61" s="0" t="n">
        <v>-139.71</v>
      </c>
      <c r="G61" s="0" t="n">
        <v>-0.13971</v>
      </c>
      <c r="H61" s="0" t="n">
        <v>13.812766428611</v>
      </c>
      <c r="I61" s="0" t="n">
        <f aca="false">IF(G61 &gt;H61, 1, 0)</f>
        <v>0</v>
      </c>
      <c r="J61" s="0" t="n">
        <v>14</v>
      </c>
      <c r="K61" s="0" t="n">
        <v>9</v>
      </c>
      <c r="L61" s="0" t="n">
        <v>64.2857142857143</v>
      </c>
      <c r="M61" s="0" t="n">
        <v>14</v>
      </c>
      <c r="N61" s="0" t="n">
        <v>5</v>
      </c>
      <c r="O61" s="0" t="n">
        <v>35.7142857142857</v>
      </c>
    </row>
    <row r="62" customFormat="false" ht="12.8" hidden="false" customHeight="false" outlineLevel="0" collapsed="false">
      <c r="A62" s="0" t="s">
        <v>75</v>
      </c>
      <c r="B62" s="0" t="n">
        <v>5</v>
      </c>
      <c r="C62" s="0" t="n">
        <v>11</v>
      </c>
      <c r="D62" s="0" t="n">
        <v>6</v>
      </c>
      <c r="E62" s="0" t="n">
        <v>54.5454545454545</v>
      </c>
      <c r="F62" s="0" t="n">
        <v>-287.85</v>
      </c>
      <c r="G62" s="0" t="n">
        <v>-0.28785</v>
      </c>
      <c r="H62" s="0" t="n">
        <v>-6.10076007264411</v>
      </c>
      <c r="I62" s="0" t="n">
        <f aca="false">IF(G62 &gt;H62, 1, 0)</f>
        <v>1</v>
      </c>
      <c r="J62" s="0" t="n">
        <v>8</v>
      </c>
      <c r="K62" s="0" t="n">
        <v>5</v>
      </c>
      <c r="L62" s="0" t="n">
        <v>62.5</v>
      </c>
      <c r="M62" s="0" t="n">
        <v>3</v>
      </c>
      <c r="N62" s="0" t="n">
        <v>1</v>
      </c>
      <c r="O62" s="0" t="n">
        <v>33.3333333333333</v>
      </c>
    </row>
    <row r="63" customFormat="false" ht="12.8" hidden="false" customHeight="false" outlineLevel="0" collapsed="false">
      <c r="A63" s="0" t="s">
        <v>76</v>
      </c>
      <c r="B63" s="0" t="n">
        <v>6</v>
      </c>
      <c r="C63" s="0" t="n">
        <v>11</v>
      </c>
      <c r="D63" s="0" t="n">
        <v>6</v>
      </c>
      <c r="E63" s="0" t="n">
        <v>54.5454545454545</v>
      </c>
      <c r="F63" s="0" t="n">
        <v>-287.85</v>
      </c>
      <c r="G63" s="0" t="n">
        <v>-0.28785</v>
      </c>
      <c r="H63" s="0" t="n">
        <v>-10.2269762588051</v>
      </c>
      <c r="I63" s="0" t="n">
        <f aca="false">IF(G63 &gt;H63, 1, 0)</f>
        <v>1</v>
      </c>
      <c r="J63" s="0" t="n">
        <v>8</v>
      </c>
      <c r="K63" s="0" t="n">
        <v>5</v>
      </c>
      <c r="L63" s="0" t="n">
        <v>62.5</v>
      </c>
      <c r="M63" s="0" t="n">
        <v>3</v>
      </c>
      <c r="N63" s="0" t="n">
        <v>1</v>
      </c>
      <c r="O63" s="0" t="n">
        <v>33.3333333333333</v>
      </c>
    </row>
    <row r="64" customFormat="false" ht="12.8" hidden="false" customHeight="false" outlineLevel="0" collapsed="false">
      <c r="A64" s="0" t="s">
        <v>77</v>
      </c>
      <c r="B64" s="0" t="n">
        <v>7</v>
      </c>
      <c r="C64" s="0" t="n">
        <v>11</v>
      </c>
      <c r="D64" s="0" t="n">
        <v>6</v>
      </c>
      <c r="E64" s="0" t="n">
        <v>54.5454545454545</v>
      </c>
      <c r="F64" s="0" t="n">
        <v>-287.85</v>
      </c>
      <c r="G64" s="0" t="n">
        <v>-0.28785</v>
      </c>
      <c r="H64" s="0" t="n">
        <v>-13.5713815139337</v>
      </c>
      <c r="I64" s="0" t="n">
        <f aca="false">IF(G64 &gt;H64, 1, 0)</f>
        <v>1</v>
      </c>
      <c r="J64" s="0" t="n">
        <v>8</v>
      </c>
      <c r="K64" s="0" t="n">
        <v>5</v>
      </c>
      <c r="L64" s="0" t="n">
        <v>62.5</v>
      </c>
      <c r="M64" s="0" t="n">
        <v>3</v>
      </c>
      <c r="N64" s="0" t="n">
        <v>1</v>
      </c>
      <c r="O64" s="0" t="n">
        <v>33.3333333333333</v>
      </c>
    </row>
    <row r="65" customFormat="false" ht="12.8" hidden="false" customHeight="false" outlineLevel="0" collapsed="false">
      <c r="A65" s="0" t="s">
        <v>78</v>
      </c>
      <c r="B65" s="0" t="n">
        <v>82</v>
      </c>
      <c r="C65" s="0" t="n">
        <v>24</v>
      </c>
      <c r="D65" s="0" t="n">
        <v>13</v>
      </c>
      <c r="E65" s="0" t="n">
        <v>54.1666666666667</v>
      </c>
      <c r="F65" s="0" t="n">
        <v>-301.05</v>
      </c>
      <c r="G65" s="0" t="n">
        <v>-0.30105</v>
      </c>
      <c r="H65" s="0" t="n">
        <v>21.9555501132676</v>
      </c>
      <c r="I65" s="0" t="n">
        <f aca="false">IF(G65 &gt;H65, 1, 0)</f>
        <v>0</v>
      </c>
      <c r="J65" s="0" t="n">
        <v>13</v>
      </c>
      <c r="K65" s="0" t="n">
        <v>9</v>
      </c>
      <c r="L65" s="0" t="n">
        <v>69.2307692307692</v>
      </c>
      <c r="M65" s="0" t="n">
        <v>11</v>
      </c>
      <c r="N65" s="0" t="n">
        <v>4</v>
      </c>
      <c r="O65" s="0" t="n">
        <v>36.3636363636364</v>
      </c>
    </row>
    <row r="66" customFormat="false" ht="12.8" hidden="false" customHeight="false" outlineLevel="0" collapsed="false">
      <c r="A66" s="0" t="s">
        <v>79</v>
      </c>
      <c r="B66" s="0" t="n">
        <v>4</v>
      </c>
      <c r="C66" s="0" t="n">
        <v>8</v>
      </c>
      <c r="D66" s="0" t="n">
        <v>4</v>
      </c>
      <c r="E66" s="0" t="n">
        <v>50</v>
      </c>
      <c r="F66" s="0" t="n">
        <v>-603.430000000001</v>
      </c>
      <c r="G66" s="0" t="n">
        <v>-0.603430000000001</v>
      </c>
      <c r="H66" s="0" t="n">
        <v>-6.30275745638718</v>
      </c>
      <c r="I66" s="0" t="n">
        <f aca="false">IF(G66 &gt;H66, 1, 0)</f>
        <v>1</v>
      </c>
      <c r="J66" s="0" t="n">
        <v>5</v>
      </c>
      <c r="K66" s="0" t="n">
        <v>3</v>
      </c>
      <c r="L66" s="0" t="n">
        <v>60</v>
      </c>
      <c r="M66" s="0" t="n">
        <v>3</v>
      </c>
      <c r="N66" s="0" t="n">
        <v>1</v>
      </c>
      <c r="O66" s="0" t="n">
        <v>33.3333333333333</v>
      </c>
    </row>
    <row r="67" customFormat="false" ht="12.8" hidden="false" customHeight="false" outlineLevel="0" collapsed="false">
      <c r="A67" s="0" t="s">
        <v>80</v>
      </c>
      <c r="B67" s="0" t="n">
        <v>3</v>
      </c>
      <c r="C67" s="0" t="n">
        <v>6</v>
      </c>
      <c r="D67" s="0" t="n">
        <v>3</v>
      </c>
      <c r="E67" s="0" t="n">
        <v>50</v>
      </c>
      <c r="F67" s="0" t="n">
        <v>-870.150000000001</v>
      </c>
      <c r="G67" s="0" t="n">
        <v>-0.870150000000001</v>
      </c>
      <c r="H67" s="0" t="n">
        <v>-0.966322924929671</v>
      </c>
      <c r="I67" s="0" t="n">
        <f aca="false">IF(G67 &gt;H67, 1, 0)</f>
        <v>1</v>
      </c>
      <c r="J67" s="0" t="n">
        <v>3</v>
      </c>
      <c r="K67" s="0" t="n">
        <v>2</v>
      </c>
      <c r="L67" s="0" t="n">
        <v>66.6666666666667</v>
      </c>
      <c r="M67" s="0" t="n">
        <v>3</v>
      </c>
      <c r="N67" s="0" t="n">
        <v>1</v>
      </c>
      <c r="O67" s="0" t="n">
        <v>33.3333333333333</v>
      </c>
    </row>
    <row r="68" customFormat="false" ht="12.8" hidden="false" customHeight="false" outlineLevel="0" collapsed="false">
      <c r="A68" s="0" t="s">
        <v>81</v>
      </c>
      <c r="B68" s="0" t="n">
        <v>80</v>
      </c>
      <c r="C68" s="0" t="n">
        <v>24</v>
      </c>
      <c r="D68" s="0" t="n">
        <v>11</v>
      </c>
      <c r="E68" s="0" t="n">
        <v>45.8333333333333</v>
      </c>
      <c r="F68" s="0" t="n">
        <v>-1399.95</v>
      </c>
      <c r="G68" s="0" t="n">
        <v>-1.39995</v>
      </c>
      <c r="H68" s="0" t="n">
        <v>22.1044757511532</v>
      </c>
      <c r="I68" s="0" t="n">
        <f aca="false">IF(G68 &gt;H68, 1, 0)</f>
        <v>0</v>
      </c>
      <c r="J68" s="0" t="n">
        <v>14</v>
      </c>
      <c r="K68" s="0" t="n">
        <v>8</v>
      </c>
      <c r="L68" s="0" t="n">
        <v>57.1428571428571</v>
      </c>
      <c r="M68" s="0" t="n">
        <v>10</v>
      </c>
      <c r="N68" s="0" t="n">
        <v>3</v>
      </c>
      <c r="O68" s="0" t="n">
        <v>30</v>
      </c>
    </row>
    <row r="69" customFormat="false" ht="12.8" hidden="false" customHeight="false" outlineLevel="0" collapsed="false">
      <c r="A69" s="0" t="s">
        <v>82</v>
      </c>
      <c r="B69" s="0" t="n">
        <v>30</v>
      </c>
      <c r="C69" s="0" t="n">
        <v>8</v>
      </c>
      <c r="D69" s="0" t="n">
        <v>4</v>
      </c>
      <c r="E69" s="0" t="n">
        <v>50</v>
      </c>
      <c r="F69" s="0" t="n">
        <v>-1437.55</v>
      </c>
      <c r="G69" s="0" t="n">
        <v>-1.43755</v>
      </c>
      <c r="H69" s="0" t="n">
        <v>25.8313998453209</v>
      </c>
      <c r="I69" s="0" t="n">
        <f aca="false">IF(G69 &gt;H69, 1, 0)</f>
        <v>0</v>
      </c>
      <c r="J69" s="0" t="n">
        <v>5</v>
      </c>
      <c r="K69" s="0" t="n">
        <v>3</v>
      </c>
      <c r="L69" s="0" t="n">
        <v>60</v>
      </c>
      <c r="M69" s="0" t="n">
        <v>3</v>
      </c>
      <c r="N69" s="0" t="n">
        <v>1</v>
      </c>
      <c r="O69" s="0" t="n">
        <v>33.3333333333333</v>
      </c>
    </row>
    <row r="70" customFormat="false" ht="12.8" hidden="false" customHeight="false" outlineLevel="0" collapsed="false">
      <c r="A70" s="0" t="s">
        <v>83</v>
      </c>
      <c r="B70" s="0" t="n">
        <v>34</v>
      </c>
      <c r="C70" s="0" t="n">
        <v>9</v>
      </c>
      <c r="D70" s="0" t="n">
        <v>4</v>
      </c>
      <c r="E70" s="0" t="n">
        <v>44.4444444444444</v>
      </c>
      <c r="F70" s="0" t="n">
        <v>-1507.19</v>
      </c>
      <c r="G70" s="0" t="n">
        <v>-1.50719</v>
      </c>
      <c r="H70" s="0" t="n">
        <v>4.53070792311298</v>
      </c>
      <c r="I70" s="0" t="n">
        <f aca="false">IF(G70 &gt;H70, 1, 0)</f>
        <v>0</v>
      </c>
      <c r="J70" s="0" t="n">
        <v>5</v>
      </c>
      <c r="K70" s="0" t="n">
        <v>3</v>
      </c>
      <c r="L70" s="0" t="n">
        <v>60</v>
      </c>
      <c r="M70" s="0" t="n">
        <v>4</v>
      </c>
      <c r="N70" s="0" t="n">
        <v>1</v>
      </c>
      <c r="O70" s="0" t="n">
        <v>25</v>
      </c>
    </row>
    <row r="71" customFormat="false" ht="12.8" hidden="false" customHeight="false" outlineLevel="0" collapsed="false">
      <c r="A71" s="0" t="s">
        <v>84</v>
      </c>
      <c r="B71" s="0" t="n">
        <v>81</v>
      </c>
      <c r="C71" s="0" t="n">
        <v>25</v>
      </c>
      <c r="D71" s="0" t="n">
        <v>12</v>
      </c>
      <c r="E71" s="0" t="n">
        <v>48</v>
      </c>
      <c r="F71" s="0" t="n">
        <v>-2008.67</v>
      </c>
      <c r="G71" s="0" t="n">
        <v>-2.00867</v>
      </c>
      <c r="H71" s="0" t="n">
        <v>17.8243074915475</v>
      </c>
      <c r="I71" s="0" t="n">
        <f aca="false">IF(G71 &gt;H71, 1, 0)</f>
        <v>0</v>
      </c>
      <c r="J71" s="0" t="n">
        <v>15</v>
      </c>
      <c r="K71" s="0" t="n">
        <v>9</v>
      </c>
      <c r="L71" s="0" t="n">
        <v>60</v>
      </c>
      <c r="M71" s="0" t="n">
        <v>10</v>
      </c>
      <c r="N71" s="0" t="n">
        <v>3</v>
      </c>
      <c r="O71" s="0" t="n">
        <v>30</v>
      </c>
    </row>
    <row r="72" customFormat="false" ht="12.8" hidden="false" customHeight="false" outlineLevel="0" collapsed="false">
      <c r="A72" s="0" t="s">
        <v>85</v>
      </c>
      <c r="B72" s="0" t="n">
        <v>83</v>
      </c>
      <c r="C72" s="0" t="n">
        <v>23</v>
      </c>
      <c r="D72" s="0" t="n">
        <v>11</v>
      </c>
      <c r="E72" s="0" t="n">
        <v>47.8260869565217</v>
      </c>
      <c r="F72" s="0" t="n">
        <v>-2091.34</v>
      </c>
      <c r="G72" s="0" t="n">
        <v>-2.09134</v>
      </c>
      <c r="H72" s="0" t="n">
        <v>18.2745005598444</v>
      </c>
      <c r="I72" s="0" t="n">
        <f aca="false">IF(G72 &gt;H72, 1, 0)</f>
        <v>0</v>
      </c>
      <c r="J72" s="0" t="n">
        <v>13</v>
      </c>
      <c r="K72" s="0" t="n">
        <v>8</v>
      </c>
      <c r="L72" s="0" t="n">
        <v>61.5384615384615</v>
      </c>
      <c r="M72" s="0" t="n">
        <v>10</v>
      </c>
      <c r="N72" s="0" t="n">
        <v>3</v>
      </c>
      <c r="O72" s="0" t="n">
        <v>30</v>
      </c>
    </row>
    <row r="73" customFormat="false" ht="12.8" hidden="false" customHeight="false" outlineLevel="0" collapsed="false">
      <c r="A73" s="0" t="s">
        <v>86</v>
      </c>
      <c r="B73" s="0" t="n">
        <v>16</v>
      </c>
      <c r="C73" s="0" t="n">
        <v>9</v>
      </c>
      <c r="D73" s="0" t="n">
        <v>4</v>
      </c>
      <c r="E73" s="0" t="n">
        <v>44.4444444444444</v>
      </c>
      <c r="F73" s="0" t="n">
        <v>-2499.52</v>
      </c>
      <c r="G73" s="0" t="n">
        <v>-2.49952</v>
      </c>
      <c r="H73" s="0" t="n">
        <v>-42.4099099099099</v>
      </c>
      <c r="I73" s="0" t="n">
        <f aca="false">IF(G73 &gt;H73, 1, 0)</f>
        <v>1</v>
      </c>
      <c r="J73" s="0" t="n">
        <v>7</v>
      </c>
      <c r="K73" s="0" t="n">
        <v>4</v>
      </c>
      <c r="L73" s="0" t="n">
        <v>57.1428571428571</v>
      </c>
      <c r="M73" s="0" t="n">
        <v>2</v>
      </c>
      <c r="N73" s="0" t="n">
        <v>0</v>
      </c>
      <c r="O73" s="0" t="n">
        <v>0</v>
      </c>
    </row>
    <row r="74" customFormat="false" ht="12.8" hidden="false" customHeight="false" outlineLevel="0" collapsed="false">
      <c r="A74" s="0" t="s">
        <v>87</v>
      </c>
      <c r="B74" s="0" t="n">
        <v>31</v>
      </c>
      <c r="C74" s="0" t="n">
        <v>7</v>
      </c>
      <c r="D74" s="0" t="n">
        <v>3</v>
      </c>
      <c r="E74" s="0" t="n">
        <v>42.8571428571429</v>
      </c>
      <c r="F74" s="0" t="n">
        <v>-2757.05</v>
      </c>
      <c r="G74" s="0" t="n">
        <v>-2.75705</v>
      </c>
      <c r="H74" s="0" t="n">
        <v>18.9797913950456</v>
      </c>
      <c r="I74" s="0" t="n">
        <f aca="false">IF(G74 &gt;H74, 1, 0)</f>
        <v>0</v>
      </c>
      <c r="J74" s="0" t="n">
        <v>4</v>
      </c>
      <c r="K74" s="0" t="n">
        <v>2</v>
      </c>
      <c r="L74" s="0" t="n">
        <v>50</v>
      </c>
      <c r="M74" s="0" t="n">
        <v>3</v>
      </c>
      <c r="N74" s="0" t="n">
        <v>1</v>
      </c>
      <c r="O74" s="0" t="n">
        <v>33.3333333333333</v>
      </c>
    </row>
    <row r="75" customFormat="false" ht="12.8" hidden="false" customHeight="false" outlineLevel="0" collapsed="false">
      <c r="A75" s="0" t="s">
        <v>88</v>
      </c>
      <c r="B75" s="0" t="n">
        <v>17</v>
      </c>
      <c r="C75" s="0" t="n">
        <v>6</v>
      </c>
      <c r="D75" s="0" t="n">
        <v>2</v>
      </c>
      <c r="E75" s="0" t="n">
        <v>33.3333333333333</v>
      </c>
      <c r="F75" s="0" t="n">
        <v>-2793.33</v>
      </c>
      <c r="G75" s="0" t="n">
        <v>-2.79333</v>
      </c>
      <c r="H75" s="0" t="n">
        <v>-40.2363896848137</v>
      </c>
      <c r="I75" s="0" t="n">
        <f aca="false">IF(G75 &gt;H75, 1, 0)</f>
        <v>1</v>
      </c>
      <c r="J75" s="0" t="n">
        <v>4</v>
      </c>
      <c r="K75" s="0" t="n">
        <v>2</v>
      </c>
      <c r="L75" s="0" t="n">
        <v>50</v>
      </c>
      <c r="M75" s="0" t="n">
        <v>2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89</v>
      </c>
      <c r="B76" s="0" t="n">
        <v>84</v>
      </c>
      <c r="C76" s="0" t="n">
        <v>25</v>
      </c>
      <c r="D76" s="0" t="n">
        <v>12</v>
      </c>
      <c r="E76" s="0" t="n">
        <v>48</v>
      </c>
      <c r="F76" s="0" t="n">
        <v>-3626.13</v>
      </c>
      <c r="G76" s="0" t="n">
        <v>-3.62613</v>
      </c>
      <c r="H76" s="0" t="n">
        <v>10.1231345400897</v>
      </c>
      <c r="I76" s="0" t="n">
        <f aca="false">IF(G76 &gt;H76, 1, 0)</f>
        <v>0</v>
      </c>
      <c r="J76" s="0" t="n">
        <v>11</v>
      </c>
      <c r="K76" s="0" t="n">
        <v>7</v>
      </c>
      <c r="L76" s="0" t="n">
        <v>63.6363636363636</v>
      </c>
      <c r="M76" s="0" t="n">
        <v>14</v>
      </c>
      <c r="N76" s="0" t="n">
        <v>5</v>
      </c>
      <c r="O76" s="0" t="n">
        <v>35.7142857142857</v>
      </c>
    </row>
    <row r="77" customFormat="false" ht="12.8" hidden="false" customHeight="false" outlineLevel="0" collapsed="false">
      <c r="A77" s="0" t="s">
        <v>90</v>
      </c>
      <c r="B77" s="0" t="n">
        <v>8</v>
      </c>
      <c r="C77" s="0" t="n">
        <v>12</v>
      </c>
      <c r="D77" s="0" t="n">
        <v>6</v>
      </c>
      <c r="E77" s="0" t="n">
        <v>50</v>
      </c>
      <c r="F77" s="0" t="n">
        <v>-4255.02</v>
      </c>
      <c r="G77" s="0" t="n">
        <v>-4.25502</v>
      </c>
      <c r="H77" s="0" t="n">
        <v>-14.8391912064052</v>
      </c>
      <c r="I77" s="0" t="n">
        <f aca="false">IF(G77 &gt;H77, 1, 0)</f>
        <v>1</v>
      </c>
      <c r="J77" s="0" t="n">
        <v>8</v>
      </c>
      <c r="K77" s="0" t="n">
        <v>5</v>
      </c>
      <c r="L77" s="0" t="n">
        <v>62.5</v>
      </c>
      <c r="M77" s="0" t="n">
        <v>4</v>
      </c>
      <c r="N77" s="0" t="n">
        <v>1</v>
      </c>
      <c r="O77" s="0" t="n">
        <v>25</v>
      </c>
    </row>
    <row r="78" customFormat="false" ht="12.8" hidden="false" customHeight="false" outlineLevel="0" collapsed="false">
      <c r="A78" s="0" t="s">
        <v>91</v>
      </c>
      <c r="B78" s="0" t="n">
        <v>12</v>
      </c>
      <c r="C78" s="0" t="n">
        <v>10</v>
      </c>
      <c r="D78" s="0" t="n">
        <v>5</v>
      </c>
      <c r="E78" s="0" t="n">
        <v>50</v>
      </c>
      <c r="F78" s="0" t="n">
        <v>-5398.74</v>
      </c>
      <c r="G78" s="0" t="n">
        <v>-5.39874</v>
      </c>
      <c r="H78" s="0" t="n">
        <v>-44.2238900189381</v>
      </c>
      <c r="I78" s="0" t="n">
        <f aca="false">IF(G78 &gt;H78, 1, 0)</f>
        <v>1</v>
      </c>
      <c r="J78" s="0" t="n">
        <v>9</v>
      </c>
      <c r="K78" s="0" t="n">
        <v>5</v>
      </c>
      <c r="L78" s="0" t="n">
        <v>55.5555555555556</v>
      </c>
      <c r="M78" s="0" t="n">
        <v>1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92</v>
      </c>
      <c r="B79" s="0" t="n">
        <v>86</v>
      </c>
      <c r="C79" s="0" t="n">
        <v>31</v>
      </c>
      <c r="D79" s="0" t="n">
        <v>13</v>
      </c>
      <c r="E79" s="0" t="n">
        <v>41.9354838709677</v>
      </c>
      <c r="F79" s="0" t="n">
        <v>-6022.63</v>
      </c>
      <c r="G79" s="0" t="n">
        <v>-6.02263</v>
      </c>
      <c r="H79" s="0" t="n">
        <v>12.3276495064045</v>
      </c>
      <c r="I79" s="0" t="n">
        <f aca="false">IF(G79 &gt;H79, 1, 0)</f>
        <v>0</v>
      </c>
      <c r="J79" s="0" t="n">
        <v>15</v>
      </c>
      <c r="K79" s="0" t="n">
        <v>8</v>
      </c>
      <c r="L79" s="0" t="n">
        <v>53.3333333333333</v>
      </c>
      <c r="M79" s="0" t="n">
        <v>16</v>
      </c>
      <c r="N79" s="0" t="n">
        <v>5</v>
      </c>
      <c r="O79" s="0" t="n">
        <v>31.25</v>
      </c>
    </row>
    <row r="80" customFormat="false" ht="12.8" hidden="false" customHeight="false" outlineLevel="0" collapsed="false">
      <c r="A80" s="0" t="s">
        <v>93</v>
      </c>
      <c r="B80" s="0" t="n">
        <v>79</v>
      </c>
      <c r="C80" s="0" t="n">
        <v>18</v>
      </c>
      <c r="D80" s="0" t="n">
        <v>7</v>
      </c>
      <c r="E80" s="0" t="n">
        <v>38.8888888888889</v>
      </c>
      <c r="F80" s="0" t="n">
        <v>-6271.25</v>
      </c>
      <c r="G80" s="0" t="n">
        <v>-6.27125</v>
      </c>
      <c r="H80" s="0" t="n">
        <v>15.2100229996368</v>
      </c>
      <c r="I80" s="0" t="n">
        <f aca="false">IF(G80 &gt;H80, 1, 0)</f>
        <v>0</v>
      </c>
      <c r="J80" s="0" t="n">
        <v>10</v>
      </c>
      <c r="K80" s="0" t="n">
        <v>4</v>
      </c>
      <c r="L80" s="0" t="n">
        <v>40</v>
      </c>
      <c r="M80" s="0" t="n">
        <v>8</v>
      </c>
      <c r="N80" s="0" t="n">
        <v>3</v>
      </c>
      <c r="O80" s="0" t="n">
        <v>37.5</v>
      </c>
    </row>
    <row r="81" customFormat="false" ht="12.8" hidden="false" customHeight="false" outlineLevel="0" collapsed="false">
      <c r="A81" s="0" t="s">
        <v>94</v>
      </c>
      <c r="B81" s="0" t="n">
        <v>11</v>
      </c>
      <c r="C81" s="0" t="n">
        <v>10</v>
      </c>
      <c r="D81" s="0" t="n">
        <v>5</v>
      </c>
      <c r="E81" s="0" t="n">
        <v>50</v>
      </c>
      <c r="F81" s="0" t="n">
        <v>-6469.82</v>
      </c>
      <c r="G81" s="0" t="n">
        <v>-6.46982</v>
      </c>
      <c r="H81" s="0" t="n">
        <v>-41.250892104068</v>
      </c>
      <c r="I81" s="0" t="n">
        <f aca="false">IF(G81 &gt;H81, 1, 0)</f>
        <v>1</v>
      </c>
      <c r="J81" s="0" t="n">
        <v>9</v>
      </c>
      <c r="K81" s="0" t="n">
        <v>5</v>
      </c>
      <c r="L81" s="0" t="n">
        <v>55.5555555555556</v>
      </c>
      <c r="M81" s="0" t="n">
        <v>1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95</v>
      </c>
      <c r="B82" s="0" t="n">
        <v>77</v>
      </c>
      <c r="C82" s="0" t="n">
        <v>15</v>
      </c>
      <c r="D82" s="0" t="n">
        <v>5</v>
      </c>
      <c r="E82" s="0" t="n">
        <v>33.3333333333333</v>
      </c>
      <c r="F82" s="0" t="n">
        <v>-6481.87</v>
      </c>
      <c r="G82" s="0" t="n">
        <v>-6.48187</v>
      </c>
      <c r="H82" s="0" t="n">
        <v>19.3912207625761</v>
      </c>
      <c r="I82" s="0" t="n">
        <f aca="false">IF(G82 &gt;H82, 1, 0)</f>
        <v>0</v>
      </c>
      <c r="J82" s="0" t="n">
        <v>8</v>
      </c>
      <c r="K82" s="0" t="n">
        <v>4</v>
      </c>
      <c r="L82" s="0" t="n">
        <v>50</v>
      </c>
      <c r="M82" s="0" t="n">
        <v>7</v>
      </c>
      <c r="N82" s="0" t="n">
        <v>1</v>
      </c>
      <c r="O82" s="0" t="n">
        <v>14.2857142857143</v>
      </c>
    </row>
    <row r="83" customFormat="false" ht="12.8" hidden="false" customHeight="false" outlineLevel="0" collapsed="false">
      <c r="A83" s="0" t="s">
        <v>96</v>
      </c>
      <c r="B83" s="0" t="n">
        <v>78</v>
      </c>
      <c r="C83" s="0" t="n">
        <v>20</v>
      </c>
      <c r="D83" s="0" t="n">
        <v>7</v>
      </c>
      <c r="E83" s="0" t="n">
        <v>35</v>
      </c>
      <c r="F83" s="0" t="n">
        <v>-7234.77</v>
      </c>
      <c r="G83" s="0" t="n">
        <v>-7.23477</v>
      </c>
      <c r="H83" s="0" t="n">
        <v>17.909604519774</v>
      </c>
      <c r="I83" s="0" t="n">
        <f aca="false">IF(G83 &gt;H83, 1, 0)</f>
        <v>0</v>
      </c>
      <c r="J83" s="0" t="n">
        <v>10</v>
      </c>
      <c r="K83" s="0" t="n">
        <v>4</v>
      </c>
      <c r="L83" s="0" t="n">
        <v>40</v>
      </c>
      <c r="M83" s="0" t="n">
        <v>10</v>
      </c>
      <c r="N83" s="0" t="n">
        <v>3</v>
      </c>
      <c r="O83" s="0" t="n">
        <v>30</v>
      </c>
    </row>
    <row r="84" customFormat="false" ht="12.8" hidden="false" customHeight="false" outlineLevel="0" collapsed="false">
      <c r="A84" s="0" t="s">
        <v>97</v>
      </c>
      <c r="B84" s="0" t="n">
        <v>9</v>
      </c>
      <c r="C84" s="0" t="n">
        <v>13</v>
      </c>
      <c r="D84" s="0" t="n">
        <v>6</v>
      </c>
      <c r="E84" s="0" t="n">
        <v>46.1538461538462</v>
      </c>
      <c r="F84" s="0" t="n">
        <v>-7402.68</v>
      </c>
      <c r="G84" s="0" t="n">
        <v>-7.40268</v>
      </c>
      <c r="H84" s="0" t="n">
        <v>-11.6214003002593</v>
      </c>
      <c r="I84" s="0" t="n">
        <f aca="false">IF(G84 &gt;H84, 1, 0)</f>
        <v>1</v>
      </c>
      <c r="J84" s="0" t="n">
        <v>9</v>
      </c>
      <c r="K84" s="0" t="n">
        <v>5</v>
      </c>
      <c r="L84" s="0" t="n">
        <v>55.5555555555556</v>
      </c>
      <c r="M84" s="0" t="n">
        <v>4</v>
      </c>
      <c r="N84" s="0" t="n">
        <v>1</v>
      </c>
      <c r="O84" s="0" t="n">
        <v>25</v>
      </c>
    </row>
    <row r="85" customFormat="false" ht="12.8" hidden="false" customHeight="false" outlineLevel="0" collapsed="false">
      <c r="A85" s="0" t="s">
        <v>98</v>
      </c>
      <c r="B85" s="0" t="n">
        <v>10</v>
      </c>
      <c r="C85" s="0" t="n">
        <v>12</v>
      </c>
      <c r="D85" s="0" t="n">
        <v>6</v>
      </c>
      <c r="E85" s="0" t="n">
        <v>50</v>
      </c>
      <c r="F85" s="0" t="n">
        <v>-7402.68</v>
      </c>
      <c r="G85" s="0" t="n">
        <v>-7.40268</v>
      </c>
      <c r="H85" s="0" t="n">
        <v>-20.6055839559575</v>
      </c>
      <c r="I85" s="0" t="n">
        <f aca="false">IF(G85 &gt;H85, 1, 0)</f>
        <v>1</v>
      </c>
      <c r="J85" s="0" t="n">
        <v>9</v>
      </c>
      <c r="K85" s="0" t="n">
        <v>5</v>
      </c>
      <c r="L85" s="0" t="n">
        <v>55.5555555555556</v>
      </c>
      <c r="M85" s="0" t="n">
        <v>3</v>
      </c>
      <c r="N85" s="0" t="n">
        <v>1</v>
      </c>
      <c r="O85" s="0" t="n">
        <v>33.3333333333333</v>
      </c>
    </row>
    <row r="86" customFormat="false" ht="12.8" hidden="false" customHeight="false" outlineLevel="0" collapsed="false">
      <c r="A86" s="0" t="s">
        <v>99</v>
      </c>
      <c r="B86" s="0" t="n">
        <v>13</v>
      </c>
      <c r="C86" s="0" t="n">
        <v>9</v>
      </c>
      <c r="D86" s="0" t="n">
        <v>4</v>
      </c>
      <c r="E86" s="0" t="n">
        <v>44.4444444444444</v>
      </c>
      <c r="F86" s="0" t="n">
        <v>-7717.29</v>
      </c>
      <c r="G86" s="0" t="n">
        <v>-7.71729</v>
      </c>
      <c r="H86" s="0" t="n">
        <v>-40.2790004740299</v>
      </c>
      <c r="I86" s="0" t="n">
        <f aca="false">IF(G86 &gt;H86, 1, 0)</f>
        <v>1</v>
      </c>
      <c r="J86" s="0" t="n">
        <v>8</v>
      </c>
      <c r="K86" s="0" t="n">
        <v>4</v>
      </c>
      <c r="L86" s="0" t="n">
        <v>50</v>
      </c>
      <c r="M86" s="0" t="n">
        <v>1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100</v>
      </c>
      <c r="B87" s="0" t="n">
        <v>14</v>
      </c>
      <c r="C87" s="0" t="n">
        <v>9</v>
      </c>
      <c r="D87" s="0" t="n">
        <v>4</v>
      </c>
      <c r="E87" s="0" t="n">
        <v>44.4444444444444</v>
      </c>
      <c r="F87" s="0" t="n">
        <v>-7717.29</v>
      </c>
      <c r="G87" s="0" t="n">
        <v>-7.71729</v>
      </c>
      <c r="H87" s="0" t="n">
        <v>-40.424430641822</v>
      </c>
      <c r="I87" s="0" t="n">
        <f aca="false">IF(G87 &gt;H87, 1, 0)</f>
        <v>1</v>
      </c>
      <c r="J87" s="0" t="n">
        <v>8</v>
      </c>
      <c r="K87" s="0" t="n">
        <v>4</v>
      </c>
      <c r="L87" s="0" t="n">
        <v>50</v>
      </c>
      <c r="M87" s="0" t="n">
        <v>1</v>
      </c>
      <c r="N87" s="0" t="n">
        <v>0</v>
      </c>
      <c r="O87" s="0" t="n">
        <v>0</v>
      </c>
    </row>
    <row r="90" customFormat="false" ht="12.8" hidden="false" customHeight="false" outlineLevel="0" collapsed="false">
      <c r="F90" s="0" t="n">
        <f aca="false">59/86 * 100</f>
        <v>68.6046511627907</v>
      </c>
      <c r="I90" s="0" t="n">
        <f aca="false">44/86 * 100</f>
        <v>51.1627906976744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7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5</v>
      </c>
      <c r="O1" s="0" t="s">
        <v>114</v>
      </c>
      <c r="P1" s="0" t="s">
        <v>115</v>
      </c>
      <c r="Q1" s="0" t="s">
        <v>116</v>
      </c>
    </row>
    <row r="2" customFormat="false" ht="12.8" hidden="false" customHeight="false" outlineLevel="0" collapsed="false">
      <c r="A2" s="0" t="s">
        <v>117</v>
      </c>
      <c r="B2" s="0" t="s">
        <v>118</v>
      </c>
      <c r="C2" s="1" t="s">
        <v>119</v>
      </c>
      <c r="D2" s="0" t="n">
        <v>81.17</v>
      </c>
      <c r="E2" s="0" t="n">
        <v>2003</v>
      </c>
      <c r="F2" s="0" t="s">
        <v>120</v>
      </c>
      <c r="G2" s="0" t="n">
        <v>0</v>
      </c>
      <c r="H2" s="0" t="n">
        <v>0</v>
      </c>
      <c r="I2" s="1" t="s">
        <v>121</v>
      </c>
      <c r="J2" s="0" t="n">
        <v>82.07</v>
      </c>
      <c r="K2" s="0" t="n">
        <v>1794.89</v>
      </c>
      <c r="L2" s="1" t="s">
        <v>122</v>
      </c>
      <c r="M2" s="0" t="n">
        <v>94.87</v>
      </c>
      <c r="N2" s="0" t="n">
        <v>27441.1</v>
      </c>
      <c r="O2" s="0" t="n">
        <v>1794.89</v>
      </c>
      <c r="P2" s="0" t="s">
        <v>123</v>
      </c>
      <c r="Q2" s="0" t="s">
        <v>124</v>
      </c>
    </row>
    <row r="3" customFormat="false" ht="12.8" hidden="false" customHeight="false" outlineLevel="0" collapsed="false">
      <c r="A3" s="0" t="s">
        <v>125</v>
      </c>
      <c r="B3" s="0" t="s">
        <v>118</v>
      </c>
      <c r="C3" s="1" t="s">
        <v>126</v>
      </c>
      <c r="D3" s="0" t="n">
        <v>152.97</v>
      </c>
      <c r="E3" s="0" t="n">
        <v>585</v>
      </c>
      <c r="F3" s="0" t="s">
        <v>120</v>
      </c>
      <c r="G3" s="0" t="n">
        <v>0</v>
      </c>
      <c r="H3" s="0" t="n">
        <v>0</v>
      </c>
      <c r="I3" s="1" t="s">
        <v>126</v>
      </c>
      <c r="J3" s="0" t="n">
        <v>154.44</v>
      </c>
      <c r="K3" s="0" t="n">
        <v>857.96</v>
      </c>
      <c r="L3" s="1" t="s">
        <v>127</v>
      </c>
      <c r="M3" s="0" t="n">
        <v>192.71</v>
      </c>
      <c r="N3" s="0" t="n">
        <v>23247.9</v>
      </c>
      <c r="O3" s="0" t="n">
        <v>857.96</v>
      </c>
      <c r="P3" s="0" t="s">
        <v>123</v>
      </c>
      <c r="Q3" s="0" t="s">
        <v>124</v>
      </c>
    </row>
    <row r="4" customFormat="false" ht="12.8" hidden="false" customHeight="false" outlineLevel="0" collapsed="false">
      <c r="A4" s="0" t="s">
        <v>117</v>
      </c>
      <c r="B4" s="0" t="s">
        <v>118</v>
      </c>
      <c r="C4" s="1" t="s">
        <v>128</v>
      </c>
      <c r="D4" s="0" t="n">
        <v>191.54</v>
      </c>
      <c r="E4" s="0" t="n">
        <v>931</v>
      </c>
      <c r="F4" s="0" t="s">
        <v>120</v>
      </c>
      <c r="G4" s="0" t="n">
        <v>0</v>
      </c>
      <c r="H4" s="0" t="n">
        <v>0</v>
      </c>
      <c r="I4" s="1" t="s">
        <v>128</v>
      </c>
      <c r="J4" s="0" t="n">
        <v>193.44</v>
      </c>
      <c r="K4" s="0" t="n">
        <v>1771.13</v>
      </c>
      <c r="L4" s="1" t="s">
        <v>129</v>
      </c>
      <c r="M4" s="0" t="n">
        <v>213.4</v>
      </c>
      <c r="N4" s="0" t="n">
        <v>20351.66</v>
      </c>
      <c r="O4" s="0" t="n">
        <v>1771.13</v>
      </c>
      <c r="P4" s="0" t="s">
        <v>123</v>
      </c>
      <c r="Q4" s="0" t="s">
        <v>124</v>
      </c>
    </row>
    <row r="5" customFormat="false" ht="12.8" hidden="false" customHeight="false" outlineLevel="0" collapsed="false">
      <c r="A5" s="0" t="s">
        <v>130</v>
      </c>
      <c r="B5" s="0" t="s">
        <v>131</v>
      </c>
      <c r="C5" s="1" t="s">
        <v>132</v>
      </c>
      <c r="D5" s="0" t="n">
        <v>49.83</v>
      </c>
      <c r="E5" s="0" t="n">
        <v>3053</v>
      </c>
      <c r="F5" s="0" t="s">
        <v>120</v>
      </c>
      <c r="G5" s="0" t="n">
        <v>0</v>
      </c>
      <c r="H5" s="0" t="n">
        <v>0</v>
      </c>
      <c r="I5" s="1" t="s">
        <v>133</v>
      </c>
      <c r="J5" s="0" t="n">
        <v>49.34</v>
      </c>
      <c r="K5" s="0" t="n">
        <v>1490.78</v>
      </c>
      <c r="L5" s="1" t="s">
        <v>134</v>
      </c>
      <c r="M5" s="0" t="n">
        <v>44.05</v>
      </c>
      <c r="N5" s="0" t="n">
        <v>17646.34</v>
      </c>
      <c r="O5" s="0" t="n">
        <v>1490.78</v>
      </c>
      <c r="P5" s="0" t="s">
        <v>123</v>
      </c>
      <c r="Q5" s="0" t="s">
        <v>124</v>
      </c>
    </row>
    <row r="6" customFormat="false" ht="12.8" hidden="false" customHeight="false" outlineLevel="0" collapsed="false">
      <c r="A6" s="0" t="s">
        <v>135</v>
      </c>
      <c r="B6" s="0" t="s">
        <v>118</v>
      </c>
      <c r="C6" s="1" t="s">
        <v>136</v>
      </c>
      <c r="D6" s="0" t="n">
        <v>132.8</v>
      </c>
      <c r="E6" s="0" t="n">
        <v>917</v>
      </c>
      <c r="F6" s="0" t="s">
        <v>120</v>
      </c>
      <c r="G6" s="0" t="n">
        <v>0</v>
      </c>
      <c r="H6" s="0" t="n">
        <v>0</v>
      </c>
      <c r="I6" s="1" t="s">
        <v>136</v>
      </c>
      <c r="J6" s="0" t="n">
        <v>134.15</v>
      </c>
      <c r="K6" s="0" t="n">
        <v>1239.88</v>
      </c>
      <c r="L6" s="1" t="s">
        <v>137</v>
      </c>
      <c r="M6" s="0" t="n">
        <v>147.82</v>
      </c>
      <c r="N6" s="0" t="n">
        <v>13773.34</v>
      </c>
      <c r="O6" s="0" t="n">
        <v>1239.88</v>
      </c>
      <c r="P6" s="0" t="s">
        <v>123</v>
      </c>
      <c r="Q6" s="0" t="s">
        <v>138</v>
      </c>
      <c r="R6" s="0" t="s">
        <v>139</v>
      </c>
    </row>
    <row r="7" customFormat="false" ht="12.8" hidden="false" customHeight="false" outlineLevel="0" collapsed="false">
      <c r="A7" s="0" t="s">
        <v>140</v>
      </c>
      <c r="B7" s="0" t="s">
        <v>118</v>
      </c>
      <c r="C7" s="1" t="s">
        <v>141</v>
      </c>
      <c r="D7" s="0" t="n">
        <v>61.16</v>
      </c>
      <c r="E7" s="0" t="n">
        <v>3330</v>
      </c>
      <c r="F7" s="0" t="s">
        <v>120</v>
      </c>
      <c r="G7" s="0" t="n">
        <v>0</v>
      </c>
      <c r="H7" s="0" t="n">
        <v>0</v>
      </c>
      <c r="I7" s="1" t="s">
        <v>142</v>
      </c>
      <c r="J7" s="0" t="n">
        <v>61.78</v>
      </c>
      <c r="K7" s="0" t="n">
        <v>2077.59</v>
      </c>
      <c r="L7" s="1" t="s">
        <v>143</v>
      </c>
      <c r="M7" s="0" t="n">
        <v>64.51</v>
      </c>
      <c r="N7" s="0" t="n">
        <v>11155.5</v>
      </c>
      <c r="O7" s="0" t="n">
        <v>2077.59</v>
      </c>
      <c r="P7" s="0" t="s">
        <v>123</v>
      </c>
      <c r="Q7" s="0" t="s">
        <v>124</v>
      </c>
    </row>
    <row r="8" customFormat="false" ht="12.8" hidden="false" customHeight="false" outlineLevel="0" collapsed="false">
      <c r="A8" s="0" t="s">
        <v>144</v>
      </c>
      <c r="B8" s="0" t="s">
        <v>118</v>
      </c>
      <c r="C8" s="1" t="s">
        <v>145</v>
      </c>
      <c r="D8" s="0" t="n">
        <v>52.2</v>
      </c>
      <c r="E8" s="0" t="n">
        <v>3276</v>
      </c>
      <c r="F8" s="0" t="s">
        <v>120</v>
      </c>
      <c r="G8" s="0" t="n">
        <v>0</v>
      </c>
      <c r="H8" s="0" t="n">
        <v>0</v>
      </c>
      <c r="I8" s="1" t="s">
        <v>146</v>
      </c>
      <c r="J8" s="0" t="n">
        <v>52.73</v>
      </c>
      <c r="K8" s="0" t="n">
        <v>1752.66</v>
      </c>
      <c r="L8" s="1" t="s">
        <v>147</v>
      </c>
      <c r="M8" s="0" t="n">
        <v>55.54</v>
      </c>
      <c r="N8" s="0" t="n">
        <v>10941.84</v>
      </c>
      <c r="O8" s="0" t="n">
        <v>1752.66</v>
      </c>
      <c r="P8" s="0" t="s">
        <v>123</v>
      </c>
      <c r="Q8" s="0" t="s">
        <v>124</v>
      </c>
    </row>
    <row r="9" customFormat="false" ht="12.8" hidden="false" customHeight="false" outlineLevel="0" collapsed="false">
      <c r="A9" s="0" t="s">
        <v>117</v>
      </c>
      <c r="B9" s="0" t="s">
        <v>131</v>
      </c>
      <c r="C9" s="1" t="s">
        <v>148</v>
      </c>
      <c r="D9" s="0" t="n">
        <v>59</v>
      </c>
      <c r="E9" s="0" t="n">
        <v>2848</v>
      </c>
      <c r="F9" s="0" t="s">
        <v>120</v>
      </c>
      <c r="G9" s="0" t="n">
        <v>0</v>
      </c>
      <c r="H9" s="0" t="n">
        <v>0</v>
      </c>
      <c r="I9" s="1" t="s">
        <v>148</v>
      </c>
      <c r="J9" s="0" t="n">
        <v>58.41</v>
      </c>
      <c r="K9" s="0" t="n">
        <v>1689.29</v>
      </c>
      <c r="L9" s="1" t="s">
        <v>149</v>
      </c>
      <c r="M9" s="0" t="n">
        <v>55.16</v>
      </c>
      <c r="N9" s="0" t="n">
        <v>10936.32</v>
      </c>
      <c r="O9" s="0" t="n">
        <v>1689.29</v>
      </c>
      <c r="P9" s="0" t="s">
        <v>123</v>
      </c>
      <c r="Q9" s="0" t="s">
        <v>124</v>
      </c>
    </row>
    <row r="10" customFormat="false" ht="12.8" hidden="false" customHeight="false" outlineLevel="0" collapsed="false">
      <c r="A10" s="0" t="s">
        <v>117</v>
      </c>
      <c r="B10" s="0" t="s">
        <v>131</v>
      </c>
      <c r="C10" s="1" t="s">
        <v>150</v>
      </c>
      <c r="D10" s="0" t="n">
        <v>167.8</v>
      </c>
      <c r="E10" s="0" t="n">
        <v>936</v>
      </c>
      <c r="F10" s="1" t="s">
        <v>150</v>
      </c>
      <c r="G10" s="0" t="n">
        <v>167.8</v>
      </c>
      <c r="H10" s="0" t="n">
        <v>0</v>
      </c>
      <c r="I10" s="1" t="s">
        <v>150</v>
      </c>
      <c r="J10" s="0" t="n">
        <v>166.12</v>
      </c>
      <c r="K10" s="0" t="n">
        <v>1570.61</v>
      </c>
      <c r="L10" s="1" t="s">
        <v>151</v>
      </c>
      <c r="M10" s="0" t="n">
        <v>156.69</v>
      </c>
      <c r="N10" s="0" t="n">
        <v>10398.96</v>
      </c>
      <c r="O10" s="0" t="n">
        <v>1570.61</v>
      </c>
      <c r="P10" s="0" t="s">
        <v>123</v>
      </c>
      <c r="Q10" s="0" t="s">
        <v>124</v>
      </c>
    </row>
    <row r="11" customFormat="false" ht="12.8" hidden="false" customHeight="false" outlineLevel="0" collapsed="false">
      <c r="A11" s="0" t="s">
        <v>152</v>
      </c>
      <c r="B11" s="0" t="s">
        <v>118</v>
      </c>
      <c r="C11" s="1" t="s">
        <v>153</v>
      </c>
      <c r="D11" s="0" t="n">
        <v>76.62</v>
      </c>
      <c r="E11" s="0" t="n">
        <v>2701</v>
      </c>
      <c r="F11" s="0" t="s">
        <v>120</v>
      </c>
      <c r="G11" s="0" t="n">
        <v>0</v>
      </c>
      <c r="H11" s="0" t="n">
        <v>0</v>
      </c>
      <c r="I11" s="1" t="s">
        <v>153</v>
      </c>
      <c r="J11" s="0" t="n">
        <v>77.4</v>
      </c>
      <c r="K11" s="0" t="n">
        <v>2106.63</v>
      </c>
      <c r="L11" s="1" t="s">
        <v>154</v>
      </c>
      <c r="M11" s="0" t="n">
        <v>80.32</v>
      </c>
      <c r="N11" s="0" t="n">
        <v>9993.7</v>
      </c>
      <c r="O11" s="0" t="n">
        <v>2106.63</v>
      </c>
      <c r="P11" s="0" t="s">
        <v>123</v>
      </c>
      <c r="Q11" s="0" t="s">
        <v>124</v>
      </c>
    </row>
    <row r="12" customFormat="false" ht="12.8" hidden="false" customHeight="false" outlineLevel="0" collapsed="false">
      <c r="A12" s="0" t="s">
        <v>155</v>
      </c>
      <c r="B12" s="0" t="s">
        <v>118</v>
      </c>
      <c r="C12" s="1" t="s">
        <v>156</v>
      </c>
      <c r="D12" s="0" t="n">
        <v>53.5</v>
      </c>
      <c r="E12" s="0" t="n">
        <v>3541</v>
      </c>
      <c r="F12" s="0" t="s">
        <v>120</v>
      </c>
      <c r="G12" s="0" t="n">
        <v>0</v>
      </c>
      <c r="H12" s="0" t="n">
        <v>0</v>
      </c>
      <c r="I12" s="1" t="s">
        <v>156</v>
      </c>
      <c r="J12" s="0" t="n">
        <v>54.05</v>
      </c>
      <c r="K12" s="0" t="n">
        <v>1936.43</v>
      </c>
      <c r="L12" s="1" t="s">
        <v>157</v>
      </c>
      <c r="M12" s="0" t="n">
        <v>56.11</v>
      </c>
      <c r="N12" s="0" t="n">
        <v>9234.93</v>
      </c>
      <c r="O12" s="0" t="n">
        <v>1936.43</v>
      </c>
      <c r="P12" s="0" t="s">
        <v>123</v>
      </c>
      <c r="Q12" s="0" t="s">
        <v>124</v>
      </c>
    </row>
    <row r="13" customFormat="false" ht="12.8" hidden="false" customHeight="false" outlineLevel="0" collapsed="false">
      <c r="A13" s="0" t="s">
        <v>135</v>
      </c>
      <c r="B13" s="0" t="s">
        <v>118</v>
      </c>
      <c r="C13" s="1" t="s">
        <v>158</v>
      </c>
      <c r="D13" s="0" t="n">
        <v>59.48</v>
      </c>
      <c r="E13" s="0" t="n">
        <v>1427</v>
      </c>
      <c r="F13" s="0" t="s">
        <v>120</v>
      </c>
      <c r="G13" s="0" t="n">
        <v>0</v>
      </c>
      <c r="H13" s="0" t="n">
        <v>0</v>
      </c>
      <c r="I13" s="1" t="s">
        <v>158</v>
      </c>
      <c r="J13" s="0" t="n">
        <v>60.09</v>
      </c>
      <c r="K13" s="0" t="n">
        <v>872.61</v>
      </c>
      <c r="L13" s="1" t="s">
        <v>159</v>
      </c>
      <c r="M13" s="0" t="n">
        <v>65.86</v>
      </c>
      <c r="N13" s="0" t="n">
        <v>9104.26</v>
      </c>
      <c r="O13" s="0" t="n">
        <v>872.61</v>
      </c>
      <c r="P13" s="0" t="s">
        <v>123</v>
      </c>
      <c r="Q13" s="0" t="s">
        <v>124</v>
      </c>
    </row>
    <row r="14" customFormat="false" ht="12.8" hidden="false" customHeight="false" outlineLevel="0" collapsed="false">
      <c r="A14" s="0" t="s">
        <v>160</v>
      </c>
      <c r="B14" s="0" t="s">
        <v>131</v>
      </c>
      <c r="C14" s="1" t="s">
        <v>161</v>
      </c>
      <c r="D14" s="0" t="n">
        <v>53.05</v>
      </c>
      <c r="E14" s="0" t="n">
        <v>2983</v>
      </c>
      <c r="F14" s="0" t="s">
        <v>120</v>
      </c>
      <c r="G14" s="0" t="n">
        <v>0</v>
      </c>
      <c r="H14" s="0" t="n">
        <v>0</v>
      </c>
      <c r="I14" s="1" t="s">
        <v>161</v>
      </c>
      <c r="J14" s="0" t="n">
        <v>52.51</v>
      </c>
      <c r="K14" s="0" t="n">
        <v>1599.19</v>
      </c>
      <c r="L14" s="1" t="s">
        <v>162</v>
      </c>
      <c r="M14" s="0" t="n">
        <v>50.05</v>
      </c>
      <c r="N14" s="0" t="n">
        <v>8949</v>
      </c>
      <c r="O14" s="0" t="n">
        <v>1599.19</v>
      </c>
      <c r="P14" s="0" t="s">
        <v>123</v>
      </c>
      <c r="Q14" s="0" t="s">
        <v>124</v>
      </c>
    </row>
    <row r="15" customFormat="false" ht="12.8" hidden="false" customHeight="false" outlineLevel="0" collapsed="false">
      <c r="A15" s="0" t="s">
        <v>152</v>
      </c>
      <c r="B15" s="0" t="s">
        <v>118</v>
      </c>
      <c r="C15" s="1" t="s">
        <v>163</v>
      </c>
      <c r="D15" s="0" t="n">
        <v>104.08</v>
      </c>
      <c r="E15" s="0" t="n">
        <v>1922</v>
      </c>
      <c r="F15" s="0" t="s">
        <v>120</v>
      </c>
      <c r="G15" s="0" t="n">
        <v>0</v>
      </c>
      <c r="H15" s="0" t="n">
        <v>0</v>
      </c>
      <c r="I15" s="1" t="s">
        <v>164</v>
      </c>
      <c r="J15" s="0" t="n">
        <v>105.13</v>
      </c>
      <c r="K15" s="0" t="n">
        <v>2015.22</v>
      </c>
      <c r="L15" s="1" t="s">
        <v>165</v>
      </c>
      <c r="M15" s="0" t="n">
        <v>108.36</v>
      </c>
      <c r="N15" s="0" t="n">
        <v>8226.16</v>
      </c>
      <c r="O15" s="0" t="n">
        <v>2015.22</v>
      </c>
      <c r="P15" s="0" t="s">
        <v>123</v>
      </c>
      <c r="Q15" s="0" t="s">
        <v>166</v>
      </c>
    </row>
    <row r="16" customFormat="false" ht="12.8" hidden="false" customHeight="false" outlineLevel="0" collapsed="false">
      <c r="A16" s="0" t="s">
        <v>155</v>
      </c>
      <c r="B16" s="0" t="s">
        <v>118</v>
      </c>
      <c r="C16" s="1" t="s">
        <v>167</v>
      </c>
      <c r="D16" s="0" t="n">
        <v>51.99</v>
      </c>
      <c r="E16" s="0" t="n">
        <v>2145</v>
      </c>
      <c r="F16" s="0" t="s">
        <v>120</v>
      </c>
      <c r="G16" s="0" t="n">
        <v>0</v>
      </c>
      <c r="H16" s="0" t="n">
        <v>0</v>
      </c>
      <c r="I16" s="1" t="s">
        <v>167</v>
      </c>
      <c r="J16" s="0" t="n">
        <v>52.54</v>
      </c>
      <c r="K16" s="0" t="n">
        <v>1175.89</v>
      </c>
      <c r="L16" s="1" t="s">
        <v>168</v>
      </c>
      <c r="M16" s="0" t="n">
        <v>55.79</v>
      </c>
      <c r="N16" s="0" t="n">
        <v>8151</v>
      </c>
      <c r="O16" s="0" t="n">
        <v>1175.89</v>
      </c>
      <c r="P16" s="0" t="s">
        <v>123</v>
      </c>
      <c r="Q16" s="0" t="s">
        <v>124</v>
      </c>
    </row>
    <row r="17" customFormat="false" ht="12.8" hidden="false" customHeight="false" outlineLevel="0" collapsed="false">
      <c r="A17" s="0" t="s">
        <v>169</v>
      </c>
      <c r="B17" s="0" t="s">
        <v>131</v>
      </c>
      <c r="C17" s="1" t="s">
        <v>170</v>
      </c>
      <c r="D17" s="0" t="n">
        <v>573.9</v>
      </c>
      <c r="E17" s="0" t="n">
        <v>170</v>
      </c>
      <c r="F17" s="0" t="s">
        <v>120</v>
      </c>
      <c r="G17" s="0" t="n">
        <v>0</v>
      </c>
      <c r="H17" s="0" t="n">
        <v>0</v>
      </c>
      <c r="I17" s="1" t="s">
        <v>170</v>
      </c>
      <c r="J17" s="0" t="n">
        <v>568.15</v>
      </c>
      <c r="K17" s="0" t="n">
        <v>977.14</v>
      </c>
      <c r="L17" s="1" t="s">
        <v>171</v>
      </c>
      <c r="M17" s="0" t="n">
        <v>527</v>
      </c>
      <c r="N17" s="0" t="n">
        <v>7973</v>
      </c>
      <c r="O17" s="0" t="n">
        <v>977.14</v>
      </c>
      <c r="P17" s="0" t="s">
        <v>123</v>
      </c>
      <c r="Q17" s="0" t="s">
        <v>172</v>
      </c>
      <c r="R17" s="0" t="s">
        <v>173</v>
      </c>
    </row>
    <row r="18" customFormat="false" ht="12.8" hidden="false" customHeight="false" outlineLevel="0" collapsed="false">
      <c r="A18" s="0" t="s">
        <v>125</v>
      </c>
      <c r="B18" s="0" t="s">
        <v>118</v>
      </c>
      <c r="C18" s="1" t="s">
        <v>174</v>
      </c>
      <c r="D18" s="0" t="n">
        <v>143.89</v>
      </c>
      <c r="E18" s="0" t="n">
        <v>755</v>
      </c>
      <c r="F18" s="0" t="s">
        <v>120</v>
      </c>
      <c r="G18" s="0" t="n">
        <v>0</v>
      </c>
      <c r="H18" s="0" t="n">
        <v>0</v>
      </c>
      <c r="I18" s="1" t="s">
        <v>174</v>
      </c>
      <c r="J18" s="0" t="n">
        <v>145.36</v>
      </c>
      <c r="K18" s="0" t="n">
        <v>1109.77</v>
      </c>
      <c r="L18" s="1" t="s">
        <v>175</v>
      </c>
      <c r="M18" s="0" t="n">
        <v>153.6</v>
      </c>
      <c r="N18" s="0" t="n">
        <v>7331.05</v>
      </c>
      <c r="O18" s="0" t="n">
        <v>1109.77</v>
      </c>
      <c r="P18" s="0" t="s">
        <v>123</v>
      </c>
      <c r="Q18" s="0" t="s">
        <v>124</v>
      </c>
    </row>
    <row r="19" customFormat="false" ht="12.8" hidden="false" customHeight="false" outlineLevel="0" collapsed="false">
      <c r="A19" s="0" t="s">
        <v>176</v>
      </c>
      <c r="B19" s="0" t="s">
        <v>118</v>
      </c>
      <c r="C19" s="1" t="s">
        <v>177</v>
      </c>
      <c r="D19" s="0" t="n">
        <v>64.78</v>
      </c>
      <c r="E19" s="0" t="n">
        <v>2625</v>
      </c>
      <c r="F19" s="0" t="s">
        <v>120</v>
      </c>
      <c r="G19" s="0" t="n">
        <v>0</v>
      </c>
      <c r="H19" s="0" t="n">
        <v>0</v>
      </c>
      <c r="I19" s="1" t="s">
        <v>177</v>
      </c>
      <c r="J19" s="0" t="n">
        <v>65.43</v>
      </c>
      <c r="K19" s="0" t="n">
        <v>1718.06</v>
      </c>
      <c r="L19" s="1" t="s">
        <v>178</v>
      </c>
      <c r="M19" s="0" t="n">
        <v>67.48</v>
      </c>
      <c r="N19" s="0" t="n">
        <v>7087.5</v>
      </c>
      <c r="O19" s="0" t="n">
        <v>1718.06</v>
      </c>
      <c r="P19" s="0" t="s">
        <v>123</v>
      </c>
      <c r="Q19" s="0" t="s">
        <v>124</v>
      </c>
    </row>
    <row r="20" customFormat="false" ht="12.8" hidden="false" customHeight="false" outlineLevel="0" collapsed="false">
      <c r="A20" s="0" t="s">
        <v>135</v>
      </c>
      <c r="B20" s="0" t="s">
        <v>118</v>
      </c>
      <c r="C20" s="1" t="s">
        <v>179</v>
      </c>
      <c r="D20" s="0" t="n">
        <v>202.78</v>
      </c>
      <c r="E20" s="0" t="n">
        <v>718</v>
      </c>
      <c r="F20" s="0" t="s">
        <v>120</v>
      </c>
      <c r="G20" s="0" t="n">
        <v>0</v>
      </c>
      <c r="H20" s="0" t="n">
        <v>0</v>
      </c>
      <c r="I20" s="1" t="s">
        <v>180</v>
      </c>
      <c r="J20" s="0" t="n">
        <v>204.79</v>
      </c>
      <c r="K20" s="0" t="n">
        <v>1441.6</v>
      </c>
      <c r="L20" s="1" t="s">
        <v>181</v>
      </c>
      <c r="M20" s="0" t="n">
        <v>212.12</v>
      </c>
      <c r="N20" s="0" t="n">
        <v>6706.12</v>
      </c>
      <c r="O20" s="0" t="n">
        <v>1441.6</v>
      </c>
      <c r="P20" s="0" t="s">
        <v>123</v>
      </c>
      <c r="Q20" s="0" t="s">
        <v>182</v>
      </c>
    </row>
    <row r="21" customFormat="false" ht="12.8" hidden="false" customHeight="false" outlineLevel="0" collapsed="false">
      <c r="A21" s="0" t="s">
        <v>155</v>
      </c>
      <c r="B21" s="0" t="s">
        <v>118</v>
      </c>
      <c r="C21" s="1" t="s">
        <v>183</v>
      </c>
      <c r="D21" s="0" t="n">
        <v>117</v>
      </c>
      <c r="E21" s="0" t="n">
        <v>813</v>
      </c>
      <c r="F21" s="0" t="s">
        <v>120</v>
      </c>
      <c r="G21" s="0" t="n">
        <v>0</v>
      </c>
      <c r="H21" s="0" t="n">
        <v>0</v>
      </c>
      <c r="I21" s="1" t="s">
        <v>183</v>
      </c>
      <c r="J21" s="0" t="n">
        <v>118.18</v>
      </c>
      <c r="K21" s="0" t="n">
        <v>956.9</v>
      </c>
      <c r="L21" s="1" t="s">
        <v>184</v>
      </c>
      <c r="M21" s="0" t="n">
        <v>124.88</v>
      </c>
      <c r="N21" s="0" t="n">
        <v>6403.19</v>
      </c>
      <c r="O21" s="0" t="n">
        <v>956.9</v>
      </c>
      <c r="P21" s="0" t="s">
        <v>123</v>
      </c>
      <c r="Q21" s="0" t="s">
        <v>124</v>
      </c>
    </row>
    <row r="22" customFormat="false" ht="12.8" hidden="false" customHeight="false" outlineLevel="0" collapsed="false">
      <c r="A22" s="0" t="s">
        <v>185</v>
      </c>
      <c r="B22" s="0" t="s">
        <v>118</v>
      </c>
      <c r="C22" s="1" t="s">
        <v>186</v>
      </c>
      <c r="D22" s="0" t="n">
        <v>54</v>
      </c>
      <c r="E22" s="0" t="n">
        <v>1460</v>
      </c>
      <c r="F22" s="0" t="s">
        <v>120</v>
      </c>
      <c r="G22" s="0" t="n">
        <v>0</v>
      </c>
      <c r="H22" s="0" t="n">
        <v>0</v>
      </c>
      <c r="I22" s="1" t="s">
        <v>186</v>
      </c>
      <c r="J22" s="0" t="n">
        <v>54.54</v>
      </c>
      <c r="K22" s="0" t="n">
        <v>794.68</v>
      </c>
      <c r="L22" s="1" t="s">
        <v>187</v>
      </c>
      <c r="M22" s="0" t="n">
        <v>58.22</v>
      </c>
      <c r="N22" s="0" t="n">
        <v>6161.2</v>
      </c>
      <c r="O22" s="0" t="n">
        <v>794.68</v>
      </c>
      <c r="P22" s="0" t="s">
        <v>123</v>
      </c>
      <c r="Q22" s="0" t="s">
        <v>188</v>
      </c>
      <c r="R22" s="0" t="s">
        <v>189</v>
      </c>
      <c r="S22" s="0" t="s">
        <v>190</v>
      </c>
    </row>
    <row r="23" customFormat="false" ht="12.8" hidden="false" customHeight="false" outlineLevel="0" collapsed="false">
      <c r="A23" s="0" t="s">
        <v>152</v>
      </c>
      <c r="B23" s="0" t="s">
        <v>131</v>
      </c>
      <c r="C23" s="1" t="s">
        <v>191</v>
      </c>
      <c r="D23" s="0" t="n">
        <v>83.24</v>
      </c>
      <c r="E23" s="0" t="n">
        <v>2089</v>
      </c>
      <c r="F23" s="0" t="s">
        <v>120</v>
      </c>
      <c r="G23" s="0" t="n">
        <v>0</v>
      </c>
      <c r="H23" s="0" t="n">
        <v>0</v>
      </c>
      <c r="I23" s="1" t="s">
        <v>191</v>
      </c>
      <c r="J23" s="0" t="n">
        <v>82.4</v>
      </c>
      <c r="K23" s="0" t="n">
        <v>1764.85</v>
      </c>
      <c r="L23" s="1" t="s">
        <v>192</v>
      </c>
      <c r="M23" s="0" t="n">
        <v>80.37</v>
      </c>
      <c r="N23" s="0" t="n">
        <v>5989.46</v>
      </c>
      <c r="O23" s="0" t="n">
        <v>1764.85</v>
      </c>
      <c r="P23" s="0" t="s">
        <v>123</v>
      </c>
      <c r="Q23" s="0" t="s">
        <v>124</v>
      </c>
    </row>
    <row r="24" customFormat="false" ht="12.8" hidden="false" customHeight="false" outlineLevel="0" collapsed="false">
      <c r="A24" s="0" t="s">
        <v>193</v>
      </c>
      <c r="B24" s="0" t="s">
        <v>131</v>
      </c>
      <c r="C24" s="1" t="s">
        <v>194</v>
      </c>
      <c r="D24" s="0" t="n">
        <v>39.25</v>
      </c>
      <c r="E24" s="0" t="n">
        <v>4441</v>
      </c>
      <c r="F24" s="0" t="s">
        <v>120</v>
      </c>
      <c r="G24" s="0" t="n">
        <v>0</v>
      </c>
      <c r="H24" s="0" t="n">
        <v>0</v>
      </c>
      <c r="I24" s="1" t="s">
        <v>194</v>
      </c>
      <c r="J24" s="0" t="n">
        <v>38.86</v>
      </c>
      <c r="K24" s="0" t="n">
        <v>1743.09</v>
      </c>
      <c r="L24" s="1" t="s">
        <v>195</v>
      </c>
      <c r="M24" s="0" t="n">
        <v>37.97</v>
      </c>
      <c r="N24" s="0" t="n">
        <v>5684.48</v>
      </c>
      <c r="O24" s="0" t="n">
        <v>1743.09</v>
      </c>
      <c r="P24" s="0" t="s">
        <v>123</v>
      </c>
      <c r="Q24" s="0" t="s">
        <v>196</v>
      </c>
      <c r="R24" s="0" t="s">
        <v>197</v>
      </c>
    </row>
    <row r="25" customFormat="false" ht="12.8" hidden="false" customHeight="false" outlineLevel="0" collapsed="false">
      <c r="A25" s="0" t="s">
        <v>152</v>
      </c>
      <c r="B25" s="0" t="s">
        <v>131</v>
      </c>
      <c r="C25" s="1" t="s">
        <v>198</v>
      </c>
      <c r="D25" s="0" t="n">
        <v>61.29</v>
      </c>
      <c r="E25" s="0" t="n">
        <v>1328</v>
      </c>
      <c r="F25" s="0" t="s">
        <v>120</v>
      </c>
      <c r="G25" s="0" t="n">
        <v>0</v>
      </c>
      <c r="H25" s="0" t="n">
        <v>0</v>
      </c>
      <c r="I25" s="1" t="s">
        <v>199</v>
      </c>
      <c r="J25" s="0" t="n">
        <v>60.67</v>
      </c>
      <c r="K25" s="0" t="n">
        <v>818.43</v>
      </c>
      <c r="L25" s="1" t="s">
        <v>200</v>
      </c>
      <c r="M25" s="0" t="n">
        <v>57.13</v>
      </c>
      <c r="N25" s="0" t="n">
        <v>5524.48</v>
      </c>
      <c r="O25" s="0" t="n">
        <v>818.43</v>
      </c>
      <c r="P25" s="0" t="s">
        <v>123</v>
      </c>
      <c r="Q25" s="0" t="s">
        <v>124</v>
      </c>
    </row>
    <row r="26" customFormat="false" ht="12.8" hidden="false" customHeight="false" outlineLevel="0" collapsed="false">
      <c r="A26" s="0" t="s">
        <v>201</v>
      </c>
      <c r="B26" s="0" t="s">
        <v>118</v>
      </c>
      <c r="C26" s="1" t="s">
        <v>202</v>
      </c>
      <c r="D26" s="0" t="n">
        <v>80.6</v>
      </c>
      <c r="E26" s="0" t="n">
        <v>2503</v>
      </c>
      <c r="F26" s="0" t="s">
        <v>120</v>
      </c>
      <c r="G26" s="0" t="n">
        <v>0</v>
      </c>
      <c r="H26" s="0" t="n">
        <v>0</v>
      </c>
      <c r="I26" s="1" t="s">
        <v>203</v>
      </c>
      <c r="J26" s="0" t="n">
        <v>81.41</v>
      </c>
      <c r="K26" s="0" t="n">
        <v>2021.42</v>
      </c>
      <c r="L26" s="1" t="s">
        <v>204</v>
      </c>
      <c r="M26" s="0" t="n">
        <v>82.79</v>
      </c>
      <c r="N26" s="0" t="n">
        <v>5481.57</v>
      </c>
      <c r="O26" s="0" t="n">
        <v>2021.42</v>
      </c>
      <c r="P26" s="0" t="s">
        <v>123</v>
      </c>
      <c r="Q26" s="0" t="s">
        <v>124</v>
      </c>
    </row>
    <row r="27" customFormat="false" ht="12.8" hidden="false" customHeight="false" outlineLevel="0" collapsed="false">
      <c r="A27" s="0" t="s">
        <v>152</v>
      </c>
      <c r="B27" s="0" t="s">
        <v>118</v>
      </c>
      <c r="C27" s="1" t="s">
        <v>205</v>
      </c>
      <c r="D27" s="0" t="n">
        <v>47.49</v>
      </c>
      <c r="E27" s="0" t="n">
        <v>3004</v>
      </c>
      <c r="F27" s="0" t="s">
        <v>120</v>
      </c>
      <c r="G27" s="0" t="n">
        <v>0</v>
      </c>
      <c r="H27" s="0" t="n">
        <v>0</v>
      </c>
      <c r="I27" s="1" t="s">
        <v>206</v>
      </c>
      <c r="J27" s="0" t="n">
        <v>47.97</v>
      </c>
      <c r="K27" s="0" t="n">
        <v>1433.29</v>
      </c>
      <c r="L27" s="1" t="s">
        <v>207</v>
      </c>
      <c r="M27" s="0" t="n">
        <v>49.22</v>
      </c>
      <c r="N27" s="0" t="n">
        <v>5192.63</v>
      </c>
      <c r="O27" s="0" t="n">
        <v>1433.29</v>
      </c>
      <c r="P27" s="0" t="s">
        <v>123</v>
      </c>
      <c r="Q27" s="0" t="s">
        <v>124</v>
      </c>
    </row>
    <row r="28" customFormat="false" ht="12.8" hidden="false" customHeight="false" outlineLevel="0" collapsed="false">
      <c r="A28" s="0" t="s">
        <v>169</v>
      </c>
      <c r="B28" s="0" t="s">
        <v>118</v>
      </c>
      <c r="C28" s="1" t="s">
        <v>208</v>
      </c>
      <c r="D28" s="0" t="n">
        <v>552.2</v>
      </c>
      <c r="E28" s="0" t="n">
        <v>343</v>
      </c>
      <c r="F28" s="0" t="s">
        <v>120</v>
      </c>
      <c r="G28" s="0" t="n">
        <v>0</v>
      </c>
      <c r="H28" s="0" t="n">
        <v>0</v>
      </c>
      <c r="I28" s="1" t="s">
        <v>208</v>
      </c>
      <c r="J28" s="0" t="n">
        <v>557.75</v>
      </c>
      <c r="K28" s="0" t="n">
        <v>1905.19</v>
      </c>
      <c r="L28" s="1" t="s">
        <v>209</v>
      </c>
      <c r="M28" s="0" t="n">
        <v>565.92</v>
      </c>
      <c r="N28" s="0" t="n">
        <v>4705.96</v>
      </c>
      <c r="O28" s="0" t="n">
        <v>1905.19</v>
      </c>
      <c r="P28" s="0" t="s">
        <v>123</v>
      </c>
      <c r="Q28" s="0" t="s">
        <v>210</v>
      </c>
      <c r="R28" s="0" t="s">
        <v>211</v>
      </c>
    </row>
    <row r="29" customFormat="false" ht="12.8" hidden="false" customHeight="false" outlineLevel="0" collapsed="false">
      <c r="A29" s="0" t="s">
        <v>193</v>
      </c>
      <c r="B29" s="0" t="s">
        <v>212</v>
      </c>
      <c r="C29" s="1" t="s">
        <v>213</v>
      </c>
      <c r="D29" s="0" t="n">
        <v>34.38</v>
      </c>
      <c r="E29" s="0" t="n">
        <v>4000</v>
      </c>
      <c r="F29" s="0" t="s">
        <v>120</v>
      </c>
      <c r="G29" s="0" t="n">
        <v>0</v>
      </c>
      <c r="H29" s="0" t="n">
        <v>0</v>
      </c>
      <c r="I29" s="1" t="s">
        <v>213</v>
      </c>
      <c r="J29" s="0" t="n">
        <v>34.73</v>
      </c>
      <c r="K29" s="0" t="n">
        <v>1398.3</v>
      </c>
      <c r="L29" s="1" t="s">
        <v>214</v>
      </c>
      <c r="M29" s="0" t="n">
        <v>35.54</v>
      </c>
      <c r="N29" s="0" t="n">
        <v>4630</v>
      </c>
      <c r="O29" s="0" t="n">
        <v>0</v>
      </c>
      <c r="P29" s="0" t="s">
        <v>123</v>
      </c>
      <c r="Q29" s="0" t="s">
        <v>215</v>
      </c>
    </row>
    <row r="30" customFormat="false" ht="12.8" hidden="false" customHeight="false" outlineLevel="0" collapsed="false">
      <c r="A30" s="0" t="s">
        <v>169</v>
      </c>
      <c r="B30" s="0" t="s">
        <v>131</v>
      </c>
      <c r="C30" s="1" t="s">
        <v>216</v>
      </c>
      <c r="D30" s="0" t="n">
        <v>236.12</v>
      </c>
      <c r="E30" s="0" t="n">
        <v>493</v>
      </c>
      <c r="F30" s="0" t="s">
        <v>120</v>
      </c>
      <c r="G30" s="0" t="n">
        <v>0</v>
      </c>
      <c r="H30" s="0" t="n">
        <v>0</v>
      </c>
      <c r="I30" s="1" t="s">
        <v>217</v>
      </c>
      <c r="J30" s="0" t="n">
        <v>233.8</v>
      </c>
      <c r="K30" s="0" t="n">
        <v>1142.38</v>
      </c>
      <c r="L30" s="1" t="s">
        <v>218</v>
      </c>
      <c r="M30" s="0" t="n">
        <v>226.78</v>
      </c>
      <c r="N30" s="0" t="n">
        <v>4607.09</v>
      </c>
      <c r="O30" s="0" t="n">
        <v>1142.38</v>
      </c>
      <c r="P30" s="0" t="s">
        <v>123</v>
      </c>
      <c r="Q30" s="0" t="s">
        <v>124</v>
      </c>
    </row>
    <row r="31" customFormat="false" ht="12.8" hidden="false" customHeight="false" outlineLevel="0" collapsed="false">
      <c r="A31" s="0" t="s">
        <v>219</v>
      </c>
      <c r="B31" s="0" t="s">
        <v>131</v>
      </c>
      <c r="C31" s="1" t="s">
        <v>220</v>
      </c>
      <c r="D31" s="0" t="n">
        <v>1260.5</v>
      </c>
      <c r="E31" s="0" t="n">
        <v>155</v>
      </c>
      <c r="F31" s="1" t="s">
        <v>220</v>
      </c>
      <c r="G31" s="0" t="n">
        <v>1275</v>
      </c>
      <c r="H31" s="0" t="n">
        <v>-2247.5</v>
      </c>
      <c r="I31" s="1" t="s">
        <v>220</v>
      </c>
      <c r="J31" s="0" t="n">
        <v>1247.75</v>
      </c>
      <c r="K31" s="0" t="n">
        <v>1976.25</v>
      </c>
      <c r="L31" s="1" t="s">
        <v>221</v>
      </c>
      <c r="M31" s="0" t="n">
        <v>1232.08</v>
      </c>
      <c r="N31" s="0" t="n">
        <v>4405.1</v>
      </c>
      <c r="O31" s="0" t="n">
        <v>-2247.5</v>
      </c>
      <c r="P31" s="0" t="s">
        <v>123</v>
      </c>
      <c r="Q31" s="0" t="s">
        <v>124</v>
      </c>
    </row>
    <row r="32" customFormat="false" ht="12.8" hidden="false" customHeight="false" outlineLevel="0" collapsed="false">
      <c r="A32" s="0" t="s">
        <v>222</v>
      </c>
      <c r="B32" s="0" t="s">
        <v>118</v>
      </c>
      <c r="C32" s="1" t="s">
        <v>223</v>
      </c>
      <c r="D32" s="0" t="n">
        <v>104.95</v>
      </c>
      <c r="E32" s="0" t="n">
        <v>1869</v>
      </c>
      <c r="F32" s="0" t="s">
        <v>120</v>
      </c>
      <c r="G32" s="0" t="n">
        <v>0</v>
      </c>
      <c r="H32" s="0" t="n">
        <v>0</v>
      </c>
      <c r="I32" s="1" t="s">
        <v>223</v>
      </c>
      <c r="J32" s="0" t="n">
        <v>105.98</v>
      </c>
      <c r="K32" s="0" t="n">
        <v>1925.07</v>
      </c>
      <c r="L32" s="1" t="s">
        <v>224</v>
      </c>
      <c r="M32" s="0" t="n">
        <v>107.25</v>
      </c>
      <c r="N32" s="0" t="n">
        <v>4298.7</v>
      </c>
      <c r="O32" s="0" t="n">
        <v>1925.07</v>
      </c>
      <c r="P32" s="0" t="s">
        <v>123</v>
      </c>
      <c r="Q32" s="0" t="s">
        <v>124</v>
      </c>
    </row>
    <row r="33" customFormat="false" ht="12.8" hidden="false" customHeight="false" outlineLevel="0" collapsed="false">
      <c r="A33" s="0" t="s">
        <v>125</v>
      </c>
      <c r="B33" s="0" t="s">
        <v>118</v>
      </c>
      <c r="C33" s="1" t="s">
        <v>225</v>
      </c>
      <c r="D33" s="0" t="n">
        <v>117.75</v>
      </c>
      <c r="E33" s="0" t="n">
        <v>959</v>
      </c>
      <c r="F33" s="0" t="s">
        <v>120</v>
      </c>
      <c r="G33" s="0" t="n">
        <v>0</v>
      </c>
      <c r="H33" s="0" t="n">
        <v>0</v>
      </c>
      <c r="I33" s="1" t="s">
        <v>225</v>
      </c>
      <c r="J33" s="0" t="n">
        <v>118.94</v>
      </c>
      <c r="K33" s="0" t="n">
        <v>1139</v>
      </c>
      <c r="L33" s="1" t="s">
        <v>226</v>
      </c>
      <c r="M33" s="0" t="n">
        <v>122.22</v>
      </c>
      <c r="N33" s="0" t="n">
        <v>4286.73</v>
      </c>
      <c r="O33" s="0" t="n">
        <v>1139</v>
      </c>
      <c r="P33" s="0" t="s">
        <v>123</v>
      </c>
      <c r="Q33" s="0" t="s">
        <v>227</v>
      </c>
    </row>
    <row r="34" customFormat="false" ht="12.8" hidden="false" customHeight="false" outlineLevel="0" collapsed="false">
      <c r="A34" s="0" t="s">
        <v>228</v>
      </c>
      <c r="B34" s="0" t="s">
        <v>131</v>
      </c>
      <c r="C34" s="1" t="s">
        <v>229</v>
      </c>
      <c r="D34" s="0" t="n">
        <v>54.41</v>
      </c>
      <c r="E34" s="0" t="n">
        <v>2670</v>
      </c>
      <c r="F34" s="0" t="s">
        <v>120</v>
      </c>
      <c r="G34" s="0" t="n">
        <v>0</v>
      </c>
      <c r="H34" s="0" t="n">
        <v>0</v>
      </c>
      <c r="I34" s="1" t="s">
        <v>229</v>
      </c>
      <c r="J34" s="0" t="n">
        <v>53.87</v>
      </c>
      <c r="K34" s="0" t="n">
        <v>1452.75</v>
      </c>
      <c r="L34" s="1" t="s">
        <v>230</v>
      </c>
      <c r="M34" s="0" t="n">
        <v>52.92</v>
      </c>
      <c r="N34" s="0" t="n">
        <v>3978.3</v>
      </c>
      <c r="O34" s="0" t="n">
        <v>1452.75</v>
      </c>
      <c r="P34" s="0" t="s">
        <v>123</v>
      </c>
      <c r="Q34" s="0" t="s">
        <v>124</v>
      </c>
    </row>
    <row r="35" customFormat="false" ht="12.8" hidden="false" customHeight="false" outlineLevel="0" collapsed="false">
      <c r="A35" s="0" t="s">
        <v>219</v>
      </c>
      <c r="B35" s="0" t="s">
        <v>118</v>
      </c>
      <c r="C35" s="1" t="s">
        <v>231</v>
      </c>
      <c r="D35" s="0" t="n">
        <v>81.14</v>
      </c>
      <c r="E35" s="0" t="n">
        <v>1153</v>
      </c>
      <c r="F35" s="1" t="s">
        <v>231</v>
      </c>
      <c r="G35" s="0" t="n">
        <v>78.98</v>
      </c>
      <c r="H35" s="0" t="n">
        <v>-2490.48</v>
      </c>
      <c r="I35" s="1" t="s">
        <v>231</v>
      </c>
      <c r="J35" s="0" t="n">
        <v>81.98</v>
      </c>
      <c r="K35" s="0" t="n">
        <v>965.64</v>
      </c>
      <c r="L35" s="1" t="s">
        <v>232</v>
      </c>
      <c r="M35" s="0" t="n">
        <v>84.21</v>
      </c>
      <c r="N35" s="0" t="n">
        <v>3539.71</v>
      </c>
      <c r="O35" s="0" t="n">
        <v>-2490.48</v>
      </c>
      <c r="P35" s="0" t="s">
        <v>123</v>
      </c>
      <c r="Q35" s="0" t="s">
        <v>124</v>
      </c>
    </row>
    <row r="36" customFormat="false" ht="12.8" hidden="false" customHeight="false" outlineLevel="0" collapsed="false">
      <c r="A36" s="0" t="s">
        <v>117</v>
      </c>
      <c r="B36" s="0" t="s">
        <v>118</v>
      </c>
      <c r="C36" s="1" t="s">
        <v>233</v>
      </c>
      <c r="D36" s="0" t="n">
        <v>231.98</v>
      </c>
      <c r="E36" s="0" t="n">
        <v>651</v>
      </c>
      <c r="F36" s="0" t="s">
        <v>120</v>
      </c>
      <c r="G36" s="0" t="n">
        <v>0</v>
      </c>
      <c r="H36" s="0" t="n">
        <v>0</v>
      </c>
      <c r="I36" s="1" t="s">
        <v>234</v>
      </c>
      <c r="J36" s="0" t="n">
        <v>234.31</v>
      </c>
      <c r="K36" s="0" t="n">
        <v>1520.09</v>
      </c>
      <c r="L36" s="1" t="s">
        <v>235</v>
      </c>
      <c r="M36" s="0" t="n">
        <v>237.28</v>
      </c>
      <c r="N36" s="0" t="n">
        <v>3450.3</v>
      </c>
      <c r="O36" s="0" t="n">
        <v>1520.09</v>
      </c>
      <c r="P36" s="0" t="s">
        <v>123</v>
      </c>
      <c r="Q36" s="0" t="s">
        <v>215</v>
      </c>
    </row>
    <row r="37" customFormat="false" ht="12.8" hidden="false" customHeight="false" outlineLevel="0" collapsed="false">
      <c r="A37" s="0" t="s">
        <v>152</v>
      </c>
      <c r="B37" s="0" t="s">
        <v>118</v>
      </c>
      <c r="C37" s="1" t="s">
        <v>236</v>
      </c>
      <c r="D37" s="0" t="n">
        <v>37.13</v>
      </c>
      <c r="E37" s="0" t="n">
        <v>3134</v>
      </c>
      <c r="F37" s="1" t="s">
        <v>236</v>
      </c>
      <c r="G37" s="0" t="n">
        <v>36.79</v>
      </c>
      <c r="H37" s="0" t="n">
        <v>-1065.56</v>
      </c>
      <c r="I37" s="1" t="s">
        <v>236</v>
      </c>
      <c r="J37" s="0" t="n">
        <v>37.51</v>
      </c>
      <c r="K37" s="0" t="n">
        <v>1193.02</v>
      </c>
      <c r="L37" s="1" t="s">
        <v>237</v>
      </c>
      <c r="M37" s="0" t="n">
        <v>38.18</v>
      </c>
      <c r="N37" s="0" t="n">
        <v>3295.18</v>
      </c>
      <c r="O37" s="0" t="n">
        <v>-1065.56</v>
      </c>
      <c r="P37" s="0" t="s">
        <v>123</v>
      </c>
      <c r="Q37" s="0" t="s">
        <v>124</v>
      </c>
    </row>
    <row r="38" customFormat="false" ht="12.8" hidden="false" customHeight="false" outlineLevel="0" collapsed="false">
      <c r="A38" s="0" t="s">
        <v>155</v>
      </c>
      <c r="B38" s="0" t="s">
        <v>131</v>
      </c>
      <c r="C38" s="1" t="s">
        <v>238</v>
      </c>
      <c r="D38" s="0" t="n">
        <v>128.83</v>
      </c>
      <c r="E38" s="0" t="n">
        <v>803</v>
      </c>
      <c r="F38" s="1" t="s">
        <v>238</v>
      </c>
      <c r="G38" s="0" t="n">
        <v>129.18</v>
      </c>
      <c r="H38" s="0" t="n">
        <v>-277.84</v>
      </c>
      <c r="I38" s="1" t="s">
        <v>238</v>
      </c>
      <c r="J38" s="0" t="n">
        <v>127.54</v>
      </c>
      <c r="K38" s="0" t="n">
        <v>1037.28</v>
      </c>
      <c r="L38" s="1" t="s">
        <v>239</v>
      </c>
      <c r="M38" s="0" t="n">
        <v>124.82</v>
      </c>
      <c r="N38" s="0" t="n">
        <v>3223.24</v>
      </c>
      <c r="O38" s="0" t="n">
        <v>-277.84</v>
      </c>
      <c r="P38" s="0" t="s">
        <v>123</v>
      </c>
      <c r="Q38" s="0" t="s">
        <v>138</v>
      </c>
      <c r="R38" s="0" t="s">
        <v>139</v>
      </c>
    </row>
    <row r="39" customFormat="false" ht="12.8" hidden="false" customHeight="false" outlineLevel="0" collapsed="false">
      <c r="A39" s="0" t="s">
        <v>169</v>
      </c>
      <c r="B39" s="0" t="s">
        <v>131</v>
      </c>
      <c r="C39" s="1" t="s">
        <v>240</v>
      </c>
      <c r="D39" s="0" t="n">
        <v>233.53</v>
      </c>
      <c r="E39" s="0" t="n">
        <v>522</v>
      </c>
      <c r="F39" s="0" t="s">
        <v>120</v>
      </c>
      <c r="G39" s="0" t="n">
        <v>0</v>
      </c>
      <c r="H39" s="0" t="n">
        <v>0</v>
      </c>
      <c r="I39" s="1" t="s">
        <v>240</v>
      </c>
      <c r="J39" s="0" t="n">
        <v>231.19</v>
      </c>
      <c r="K39" s="0" t="n">
        <v>1221.4</v>
      </c>
      <c r="L39" s="1" t="s">
        <v>241</v>
      </c>
      <c r="M39" s="0" t="n">
        <v>227.49</v>
      </c>
      <c r="N39" s="0" t="n">
        <v>3152.88</v>
      </c>
      <c r="O39" s="0" t="n">
        <v>1221.4</v>
      </c>
      <c r="P39" s="0" t="s">
        <v>123</v>
      </c>
      <c r="Q39" s="0" t="s">
        <v>242</v>
      </c>
    </row>
    <row r="40" customFormat="false" ht="12.8" hidden="false" customHeight="false" outlineLevel="0" collapsed="false">
      <c r="A40" s="0" t="s">
        <v>243</v>
      </c>
      <c r="B40" s="0" t="s">
        <v>118</v>
      </c>
      <c r="C40" s="1" t="s">
        <v>186</v>
      </c>
      <c r="D40" s="0" t="n">
        <v>68.98</v>
      </c>
      <c r="E40" s="0" t="n">
        <v>1149</v>
      </c>
      <c r="F40" s="0" t="s">
        <v>120</v>
      </c>
      <c r="G40" s="0" t="n">
        <v>0</v>
      </c>
      <c r="H40" s="0" t="n">
        <v>0</v>
      </c>
      <c r="I40" s="1" t="s">
        <v>186</v>
      </c>
      <c r="J40" s="0" t="n">
        <v>69.68</v>
      </c>
      <c r="K40" s="0" t="n">
        <v>804.3</v>
      </c>
      <c r="L40" s="1" t="s">
        <v>244</v>
      </c>
      <c r="M40" s="0" t="n">
        <v>71.61</v>
      </c>
      <c r="N40" s="0" t="n">
        <v>3021.87</v>
      </c>
      <c r="O40" s="0" t="n">
        <v>804.3</v>
      </c>
      <c r="P40" s="0" t="s">
        <v>123</v>
      </c>
      <c r="Q40" s="0" t="s">
        <v>124</v>
      </c>
    </row>
    <row r="41" customFormat="false" ht="12.8" hidden="false" customHeight="false" outlineLevel="0" collapsed="false">
      <c r="A41" s="0" t="s">
        <v>176</v>
      </c>
      <c r="B41" s="0" t="s">
        <v>131</v>
      </c>
      <c r="C41" s="1" t="s">
        <v>170</v>
      </c>
      <c r="D41" s="0" t="n">
        <v>102.14</v>
      </c>
      <c r="E41" s="0" t="n">
        <v>959</v>
      </c>
      <c r="F41" s="0" t="s">
        <v>120</v>
      </c>
      <c r="G41" s="0" t="n">
        <v>0</v>
      </c>
      <c r="H41" s="0" t="n">
        <v>0</v>
      </c>
      <c r="I41" s="1" t="s">
        <v>245</v>
      </c>
      <c r="J41" s="0" t="n">
        <v>101.13</v>
      </c>
      <c r="K41" s="0" t="n">
        <v>973</v>
      </c>
      <c r="L41" s="1" t="s">
        <v>246</v>
      </c>
      <c r="M41" s="0" t="n">
        <v>99</v>
      </c>
      <c r="N41" s="0" t="n">
        <v>3011.26</v>
      </c>
      <c r="O41" s="0" t="n">
        <v>973</v>
      </c>
      <c r="P41" s="0" t="s">
        <v>123</v>
      </c>
      <c r="Q41" s="0" t="s">
        <v>124</v>
      </c>
    </row>
    <row r="42" customFormat="false" ht="12.8" hidden="false" customHeight="false" outlineLevel="0" collapsed="false">
      <c r="A42" s="0" t="s">
        <v>135</v>
      </c>
      <c r="B42" s="0" t="s">
        <v>118</v>
      </c>
      <c r="C42" s="1" t="s">
        <v>247</v>
      </c>
      <c r="D42" s="0" t="n">
        <v>347.2</v>
      </c>
      <c r="E42" s="0" t="n">
        <v>557</v>
      </c>
      <c r="F42" s="0" t="s">
        <v>120</v>
      </c>
      <c r="G42" s="0" t="n">
        <v>0</v>
      </c>
      <c r="H42" s="0" t="n">
        <v>0</v>
      </c>
      <c r="I42" s="1" t="s">
        <v>247</v>
      </c>
      <c r="J42" s="0" t="n">
        <v>350.75</v>
      </c>
      <c r="K42" s="0" t="n">
        <v>1979.13</v>
      </c>
      <c r="L42" s="1" t="s">
        <v>248</v>
      </c>
      <c r="M42" s="0" t="n">
        <v>352.06</v>
      </c>
      <c r="N42" s="0" t="n">
        <v>2707.02</v>
      </c>
      <c r="O42" s="0" t="n">
        <v>1979.13</v>
      </c>
      <c r="P42" s="0" t="s">
        <v>123</v>
      </c>
      <c r="Q42" s="0" t="s">
        <v>124</v>
      </c>
    </row>
    <row r="43" customFormat="false" ht="12.8" hidden="false" customHeight="false" outlineLevel="0" collapsed="false">
      <c r="A43" s="0" t="s">
        <v>249</v>
      </c>
      <c r="B43" s="0" t="s">
        <v>118</v>
      </c>
      <c r="C43" s="1" t="s">
        <v>250</v>
      </c>
      <c r="D43" s="0" t="n">
        <v>37.16</v>
      </c>
      <c r="E43" s="0" t="n">
        <v>2752</v>
      </c>
      <c r="F43" s="0" t="s">
        <v>120</v>
      </c>
      <c r="G43" s="0" t="n">
        <v>0</v>
      </c>
      <c r="H43" s="0" t="n">
        <v>0</v>
      </c>
      <c r="I43" s="1" t="s">
        <v>250</v>
      </c>
      <c r="J43" s="0" t="n">
        <v>37.53</v>
      </c>
      <c r="K43" s="0" t="n">
        <v>1009.16</v>
      </c>
      <c r="L43" s="1" t="s">
        <v>251</v>
      </c>
      <c r="M43" s="0" t="n">
        <v>38.13</v>
      </c>
      <c r="N43" s="0" t="n">
        <v>2669.44</v>
      </c>
      <c r="O43" s="0" t="n">
        <v>1009.16</v>
      </c>
      <c r="P43" s="0" t="s">
        <v>123</v>
      </c>
      <c r="Q43" s="0" t="s">
        <v>252</v>
      </c>
    </row>
    <row r="44" customFormat="false" ht="12.8" hidden="false" customHeight="false" outlineLevel="0" collapsed="false">
      <c r="A44" s="0" t="s">
        <v>253</v>
      </c>
      <c r="B44" s="0" t="s">
        <v>118</v>
      </c>
      <c r="C44" s="1" t="s">
        <v>254</v>
      </c>
      <c r="D44" s="0" t="n">
        <v>67.4</v>
      </c>
      <c r="E44" s="0" t="n">
        <v>2912</v>
      </c>
      <c r="F44" s="0" t="s">
        <v>120</v>
      </c>
      <c r="G44" s="0" t="n">
        <v>0</v>
      </c>
      <c r="H44" s="0" t="n">
        <v>0</v>
      </c>
      <c r="I44" s="1" t="s">
        <v>254</v>
      </c>
      <c r="J44" s="0" t="n">
        <v>68.07</v>
      </c>
      <c r="K44" s="0" t="n">
        <v>1961.81</v>
      </c>
      <c r="L44" s="1" t="s">
        <v>255</v>
      </c>
      <c r="M44" s="0" t="n">
        <v>68.3</v>
      </c>
      <c r="N44" s="0" t="n">
        <v>2620.8</v>
      </c>
      <c r="O44" s="0" t="n">
        <v>1961.81</v>
      </c>
      <c r="P44" s="0" t="s">
        <v>123</v>
      </c>
      <c r="Q44" s="0" t="s">
        <v>256</v>
      </c>
    </row>
    <row r="45" customFormat="false" ht="12.8" hidden="false" customHeight="false" outlineLevel="0" collapsed="false">
      <c r="A45" s="0" t="s">
        <v>257</v>
      </c>
      <c r="B45" s="0" t="s">
        <v>118</v>
      </c>
      <c r="C45" s="1" t="s">
        <v>258</v>
      </c>
      <c r="D45" s="0" t="n">
        <v>80.73</v>
      </c>
      <c r="E45" s="0" t="n">
        <v>2480</v>
      </c>
      <c r="F45" s="0" t="s">
        <v>120</v>
      </c>
      <c r="G45" s="0" t="n">
        <v>0</v>
      </c>
      <c r="H45" s="0" t="n">
        <v>0</v>
      </c>
      <c r="I45" s="1" t="s">
        <v>259</v>
      </c>
      <c r="J45" s="0" t="n">
        <v>81.55</v>
      </c>
      <c r="K45" s="0" t="n">
        <v>2037.57</v>
      </c>
      <c r="L45" s="1" t="s">
        <v>260</v>
      </c>
      <c r="M45" s="0" t="n">
        <v>81.67</v>
      </c>
      <c r="N45" s="0" t="n">
        <v>2331.2</v>
      </c>
      <c r="O45" s="0" t="n">
        <v>2037.57</v>
      </c>
      <c r="P45" s="0" t="s">
        <v>123</v>
      </c>
      <c r="Q45" s="0" t="s">
        <v>261</v>
      </c>
    </row>
    <row r="46" customFormat="false" ht="12.8" hidden="false" customHeight="false" outlineLevel="0" collapsed="false">
      <c r="A46" s="0" t="s">
        <v>169</v>
      </c>
      <c r="B46" s="0" t="s">
        <v>131</v>
      </c>
      <c r="C46" s="1" t="s">
        <v>262</v>
      </c>
      <c r="D46" s="0" t="n">
        <v>239</v>
      </c>
      <c r="E46" s="0" t="n">
        <v>420</v>
      </c>
      <c r="F46" s="1" t="s">
        <v>262</v>
      </c>
      <c r="G46" s="0" t="n">
        <v>240.22</v>
      </c>
      <c r="H46" s="0" t="n">
        <v>-512.4</v>
      </c>
      <c r="I46" s="1" t="s">
        <v>262</v>
      </c>
      <c r="J46" s="0" t="n">
        <v>236.6</v>
      </c>
      <c r="K46" s="0" t="n">
        <v>1008.92</v>
      </c>
      <c r="L46" s="1" t="s">
        <v>263</v>
      </c>
      <c r="M46" s="0" t="n">
        <v>233.5</v>
      </c>
      <c r="N46" s="0" t="n">
        <v>2310</v>
      </c>
      <c r="O46" s="0" t="n">
        <v>-512.4</v>
      </c>
      <c r="P46" s="0" t="s">
        <v>123</v>
      </c>
      <c r="Q46" s="0" t="s">
        <v>124</v>
      </c>
    </row>
    <row r="47" customFormat="false" ht="12.8" hidden="false" customHeight="false" outlineLevel="0" collapsed="false">
      <c r="A47" s="0" t="s">
        <v>228</v>
      </c>
      <c r="B47" s="0" t="s">
        <v>131</v>
      </c>
      <c r="C47" s="1" t="s">
        <v>264</v>
      </c>
      <c r="D47" s="0" t="n">
        <v>39.81</v>
      </c>
      <c r="E47" s="0" t="n">
        <v>1449</v>
      </c>
      <c r="F47" s="0" t="s">
        <v>120</v>
      </c>
      <c r="G47" s="0" t="n">
        <v>0</v>
      </c>
      <c r="H47" s="0" t="n">
        <v>0</v>
      </c>
      <c r="I47" s="1" t="s">
        <v>264</v>
      </c>
      <c r="J47" s="0" t="n">
        <v>39.4</v>
      </c>
      <c r="K47" s="0" t="n">
        <v>591.63</v>
      </c>
      <c r="L47" s="1" t="s">
        <v>265</v>
      </c>
      <c r="M47" s="0" t="n">
        <v>38.28</v>
      </c>
      <c r="N47" s="0" t="n">
        <v>2216.97</v>
      </c>
      <c r="O47" s="0" t="n">
        <v>591.63</v>
      </c>
      <c r="P47" s="0" t="s">
        <v>123</v>
      </c>
      <c r="Q47" s="0" t="s">
        <v>124</v>
      </c>
    </row>
    <row r="48" customFormat="false" ht="12.8" hidden="false" customHeight="false" outlineLevel="0" collapsed="false">
      <c r="A48" s="0" t="s">
        <v>222</v>
      </c>
      <c r="B48" s="0" t="s">
        <v>131</v>
      </c>
      <c r="C48" s="1" t="s">
        <v>266</v>
      </c>
      <c r="D48" s="0" t="n">
        <v>96</v>
      </c>
      <c r="E48" s="0" t="n">
        <v>1027</v>
      </c>
      <c r="F48" s="0" t="s">
        <v>120</v>
      </c>
      <c r="G48" s="0" t="n">
        <v>0</v>
      </c>
      <c r="H48" s="0" t="n">
        <v>0</v>
      </c>
      <c r="I48" s="1" t="s">
        <v>266</v>
      </c>
      <c r="J48" s="0" t="n">
        <v>95.04</v>
      </c>
      <c r="K48" s="0" t="n">
        <v>985.92</v>
      </c>
      <c r="L48" s="1" t="s">
        <v>267</v>
      </c>
      <c r="M48" s="0" t="n">
        <v>93.9</v>
      </c>
      <c r="N48" s="0" t="n">
        <v>2156.7</v>
      </c>
      <c r="O48" s="0" t="n">
        <v>985.92</v>
      </c>
      <c r="P48" s="0" t="s">
        <v>123</v>
      </c>
      <c r="Q48" s="0" t="s">
        <v>124</v>
      </c>
    </row>
    <row r="49" customFormat="false" ht="12.8" hidden="false" customHeight="false" outlineLevel="0" collapsed="false">
      <c r="A49" s="0" t="s">
        <v>219</v>
      </c>
      <c r="B49" s="0" t="s">
        <v>118</v>
      </c>
      <c r="C49" s="1" t="s">
        <v>268</v>
      </c>
      <c r="D49" s="0" t="n">
        <v>284.28</v>
      </c>
      <c r="E49" s="0" t="n">
        <v>426</v>
      </c>
      <c r="F49" s="0" t="s">
        <v>120</v>
      </c>
      <c r="G49" s="0" t="n">
        <v>0</v>
      </c>
      <c r="H49" s="0" t="n">
        <v>0</v>
      </c>
      <c r="I49" s="1" t="s">
        <v>268</v>
      </c>
      <c r="J49" s="0" t="n">
        <v>287.21</v>
      </c>
      <c r="K49" s="0" t="n">
        <v>1246.77</v>
      </c>
      <c r="L49" s="1" t="s">
        <v>269</v>
      </c>
      <c r="M49" s="0" t="n">
        <v>289.25</v>
      </c>
      <c r="N49" s="0" t="n">
        <v>2117.22</v>
      </c>
      <c r="O49" s="0" t="n">
        <v>1246.77</v>
      </c>
      <c r="P49" s="0" t="s">
        <v>123</v>
      </c>
      <c r="Q49" s="0" t="s">
        <v>124</v>
      </c>
    </row>
    <row r="50" customFormat="false" ht="12.8" hidden="false" customHeight="false" outlineLevel="0" collapsed="false">
      <c r="A50" s="0" t="s">
        <v>169</v>
      </c>
      <c r="B50" s="0" t="s">
        <v>118</v>
      </c>
      <c r="C50" s="1" t="s">
        <v>270</v>
      </c>
      <c r="D50" s="0" t="n">
        <v>300.92</v>
      </c>
      <c r="E50" s="0" t="n">
        <v>449</v>
      </c>
      <c r="F50" s="0" t="s">
        <v>120</v>
      </c>
      <c r="G50" s="0" t="n">
        <v>0</v>
      </c>
      <c r="H50" s="0" t="n">
        <v>0</v>
      </c>
      <c r="I50" s="1" t="s">
        <v>270</v>
      </c>
      <c r="J50" s="0" t="n">
        <v>304.01</v>
      </c>
      <c r="K50" s="0" t="n">
        <v>1386.76</v>
      </c>
      <c r="L50" s="1" t="s">
        <v>271</v>
      </c>
      <c r="M50" s="0" t="n">
        <v>305.44</v>
      </c>
      <c r="N50" s="0" t="n">
        <v>2029.48</v>
      </c>
      <c r="O50" s="0" t="n">
        <v>1386.76</v>
      </c>
      <c r="P50" s="0" t="s">
        <v>123</v>
      </c>
      <c r="Q50" s="0" t="s">
        <v>124</v>
      </c>
    </row>
    <row r="51" customFormat="false" ht="12.8" hidden="false" customHeight="false" outlineLevel="0" collapsed="false">
      <c r="A51" s="0" t="s">
        <v>152</v>
      </c>
      <c r="B51" s="0" t="s">
        <v>131</v>
      </c>
      <c r="C51" s="1" t="s">
        <v>272</v>
      </c>
      <c r="D51" s="0" t="n">
        <v>23.42</v>
      </c>
      <c r="E51" s="0" t="n">
        <v>4582</v>
      </c>
      <c r="F51" s="1" t="s">
        <v>272</v>
      </c>
      <c r="G51" s="0" t="n">
        <v>23.61</v>
      </c>
      <c r="H51" s="0" t="n">
        <v>-877.13</v>
      </c>
      <c r="I51" s="1" t="s">
        <v>272</v>
      </c>
      <c r="J51" s="0" t="n">
        <v>23.18</v>
      </c>
      <c r="K51" s="0" t="n">
        <v>1081.88</v>
      </c>
      <c r="L51" s="1" t="s">
        <v>273</v>
      </c>
      <c r="M51" s="0" t="n">
        <v>22.98</v>
      </c>
      <c r="N51" s="0" t="n">
        <v>2022.63</v>
      </c>
      <c r="O51" s="0" t="n">
        <v>-877.13</v>
      </c>
      <c r="P51" s="0" t="s">
        <v>123</v>
      </c>
      <c r="Q51" s="0" t="s">
        <v>274</v>
      </c>
    </row>
    <row r="52" customFormat="false" ht="12.8" hidden="false" customHeight="false" outlineLevel="0" collapsed="false">
      <c r="A52" s="0" t="s">
        <v>243</v>
      </c>
      <c r="B52" s="0" t="s">
        <v>118</v>
      </c>
      <c r="C52" s="1" t="s">
        <v>275</v>
      </c>
      <c r="D52" s="0" t="n">
        <v>88.68</v>
      </c>
      <c r="E52" s="0" t="n">
        <v>2264</v>
      </c>
      <c r="F52" s="0" t="s">
        <v>120</v>
      </c>
      <c r="G52" s="0" t="n">
        <v>0</v>
      </c>
      <c r="H52" s="0" t="n">
        <v>0</v>
      </c>
      <c r="I52" s="1" t="s">
        <v>276</v>
      </c>
      <c r="J52" s="0" t="n">
        <v>89.56</v>
      </c>
      <c r="K52" s="0" t="n">
        <v>1999.34</v>
      </c>
      <c r="L52" s="1" t="s">
        <v>277</v>
      </c>
      <c r="M52" s="0" t="n">
        <v>89.57</v>
      </c>
      <c r="N52" s="0" t="n">
        <v>2014.96</v>
      </c>
      <c r="O52" s="0" t="n">
        <v>1999.34</v>
      </c>
      <c r="P52" s="0" t="s">
        <v>123</v>
      </c>
      <c r="Q52" s="0" t="s">
        <v>124</v>
      </c>
    </row>
    <row r="53" customFormat="false" ht="12.8" hidden="false" customHeight="false" outlineLevel="0" collapsed="false">
      <c r="A53" s="0" t="s">
        <v>278</v>
      </c>
      <c r="B53" s="0" t="s">
        <v>118</v>
      </c>
      <c r="C53" s="1" t="s">
        <v>279</v>
      </c>
      <c r="D53" s="0" t="n">
        <v>36.42</v>
      </c>
      <c r="E53" s="0" t="n">
        <v>2879</v>
      </c>
      <c r="F53" s="0" t="s">
        <v>120</v>
      </c>
      <c r="G53" s="0" t="n">
        <v>0</v>
      </c>
      <c r="H53" s="0" t="n">
        <v>0</v>
      </c>
      <c r="I53" s="1" t="s">
        <v>280</v>
      </c>
      <c r="J53" s="0" t="n">
        <v>36.8</v>
      </c>
      <c r="K53" s="0" t="n">
        <v>1083.37</v>
      </c>
      <c r="L53" s="1" t="s">
        <v>281</v>
      </c>
      <c r="M53" s="0" t="n">
        <v>37.03</v>
      </c>
      <c r="N53" s="0" t="n">
        <v>1756.19</v>
      </c>
      <c r="O53" s="0" t="n">
        <v>1083.37</v>
      </c>
      <c r="P53" s="0" t="s">
        <v>123</v>
      </c>
      <c r="Q53" s="0" t="s">
        <v>124</v>
      </c>
    </row>
    <row r="54" customFormat="false" ht="12.8" hidden="false" customHeight="false" outlineLevel="0" collapsed="false">
      <c r="A54" s="0" t="s">
        <v>169</v>
      </c>
      <c r="B54" s="0" t="s">
        <v>118</v>
      </c>
      <c r="C54" s="1" t="s">
        <v>282</v>
      </c>
      <c r="D54" s="0" t="n">
        <v>346.63</v>
      </c>
      <c r="E54" s="0" t="n">
        <v>514</v>
      </c>
      <c r="F54" s="0" t="s">
        <v>120</v>
      </c>
      <c r="G54" s="0" t="n">
        <v>0</v>
      </c>
      <c r="H54" s="0" t="n">
        <v>0</v>
      </c>
      <c r="I54" s="1" t="s">
        <v>283</v>
      </c>
      <c r="J54" s="0" t="n">
        <v>350.14</v>
      </c>
      <c r="K54" s="0" t="n">
        <v>1804.76</v>
      </c>
      <c r="L54" s="1" t="s">
        <v>284</v>
      </c>
      <c r="M54" s="0" t="n">
        <v>349.58</v>
      </c>
      <c r="N54" s="0" t="n">
        <v>1518.87</v>
      </c>
      <c r="O54" s="0" t="n">
        <v>1804.76</v>
      </c>
      <c r="P54" s="0" t="s">
        <v>123</v>
      </c>
      <c r="Q54" s="0" t="s">
        <v>124</v>
      </c>
    </row>
    <row r="55" customFormat="false" ht="12.8" hidden="false" customHeight="false" outlineLevel="0" collapsed="false">
      <c r="A55" s="0" t="s">
        <v>228</v>
      </c>
      <c r="B55" s="0" t="s">
        <v>131</v>
      </c>
      <c r="C55" s="1" t="s">
        <v>285</v>
      </c>
      <c r="D55" s="0" t="n">
        <v>60.09</v>
      </c>
      <c r="E55" s="0" t="n">
        <v>2810</v>
      </c>
      <c r="F55" s="0" t="s">
        <v>120</v>
      </c>
      <c r="G55" s="0" t="n">
        <v>0</v>
      </c>
      <c r="H55" s="0" t="n">
        <v>0</v>
      </c>
      <c r="I55" s="1" t="s">
        <v>286</v>
      </c>
      <c r="J55" s="0" t="n">
        <v>59.49</v>
      </c>
      <c r="K55" s="0" t="n">
        <v>1698.65</v>
      </c>
      <c r="L55" s="1" t="s">
        <v>287</v>
      </c>
      <c r="M55" s="0" t="n">
        <v>59.59</v>
      </c>
      <c r="N55" s="0" t="n">
        <v>1405</v>
      </c>
      <c r="O55" s="0" t="n">
        <v>1698.65</v>
      </c>
      <c r="P55" s="0" t="s">
        <v>123</v>
      </c>
      <c r="Q55" s="0" t="s">
        <v>288</v>
      </c>
    </row>
    <row r="56" customFormat="false" ht="12.8" hidden="false" customHeight="false" outlineLevel="0" collapsed="false">
      <c r="A56" s="0" t="s">
        <v>169</v>
      </c>
      <c r="B56" s="0" t="s">
        <v>131</v>
      </c>
      <c r="C56" s="1" t="s">
        <v>289</v>
      </c>
      <c r="D56" s="0" t="n">
        <v>225.47</v>
      </c>
      <c r="E56" s="0" t="n">
        <v>454</v>
      </c>
      <c r="F56" s="1" t="s">
        <v>289</v>
      </c>
      <c r="G56" s="0" t="n">
        <v>225.47</v>
      </c>
      <c r="H56" s="0" t="n">
        <v>0</v>
      </c>
      <c r="I56" s="1" t="s">
        <v>289</v>
      </c>
      <c r="J56" s="0" t="n">
        <v>223.22</v>
      </c>
      <c r="K56" s="0" t="n">
        <v>1023.66</v>
      </c>
      <c r="L56" s="1" t="s">
        <v>290</v>
      </c>
      <c r="M56" s="0" t="n">
        <v>222.62</v>
      </c>
      <c r="N56" s="0" t="n">
        <v>1293.9</v>
      </c>
      <c r="O56" s="0" t="n">
        <v>1023.66</v>
      </c>
      <c r="P56" s="0" t="s">
        <v>123</v>
      </c>
      <c r="Q56" s="0" t="s">
        <v>124</v>
      </c>
    </row>
    <row r="57" customFormat="false" ht="12.8" hidden="false" customHeight="false" outlineLevel="0" collapsed="false">
      <c r="A57" s="0" t="s">
        <v>152</v>
      </c>
      <c r="B57" s="0" t="s">
        <v>118</v>
      </c>
      <c r="C57" s="1" t="s">
        <v>291</v>
      </c>
      <c r="D57" s="0" t="n">
        <v>29.46</v>
      </c>
      <c r="E57" s="0" t="n">
        <v>3913</v>
      </c>
      <c r="F57" s="0" t="s">
        <v>120</v>
      </c>
      <c r="G57" s="0" t="n">
        <v>0</v>
      </c>
      <c r="H57" s="0" t="n">
        <v>0</v>
      </c>
      <c r="I57" s="1" t="s">
        <v>291</v>
      </c>
      <c r="J57" s="0" t="n">
        <v>29.76</v>
      </c>
      <c r="K57" s="0" t="n">
        <v>1168.25</v>
      </c>
      <c r="L57" s="1" t="s">
        <v>292</v>
      </c>
      <c r="M57" s="0" t="n">
        <v>29.75</v>
      </c>
      <c r="N57" s="0" t="n">
        <v>1134.77</v>
      </c>
      <c r="O57" s="0" t="n">
        <v>1168.25</v>
      </c>
      <c r="P57" s="0" t="s">
        <v>123</v>
      </c>
      <c r="Q57" s="0" t="s">
        <v>124</v>
      </c>
    </row>
    <row r="58" customFormat="false" ht="12.8" hidden="false" customHeight="false" outlineLevel="0" collapsed="false">
      <c r="A58" s="0" t="s">
        <v>160</v>
      </c>
      <c r="B58" s="0" t="s">
        <v>118</v>
      </c>
      <c r="C58" s="1" t="s">
        <v>293</v>
      </c>
      <c r="D58" s="0" t="n">
        <v>54.16</v>
      </c>
      <c r="E58" s="0" t="n">
        <v>1382</v>
      </c>
      <c r="F58" s="0" t="s">
        <v>120</v>
      </c>
      <c r="G58" s="0" t="n">
        <v>0</v>
      </c>
      <c r="H58" s="0" t="n">
        <v>0</v>
      </c>
      <c r="I58" s="1" t="s">
        <v>293</v>
      </c>
      <c r="J58" s="0" t="n">
        <v>54.72</v>
      </c>
      <c r="K58" s="0" t="n">
        <v>767.56</v>
      </c>
      <c r="L58" s="1" t="s">
        <v>294</v>
      </c>
      <c r="M58" s="0" t="n">
        <v>54.98</v>
      </c>
      <c r="N58" s="0" t="n">
        <v>1133.24</v>
      </c>
      <c r="O58" s="0" t="n">
        <v>767.56</v>
      </c>
      <c r="P58" s="0" t="s">
        <v>123</v>
      </c>
      <c r="Q58" s="0" t="s">
        <v>242</v>
      </c>
    </row>
    <row r="59" customFormat="false" ht="12.8" hidden="false" customHeight="false" outlineLevel="0" collapsed="false">
      <c r="A59" s="0" t="s">
        <v>152</v>
      </c>
      <c r="B59" s="0" t="s">
        <v>118</v>
      </c>
      <c r="C59" s="1" t="s">
        <v>295</v>
      </c>
      <c r="D59" s="0" t="n">
        <v>30.25</v>
      </c>
      <c r="E59" s="0" t="n">
        <v>3818</v>
      </c>
      <c r="F59" s="0" t="s">
        <v>120</v>
      </c>
      <c r="G59" s="0" t="n">
        <v>0</v>
      </c>
      <c r="H59" s="0" t="n">
        <v>0</v>
      </c>
      <c r="I59" s="1" t="s">
        <v>295</v>
      </c>
      <c r="J59" s="0" t="n">
        <v>30.55</v>
      </c>
      <c r="K59" s="0" t="n">
        <v>1154.18</v>
      </c>
      <c r="L59" s="1" t="s">
        <v>296</v>
      </c>
      <c r="M59" s="0" t="n">
        <v>30.54</v>
      </c>
      <c r="N59" s="0" t="n">
        <v>1123.58</v>
      </c>
      <c r="O59" s="0" t="n">
        <v>1154.18</v>
      </c>
      <c r="P59" s="0" t="s">
        <v>123</v>
      </c>
      <c r="Q59" s="0" t="s">
        <v>124</v>
      </c>
    </row>
    <row r="60" customFormat="false" ht="12.8" hidden="false" customHeight="false" outlineLevel="0" collapsed="false">
      <c r="A60" s="0" t="s">
        <v>125</v>
      </c>
      <c r="B60" s="0" t="s">
        <v>131</v>
      </c>
      <c r="C60" s="1" t="s">
        <v>297</v>
      </c>
      <c r="D60" s="0" t="n">
        <v>171.31</v>
      </c>
      <c r="E60" s="0" t="n">
        <v>656</v>
      </c>
      <c r="F60" s="1" t="s">
        <v>297</v>
      </c>
      <c r="G60" s="0" t="n">
        <v>171.48</v>
      </c>
      <c r="H60" s="0" t="n">
        <v>-111.52</v>
      </c>
      <c r="I60" s="1" t="s">
        <v>297</v>
      </c>
      <c r="J60" s="0" t="n">
        <v>169.6</v>
      </c>
      <c r="K60" s="0" t="n">
        <v>1124.91</v>
      </c>
      <c r="L60" s="1" t="s">
        <v>298</v>
      </c>
      <c r="M60" s="0" t="n">
        <v>169.71</v>
      </c>
      <c r="N60" s="0" t="n">
        <v>1049.6</v>
      </c>
      <c r="O60" s="0" t="n">
        <v>-111.52</v>
      </c>
      <c r="P60" s="0" t="s">
        <v>123</v>
      </c>
      <c r="Q60" s="0" t="s">
        <v>124</v>
      </c>
    </row>
    <row r="61" customFormat="false" ht="12.8" hidden="false" customHeight="false" outlineLevel="0" collapsed="false">
      <c r="A61" s="0" t="s">
        <v>160</v>
      </c>
      <c r="B61" s="0" t="s">
        <v>118</v>
      </c>
      <c r="C61" s="1" t="s">
        <v>299</v>
      </c>
      <c r="D61" s="0" t="n">
        <v>53.84</v>
      </c>
      <c r="E61" s="0" t="n">
        <v>3314</v>
      </c>
      <c r="F61" s="0" t="s">
        <v>120</v>
      </c>
      <c r="G61" s="0" t="n">
        <v>0</v>
      </c>
      <c r="H61" s="0" t="n">
        <v>0</v>
      </c>
      <c r="I61" s="1" t="s">
        <v>299</v>
      </c>
      <c r="J61" s="0" t="n">
        <v>54.38</v>
      </c>
      <c r="K61" s="0" t="n">
        <v>1803.48</v>
      </c>
      <c r="L61" s="1" t="s">
        <v>300</v>
      </c>
      <c r="M61" s="0" t="n">
        <v>54.15</v>
      </c>
      <c r="N61" s="0" t="n">
        <v>1027.34</v>
      </c>
      <c r="O61" s="0" t="n">
        <v>1803.48</v>
      </c>
      <c r="P61" s="0" t="s">
        <v>123</v>
      </c>
      <c r="Q61" s="0" t="s">
        <v>124</v>
      </c>
    </row>
    <row r="62" customFormat="false" ht="12.8" hidden="false" customHeight="false" outlineLevel="0" collapsed="false">
      <c r="A62" s="0" t="s">
        <v>301</v>
      </c>
      <c r="B62" s="0" t="s">
        <v>118</v>
      </c>
      <c r="C62" s="1" t="s">
        <v>302</v>
      </c>
      <c r="D62" s="0" t="n">
        <v>50.03</v>
      </c>
      <c r="E62" s="0" t="n">
        <v>2124</v>
      </c>
      <c r="F62" s="0" t="s">
        <v>120</v>
      </c>
      <c r="G62" s="0" t="n">
        <v>0</v>
      </c>
      <c r="H62" s="0" t="n">
        <v>0</v>
      </c>
      <c r="I62" s="1" t="s">
        <v>302</v>
      </c>
      <c r="J62" s="0" t="n">
        <v>50.53</v>
      </c>
      <c r="K62" s="0" t="n">
        <v>1071.98</v>
      </c>
      <c r="L62" s="1" t="s">
        <v>303</v>
      </c>
      <c r="M62" s="0" t="n">
        <v>50.5</v>
      </c>
      <c r="N62" s="0" t="n">
        <v>998.28</v>
      </c>
      <c r="O62" s="0" t="n">
        <v>1071.98</v>
      </c>
      <c r="P62" s="0" t="s">
        <v>123</v>
      </c>
      <c r="Q62" s="0" t="s">
        <v>124</v>
      </c>
    </row>
    <row r="63" customFormat="false" ht="12.8" hidden="false" customHeight="false" outlineLevel="0" collapsed="false">
      <c r="A63" s="0" t="s">
        <v>304</v>
      </c>
      <c r="B63" s="0" t="s">
        <v>131</v>
      </c>
      <c r="C63" s="1" t="s">
        <v>305</v>
      </c>
      <c r="D63" s="0" t="n">
        <v>239.34</v>
      </c>
      <c r="E63" s="0" t="n">
        <v>676</v>
      </c>
      <c r="F63" s="1" t="s">
        <v>305</v>
      </c>
      <c r="G63" s="0" t="n">
        <v>244.2</v>
      </c>
      <c r="H63" s="0" t="n">
        <v>-3285.36</v>
      </c>
      <c r="I63" s="1" t="s">
        <v>305</v>
      </c>
      <c r="J63" s="0" t="n">
        <v>236.9</v>
      </c>
      <c r="K63" s="0" t="n">
        <v>1650.79</v>
      </c>
      <c r="L63" s="1" t="s">
        <v>306</v>
      </c>
      <c r="M63" s="0" t="n">
        <v>238.01</v>
      </c>
      <c r="N63" s="0" t="n">
        <v>899.08</v>
      </c>
      <c r="O63" s="0" t="n">
        <v>-3285.36</v>
      </c>
      <c r="P63" s="0" t="s">
        <v>123</v>
      </c>
      <c r="Q63" s="0" t="s">
        <v>288</v>
      </c>
    </row>
    <row r="64" customFormat="false" ht="12.8" hidden="false" customHeight="false" outlineLevel="0" collapsed="false">
      <c r="A64" s="0" t="s">
        <v>307</v>
      </c>
      <c r="B64" s="0" t="s">
        <v>118</v>
      </c>
      <c r="C64" s="1" t="s">
        <v>308</v>
      </c>
      <c r="D64" s="0" t="n">
        <v>37.49</v>
      </c>
      <c r="E64" s="0" t="n">
        <v>2861</v>
      </c>
      <c r="F64" s="0" t="s">
        <v>120</v>
      </c>
      <c r="G64" s="0" t="n">
        <v>0</v>
      </c>
      <c r="H64" s="0" t="n">
        <v>0</v>
      </c>
      <c r="I64" s="1" t="s">
        <v>308</v>
      </c>
      <c r="J64" s="0" t="n">
        <v>37.88</v>
      </c>
      <c r="K64" s="0" t="n">
        <v>1113.64</v>
      </c>
      <c r="L64" s="1" t="s">
        <v>309</v>
      </c>
      <c r="M64" s="0" t="n">
        <v>37.77</v>
      </c>
      <c r="N64" s="0" t="n">
        <v>786.78</v>
      </c>
      <c r="O64" s="0" t="n">
        <v>1113.64</v>
      </c>
      <c r="P64" s="0" t="s">
        <v>123</v>
      </c>
      <c r="Q64" s="0" t="s">
        <v>124</v>
      </c>
    </row>
    <row r="65" customFormat="false" ht="12.8" hidden="false" customHeight="false" outlineLevel="0" collapsed="false">
      <c r="A65" s="0" t="s">
        <v>310</v>
      </c>
      <c r="B65" s="0" t="s">
        <v>118</v>
      </c>
      <c r="C65" s="1" t="s">
        <v>311</v>
      </c>
      <c r="D65" s="0" t="n">
        <v>145.27</v>
      </c>
      <c r="E65" s="0" t="n">
        <v>64</v>
      </c>
      <c r="F65" s="0" t="s">
        <v>120</v>
      </c>
      <c r="G65" s="0" t="n">
        <v>0</v>
      </c>
      <c r="H65" s="0" t="n">
        <v>0</v>
      </c>
      <c r="I65" s="1" t="s">
        <v>311</v>
      </c>
      <c r="J65" s="0" t="n">
        <v>146.76</v>
      </c>
      <c r="K65" s="0" t="n">
        <v>95.1</v>
      </c>
      <c r="L65" s="1" t="s">
        <v>312</v>
      </c>
      <c r="M65" s="0" t="n">
        <v>156.61</v>
      </c>
      <c r="N65" s="0" t="n">
        <v>725.76</v>
      </c>
      <c r="O65" s="0" t="n">
        <v>95.1</v>
      </c>
      <c r="P65" s="0" t="s">
        <v>123</v>
      </c>
      <c r="Q65" s="0" t="s">
        <v>124</v>
      </c>
    </row>
    <row r="66" customFormat="false" ht="12.8" hidden="false" customHeight="false" outlineLevel="0" collapsed="false">
      <c r="A66" s="0" t="s">
        <v>152</v>
      </c>
      <c r="B66" s="0" t="s">
        <v>118</v>
      </c>
      <c r="C66" s="1" t="s">
        <v>313</v>
      </c>
      <c r="D66" s="0" t="n">
        <v>14.27</v>
      </c>
      <c r="E66" s="0" t="n">
        <v>6227</v>
      </c>
      <c r="F66" s="0" t="s">
        <v>120</v>
      </c>
      <c r="G66" s="0" t="n">
        <v>0</v>
      </c>
      <c r="H66" s="0" t="n">
        <v>0</v>
      </c>
      <c r="I66" s="1" t="s">
        <v>313</v>
      </c>
      <c r="J66" s="0" t="n">
        <v>14.42</v>
      </c>
      <c r="K66" s="0" t="n">
        <v>903.09</v>
      </c>
      <c r="L66" s="1" t="s">
        <v>314</v>
      </c>
      <c r="M66" s="0" t="n">
        <v>14.37</v>
      </c>
      <c r="N66" s="0" t="n">
        <v>604.91</v>
      </c>
      <c r="O66" s="0" t="n">
        <v>903.09</v>
      </c>
      <c r="P66" s="0" t="s">
        <v>123</v>
      </c>
      <c r="Q66" s="0" t="s">
        <v>124</v>
      </c>
    </row>
    <row r="67" customFormat="false" ht="12.8" hidden="false" customHeight="false" outlineLevel="0" collapsed="false">
      <c r="A67" s="0" t="s">
        <v>135</v>
      </c>
      <c r="B67" s="0" t="s">
        <v>118</v>
      </c>
      <c r="C67" s="1" t="s">
        <v>315</v>
      </c>
      <c r="D67" s="0" t="n">
        <v>85</v>
      </c>
      <c r="E67" s="0" t="n">
        <v>1317</v>
      </c>
      <c r="F67" s="0" t="s">
        <v>120</v>
      </c>
      <c r="G67" s="0" t="n">
        <v>0</v>
      </c>
      <c r="H67" s="0" t="n">
        <v>0</v>
      </c>
      <c r="I67" s="1" t="s">
        <v>316</v>
      </c>
      <c r="J67" s="0" t="n">
        <v>85.85</v>
      </c>
      <c r="K67" s="0" t="n">
        <v>1124.98</v>
      </c>
      <c r="L67" s="1" t="s">
        <v>317</v>
      </c>
      <c r="M67" s="0" t="n">
        <v>85.41</v>
      </c>
      <c r="N67" s="0" t="n">
        <v>539.97</v>
      </c>
      <c r="O67" s="0" t="n">
        <v>1124.98</v>
      </c>
      <c r="P67" s="0" t="s">
        <v>123</v>
      </c>
      <c r="Q67" s="0" t="s">
        <v>124</v>
      </c>
    </row>
    <row r="68" customFormat="false" ht="12.8" hidden="false" customHeight="false" outlineLevel="0" collapsed="false">
      <c r="A68" s="0" t="s">
        <v>169</v>
      </c>
      <c r="B68" s="0" t="s">
        <v>118</v>
      </c>
      <c r="C68" s="1" t="s">
        <v>318</v>
      </c>
      <c r="D68" s="0" t="n">
        <v>234.95</v>
      </c>
      <c r="E68" s="0" t="n">
        <v>456</v>
      </c>
      <c r="F68" s="0" t="s">
        <v>120</v>
      </c>
      <c r="G68" s="0" t="n">
        <v>0</v>
      </c>
      <c r="H68" s="0" t="n">
        <v>0</v>
      </c>
      <c r="I68" s="1" t="s">
        <v>318</v>
      </c>
      <c r="J68" s="0" t="n">
        <v>237.28</v>
      </c>
      <c r="K68" s="0" t="n">
        <v>1061.8</v>
      </c>
      <c r="L68" s="1" t="s">
        <v>319</v>
      </c>
      <c r="M68" s="0" t="n">
        <v>236.03</v>
      </c>
      <c r="N68" s="0" t="n">
        <v>492.48</v>
      </c>
      <c r="O68" s="0" t="n">
        <v>1061.8</v>
      </c>
      <c r="P68" s="0" t="s">
        <v>123</v>
      </c>
      <c r="Q68" s="0" t="s">
        <v>320</v>
      </c>
    </row>
    <row r="69" customFormat="false" ht="12.8" hidden="false" customHeight="false" outlineLevel="0" collapsed="false">
      <c r="A69" s="0" t="s">
        <v>125</v>
      </c>
      <c r="B69" s="0" t="s">
        <v>118</v>
      </c>
      <c r="C69" s="1" t="s">
        <v>321</v>
      </c>
      <c r="D69" s="0" t="n">
        <v>131.69</v>
      </c>
      <c r="E69" s="0" t="n">
        <v>879</v>
      </c>
      <c r="F69" s="0" t="s">
        <v>120</v>
      </c>
      <c r="G69" s="0" t="n">
        <v>0</v>
      </c>
      <c r="H69" s="0" t="n">
        <v>0</v>
      </c>
      <c r="I69" s="1" t="s">
        <v>321</v>
      </c>
      <c r="J69" s="0" t="n">
        <v>132.99</v>
      </c>
      <c r="K69" s="0" t="n">
        <v>1139.36</v>
      </c>
      <c r="L69" s="1" t="s">
        <v>322</v>
      </c>
      <c r="M69" s="0" t="n">
        <v>132.2</v>
      </c>
      <c r="N69" s="0" t="n">
        <v>448.29</v>
      </c>
      <c r="O69" s="0" t="n">
        <v>1139.36</v>
      </c>
      <c r="P69" s="0" t="s">
        <v>123</v>
      </c>
      <c r="Q69" s="0" t="s">
        <v>124</v>
      </c>
    </row>
    <row r="70" customFormat="false" ht="12.8" hidden="false" customHeight="false" outlineLevel="0" collapsed="false">
      <c r="A70" s="0" t="s">
        <v>152</v>
      </c>
      <c r="B70" s="0" t="s">
        <v>118</v>
      </c>
      <c r="C70" s="1" t="s">
        <v>323</v>
      </c>
      <c r="D70" s="0" t="n">
        <v>37.86</v>
      </c>
      <c r="E70" s="0" t="n">
        <v>162</v>
      </c>
      <c r="F70" s="0" t="s">
        <v>120</v>
      </c>
      <c r="G70" s="0" t="n">
        <v>0</v>
      </c>
      <c r="H70" s="0" t="n">
        <v>0</v>
      </c>
      <c r="I70" s="1" t="s">
        <v>324</v>
      </c>
      <c r="J70" s="0" t="n">
        <v>38.24</v>
      </c>
      <c r="K70" s="0" t="n">
        <v>61.52</v>
      </c>
      <c r="L70" s="1" t="s">
        <v>325</v>
      </c>
      <c r="M70" s="0" t="n">
        <v>40.39</v>
      </c>
      <c r="N70" s="0" t="n">
        <v>408.93</v>
      </c>
      <c r="O70" s="0" t="n">
        <v>61.52</v>
      </c>
      <c r="P70" s="0" t="s">
        <v>123</v>
      </c>
      <c r="Q70" s="0" t="s">
        <v>227</v>
      </c>
    </row>
    <row r="71" customFormat="false" ht="12.8" hidden="false" customHeight="false" outlineLevel="0" collapsed="false">
      <c r="A71" s="0" t="s">
        <v>169</v>
      </c>
      <c r="B71" s="0" t="s">
        <v>131</v>
      </c>
      <c r="C71" s="1" t="s">
        <v>326</v>
      </c>
      <c r="D71" s="0" t="n">
        <v>435.26</v>
      </c>
      <c r="E71" s="0" t="n">
        <v>462</v>
      </c>
      <c r="F71" s="0" t="s">
        <v>120</v>
      </c>
      <c r="G71" s="0" t="n">
        <v>0</v>
      </c>
      <c r="H71" s="0" t="n">
        <v>0</v>
      </c>
      <c r="I71" s="1" t="s">
        <v>327</v>
      </c>
      <c r="J71" s="0" t="n">
        <v>430.93</v>
      </c>
      <c r="K71" s="0" t="n">
        <v>1998.89</v>
      </c>
      <c r="L71" s="1" t="s">
        <v>328</v>
      </c>
      <c r="M71" s="0" t="n">
        <v>434.43</v>
      </c>
      <c r="N71" s="0" t="n">
        <v>383.46</v>
      </c>
      <c r="O71" s="0" t="n">
        <v>1998.89</v>
      </c>
      <c r="P71" s="0" t="s">
        <v>123</v>
      </c>
      <c r="Q71" s="0" t="s">
        <v>124</v>
      </c>
    </row>
    <row r="72" customFormat="false" ht="12.8" hidden="false" customHeight="false" outlineLevel="0" collapsed="false">
      <c r="A72" s="0" t="s">
        <v>304</v>
      </c>
      <c r="B72" s="0" t="s">
        <v>118</v>
      </c>
      <c r="C72" s="1" t="s">
        <v>329</v>
      </c>
      <c r="D72" s="0" t="n">
        <v>208.14</v>
      </c>
      <c r="E72" s="0" t="n">
        <v>659</v>
      </c>
      <c r="F72" s="0" t="s">
        <v>120</v>
      </c>
      <c r="G72" s="0" t="n">
        <v>0</v>
      </c>
      <c r="H72" s="0" t="n">
        <v>0</v>
      </c>
      <c r="I72" s="1" t="s">
        <v>330</v>
      </c>
      <c r="J72" s="0" t="n">
        <v>210.25</v>
      </c>
      <c r="K72" s="0" t="n">
        <v>1388.51</v>
      </c>
      <c r="L72" s="1" t="s">
        <v>331</v>
      </c>
      <c r="M72" s="0" t="n">
        <v>208.58</v>
      </c>
      <c r="N72" s="0" t="n">
        <v>289.96</v>
      </c>
      <c r="O72" s="0" t="n">
        <v>1388.51</v>
      </c>
      <c r="P72" s="0" t="s">
        <v>123</v>
      </c>
      <c r="Q72" s="0" t="s">
        <v>124</v>
      </c>
    </row>
    <row r="73" customFormat="false" ht="12.8" hidden="false" customHeight="false" outlineLevel="0" collapsed="false">
      <c r="A73" s="0" t="s">
        <v>169</v>
      </c>
      <c r="B73" s="0" t="s">
        <v>118</v>
      </c>
      <c r="C73" s="1" t="s">
        <v>332</v>
      </c>
      <c r="D73" s="0" t="n">
        <v>589.3</v>
      </c>
      <c r="E73" s="0" t="n">
        <v>329</v>
      </c>
      <c r="F73" s="0" t="s">
        <v>120</v>
      </c>
      <c r="G73" s="0" t="n">
        <v>0</v>
      </c>
      <c r="H73" s="0" t="n">
        <v>0</v>
      </c>
      <c r="I73" s="0" t="s">
        <v>120</v>
      </c>
      <c r="J73" s="0" t="n">
        <v>0</v>
      </c>
      <c r="K73" s="0" t="n">
        <v>0</v>
      </c>
      <c r="L73" s="1" t="s">
        <v>333</v>
      </c>
      <c r="M73" s="0" t="n">
        <v>590.15</v>
      </c>
      <c r="N73" s="0" t="n">
        <v>279.65</v>
      </c>
      <c r="O73" s="0" t="n">
        <v>279.65</v>
      </c>
      <c r="P73" s="0" t="s">
        <v>123</v>
      </c>
      <c r="Q73" s="0" t="s">
        <v>124</v>
      </c>
    </row>
    <row r="74" customFormat="false" ht="12.8" hidden="false" customHeight="false" outlineLevel="0" collapsed="false">
      <c r="A74" s="0" t="s">
        <v>135</v>
      </c>
      <c r="B74" s="0" t="s">
        <v>118</v>
      </c>
      <c r="C74" s="1" t="s">
        <v>334</v>
      </c>
      <c r="D74" s="0" t="n">
        <v>177.78</v>
      </c>
      <c r="E74" s="0" t="n">
        <v>36</v>
      </c>
      <c r="F74" s="0" t="s">
        <v>120</v>
      </c>
      <c r="G74" s="0" t="n">
        <v>0</v>
      </c>
      <c r="H74" s="0" t="n">
        <v>0</v>
      </c>
      <c r="I74" s="1" t="s">
        <v>334</v>
      </c>
      <c r="J74" s="0" t="n">
        <v>179.57</v>
      </c>
      <c r="K74" s="0" t="n">
        <v>64.59</v>
      </c>
      <c r="L74" s="1" t="s">
        <v>335</v>
      </c>
      <c r="M74" s="0" t="n">
        <v>184.21</v>
      </c>
      <c r="N74" s="0" t="n">
        <v>231.48</v>
      </c>
      <c r="O74" s="0" t="n">
        <v>64.59</v>
      </c>
      <c r="P74" s="0" t="s">
        <v>123</v>
      </c>
      <c r="Q74" s="0" t="s">
        <v>124</v>
      </c>
    </row>
    <row r="75" customFormat="false" ht="12.8" hidden="false" customHeight="false" outlineLevel="0" collapsed="false">
      <c r="A75" s="0" t="s">
        <v>336</v>
      </c>
      <c r="B75" s="0" t="s">
        <v>118</v>
      </c>
      <c r="C75" s="1" t="s">
        <v>337</v>
      </c>
      <c r="D75" s="0" t="n">
        <v>45.05</v>
      </c>
      <c r="E75" s="0" t="n">
        <v>2550</v>
      </c>
      <c r="F75" s="0" t="s">
        <v>120</v>
      </c>
      <c r="G75" s="0" t="n">
        <v>0</v>
      </c>
      <c r="H75" s="0" t="n">
        <v>0</v>
      </c>
      <c r="I75" s="1" t="s">
        <v>338</v>
      </c>
      <c r="J75" s="0" t="n">
        <v>45.51</v>
      </c>
      <c r="K75" s="0" t="n">
        <v>1161.02</v>
      </c>
      <c r="L75" s="1" t="s">
        <v>339</v>
      </c>
      <c r="M75" s="0" t="n">
        <v>45.14</v>
      </c>
      <c r="N75" s="0" t="n">
        <v>229.5</v>
      </c>
      <c r="O75" s="0" t="n">
        <v>1161.02</v>
      </c>
      <c r="P75" s="0" t="s">
        <v>123</v>
      </c>
      <c r="Q75" s="0" t="s">
        <v>124</v>
      </c>
    </row>
    <row r="76" customFormat="false" ht="12.8" hidden="false" customHeight="false" outlineLevel="0" collapsed="false">
      <c r="A76" s="0" t="s">
        <v>340</v>
      </c>
      <c r="B76" s="0" t="s">
        <v>118</v>
      </c>
      <c r="C76" s="1" t="s">
        <v>341</v>
      </c>
      <c r="D76" s="0" t="n">
        <v>52.38</v>
      </c>
      <c r="E76" s="0" t="n">
        <v>2043</v>
      </c>
      <c r="F76" s="0" t="s">
        <v>120</v>
      </c>
      <c r="G76" s="0" t="n">
        <v>0</v>
      </c>
      <c r="H76" s="0" t="n">
        <v>0</v>
      </c>
      <c r="I76" s="1" t="s">
        <v>341</v>
      </c>
      <c r="J76" s="0" t="n">
        <v>52.91</v>
      </c>
      <c r="K76" s="0" t="n">
        <v>1082.59</v>
      </c>
      <c r="L76" s="1" t="s">
        <v>342</v>
      </c>
      <c r="M76" s="0" t="n">
        <v>52.49</v>
      </c>
      <c r="N76" s="0" t="n">
        <v>224.73</v>
      </c>
      <c r="O76" s="0" t="n">
        <v>1082.59</v>
      </c>
      <c r="P76" s="0" t="s">
        <v>123</v>
      </c>
      <c r="Q76" s="0" t="s">
        <v>124</v>
      </c>
    </row>
    <row r="77" customFormat="false" ht="12.8" hidden="false" customHeight="false" outlineLevel="0" collapsed="false">
      <c r="A77" s="0" t="s">
        <v>135</v>
      </c>
      <c r="B77" s="0" t="s">
        <v>131</v>
      </c>
      <c r="C77" s="1" t="s">
        <v>343</v>
      </c>
      <c r="D77" s="0" t="n">
        <v>302.51</v>
      </c>
      <c r="E77" s="0" t="n">
        <v>31</v>
      </c>
      <c r="F77" s="1" t="s">
        <v>343</v>
      </c>
      <c r="G77" s="0" t="n">
        <v>304</v>
      </c>
      <c r="H77" s="0" t="n">
        <v>-46.19</v>
      </c>
      <c r="I77" s="1" t="s">
        <v>343</v>
      </c>
      <c r="J77" s="0" t="n">
        <v>299.47</v>
      </c>
      <c r="K77" s="0" t="n">
        <v>94.24</v>
      </c>
      <c r="L77" s="1" t="s">
        <v>344</v>
      </c>
      <c r="M77" s="0" t="n">
        <v>296.44</v>
      </c>
      <c r="N77" s="0" t="n">
        <v>188.17</v>
      </c>
      <c r="O77" s="0" t="n">
        <v>-46.19</v>
      </c>
      <c r="P77" s="0" t="s">
        <v>123</v>
      </c>
      <c r="Q77" s="0" t="s">
        <v>124</v>
      </c>
    </row>
    <row r="78" customFormat="false" ht="12.8" hidden="false" customHeight="false" outlineLevel="0" collapsed="false">
      <c r="A78" s="0" t="s">
        <v>152</v>
      </c>
      <c r="B78" s="0" t="s">
        <v>131</v>
      </c>
      <c r="C78" s="1" t="s">
        <v>345</v>
      </c>
      <c r="D78" s="0" t="n">
        <v>54.34</v>
      </c>
      <c r="E78" s="0" t="n">
        <v>153</v>
      </c>
      <c r="F78" s="0" t="s">
        <v>120</v>
      </c>
      <c r="G78" s="0" t="n">
        <v>0</v>
      </c>
      <c r="H78" s="0" t="n">
        <v>0</v>
      </c>
      <c r="I78" s="1" t="s">
        <v>345</v>
      </c>
      <c r="J78" s="0" t="n">
        <v>53.79</v>
      </c>
      <c r="K78" s="0" t="n">
        <v>83.93</v>
      </c>
      <c r="L78" s="1" t="s">
        <v>346</v>
      </c>
      <c r="M78" s="0" t="n">
        <v>53.19</v>
      </c>
      <c r="N78" s="0" t="n">
        <v>175.51</v>
      </c>
      <c r="O78" s="0" t="n">
        <v>83.93</v>
      </c>
      <c r="P78" s="0" t="s">
        <v>123</v>
      </c>
      <c r="Q78" s="0" t="s">
        <v>227</v>
      </c>
    </row>
    <row r="79" customFormat="false" ht="12.8" hidden="false" customHeight="false" outlineLevel="0" collapsed="false">
      <c r="A79" s="0" t="s">
        <v>201</v>
      </c>
      <c r="B79" s="0" t="s">
        <v>118</v>
      </c>
      <c r="C79" s="1" t="s">
        <v>347</v>
      </c>
      <c r="D79" s="0" t="n">
        <v>48.79</v>
      </c>
      <c r="E79" s="0" t="n">
        <v>77</v>
      </c>
      <c r="F79" s="0" t="s">
        <v>120</v>
      </c>
      <c r="G79" s="0" t="n">
        <v>0</v>
      </c>
      <c r="H79" s="0" t="n">
        <v>0</v>
      </c>
      <c r="I79" s="1" t="s">
        <v>347</v>
      </c>
      <c r="J79" s="0" t="n">
        <v>49.29</v>
      </c>
      <c r="K79" s="0" t="n">
        <v>38.44</v>
      </c>
      <c r="L79" s="1" t="s">
        <v>244</v>
      </c>
      <c r="M79" s="0" t="n">
        <v>50.96</v>
      </c>
      <c r="N79" s="0" t="n">
        <v>167.09</v>
      </c>
      <c r="O79" s="0" t="n">
        <v>38.44</v>
      </c>
      <c r="P79" s="0" t="s">
        <v>123</v>
      </c>
      <c r="Q79" s="0" t="s">
        <v>348</v>
      </c>
      <c r="R79" s="0" t="s">
        <v>190</v>
      </c>
    </row>
    <row r="80" customFormat="false" ht="12.8" hidden="false" customHeight="false" outlineLevel="0" collapsed="false">
      <c r="A80" s="0" t="s">
        <v>349</v>
      </c>
      <c r="B80" s="0" t="s">
        <v>131</v>
      </c>
      <c r="C80" s="1" t="s">
        <v>255</v>
      </c>
      <c r="D80" s="0" t="n">
        <v>78.56</v>
      </c>
      <c r="E80" s="0" t="n">
        <v>123</v>
      </c>
      <c r="F80" s="0" t="s">
        <v>120</v>
      </c>
      <c r="G80" s="0" t="n">
        <v>0</v>
      </c>
      <c r="H80" s="0" t="n">
        <v>0</v>
      </c>
      <c r="I80" s="1" t="s">
        <v>255</v>
      </c>
      <c r="J80" s="0" t="n">
        <v>77.77</v>
      </c>
      <c r="K80" s="0" t="n">
        <v>96.63</v>
      </c>
      <c r="L80" s="1" t="s">
        <v>350</v>
      </c>
      <c r="M80" s="0" t="n">
        <v>77.36</v>
      </c>
      <c r="N80" s="0" t="n">
        <v>147.6</v>
      </c>
      <c r="O80" s="0" t="n">
        <v>96.63</v>
      </c>
      <c r="P80" s="0" t="s">
        <v>123</v>
      </c>
      <c r="Q80" s="0" t="s">
        <v>124</v>
      </c>
    </row>
    <row r="81" customFormat="false" ht="12.8" hidden="false" customHeight="false" outlineLevel="0" collapsed="false">
      <c r="A81" s="0" t="s">
        <v>219</v>
      </c>
      <c r="B81" s="0" t="s">
        <v>118</v>
      </c>
      <c r="C81" s="1" t="s">
        <v>351</v>
      </c>
      <c r="D81" s="0" t="n">
        <v>1206.16</v>
      </c>
      <c r="E81" s="0" t="n">
        <v>2</v>
      </c>
      <c r="F81" s="0" t="s">
        <v>120</v>
      </c>
      <c r="G81" s="0" t="n">
        <v>0</v>
      </c>
      <c r="H81" s="0" t="n">
        <v>0</v>
      </c>
      <c r="I81" s="1" t="s">
        <v>351</v>
      </c>
      <c r="J81" s="0" t="n">
        <v>1218.75</v>
      </c>
      <c r="K81" s="0" t="n">
        <v>25.18</v>
      </c>
      <c r="L81" s="1" t="s">
        <v>209</v>
      </c>
      <c r="M81" s="0" t="n">
        <v>1265.84</v>
      </c>
      <c r="N81" s="0" t="n">
        <v>119.36</v>
      </c>
      <c r="O81" s="0" t="n">
        <v>25.18</v>
      </c>
      <c r="P81" s="0" t="s">
        <v>123</v>
      </c>
      <c r="Q81" s="0" t="s">
        <v>352</v>
      </c>
    </row>
    <row r="82" customFormat="false" ht="12.8" hidden="false" customHeight="false" outlineLevel="0" collapsed="false">
      <c r="A82" s="0" t="s">
        <v>152</v>
      </c>
      <c r="B82" s="0" t="s">
        <v>131</v>
      </c>
      <c r="C82" s="1" t="s">
        <v>353</v>
      </c>
      <c r="D82" s="0" t="n">
        <v>27.58</v>
      </c>
      <c r="E82" s="0" t="n">
        <v>140</v>
      </c>
      <c r="F82" s="1" t="s">
        <v>353</v>
      </c>
      <c r="G82" s="0" t="n">
        <v>27.62</v>
      </c>
      <c r="H82" s="0" t="n">
        <v>-5.2</v>
      </c>
      <c r="I82" s="1" t="s">
        <v>353</v>
      </c>
      <c r="J82" s="0" t="n">
        <v>27.3</v>
      </c>
      <c r="K82" s="0" t="n">
        <v>38.66</v>
      </c>
      <c r="L82" s="1" t="s">
        <v>354</v>
      </c>
      <c r="M82" s="0" t="n">
        <v>27.05</v>
      </c>
      <c r="N82" s="0" t="n">
        <v>74</v>
      </c>
      <c r="O82" s="0" t="n">
        <v>-5.2</v>
      </c>
      <c r="P82" s="0" t="s">
        <v>123</v>
      </c>
      <c r="Q82" s="0" t="s">
        <v>355</v>
      </c>
    </row>
    <row r="83" customFormat="false" ht="12.8" hidden="false" customHeight="false" outlineLevel="0" collapsed="false">
      <c r="A83" s="0" t="s">
        <v>169</v>
      </c>
      <c r="B83" s="0" t="s">
        <v>131</v>
      </c>
      <c r="C83" s="1" t="s">
        <v>239</v>
      </c>
      <c r="D83" s="0" t="n">
        <v>326.97</v>
      </c>
      <c r="E83" s="0" t="n">
        <v>144</v>
      </c>
      <c r="F83" s="1" t="s">
        <v>239</v>
      </c>
      <c r="G83" s="0" t="n">
        <v>326.97</v>
      </c>
      <c r="H83" s="0" t="n">
        <v>0</v>
      </c>
      <c r="I83" s="1" t="s">
        <v>239</v>
      </c>
      <c r="J83" s="0" t="n">
        <v>323.7</v>
      </c>
      <c r="K83" s="0" t="n">
        <v>470.84</v>
      </c>
      <c r="L83" s="1" t="s">
        <v>356</v>
      </c>
      <c r="M83" s="0" t="n">
        <v>326.5</v>
      </c>
      <c r="N83" s="0" t="n">
        <v>67.68</v>
      </c>
      <c r="O83" s="0" t="n">
        <v>470.84</v>
      </c>
      <c r="P83" s="0" t="s">
        <v>123</v>
      </c>
      <c r="Q83" s="0" t="s">
        <v>252</v>
      </c>
    </row>
    <row r="84" customFormat="false" ht="12.8" hidden="false" customHeight="false" outlineLevel="0" collapsed="false">
      <c r="A84" s="0" t="s">
        <v>357</v>
      </c>
      <c r="B84" s="0" t="s">
        <v>118</v>
      </c>
      <c r="C84" s="1" t="s">
        <v>351</v>
      </c>
      <c r="D84" s="0" t="n">
        <v>78.56</v>
      </c>
      <c r="E84" s="0" t="n">
        <v>37</v>
      </c>
      <c r="F84" s="0" t="s">
        <v>120</v>
      </c>
      <c r="G84" s="0" t="n">
        <v>0</v>
      </c>
      <c r="H84" s="0" t="n">
        <v>0</v>
      </c>
      <c r="I84" s="1" t="s">
        <v>358</v>
      </c>
      <c r="J84" s="0" t="n">
        <v>79.35</v>
      </c>
      <c r="K84" s="0" t="n">
        <v>29.29</v>
      </c>
      <c r="L84" s="1" t="s">
        <v>359</v>
      </c>
      <c r="M84" s="0" t="n">
        <v>80.05</v>
      </c>
      <c r="N84" s="0" t="n">
        <v>55.13</v>
      </c>
      <c r="O84" s="0" t="n">
        <v>29.29</v>
      </c>
      <c r="P84" s="0" t="s">
        <v>123</v>
      </c>
      <c r="Q84" s="0" t="s">
        <v>124</v>
      </c>
    </row>
    <row r="85" customFormat="false" ht="12.8" hidden="false" customHeight="false" outlineLevel="0" collapsed="false">
      <c r="A85" s="0" t="s">
        <v>304</v>
      </c>
      <c r="B85" s="0" t="s">
        <v>118</v>
      </c>
      <c r="C85" s="1" t="s">
        <v>347</v>
      </c>
      <c r="D85" s="0" t="n">
        <v>334</v>
      </c>
      <c r="E85" s="0" t="n">
        <v>11</v>
      </c>
      <c r="F85" s="0" t="s">
        <v>120</v>
      </c>
      <c r="G85" s="0" t="n">
        <v>0</v>
      </c>
      <c r="H85" s="0" t="n">
        <v>0</v>
      </c>
      <c r="I85" s="1" t="s">
        <v>347</v>
      </c>
      <c r="J85" s="0" t="n">
        <v>337.42</v>
      </c>
      <c r="K85" s="0" t="n">
        <v>37.67</v>
      </c>
      <c r="L85" s="1" t="s">
        <v>244</v>
      </c>
      <c r="M85" s="0" t="n">
        <v>338.98</v>
      </c>
      <c r="N85" s="0" t="n">
        <v>54.78</v>
      </c>
      <c r="O85" s="0" t="n">
        <v>37.67</v>
      </c>
      <c r="P85" s="0" t="s">
        <v>123</v>
      </c>
      <c r="Q85" s="0" t="s">
        <v>360</v>
      </c>
    </row>
    <row r="86" customFormat="false" ht="12.8" hidden="false" customHeight="false" outlineLevel="0" collapsed="false">
      <c r="A86" s="0" t="s">
        <v>117</v>
      </c>
      <c r="B86" s="0" t="s">
        <v>118</v>
      </c>
      <c r="C86" s="1" t="s">
        <v>361</v>
      </c>
      <c r="D86" s="0" t="n">
        <v>291.43</v>
      </c>
      <c r="E86" s="0" t="n">
        <v>12</v>
      </c>
      <c r="F86" s="0" t="s">
        <v>120</v>
      </c>
      <c r="G86" s="0" t="n">
        <v>0</v>
      </c>
      <c r="H86" s="0" t="n">
        <v>0</v>
      </c>
      <c r="I86" s="1" t="s">
        <v>362</v>
      </c>
      <c r="J86" s="0" t="n">
        <v>294.31</v>
      </c>
      <c r="K86" s="0" t="n">
        <v>34.59</v>
      </c>
      <c r="L86" s="1" t="s">
        <v>363</v>
      </c>
      <c r="M86" s="0" t="n">
        <v>295.74</v>
      </c>
      <c r="N86" s="0" t="n">
        <v>51.72</v>
      </c>
      <c r="O86" s="0" t="n">
        <v>34.59</v>
      </c>
      <c r="P86" s="0" t="s">
        <v>123</v>
      </c>
      <c r="Q86" s="0" t="s">
        <v>124</v>
      </c>
    </row>
    <row r="87" customFormat="false" ht="12.8" hidden="false" customHeight="false" outlineLevel="0" collapsed="false">
      <c r="A87" s="0" t="s">
        <v>152</v>
      </c>
      <c r="B87" s="0" t="s">
        <v>118</v>
      </c>
      <c r="C87" s="1" t="s">
        <v>364</v>
      </c>
      <c r="D87" s="0" t="n">
        <v>27.25</v>
      </c>
      <c r="E87" s="0" t="n">
        <v>137</v>
      </c>
      <c r="F87" s="0" t="s">
        <v>120</v>
      </c>
      <c r="G87" s="0" t="n">
        <v>0</v>
      </c>
      <c r="H87" s="0" t="n">
        <v>0</v>
      </c>
      <c r="I87" s="1" t="s">
        <v>364</v>
      </c>
      <c r="J87" s="0" t="n">
        <v>27.53</v>
      </c>
      <c r="K87" s="0" t="n">
        <v>38.03</v>
      </c>
      <c r="L87" s="1" t="s">
        <v>365</v>
      </c>
      <c r="M87" s="0" t="n">
        <v>27.58</v>
      </c>
      <c r="N87" s="0" t="n">
        <v>45.21</v>
      </c>
      <c r="O87" s="0" t="n">
        <v>38.03</v>
      </c>
      <c r="P87" s="0" t="s">
        <v>123</v>
      </c>
      <c r="Q87" s="0" t="s">
        <v>124</v>
      </c>
    </row>
    <row r="88" customFormat="false" ht="12.8" hidden="false" customHeight="false" outlineLevel="0" collapsed="false">
      <c r="A88" s="0" t="s">
        <v>169</v>
      </c>
      <c r="B88" s="0" t="s">
        <v>118</v>
      </c>
      <c r="C88" s="1" t="s">
        <v>137</v>
      </c>
      <c r="D88" s="0" t="n">
        <v>246.25</v>
      </c>
      <c r="E88" s="0" t="n">
        <v>1</v>
      </c>
      <c r="F88" s="0" t="s">
        <v>120</v>
      </c>
      <c r="G88" s="0" t="n">
        <v>0</v>
      </c>
      <c r="H88" s="0" t="n">
        <v>0</v>
      </c>
      <c r="I88" s="1" t="s">
        <v>137</v>
      </c>
      <c r="J88" s="0" t="n">
        <v>248.79</v>
      </c>
      <c r="K88" s="0" t="n">
        <v>2.54</v>
      </c>
      <c r="L88" s="1" t="s">
        <v>366</v>
      </c>
      <c r="M88" s="0" t="n">
        <v>264.11</v>
      </c>
      <c r="N88" s="0" t="n">
        <v>17.86</v>
      </c>
      <c r="O88" s="0" t="n">
        <v>2.54</v>
      </c>
      <c r="P88" s="0" t="s">
        <v>123</v>
      </c>
      <c r="Q88" s="0" t="s">
        <v>124</v>
      </c>
    </row>
    <row r="89" customFormat="false" ht="12.8" hidden="false" customHeight="false" outlineLevel="0" collapsed="false">
      <c r="A89" s="0" t="s">
        <v>185</v>
      </c>
      <c r="B89" s="0" t="s">
        <v>118</v>
      </c>
      <c r="C89" s="1" t="s">
        <v>367</v>
      </c>
      <c r="D89" s="0" t="n">
        <v>145.44</v>
      </c>
      <c r="E89" s="0" t="n">
        <v>32</v>
      </c>
      <c r="F89" s="0" t="s">
        <v>120</v>
      </c>
      <c r="G89" s="0" t="n">
        <v>0</v>
      </c>
      <c r="H89" s="0" t="n">
        <v>0</v>
      </c>
      <c r="I89" s="1" t="s">
        <v>368</v>
      </c>
      <c r="J89" s="0" t="n">
        <v>146.89</v>
      </c>
      <c r="K89" s="0" t="n">
        <v>46.34</v>
      </c>
      <c r="L89" s="1" t="s">
        <v>369</v>
      </c>
      <c r="M89" s="0" t="n">
        <v>145.94</v>
      </c>
      <c r="N89" s="0" t="n">
        <v>16</v>
      </c>
      <c r="O89" s="0" t="n">
        <v>46.34</v>
      </c>
      <c r="P89" s="0" t="s">
        <v>123</v>
      </c>
      <c r="Q89" s="0" t="s">
        <v>124</v>
      </c>
    </row>
    <row r="90" customFormat="false" ht="12.8" hidden="false" customHeight="false" outlineLevel="0" collapsed="false">
      <c r="A90" s="0" t="s">
        <v>185</v>
      </c>
      <c r="B90" s="0" t="s">
        <v>118</v>
      </c>
      <c r="C90" s="1" t="s">
        <v>370</v>
      </c>
      <c r="D90" s="0" t="n">
        <v>55.97</v>
      </c>
      <c r="E90" s="0" t="n">
        <v>5</v>
      </c>
      <c r="F90" s="0" t="s">
        <v>120</v>
      </c>
      <c r="G90" s="0" t="n">
        <v>0</v>
      </c>
      <c r="H90" s="0" t="n">
        <v>0</v>
      </c>
      <c r="I90" s="1" t="s">
        <v>370</v>
      </c>
      <c r="J90" s="0" t="n">
        <v>56.56</v>
      </c>
      <c r="K90" s="0" t="n">
        <v>2.94</v>
      </c>
      <c r="L90" s="1" t="s">
        <v>371</v>
      </c>
      <c r="M90" s="0" t="n">
        <v>58.25</v>
      </c>
      <c r="N90" s="0" t="n">
        <v>11.4</v>
      </c>
      <c r="O90" s="0" t="n">
        <v>2.94</v>
      </c>
      <c r="P90" s="0" t="s">
        <v>123</v>
      </c>
      <c r="Q90" s="0" t="s">
        <v>372</v>
      </c>
      <c r="R90" s="0" t="s">
        <v>139</v>
      </c>
    </row>
    <row r="91" customFormat="false" ht="12.8" hidden="false" customHeight="false" outlineLevel="0" collapsed="false">
      <c r="A91" s="0" t="s">
        <v>135</v>
      </c>
      <c r="B91" s="0" t="s">
        <v>118</v>
      </c>
      <c r="C91" s="1" t="s">
        <v>373</v>
      </c>
      <c r="D91" s="0" t="n">
        <v>223.96</v>
      </c>
      <c r="E91" s="0" t="n">
        <v>38</v>
      </c>
      <c r="F91" s="0" t="s">
        <v>120</v>
      </c>
      <c r="G91" s="0" t="n">
        <v>0</v>
      </c>
      <c r="H91" s="0" t="n">
        <v>0</v>
      </c>
      <c r="I91" s="1" t="s">
        <v>374</v>
      </c>
      <c r="J91" s="0" t="n">
        <v>226.17</v>
      </c>
      <c r="K91" s="0" t="n">
        <v>84.15</v>
      </c>
      <c r="L91" s="1" t="s">
        <v>375</v>
      </c>
      <c r="M91" s="0" t="n">
        <v>223.92</v>
      </c>
      <c r="N91" s="0" t="n">
        <v>-1.52</v>
      </c>
      <c r="O91" s="0" t="n">
        <v>84.15</v>
      </c>
      <c r="P91" s="0" t="s">
        <v>123</v>
      </c>
      <c r="Q91" s="0" t="s">
        <v>376</v>
      </c>
    </row>
    <row r="92" customFormat="false" ht="12.8" hidden="false" customHeight="false" outlineLevel="0" collapsed="false">
      <c r="A92" s="0" t="s">
        <v>377</v>
      </c>
      <c r="B92" s="0" t="s">
        <v>118</v>
      </c>
      <c r="C92" s="1" t="s">
        <v>226</v>
      </c>
      <c r="D92" s="0" t="n">
        <v>62.6</v>
      </c>
      <c r="E92" s="0" t="n">
        <v>6</v>
      </c>
      <c r="F92" s="0" t="s">
        <v>120</v>
      </c>
      <c r="G92" s="0" t="n">
        <v>0</v>
      </c>
      <c r="H92" s="0" t="n">
        <v>0</v>
      </c>
      <c r="I92" s="1" t="s">
        <v>226</v>
      </c>
      <c r="J92" s="0" t="n">
        <v>63.22</v>
      </c>
      <c r="K92" s="0" t="n">
        <v>3.73</v>
      </c>
      <c r="L92" s="1" t="s">
        <v>378</v>
      </c>
      <c r="M92" s="0" t="n">
        <v>61.72</v>
      </c>
      <c r="N92" s="0" t="n">
        <v>-5.28</v>
      </c>
      <c r="O92" s="0" t="n">
        <v>3.73</v>
      </c>
      <c r="P92" s="0" t="s">
        <v>123</v>
      </c>
      <c r="Q92" s="0" t="s">
        <v>227</v>
      </c>
    </row>
    <row r="93" customFormat="false" ht="12.8" hidden="false" customHeight="false" outlineLevel="0" collapsed="false">
      <c r="A93" s="0" t="s">
        <v>169</v>
      </c>
      <c r="B93" s="0" t="s">
        <v>118</v>
      </c>
      <c r="C93" s="1" t="s">
        <v>361</v>
      </c>
      <c r="D93" s="0" t="n">
        <v>267.06</v>
      </c>
      <c r="E93" s="0" t="n">
        <v>13</v>
      </c>
      <c r="F93" s="0" t="s">
        <v>120</v>
      </c>
      <c r="G93" s="0" t="n">
        <v>0</v>
      </c>
      <c r="H93" s="0" t="n">
        <v>0</v>
      </c>
      <c r="I93" s="0" t="s">
        <v>120</v>
      </c>
      <c r="J93" s="0" t="n">
        <v>0</v>
      </c>
      <c r="K93" s="0" t="n">
        <v>0</v>
      </c>
      <c r="L93" s="1" t="s">
        <v>362</v>
      </c>
      <c r="M93" s="0" t="n">
        <v>266.48</v>
      </c>
      <c r="N93" s="0" t="n">
        <v>-7.61</v>
      </c>
      <c r="O93" s="0" t="n">
        <v>-7.61</v>
      </c>
      <c r="P93" s="0" t="s">
        <v>123</v>
      </c>
      <c r="Q93" s="0" t="s">
        <v>379</v>
      </c>
      <c r="R93" s="0" t="s">
        <v>380</v>
      </c>
    </row>
    <row r="94" customFormat="false" ht="12.8" hidden="false" customHeight="false" outlineLevel="0" collapsed="false">
      <c r="A94" s="0" t="s">
        <v>117</v>
      </c>
      <c r="B94" s="0" t="s">
        <v>131</v>
      </c>
      <c r="C94" s="1" t="s">
        <v>381</v>
      </c>
      <c r="D94" s="0" t="n">
        <v>362.46</v>
      </c>
      <c r="E94" s="0" t="n">
        <v>1</v>
      </c>
      <c r="F94" s="1" t="s">
        <v>381</v>
      </c>
      <c r="G94" s="0" t="n">
        <v>373.15</v>
      </c>
      <c r="H94" s="0" t="n">
        <v>-10.69</v>
      </c>
      <c r="I94" s="0" t="s">
        <v>120</v>
      </c>
      <c r="J94" s="0" t="n">
        <v>0</v>
      </c>
      <c r="K94" s="0" t="n">
        <v>0</v>
      </c>
      <c r="L94" s="1" t="s">
        <v>382</v>
      </c>
      <c r="M94" s="0" t="n">
        <v>372.48</v>
      </c>
      <c r="N94" s="0" t="n">
        <v>-10.02</v>
      </c>
      <c r="O94" s="0" t="n">
        <v>-10.69</v>
      </c>
      <c r="P94" s="0" t="s">
        <v>123</v>
      </c>
      <c r="Q94" s="0" t="s">
        <v>383</v>
      </c>
    </row>
    <row r="95" customFormat="false" ht="12.8" hidden="false" customHeight="false" outlineLevel="0" collapsed="false">
      <c r="A95" s="0" t="s">
        <v>169</v>
      </c>
      <c r="B95" s="0" t="s">
        <v>118</v>
      </c>
      <c r="C95" s="1" t="s">
        <v>384</v>
      </c>
      <c r="D95" s="0" t="n">
        <v>507.83</v>
      </c>
      <c r="E95" s="0" t="n">
        <v>19</v>
      </c>
      <c r="F95" s="0" t="s">
        <v>120</v>
      </c>
      <c r="G95" s="0" t="n">
        <v>0</v>
      </c>
      <c r="H95" s="0" t="n">
        <v>0</v>
      </c>
      <c r="I95" s="1" t="s">
        <v>385</v>
      </c>
      <c r="J95" s="0" t="n">
        <v>512.84</v>
      </c>
      <c r="K95" s="0" t="n">
        <v>95.1</v>
      </c>
      <c r="L95" s="1" t="s">
        <v>386</v>
      </c>
      <c r="M95" s="0" t="n">
        <v>507.29</v>
      </c>
      <c r="N95" s="0" t="n">
        <v>-10.26</v>
      </c>
      <c r="O95" s="0" t="n">
        <v>95.1</v>
      </c>
      <c r="P95" s="0" t="s">
        <v>123</v>
      </c>
      <c r="Q95" s="0" t="s">
        <v>387</v>
      </c>
    </row>
    <row r="96" customFormat="false" ht="12.8" hidden="false" customHeight="false" outlineLevel="0" collapsed="false">
      <c r="A96" s="0" t="s">
        <v>219</v>
      </c>
      <c r="B96" s="0" t="s">
        <v>118</v>
      </c>
      <c r="C96" s="1" t="s">
        <v>388</v>
      </c>
      <c r="D96" s="0" t="n">
        <v>435.15</v>
      </c>
      <c r="E96" s="0" t="n">
        <v>14</v>
      </c>
      <c r="F96" s="0" t="s">
        <v>120</v>
      </c>
      <c r="G96" s="0" t="n">
        <v>0</v>
      </c>
      <c r="H96" s="0" t="n">
        <v>0</v>
      </c>
      <c r="I96" s="1" t="s">
        <v>388</v>
      </c>
      <c r="J96" s="0" t="n">
        <v>439.52</v>
      </c>
      <c r="K96" s="0" t="n">
        <v>61.22</v>
      </c>
      <c r="L96" s="1" t="s">
        <v>389</v>
      </c>
      <c r="M96" s="0" t="n">
        <v>433.38</v>
      </c>
      <c r="N96" s="0" t="n">
        <v>-24.78</v>
      </c>
      <c r="O96" s="0" t="n">
        <v>61.22</v>
      </c>
      <c r="P96" s="0" t="s">
        <v>123</v>
      </c>
      <c r="Q96" s="0" t="s">
        <v>252</v>
      </c>
    </row>
    <row r="97" customFormat="false" ht="12.8" hidden="false" customHeight="false" outlineLevel="0" collapsed="false">
      <c r="A97" s="0" t="s">
        <v>135</v>
      </c>
      <c r="B97" s="0" t="s">
        <v>118</v>
      </c>
      <c r="C97" s="1" t="s">
        <v>351</v>
      </c>
      <c r="D97" s="0" t="n">
        <v>314.41</v>
      </c>
      <c r="E97" s="0" t="n">
        <v>9</v>
      </c>
      <c r="F97" s="0" t="s">
        <v>120</v>
      </c>
      <c r="G97" s="0" t="n">
        <v>0</v>
      </c>
      <c r="H97" s="0" t="n">
        <v>0</v>
      </c>
      <c r="I97" s="0" t="s">
        <v>120</v>
      </c>
      <c r="J97" s="0" t="n">
        <v>0</v>
      </c>
      <c r="K97" s="0" t="n">
        <v>0</v>
      </c>
      <c r="L97" s="1" t="s">
        <v>390</v>
      </c>
      <c r="M97" s="0" t="n">
        <v>309.5</v>
      </c>
      <c r="N97" s="0" t="n">
        <v>-44.19</v>
      </c>
      <c r="O97" s="0" t="n">
        <v>-44.19</v>
      </c>
      <c r="P97" s="0" t="s">
        <v>123</v>
      </c>
      <c r="Q97" s="0" t="s">
        <v>210</v>
      </c>
      <c r="R97" s="0" t="s">
        <v>391</v>
      </c>
      <c r="S97" s="0" t="s">
        <v>211</v>
      </c>
    </row>
    <row r="98" customFormat="false" ht="12.8" hidden="false" customHeight="false" outlineLevel="0" collapsed="false">
      <c r="A98" s="0" t="s">
        <v>169</v>
      </c>
      <c r="B98" s="0" t="s">
        <v>118</v>
      </c>
      <c r="C98" s="1" t="s">
        <v>392</v>
      </c>
      <c r="D98" s="0" t="n">
        <v>252.88</v>
      </c>
      <c r="E98" s="0" t="n">
        <v>22</v>
      </c>
      <c r="F98" s="0" t="s">
        <v>120</v>
      </c>
      <c r="G98" s="0" t="n">
        <v>0</v>
      </c>
      <c r="H98" s="0" t="n">
        <v>0</v>
      </c>
      <c r="I98" s="0" t="s">
        <v>120</v>
      </c>
      <c r="J98" s="0" t="n">
        <v>0</v>
      </c>
      <c r="K98" s="0" t="n">
        <v>0</v>
      </c>
      <c r="L98" s="1" t="s">
        <v>393</v>
      </c>
      <c r="M98" s="0" t="n">
        <v>249.7</v>
      </c>
      <c r="N98" s="0" t="n">
        <v>-69.96</v>
      </c>
      <c r="O98" s="0" t="n">
        <v>-69.96</v>
      </c>
      <c r="P98" s="0" t="s">
        <v>123</v>
      </c>
      <c r="Q98" s="0" t="s">
        <v>394</v>
      </c>
    </row>
    <row r="99" customFormat="false" ht="12.8" hidden="false" customHeight="false" outlineLevel="0" collapsed="false">
      <c r="A99" s="0" t="s">
        <v>135</v>
      </c>
      <c r="B99" s="0" t="s">
        <v>118</v>
      </c>
      <c r="C99" s="1" t="s">
        <v>395</v>
      </c>
      <c r="D99" s="0" t="n">
        <v>178.09</v>
      </c>
      <c r="E99" s="0" t="n">
        <v>38</v>
      </c>
      <c r="F99" s="0" t="s">
        <v>120</v>
      </c>
      <c r="G99" s="0" t="n">
        <v>0</v>
      </c>
      <c r="H99" s="0" t="n">
        <v>0</v>
      </c>
      <c r="I99" s="0" t="s">
        <v>120</v>
      </c>
      <c r="J99" s="0" t="n">
        <v>0</v>
      </c>
      <c r="K99" s="0" t="n">
        <v>0</v>
      </c>
      <c r="L99" s="1" t="s">
        <v>396</v>
      </c>
      <c r="M99" s="0" t="n">
        <v>176.05</v>
      </c>
      <c r="N99" s="0" t="n">
        <v>-77.52</v>
      </c>
      <c r="O99" s="0" t="n">
        <v>-77.52</v>
      </c>
      <c r="P99" s="0" t="s">
        <v>123</v>
      </c>
      <c r="Q99" s="0" t="s">
        <v>124</v>
      </c>
    </row>
    <row r="100" customFormat="false" ht="12.8" hidden="false" customHeight="false" outlineLevel="0" collapsed="false">
      <c r="A100" s="0" t="s">
        <v>152</v>
      </c>
      <c r="B100" s="0" t="s">
        <v>131</v>
      </c>
      <c r="C100" s="1" t="s">
        <v>397</v>
      </c>
      <c r="D100" s="0" t="n">
        <v>71.19</v>
      </c>
      <c r="E100" s="0" t="n">
        <v>123</v>
      </c>
      <c r="F100" s="0" t="s">
        <v>120</v>
      </c>
      <c r="G100" s="0" t="n">
        <v>0</v>
      </c>
      <c r="H100" s="0" t="n">
        <v>0</v>
      </c>
      <c r="I100" s="1" t="s">
        <v>397</v>
      </c>
      <c r="J100" s="0" t="n">
        <v>70.47</v>
      </c>
      <c r="K100" s="0" t="n">
        <v>87.56</v>
      </c>
      <c r="L100" s="1" t="s">
        <v>398</v>
      </c>
      <c r="M100" s="0" t="n">
        <v>71.99</v>
      </c>
      <c r="N100" s="0" t="n">
        <v>-98.93</v>
      </c>
      <c r="O100" s="0" t="n">
        <v>87.56</v>
      </c>
      <c r="P100" s="0" t="s">
        <v>123</v>
      </c>
      <c r="Q100" s="0" t="s">
        <v>124</v>
      </c>
    </row>
    <row r="101" customFormat="false" ht="12.8" hidden="false" customHeight="false" outlineLevel="0" collapsed="false">
      <c r="A101" s="0" t="s">
        <v>399</v>
      </c>
      <c r="B101" s="0" t="s">
        <v>118</v>
      </c>
      <c r="C101" s="1" t="s">
        <v>293</v>
      </c>
      <c r="D101" s="0" t="n">
        <v>117.4</v>
      </c>
      <c r="E101" s="0" t="n">
        <v>639</v>
      </c>
      <c r="F101" s="0" t="s">
        <v>120</v>
      </c>
      <c r="G101" s="0" t="n">
        <v>0</v>
      </c>
      <c r="H101" s="0" t="n">
        <v>0</v>
      </c>
      <c r="I101" s="1" t="s">
        <v>293</v>
      </c>
      <c r="J101" s="0" t="n">
        <v>118.59</v>
      </c>
      <c r="K101" s="0" t="n">
        <v>760.92</v>
      </c>
      <c r="L101" s="1" t="s">
        <v>400</v>
      </c>
      <c r="M101" s="0" t="n">
        <v>117.18</v>
      </c>
      <c r="N101" s="0" t="n">
        <v>-140.58</v>
      </c>
      <c r="O101" s="0" t="n">
        <v>760.92</v>
      </c>
      <c r="P101" s="0" t="s">
        <v>123</v>
      </c>
      <c r="Q101" s="0" t="s">
        <v>124</v>
      </c>
    </row>
    <row r="102" customFormat="false" ht="12.8" hidden="false" customHeight="false" outlineLevel="0" collapsed="false">
      <c r="A102" s="0" t="s">
        <v>401</v>
      </c>
      <c r="B102" s="0" t="s">
        <v>118</v>
      </c>
      <c r="C102" s="1" t="s">
        <v>402</v>
      </c>
      <c r="D102" s="0" t="n">
        <v>269.86</v>
      </c>
      <c r="E102" s="0" t="n">
        <v>38</v>
      </c>
      <c r="F102" s="0" t="s">
        <v>120</v>
      </c>
      <c r="G102" s="0" t="n">
        <v>0</v>
      </c>
      <c r="H102" s="0" t="n">
        <v>0</v>
      </c>
      <c r="I102" s="0" t="s">
        <v>120</v>
      </c>
      <c r="J102" s="0" t="n">
        <v>0</v>
      </c>
      <c r="K102" s="0" t="n">
        <v>0</v>
      </c>
      <c r="L102" s="1" t="s">
        <v>381</v>
      </c>
      <c r="M102" s="0" t="n">
        <v>264.58</v>
      </c>
      <c r="N102" s="0" t="n">
        <v>-200.64</v>
      </c>
      <c r="O102" s="0" t="n">
        <v>-200.64</v>
      </c>
      <c r="P102" s="0" t="s">
        <v>123</v>
      </c>
      <c r="Q102" s="0" t="s">
        <v>403</v>
      </c>
      <c r="R102" s="0" t="s">
        <v>404</v>
      </c>
    </row>
    <row r="103" customFormat="false" ht="12.8" hidden="false" customHeight="false" outlineLevel="0" collapsed="false">
      <c r="A103" s="0" t="s">
        <v>405</v>
      </c>
      <c r="B103" s="0" t="s">
        <v>131</v>
      </c>
      <c r="C103" s="1" t="s">
        <v>406</v>
      </c>
      <c r="D103" s="0" t="n">
        <v>72.38</v>
      </c>
      <c r="E103" s="0" t="n">
        <v>123</v>
      </c>
      <c r="F103" s="0" t="s">
        <v>120</v>
      </c>
      <c r="G103" s="0" t="n">
        <v>0</v>
      </c>
      <c r="H103" s="0" t="n">
        <v>0</v>
      </c>
      <c r="I103" s="0" t="s">
        <v>120</v>
      </c>
      <c r="J103" s="0" t="n">
        <v>0</v>
      </c>
      <c r="K103" s="0" t="n">
        <v>0</v>
      </c>
      <c r="L103" s="1" t="s">
        <v>407</v>
      </c>
      <c r="M103" s="0" t="n">
        <v>74.13</v>
      </c>
      <c r="N103" s="0" t="n">
        <v>-215.25</v>
      </c>
      <c r="O103" s="0" t="n">
        <v>-215.25</v>
      </c>
      <c r="P103" s="0" t="s">
        <v>123</v>
      </c>
      <c r="Q103" s="0" t="s">
        <v>182</v>
      </c>
    </row>
    <row r="104" customFormat="false" ht="12.8" hidden="false" customHeight="false" outlineLevel="0" collapsed="false">
      <c r="A104" s="0" t="s">
        <v>219</v>
      </c>
      <c r="B104" s="0" t="s">
        <v>118</v>
      </c>
      <c r="C104" s="1" t="s">
        <v>260</v>
      </c>
      <c r="D104" s="0" t="n">
        <v>935.66</v>
      </c>
      <c r="E104" s="0" t="n">
        <v>10</v>
      </c>
      <c r="F104" s="0" t="s">
        <v>120</v>
      </c>
      <c r="G104" s="0" t="n">
        <v>0</v>
      </c>
      <c r="H104" s="0" t="n">
        <v>0</v>
      </c>
      <c r="I104" s="0" t="s">
        <v>120</v>
      </c>
      <c r="J104" s="0" t="n">
        <v>0</v>
      </c>
      <c r="K104" s="0" t="n">
        <v>0</v>
      </c>
      <c r="L104" s="1" t="s">
        <v>408</v>
      </c>
      <c r="M104" s="0" t="n">
        <v>913.65</v>
      </c>
      <c r="N104" s="0" t="n">
        <v>-220.1</v>
      </c>
      <c r="O104" s="0" t="n">
        <v>-220.1</v>
      </c>
      <c r="P104" s="0" t="s">
        <v>123</v>
      </c>
      <c r="Q104" s="0" t="s">
        <v>124</v>
      </c>
    </row>
    <row r="105" customFormat="false" ht="12.8" hidden="false" customHeight="false" outlineLevel="0" collapsed="false">
      <c r="A105" s="0" t="s">
        <v>152</v>
      </c>
      <c r="B105" s="0" t="s">
        <v>131</v>
      </c>
      <c r="C105" s="1" t="s">
        <v>409</v>
      </c>
      <c r="D105" s="0" t="n">
        <v>109.38</v>
      </c>
      <c r="E105" s="0" t="n">
        <v>93</v>
      </c>
      <c r="F105" s="1" t="s">
        <v>409</v>
      </c>
      <c r="G105" s="0" t="n">
        <v>111.46</v>
      </c>
      <c r="H105" s="0" t="n">
        <v>-193.44</v>
      </c>
      <c r="I105" s="1" t="s">
        <v>409</v>
      </c>
      <c r="J105" s="0" t="n">
        <v>108.27</v>
      </c>
      <c r="K105" s="0" t="n">
        <v>102.95</v>
      </c>
      <c r="L105" s="1" t="s">
        <v>410</v>
      </c>
      <c r="M105" s="0" t="n">
        <v>111.87</v>
      </c>
      <c r="N105" s="0" t="n">
        <v>-231.57</v>
      </c>
      <c r="O105" s="0" t="n">
        <v>-193.44</v>
      </c>
      <c r="P105" s="0" t="s">
        <v>123</v>
      </c>
      <c r="Q105" s="0" t="s">
        <v>411</v>
      </c>
    </row>
    <row r="106" customFormat="false" ht="12.8" hidden="false" customHeight="false" outlineLevel="0" collapsed="false">
      <c r="A106" s="0" t="s">
        <v>135</v>
      </c>
      <c r="B106" s="0" t="s">
        <v>118</v>
      </c>
      <c r="C106" s="1" t="s">
        <v>412</v>
      </c>
      <c r="D106" s="0" t="n">
        <v>81.25</v>
      </c>
      <c r="E106" s="0" t="n">
        <v>65</v>
      </c>
      <c r="F106" s="0" t="s">
        <v>120</v>
      </c>
      <c r="G106" s="0" t="n">
        <v>0</v>
      </c>
      <c r="H106" s="0" t="n">
        <v>0</v>
      </c>
      <c r="I106" s="0" t="s">
        <v>120</v>
      </c>
      <c r="J106" s="0" t="n">
        <v>0</v>
      </c>
      <c r="K106" s="0" t="n">
        <v>0</v>
      </c>
      <c r="L106" s="1" t="s">
        <v>413</v>
      </c>
      <c r="M106" s="0" t="n">
        <v>77.65</v>
      </c>
      <c r="N106" s="0" t="n">
        <v>-234</v>
      </c>
      <c r="O106" s="0" t="n">
        <v>-234</v>
      </c>
      <c r="P106" s="0" t="s">
        <v>123</v>
      </c>
      <c r="Q106" s="0" t="s">
        <v>414</v>
      </c>
    </row>
    <row r="107" customFormat="false" ht="12.8" hidden="false" customHeight="false" outlineLevel="0" collapsed="false">
      <c r="A107" s="0" t="s">
        <v>415</v>
      </c>
      <c r="B107" s="0" t="s">
        <v>212</v>
      </c>
      <c r="C107" s="1" t="s">
        <v>416</v>
      </c>
      <c r="D107" s="0" t="n">
        <v>100.8</v>
      </c>
      <c r="E107" s="0" t="n">
        <v>108</v>
      </c>
      <c r="F107" s="0" t="s">
        <v>120</v>
      </c>
      <c r="G107" s="0" t="n">
        <v>0</v>
      </c>
      <c r="H107" s="0" t="n">
        <v>0</v>
      </c>
      <c r="I107" s="0" t="s">
        <v>120</v>
      </c>
      <c r="J107" s="0" t="n">
        <v>0</v>
      </c>
      <c r="K107" s="0" t="n">
        <v>0</v>
      </c>
      <c r="L107" s="1" t="s">
        <v>417</v>
      </c>
      <c r="M107" s="0" t="n">
        <v>97.86</v>
      </c>
      <c r="N107" s="0" t="n">
        <v>-318.06</v>
      </c>
      <c r="O107" s="0" t="n">
        <v>0</v>
      </c>
      <c r="P107" s="0" t="s">
        <v>123</v>
      </c>
      <c r="Q107" s="0" t="s">
        <v>215</v>
      </c>
    </row>
    <row r="108" customFormat="false" ht="12.8" hidden="false" customHeight="false" outlineLevel="0" collapsed="false">
      <c r="A108" s="0" t="s">
        <v>152</v>
      </c>
      <c r="B108" s="0" t="s">
        <v>131</v>
      </c>
      <c r="C108" s="1" t="s">
        <v>239</v>
      </c>
      <c r="D108" s="0" t="n">
        <v>25.53</v>
      </c>
      <c r="E108" s="0" t="n">
        <v>2015</v>
      </c>
      <c r="F108" s="0" t="s">
        <v>120</v>
      </c>
      <c r="G108" s="0" t="n">
        <v>0</v>
      </c>
      <c r="H108" s="0" t="n">
        <v>0</v>
      </c>
      <c r="I108" s="1" t="s">
        <v>239</v>
      </c>
      <c r="J108" s="0" t="n">
        <v>25.27</v>
      </c>
      <c r="K108" s="0" t="n">
        <v>521.74</v>
      </c>
      <c r="L108" s="1" t="s">
        <v>418</v>
      </c>
      <c r="M108" s="0" t="n">
        <v>25.7</v>
      </c>
      <c r="N108" s="0" t="n">
        <v>-342.55</v>
      </c>
      <c r="O108" s="0" t="n">
        <v>521.74</v>
      </c>
      <c r="P108" s="0" t="s">
        <v>123</v>
      </c>
      <c r="Q108" s="0" t="s">
        <v>124</v>
      </c>
    </row>
    <row r="109" customFormat="false" ht="12.8" hidden="false" customHeight="false" outlineLevel="0" collapsed="false">
      <c r="A109" s="0" t="s">
        <v>169</v>
      </c>
      <c r="B109" s="0" t="s">
        <v>118</v>
      </c>
      <c r="C109" s="1" t="s">
        <v>419</v>
      </c>
      <c r="D109" s="0" t="n">
        <v>304.38</v>
      </c>
      <c r="E109" s="0" t="n">
        <v>565</v>
      </c>
      <c r="F109" s="0" t="s">
        <v>120</v>
      </c>
      <c r="G109" s="0" t="n">
        <v>0</v>
      </c>
      <c r="H109" s="0" t="n">
        <v>0</v>
      </c>
      <c r="I109" s="1" t="s">
        <v>420</v>
      </c>
      <c r="J109" s="0" t="n">
        <v>307.45</v>
      </c>
      <c r="K109" s="0" t="n">
        <v>1737.37</v>
      </c>
      <c r="L109" s="1" t="s">
        <v>421</v>
      </c>
      <c r="M109" s="0" t="n">
        <v>303.47</v>
      </c>
      <c r="N109" s="0" t="n">
        <v>-514.15</v>
      </c>
      <c r="O109" s="0" t="n">
        <v>1737.37</v>
      </c>
      <c r="P109" s="0" t="s">
        <v>123</v>
      </c>
      <c r="Q109" s="0" t="s">
        <v>124</v>
      </c>
    </row>
    <row r="110" customFormat="false" ht="12.8" hidden="false" customHeight="false" outlineLevel="0" collapsed="false">
      <c r="A110" s="0" t="s">
        <v>135</v>
      </c>
      <c r="B110" s="0" t="s">
        <v>118</v>
      </c>
      <c r="C110" s="1" t="s">
        <v>422</v>
      </c>
      <c r="D110" s="0" t="n">
        <v>247.07</v>
      </c>
      <c r="E110" s="0" t="n">
        <v>726</v>
      </c>
      <c r="F110" s="0" t="s">
        <v>120</v>
      </c>
      <c r="G110" s="0" t="n">
        <v>0</v>
      </c>
      <c r="H110" s="0" t="n">
        <v>0</v>
      </c>
      <c r="I110" s="0" t="s">
        <v>120</v>
      </c>
      <c r="J110" s="0" t="n">
        <v>0</v>
      </c>
      <c r="K110" s="0" t="n">
        <v>0</v>
      </c>
      <c r="L110" s="1" t="s">
        <v>423</v>
      </c>
      <c r="M110" s="0" t="n">
        <v>246.16</v>
      </c>
      <c r="N110" s="0" t="n">
        <v>-660.66</v>
      </c>
      <c r="O110" s="0" t="n">
        <v>-660.66</v>
      </c>
      <c r="P110" s="0" t="s">
        <v>123</v>
      </c>
      <c r="Q110" s="0" t="s">
        <v>124</v>
      </c>
    </row>
    <row r="111" customFormat="false" ht="12.8" hidden="false" customHeight="false" outlineLevel="0" collapsed="false">
      <c r="A111" s="0" t="s">
        <v>169</v>
      </c>
      <c r="B111" s="0" t="s">
        <v>118</v>
      </c>
      <c r="C111" s="1" t="s">
        <v>424</v>
      </c>
      <c r="D111" s="0" t="n">
        <v>306.3</v>
      </c>
      <c r="E111" s="0" t="n">
        <v>544</v>
      </c>
      <c r="F111" s="0" t="s">
        <v>120</v>
      </c>
      <c r="G111" s="0" t="n">
        <v>0</v>
      </c>
      <c r="H111" s="0" t="n">
        <v>0</v>
      </c>
      <c r="I111" s="0" t="s">
        <v>120</v>
      </c>
      <c r="J111" s="0" t="n">
        <v>0</v>
      </c>
      <c r="K111" s="0" t="n">
        <v>0</v>
      </c>
      <c r="L111" s="1" t="s">
        <v>345</v>
      </c>
      <c r="M111" s="0" t="n">
        <v>305.02</v>
      </c>
      <c r="N111" s="0" t="n">
        <v>-693.6</v>
      </c>
      <c r="O111" s="0" t="n">
        <v>-693.6</v>
      </c>
      <c r="P111" s="0" t="s">
        <v>123</v>
      </c>
      <c r="Q111" s="0" t="s">
        <v>252</v>
      </c>
    </row>
    <row r="112" customFormat="false" ht="12.8" hidden="false" customHeight="false" outlineLevel="0" collapsed="false">
      <c r="A112" s="0" t="s">
        <v>222</v>
      </c>
      <c r="B112" s="0" t="s">
        <v>118</v>
      </c>
      <c r="C112" s="1" t="s">
        <v>425</v>
      </c>
      <c r="D112" s="0" t="n">
        <v>96.52</v>
      </c>
      <c r="E112" s="0" t="n">
        <v>1520</v>
      </c>
      <c r="F112" s="0" t="s">
        <v>120</v>
      </c>
      <c r="G112" s="0" t="n">
        <v>0</v>
      </c>
      <c r="H112" s="0" t="n">
        <v>0</v>
      </c>
      <c r="I112" s="1" t="s">
        <v>426</v>
      </c>
      <c r="J112" s="0" t="n">
        <v>97.5</v>
      </c>
      <c r="K112" s="0" t="n">
        <v>1487.47</v>
      </c>
      <c r="L112" s="1" t="s">
        <v>427</v>
      </c>
      <c r="M112" s="0" t="n">
        <v>96.05</v>
      </c>
      <c r="N112" s="0" t="n">
        <v>-714.4</v>
      </c>
      <c r="O112" s="0" t="n">
        <v>1487.47</v>
      </c>
      <c r="P112" s="0" t="s">
        <v>123</v>
      </c>
      <c r="Q112" s="0" t="s">
        <v>124</v>
      </c>
    </row>
    <row r="113" customFormat="false" ht="12.8" hidden="false" customHeight="false" outlineLevel="0" collapsed="false">
      <c r="A113" s="0" t="s">
        <v>125</v>
      </c>
      <c r="B113" s="0" t="s">
        <v>131</v>
      </c>
      <c r="C113" s="1" t="s">
        <v>198</v>
      </c>
      <c r="D113" s="0" t="n">
        <v>45.43</v>
      </c>
      <c r="E113" s="0" t="n">
        <v>1029</v>
      </c>
      <c r="F113" s="0" t="s">
        <v>120</v>
      </c>
      <c r="G113" s="0" t="n">
        <v>0</v>
      </c>
      <c r="H113" s="0" t="n">
        <v>0</v>
      </c>
      <c r="I113" s="1" t="s">
        <v>195</v>
      </c>
      <c r="J113" s="0" t="n">
        <v>44.96</v>
      </c>
      <c r="K113" s="0" t="n">
        <v>479</v>
      </c>
      <c r="L113" s="1" t="s">
        <v>199</v>
      </c>
      <c r="M113" s="0" t="n">
        <v>46.15</v>
      </c>
      <c r="N113" s="0" t="n">
        <v>-740.88</v>
      </c>
      <c r="O113" s="0" t="n">
        <v>479</v>
      </c>
      <c r="P113" s="0" t="s">
        <v>123</v>
      </c>
      <c r="Q113" s="0" t="s">
        <v>252</v>
      </c>
    </row>
    <row r="114" customFormat="false" ht="12.8" hidden="false" customHeight="false" outlineLevel="0" collapsed="false">
      <c r="A114" s="0" t="s">
        <v>169</v>
      </c>
      <c r="B114" s="0" t="s">
        <v>131</v>
      </c>
      <c r="C114" s="1" t="s">
        <v>428</v>
      </c>
      <c r="D114" s="0" t="n">
        <v>258.3</v>
      </c>
      <c r="E114" s="0" t="n">
        <v>563</v>
      </c>
      <c r="F114" s="0" t="s">
        <v>120</v>
      </c>
      <c r="G114" s="0" t="n">
        <v>0</v>
      </c>
      <c r="H114" s="0" t="n">
        <v>0</v>
      </c>
      <c r="I114" s="0" t="s">
        <v>120</v>
      </c>
      <c r="J114" s="0" t="n">
        <v>0</v>
      </c>
      <c r="K114" s="0" t="n">
        <v>0</v>
      </c>
      <c r="L114" s="1" t="s">
        <v>429</v>
      </c>
      <c r="M114" s="0" t="n">
        <v>260.15</v>
      </c>
      <c r="N114" s="0" t="n">
        <v>-1041.55</v>
      </c>
      <c r="O114" s="0" t="n">
        <v>-1041.55</v>
      </c>
      <c r="P114" s="0" t="s">
        <v>123</v>
      </c>
      <c r="Q114" s="0" t="s">
        <v>124</v>
      </c>
    </row>
    <row r="115" customFormat="false" ht="12.8" hidden="false" customHeight="false" outlineLevel="0" collapsed="false">
      <c r="A115" s="0" t="s">
        <v>310</v>
      </c>
      <c r="B115" s="0" t="s">
        <v>131</v>
      </c>
      <c r="C115" s="1" t="s">
        <v>430</v>
      </c>
      <c r="D115" s="0" t="n">
        <v>85.35</v>
      </c>
      <c r="E115" s="0" t="n">
        <v>1174</v>
      </c>
      <c r="F115" s="0" t="s">
        <v>120</v>
      </c>
      <c r="G115" s="0" t="n">
        <v>0</v>
      </c>
      <c r="H115" s="0" t="n">
        <v>0</v>
      </c>
      <c r="I115" s="1" t="s">
        <v>430</v>
      </c>
      <c r="J115" s="0" t="n">
        <v>84.5</v>
      </c>
      <c r="K115" s="0" t="n">
        <v>1002.01</v>
      </c>
      <c r="L115" s="1" t="s">
        <v>431</v>
      </c>
      <c r="M115" s="0" t="n">
        <v>86.25</v>
      </c>
      <c r="N115" s="0" t="n">
        <v>-1056.6</v>
      </c>
      <c r="O115" s="0" t="n">
        <v>1002.01</v>
      </c>
      <c r="P115" s="0" t="s">
        <v>123</v>
      </c>
      <c r="Q115" s="0" t="s">
        <v>124</v>
      </c>
    </row>
    <row r="116" customFormat="false" ht="12.8" hidden="false" customHeight="false" outlineLevel="0" collapsed="false">
      <c r="A116" s="0" t="s">
        <v>117</v>
      </c>
      <c r="B116" s="0" t="s">
        <v>131</v>
      </c>
      <c r="C116" s="1" t="s">
        <v>432</v>
      </c>
      <c r="D116" s="0" t="n">
        <v>448.4</v>
      </c>
      <c r="E116" s="0" t="n">
        <v>431</v>
      </c>
      <c r="F116" s="1" t="s">
        <v>432</v>
      </c>
      <c r="G116" s="0" t="n">
        <v>448.4</v>
      </c>
      <c r="H116" s="0" t="n">
        <v>0</v>
      </c>
      <c r="I116" s="0" t="s">
        <v>120</v>
      </c>
      <c r="J116" s="0" t="n">
        <v>0</v>
      </c>
      <c r="K116" s="0" t="n">
        <v>0</v>
      </c>
      <c r="L116" s="1" t="s">
        <v>433</v>
      </c>
      <c r="M116" s="0" t="n">
        <v>451.19</v>
      </c>
      <c r="N116" s="0" t="n">
        <v>-1202.49</v>
      </c>
      <c r="O116" s="0" t="n">
        <v>-1202.49</v>
      </c>
      <c r="P116" s="0" t="s">
        <v>123</v>
      </c>
      <c r="Q116" s="0" t="s">
        <v>124</v>
      </c>
    </row>
    <row r="117" customFormat="false" ht="12.8" hidden="false" customHeight="false" outlineLevel="0" collapsed="false">
      <c r="A117" s="0" t="s">
        <v>152</v>
      </c>
      <c r="B117" s="0" t="s">
        <v>131</v>
      </c>
      <c r="C117" s="1" t="s">
        <v>434</v>
      </c>
      <c r="D117" s="0" t="n">
        <v>24.63</v>
      </c>
      <c r="E117" s="0" t="n">
        <v>4298</v>
      </c>
      <c r="F117" s="0" t="s">
        <v>120</v>
      </c>
      <c r="G117" s="0" t="n">
        <v>0</v>
      </c>
      <c r="H117" s="0" t="n">
        <v>0</v>
      </c>
      <c r="I117" s="0" t="s">
        <v>120</v>
      </c>
      <c r="J117" s="0" t="n">
        <v>0</v>
      </c>
      <c r="K117" s="0" t="n">
        <v>0</v>
      </c>
      <c r="L117" s="1" t="s">
        <v>435</v>
      </c>
      <c r="M117" s="0" t="n">
        <v>24.93</v>
      </c>
      <c r="N117" s="0" t="n">
        <v>-1283.26</v>
      </c>
      <c r="O117" s="0" t="n">
        <v>-1283.26</v>
      </c>
      <c r="P117" s="0" t="s">
        <v>123</v>
      </c>
      <c r="Q117" s="0" t="s">
        <v>124</v>
      </c>
    </row>
    <row r="118" customFormat="false" ht="12.8" hidden="false" customHeight="false" outlineLevel="0" collapsed="false">
      <c r="A118" s="0" t="s">
        <v>301</v>
      </c>
      <c r="B118" s="0" t="s">
        <v>131</v>
      </c>
      <c r="C118" s="1" t="s">
        <v>436</v>
      </c>
      <c r="D118" s="0" t="n">
        <v>44.59</v>
      </c>
      <c r="E118" s="0" t="n">
        <v>2581</v>
      </c>
      <c r="F118" s="0" t="s">
        <v>120</v>
      </c>
      <c r="G118" s="0" t="n">
        <v>0</v>
      </c>
      <c r="H118" s="0" t="n">
        <v>0</v>
      </c>
      <c r="I118" s="1" t="s">
        <v>436</v>
      </c>
      <c r="J118" s="0" t="n">
        <v>44.14</v>
      </c>
      <c r="K118" s="0" t="n">
        <v>1164.55</v>
      </c>
      <c r="L118" s="1" t="s">
        <v>437</v>
      </c>
      <c r="M118" s="0" t="n">
        <v>45.11</v>
      </c>
      <c r="N118" s="0" t="n">
        <v>-1342.12</v>
      </c>
      <c r="O118" s="0" t="n">
        <v>1164.55</v>
      </c>
      <c r="P118" s="0" t="s">
        <v>123</v>
      </c>
      <c r="Q118" s="0" t="s">
        <v>124</v>
      </c>
    </row>
    <row r="119" customFormat="false" ht="12.8" hidden="false" customHeight="false" outlineLevel="0" collapsed="false">
      <c r="A119" s="0" t="s">
        <v>219</v>
      </c>
      <c r="B119" s="0" t="s">
        <v>131</v>
      </c>
      <c r="C119" s="1" t="s">
        <v>286</v>
      </c>
      <c r="D119" s="0" t="n">
        <v>599.51</v>
      </c>
      <c r="E119" s="0" t="n">
        <v>259</v>
      </c>
      <c r="F119" s="0" t="s">
        <v>120</v>
      </c>
      <c r="G119" s="0" t="n">
        <v>0</v>
      </c>
      <c r="H119" s="0" t="n">
        <v>0</v>
      </c>
      <c r="I119" s="1" t="s">
        <v>286</v>
      </c>
      <c r="J119" s="0" t="n">
        <v>593.41</v>
      </c>
      <c r="K119" s="0" t="n">
        <v>1580.18</v>
      </c>
      <c r="L119" s="1" t="s">
        <v>287</v>
      </c>
      <c r="M119" s="0" t="n">
        <v>605.04</v>
      </c>
      <c r="N119" s="0" t="n">
        <v>-1432.27</v>
      </c>
      <c r="O119" s="0" t="n">
        <v>1580.18</v>
      </c>
      <c r="P119" s="0" t="s">
        <v>123</v>
      </c>
      <c r="Q119" s="0" t="s">
        <v>438</v>
      </c>
      <c r="R119" s="0" t="s">
        <v>439</v>
      </c>
    </row>
    <row r="120" customFormat="false" ht="12.8" hidden="false" customHeight="false" outlineLevel="0" collapsed="false">
      <c r="A120" s="0" t="s">
        <v>228</v>
      </c>
      <c r="B120" s="0" t="s">
        <v>118</v>
      </c>
      <c r="C120" s="1" t="s">
        <v>440</v>
      </c>
      <c r="D120" s="0" t="n">
        <v>43.8</v>
      </c>
      <c r="E120" s="0" t="n">
        <v>2397</v>
      </c>
      <c r="F120" s="0" t="s">
        <v>120</v>
      </c>
      <c r="G120" s="0" t="n">
        <v>0</v>
      </c>
      <c r="H120" s="0" t="n">
        <v>0</v>
      </c>
      <c r="I120" s="1" t="s">
        <v>440</v>
      </c>
      <c r="J120" s="0" t="n">
        <v>44.24</v>
      </c>
      <c r="K120" s="0" t="n">
        <v>1047.97</v>
      </c>
      <c r="L120" s="1" t="s">
        <v>441</v>
      </c>
      <c r="M120" s="0" t="n">
        <v>43.2</v>
      </c>
      <c r="N120" s="0" t="n">
        <v>-1438.2</v>
      </c>
      <c r="O120" s="0" t="n">
        <v>1047.97</v>
      </c>
      <c r="P120" s="0" t="s">
        <v>123</v>
      </c>
      <c r="Q120" s="0" t="s">
        <v>124</v>
      </c>
    </row>
    <row r="121" customFormat="false" ht="12.8" hidden="false" customHeight="false" outlineLevel="0" collapsed="false">
      <c r="A121" s="0" t="s">
        <v>152</v>
      </c>
      <c r="B121" s="0" t="s">
        <v>131</v>
      </c>
      <c r="C121" s="1" t="s">
        <v>442</v>
      </c>
      <c r="D121" s="0" t="n">
        <v>35.3</v>
      </c>
      <c r="E121" s="0" t="n">
        <v>3494</v>
      </c>
      <c r="F121" s="0" t="s">
        <v>120</v>
      </c>
      <c r="G121" s="0" t="n">
        <v>0</v>
      </c>
      <c r="H121" s="0" t="n">
        <v>0</v>
      </c>
      <c r="I121" s="0" t="s">
        <v>120</v>
      </c>
      <c r="J121" s="0" t="n">
        <v>0</v>
      </c>
      <c r="K121" s="0" t="n">
        <v>0</v>
      </c>
      <c r="L121" s="1" t="s">
        <v>443</v>
      </c>
      <c r="M121" s="0" t="n">
        <v>35.73</v>
      </c>
      <c r="N121" s="0" t="n">
        <v>-1487.45</v>
      </c>
      <c r="O121" s="0" t="n">
        <v>-1487.45</v>
      </c>
      <c r="P121" s="0" t="s">
        <v>123</v>
      </c>
      <c r="Q121" s="0" t="s">
        <v>124</v>
      </c>
    </row>
    <row r="122" customFormat="false" ht="12.8" hidden="false" customHeight="false" outlineLevel="0" collapsed="false">
      <c r="A122" s="0" t="s">
        <v>219</v>
      </c>
      <c r="B122" s="0" t="s">
        <v>131</v>
      </c>
      <c r="C122" s="1" t="s">
        <v>444</v>
      </c>
      <c r="D122" s="0" t="n">
        <v>498.41</v>
      </c>
      <c r="E122" s="0" t="n">
        <v>151</v>
      </c>
      <c r="F122" s="0" t="s">
        <v>120</v>
      </c>
      <c r="G122" s="0" t="n">
        <v>0</v>
      </c>
      <c r="H122" s="0" t="n">
        <v>0</v>
      </c>
      <c r="I122" s="0" t="s">
        <v>120</v>
      </c>
      <c r="J122" s="0" t="n">
        <v>0</v>
      </c>
      <c r="K122" s="0" t="n">
        <v>0</v>
      </c>
      <c r="L122" s="1" t="s">
        <v>445</v>
      </c>
      <c r="M122" s="0" t="n">
        <v>509.44</v>
      </c>
      <c r="N122" s="0" t="n">
        <v>-1665.53</v>
      </c>
      <c r="O122" s="0" t="n">
        <v>-1665.53</v>
      </c>
      <c r="P122" s="0" t="s">
        <v>123</v>
      </c>
      <c r="Q122" s="0" t="s">
        <v>227</v>
      </c>
    </row>
    <row r="123" customFormat="false" ht="12.8" hidden="false" customHeight="false" outlineLevel="0" collapsed="false">
      <c r="A123" s="0" t="s">
        <v>336</v>
      </c>
      <c r="B123" s="0" t="s">
        <v>131</v>
      </c>
      <c r="C123" s="1" t="s">
        <v>446</v>
      </c>
      <c r="D123" s="0" t="n">
        <v>45.57</v>
      </c>
      <c r="E123" s="0" t="n">
        <v>1905</v>
      </c>
      <c r="F123" s="0" t="s">
        <v>120</v>
      </c>
      <c r="G123" s="0" t="n">
        <v>0</v>
      </c>
      <c r="H123" s="0" t="n">
        <v>0</v>
      </c>
      <c r="I123" s="1" t="s">
        <v>446</v>
      </c>
      <c r="J123" s="0" t="n">
        <v>45.11</v>
      </c>
      <c r="K123" s="0" t="n">
        <v>875.92</v>
      </c>
      <c r="L123" s="1" t="s">
        <v>447</v>
      </c>
      <c r="M123" s="0" t="n">
        <v>46.52</v>
      </c>
      <c r="N123" s="0" t="n">
        <v>-1809.75</v>
      </c>
      <c r="O123" s="0" t="n">
        <v>875.92</v>
      </c>
      <c r="P123" s="0" t="s">
        <v>123</v>
      </c>
      <c r="Q123" s="0" t="s">
        <v>448</v>
      </c>
    </row>
    <row r="124" customFormat="false" ht="12.8" hidden="false" customHeight="false" outlineLevel="0" collapsed="false">
      <c r="A124" s="0" t="s">
        <v>449</v>
      </c>
      <c r="B124" s="0" t="s">
        <v>118</v>
      </c>
      <c r="C124" s="1" t="s">
        <v>450</v>
      </c>
      <c r="D124" s="0" t="n">
        <v>97.59</v>
      </c>
      <c r="E124" s="0" t="n">
        <v>2038</v>
      </c>
      <c r="F124" s="0" t="s">
        <v>120</v>
      </c>
      <c r="G124" s="0" t="n">
        <v>0</v>
      </c>
      <c r="H124" s="0" t="n">
        <v>0</v>
      </c>
      <c r="I124" s="0" t="s">
        <v>120</v>
      </c>
      <c r="J124" s="0" t="n">
        <v>0</v>
      </c>
      <c r="K124" s="0" t="n">
        <v>0</v>
      </c>
      <c r="L124" s="1" t="s">
        <v>451</v>
      </c>
      <c r="M124" s="0" t="n">
        <v>96.7</v>
      </c>
      <c r="N124" s="0" t="n">
        <v>-1813.82</v>
      </c>
      <c r="O124" s="0" t="n">
        <v>-1813.82</v>
      </c>
      <c r="P124" s="0" t="s">
        <v>123</v>
      </c>
      <c r="Q124" s="0" t="s">
        <v>124</v>
      </c>
    </row>
    <row r="125" customFormat="false" ht="12.8" hidden="false" customHeight="false" outlineLevel="0" collapsed="false">
      <c r="A125" s="0" t="s">
        <v>135</v>
      </c>
      <c r="B125" s="0" t="s">
        <v>118</v>
      </c>
      <c r="C125" s="1" t="s">
        <v>452</v>
      </c>
      <c r="D125" s="0" t="n">
        <v>227.97</v>
      </c>
      <c r="E125" s="0" t="n">
        <v>769</v>
      </c>
      <c r="F125" s="1" t="s">
        <v>452</v>
      </c>
      <c r="G125" s="0" t="n">
        <v>223.58</v>
      </c>
      <c r="H125" s="0" t="n">
        <v>-3375.91</v>
      </c>
      <c r="I125" s="1" t="s">
        <v>452</v>
      </c>
      <c r="J125" s="0" t="n">
        <v>230.29</v>
      </c>
      <c r="K125" s="0" t="n">
        <v>1783.31</v>
      </c>
      <c r="L125" s="1" t="s">
        <v>453</v>
      </c>
      <c r="M125" s="0" t="n">
        <v>225.52</v>
      </c>
      <c r="N125" s="0" t="n">
        <v>-1884.05</v>
      </c>
      <c r="O125" s="0" t="n">
        <v>-3375.91</v>
      </c>
      <c r="P125" s="0" t="s">
        <v>123</v>
      </c>
      <c r="Q125" s="0" t="s">
        <v>124</v>
      </c>
    </row>
    <row r="126" customFormat="false" ht="12.8" hidden="false" customHeight="false" outlineLevel="0" collapsed="false">
      <c r="A126" s="0" t="s">
        <v>454</v>
      </c>
      <c r="B126" s="0" t="s">
        <v>131</v>
      </c>
      <c r="C126" s="1" t="s">
        <v>446</v>
      </c>
      <c r="D126" s="0" t="n">
        <v>63.72</v>
      </c>
      <c r="E126" s="0" t="n">
        <v>1353</v>
      </c>
      <c r="F126" s="0" t="s">
        <v>120</v>
      </c>
      <c r="G126" s="0" t="n">
        <v>0</v>
      </c>
      <c r="H126" s="0" t="n">
        <v>0</v>
      </c>
      <c r="I126" s="1" t="s">
        <v>446</v>
      </c>
      <c r="J126" s="0" t="n">
        <v>63.08</v>
      </c>
      <c r="K126" s="0" t="n">
        <v>862.13</v>
      </c>
      <c r="L126" s="1" t="s">
        <v>447</v>
      </c>
      <c r="M126" s="0" t="n">
        <v>65.16</v>
      </c>
      <c r="N126" s="0" t="n">
        <v>-1948.32</v>
      </c>
      <c r="O126" s="0" t="n">
        <v>862.13</v>
      </c>
      <c r="P126" s="0" t="s">
        <v>123</v>
      </c>
      <c r="Q126" s="0" t="s">
        <v>124</v>
      </c>
    </row>
    <row r="127" customFormat="false" ht="12.8" hidden="false" customHeight="false" outlineLevel="0" collapsed="false">
      <c r="A127" s="0" t="s">
        <v>336</v>
      </c>
      <c r="B127" s="0" t="s">
        <v>455</v>
      </c>
      <c r="C127" s="1" t="s">
        <v>456</v>
      </c>
      <c r="D127" s="0" t="n">
        <v>63.4</v>
      </c>
      <c r="E127" s="0" t="n">
        <v>1699</v>
      </c>
      <c r="F127" s="0" t="s">
        <v>120</v>
      </c>
      <c r="G127" s="0" t="n">
        <v>0</v>
      </c>
      <c r="H127" s="0" t="n">
        <v>0</v>
      </c>
      <c r="I127" s="0" t="s">
        <v>120</v>
      </c>
      <c r="J127" s="0" t="n">
        <v>0</v>
      </c>
      <c r="K127" s="0" t="n">
        <v>0</v>
      </c>
      <c r="L127" s="1" t="s">
        <v>457</v>
      </c>
      <c r="M127" s="0" t="n">
        <v>64.56</v>
      </c>
      <c r="N127" s="0" t="n">
        <v>-1970.84</v>
      </c>
      <c r="O127" s="0" t="n">
        <v>0</v>
      </c>
      <c r="P127" s="0" t="s">
        <v>123</v>
      </c>
      <c r="Q127" s="0" t="s">
        <v>124</v>
      </c>
    </row>
    <row r="128" customFormat="false" ht="12.8" hidden="false" customHeight="false" outlineLevel="0" collapsed="false">
      <c r="A128" s="0" t="s">
        <v>135</v>
      </c>
      <c r="B128" s="0" t="s">
        <v>131</v>
      </c>
      <c r="C128" s="1" t="s">
        <v>417</v>
      </c>
      <c r="D128" s="0" t="n">
        <v>387.07</v>
      </c>
      <c r="E128" s="0" t="n">
        <v>508</v>
      </c>
      <c r="F128" s="0" t="s">
        <v>120</v>
      </c>
      <c r="G128" s="0" t="n">
        <v>0</v>
      </c>
      <c r="H128" s="0" t="n">
        <v>0</v>
      </c>
      <c r="I128" s="1" t="s">
        <v>417</v>
      </c>
      <c r="J128" s="0" t="n">
        <v>383.17</v>
      </c>
      <c r="K128" s="0" t="n">
        <v>1983.74</v>
      </c>
      <c r="L128" s="1" t="s">
        <v>458</v>
      </c>
      <c r="M128" s="0" t="n">
        <v>391.13</v>
      </c>
      <c r="N128" s="0" t="n">
        <v>-2062.48</v>
      </c>
      <c r="O128" s="0" t="n">
        <v>1983.74</v>
      </c>
      <c r="P128" s="0" t="s">
        <v>123</v>
      </c>
      <c r="Q128" s="0" t="s">
        <v>124</v>
      </c>
    </row>
    <row r="129" customFormat="false" ht="12.8" hidden="false" customHeight="false" outlineLevel="0" collapsed="false">
      <c r="A129" s="0" t="s">
        <v>152</v>
      </c>
      <c r="B129" s="0" t="s">
        <v>131</v>
      </c>
      <c r="C129" s="1" t="s">
        <v>459</v>
      </c>
      <c r="D129" s="0" t="n">
        <v>71.99</v>
      </c>
      <c r="E129" s="0" t="n">
        <v>2845</v>
      </c>
      <c r="F129" s="0" t="s">
        <v>120</v>
      </c>
      <c r="G129" s="0" t="n">
        <v>0</v>
      </c>
      <c r="H129" s="0" t="n">
        <v>0</v>
      </c>
      <c r="I129" s="1" t="s">
        <v>459</v>
      </c>
      <c r="J129" s="0" t="n">
        <v>71.27</v>
      </c>
      <c r="K129" s="0" t="n">
        <v>2048.2</v>
      </c>
      <c r="L129" s="1" t="s">
        <v>460</v>
      </c>
      <c r="M129" s="0" t="n">
        <v>72.77</v>
      </c>
      <c r="N129" s="0" t="n">
        <v>-2210.97</v>
      </c>
      <c r="O129" s="0" t="n">
        <v>2048.2</v>
      </c>
      <c r="P129" s="0" t="s">
        <v>123</v>
      </c>
      <c r="Q129" s="0" t="s">
        <v>124</v>
      </c>
    </row>
    <row r="130" customFormat="false" ht="12.8" hidden="false" customHeight="false" outlineLevel="0" collapsed="false">
      <c r="A130" s="0" t="s">
        <v>117</v>
      </c>
      <c r="B130" s="0" t="s">
        <v>118</v>
      </c>
      <c r="C130" s="1" t="s">
        <v>264</v>
      </c>
      <c r="D130" s="0" t="n">
        <v>63.65</v>
      </c>
      <c r="E130" s="0" t="n">
        <v>906</v>
      </c>
      <c r="F130" s="0" t="s">
        <v>120</v>
      </c>
      <c r="G130" s="0" t="n">
        <v>0</v>
      </c>
      <c r="H130" s="0" t="n">
        <v>0</v>
      </c>
      <c r="I130" s="1" t="s">
        <v>264</v>
      </c>
      <c r="J130" s="0" t="n">
        <v>64.27</v>
      </c>
      <c r="K130" s="0" t="n">
        <v>563.98</v>
      </c>
      <c r="L130" s="1" t="s">
        <v>461</v>
      </c>
      <c r="M130" s="0" t="n">
        <v>61.09</v>
      </c>
      <c r="N130" s="0" t="n">
        <v>-2319.36</v>
      </c>
      <c r="O130" s="0" t="n">
        <v>563.98</v>
      </c>
      <c r="P130" s="0" t="s">
        <v>123</v>
      </c>
      <c r="Q130" s="0" t="s">
        <v>462</v>
      </c>
    </row>
    <row r="131" customFormat="false" ht="12.8" hidden="false" customHeight="false" outlineLevel="0" collapsed="false">
      <c r="A131" s="0" t="s">
        <v>219</v>
      </c>
      <c r="B131" s="0" t="s">
        <v>118</v>
      </c>
      <c r="C131" s="1" t="s">
        <v>463</v>
      </c>
      <c r="D131" s="0" t="n">
        <v>124.73</v>
      </c>
      <c r="E131" s="0" t="n">
        <v>859</v>
      </c>
      <c r="F131" s="0" t="s">
        <v>120</v>
      </c>
      <c r="G131" s="0" t="n">
        <v>0</v>
      </c>
      <c r="H131" s="0" t="n">
        <v>0</v>
      </c>
      <c r="I131" s="0" t="s">
        <v>120</v>
      </c>
      <c r="J131" s="0" t="n">
        <v>0</v>
      </c>
      <c r="K131" s="0" t="n">
        <v>0</v>
      </c>
      <c r="L131" s="1" t="s">
        <v>464</v>
      </c>
      <c r="M131" s="0" t="n">
        <v>121.99</v>
      </c>
      <c r="N131" s="0" t="n">
        <v>-2353.66</v>
      </c>
      <c r="O131" s="0" t="n">
        <v>-2353.66</v>
      </c>
      <c r="P131" s="0" t="s">
        <v>123</v>
      </c>
      <c r="Q131" s="0" t="s">
        <v>124</v>
      </c>
    </row>
    <row r="132" customFormat="false" ht="12.8" hidden="false" customHeight="false" outlineLevel="0" collapsed="false">
      <c r="A132" s="0" t="s">
        <v>117</v>
      </c>
      <c r="B132" s="0" t="s">
        <v>131</v>
      </c>
      <c r="C132" s="1" t="s">
        <v>465</v>
      </c>
      <c r="D132" s="0" t="n">
        <v>423.47</v>
      </c>
      <c r="E132" s="0" t="n">
        <v>438</v>
      </c>
      <c r="F132" s="1" t="s">
        <v>465</v>
      </c>
      <c r="G132" s="0" t="n">
        <v>428.98</v>
      </c>
      <c r="H132" s="0" t="n">
        <v>-2413.38</v>
      </c>
      <c r="I132" s="0" t="s">
        <v>120</v>
      </c>
      <c r="J132" s="0" t="n">
        <v>0</v>
      </c>
      <c r="K132" s="0" t="n">
        <v>0</v>
      </c>
      <c r="L132" s="1" t="s">
        <v>466</v>
      </c>
      <c r="M132" s="0" t="n">
        <v>428.98</v>
      </c>
      <c r="N132" s="0" t="n">
        <v>-2413.38</v>
      </c>
      <c r="O132" s="0" t="n">
        <v>-2413.38</v>
      </c>
      <c r="P132" s="0" t="s">
        <v>123</v>
      </c>
      <c r="Q132" s="0" t="s">
        <v>467</v>
      </c>
    </row>
    <row r="133" customFormat="false" ht="12.8" hidden="false" customHeight="false" outlineLevel="0" collapsed="false">
      <c r="A133" s="0" t="s">
        <v>152</v>
      </c>
      <c r="B133" s="0" t="s">
        <v>131</v>
      </c>
      <c r="C133" s="1" t="s">
        <v>468</v>
      </c>
      <c r="D133" s="0" t="n">
        <v>74.68</v>
      </c>
      <c r="E133" s="0" t="n">
        <v>2609</v>
      </c>
      <c r="F133" s="0" t="s">
        <v>120</v>
      </c>
      <c r="G133" s="0" t="n">
        <v>0</v>
      </c>
      <c r="H133" s="0" t="n">
        <v>0</v>
      </c>
      <c r="I133" s="0" t="s">
        <v>120</v>
      </c>
      <c r="J133" s="0" t="n">
        <v>0</v>
      </c>
      <c r="K133" s="0" t="n">
        <v>0</v>
      </c>
      <c r="L133" s="1" t="s">
        <v>469</v>
      </c>
      <c r="M133" s="0" t="n">
        <v>75.61</v>
      </c>
      <c r="N133" s="0" t="n">
        <v>-2426.37</v>
      </c>
      <c r="O133" s="0" t="n">
        <v>-2426.37</v>
      </c>
      <c r="P133" s="0" t="s">
        <v>123</v>
      </c>
      <c r="Q133" s="0" t="s">
        <v>124</v>
      </c>
    </row>
    <row r="134" customFormat="false" ht="12.8" hidden="false" customHeight="false" outlineLevel="0" collapsed="false">
      <c r="A134" s="0" t="s">
        <v>135</v>
      </c>
      <c r="B134" s="0" t="s">
        <v>118</v>
      </c>
      <c r="C134" s="1" t="s">
        <v>470</v>
      </c>
      <c r="D134" s="0" t="n">
        <v>278.69</v>
      </c>
      <c r="E134" s="0" t="n">
        <v>553</v>
      </c>
      <c r="F134" s="0" t="s">
        <v>120</v>
      </c>
      <c r="G134" s="0" t="n">
        <v>0</v>
      </c>
      <c r="H134" s="0" t="n">
        <v>0</v>
      </c>
      <c r="I134" s="1" t="s">
        <v>470</v>
      </c>
      <c r="J134" s="0" t="n">
        <v>281.5</v>
      </c>
      <c r="K134" s="0" t="n">
        <v>1554.32</v>
      </c>
      <c r="L134" s="1" t="s">
        <v>471</v>
      </c>
      <c r="M134" s="0" t="n">
        <v>274.15</v>
      </c>
      <c r="N134" s="0" t="n">
        <v>-2510.62</v>
      </c>
      <c r="O134" s="0" t="n">
        <v>1554.32</v>
      </c>
      <c r="P134" s="0" t="s">
        <v>123</v>
      </c>
      <c r="Q134" s="0" t="s">
        <v>472</v>
      </c>
      <c r="R134" s="0" t="s">
        <v>473</v>
      </c>
    </row>
    <row r="135" customFormat="false" ht="12.8" hidden="false" customHeight="false" outlineLevel="0" collapsed="false">
      <c r="A135" s="0" t="s">
        <v>169</v>
      </c>
      <c r="B135" s="0" t="s">
        <v>131</v>
      </c>
      <c r="C135" s="1" t="s">
        <v>444</v>
      </c>
      <c r="D135" s="0" t="n">
        <v>257.71</v>
      </c>
      <c r="E135" s="0" t="n">
        <v>291</v>
      </c>
      <c r="F135" s="1" t="s">
        <v>444</v>
      </c>
      <c r="G135" s="0" t="n">
        <v>263.78</v>
      </c>
      <c r="H135" s="0" t="n">
        <v>-1764.91</v>
      </c>
      <c r="I135" s="0" t="s">
        <v>120</v>
      </c>
      <c r="J135" s="0" t="n">
        <v>0</v>
      </c>
      <c r="K135" s="0" t="n">
        <v>0</v>
      </c>
      <c r="L135" s="1" t="s">
        <v>474</v>
      </c>
      <c r="M135" s="0" t="n">
        <v>266.37</v>
      </c>
      <c r="N135" s="0" t="n">
        <v>-2517.15</v>
      </c>
      <c r="O135" s="0" t="n">
        <v>-1764.91</v>
      </c>
      <c r="P135" s="0" t="s">
        <v>123</v>
      </c>
      <c r="Q135" s="0" t="s">
        <v>124</v>
      </c>
    </row>
    <row r="136" customFormat="false" ht="12.8" hidden="false" customHeight="false" outlineLevel="0" collapsed="false">
      <c r="A136" s="0" t="s">
        <v>349</v>
      </c>
      <c r="B136" s="0" t="s">
        <v>118</v>
      </c>
      <c r="C136" s="1" t="s">
        <v>475</v>
      </c>
      <c r="D136" s="0" t="n">
        <v>50.11</v>
      </c>
      <c r="E136" s="0" t="n">
        <v>3741</v>
      </c>
      <c r="F136" s="0" t="s">
        <v>120</v>
      </c>
      <c r="G136" s="0" t="n">
        <v>0</v>
      </c>
      <c r="H136" s="0" t="n">
        <v>0</v>
      </c>
      <c r="I136" s="1" t="s">
        <v>475</v>
      </c>
      <c r="J136" s="0" t="n">
        <v>50.61</v>
      </c>
      <c r="K136" s="0" t="n">
        <v>1876.49</v>
      </c>
      <c r="L136" s="1" t="s">
        <v>476</v>
      </c>
      <c r="M136" s="0" t="n">
        <v>49.34</v>
      </c>
      <c r="N136" s="0" t="n">
        <v>-2880.57</v>
      </c>
      <c r="O136" s="0" t="n">
        <v>1876.49</v>
      </c>
      <c r="P136" s="0" t="s">
        <v>123</v>
      </c>
      <c r="Q136" s="0" t="s">
        <v>124</v>
      </c>
    </row>
    <row r="137" customFormat="false" ht="12.8" hidden="false" customHeight="false" outlineLevel="0" collapsed="false">
      <c r="A137" s="0" t="s">
        <v>152</v>
      </c>
      <c r="B137" s="0" t="s">
        <v>131</v>
      </c>
      <c r="C137" s="1" t="s">
        <v>477</v>
      </c>
      <c r="D137" s="0" t="n">
        <v>34.45</v>
      </c>
      <c r="E137" s="0" t="n">
        <v>3360</v>
      </c>
      <c r="F137" s="0" t="s">
        <v>120</v>
      </c>
      <c r="G137" s="0" t="n">
        <v>0</v>
      </c>
      <c r="H137" s="0" t="n">
        <v>0</v>
      </c>
      <c r="I137" s="1" t="s">
        <v>477</v>
      </c>
      <c r="J137" s="0" t="n">
        <v>34.1</v>
      </c>
      <c r="K137" s="0" t="n">
        <v>1161.02</v>
      </c>
      <c r="L137" s="1" t="s">
        <v>478</v>
      </c>
      <c r="M137" s="0" t="n">
        <v>35.33</v>
      </c>
      <c r="N137" s="0" t="n">
        <v>-2942.4</v>
      </c>
      <c r="O137" s="0" t="n">
        <v>1161.02</v>
      </c>
      <c r="P137" s="0" t="s">
        <v>123</v>
      </c>
      <c r="Q137" s="0" t="s">
        <v>124</v>
      </c>
    </row>
    <row r="138" customFormat="false" ht="12.8" hidden="false" customHeight="false" outlineLevel="0" collapsed="false">
      <c r="A138" s="0" t="s">
        <v>117</v>
      </c>
      <c r="B138" s="0" t="s">
        <v>118</v>
      </c>
      <c r="C138" s="1" t="s">
        <v>479</v>
      </c>
      <c r="D138" s="0" t="n">
        <v>273.74</v>
      </c>
      <c r="E138" s="0" t="n">
        <v>738</v>
      </c>
      <c r="F138" s="0" t="s">
        <v>120</v>
      </c>
      <c r="G138" s="0" t="n">
        <v>0</v>
      </c>
      <c r="H138" s="0" t="n">
        <v>0</v>
      </c>
      <c r="I138" s="0" t="s">
        <v>120</v>
      </c>
      <c r="J138" s="0" t="n">
        <v>0</v>
      </c>
      <c r="K138" s="0" t="n">
        <v>0</v>
      </c>
      <c r="L138" s="1" t="s">
        <v>480</v>
      </c>
      <c r="M138" s="0" t="n">
        <v>269.75</v>
      </c>
      <c r="N138" s="0" t="n">
        <v>-2944.62</v>
      </c>
      <c r="O138" s="0" t="n">
        <v>-2944.62</v>
      </c>
      <c r="P138" s="0" t="s">
        <v>123</v>
      </c>
      <c r="Q138" s="0" t="s">
        <v>124</v>
      </c>
    </row>
    <row r="139" customFormat="false" ht="12.8" hidden="false" customHeight="false" outlineLevel="0" collapsed="false">
      <c r="A139" s="0" t="s">
        <v>152</v>
      </c>
      <c r="B139" s="0" t="s">
        <v>118</v>
      </c>
      <c r="C139" s="1" t="s">
        <v>481</v>
      </c>
      <c r="D139" s="0" t="n">
        <v>25.46</v>
      </c>
      <c r="E139" s="0" t="n">
        <v>3900</v>
      </c>
      <c r="F139" s="0" t="s">
        <v>120</v>
      </c>
      <c r="G139" s="0" t="n">
        <v>0</v>
      </c>
      <c r="H139" s="0" t="n">
        <v>0</v>
      </c>
      <c r="I139" s="0" t="s">
        <v>120</v>
      </c>
      <c r="J139" s="0" t="n">
        <v>0</v>
      </c>
      <c r="K139" s="0" t="n">
        <v>0</v>
      </c>
      <c r="L139" s="1" t="s">
        <v>482</v>
      </c>
      <c r="M139" s="0" t="n">
        <v>24.65</v>
      </c>
      <c r="N139" s="0" t="n">
        <v>-3159</v>
      </c>
      <c r="O139" s="0" t="n">
        <v>-3159</v>
      </c>
      <c r="P139" s="0" t="s">
        <v>123</v>
      </c>
      <c r="Q139" s="0" t="s">
        <v>124</v>
      </c>
    </row>
    <row r="140" customFormat="false" ht="12.8" hidden="false" customHeight="false" outlineLevel="0" collapsed="false">
      <c r="A140" s="0" t="s">
        <v>340</v>
      </c>
      <c r="B140" s="0" t="s">
        <v>118</v>
      </c>
      <c r="C140" s="1" t="s">
        <v>483</v>
      </c>
      <c r="D140" s="0" t="n">
        <v>48.93</v>
      </c>
      <c r="E140" s="0" t="n">
        <v>3720</v>
      </c>
      <c r="F140" s="0" t="s">
        <v>120</v>
      </c>
      <c r="G140" s="0" t="n">
        <v>0</v>
      </c>
      <c r="H140" s="0" t="n">
        <v>0</v>
      </c>
      <c r="I140" s="0" t="s">
        <v>120</v>
      </c>
      <c r="J140" s="0" t="n">
        <v>0</v>
      </c>
      <c r="K140" s="0" t="n">
        <v>0</v>
      </c>
      <c r="L140" s="1" t="s">
        <v>484</v>
      </c>
      <c r="M140" s="0" t="n">
        <v>48.07</v>
      </c>
      <c r="N140" s="0" t="n">
        <v>-3199.2</v>
      </c>
      <c r="O140" s="0" t="n">
        <v>-3199.2</v>
      </c>
      <c r="P140" s="0" t="s">
        <v>123</v>
      </c>
      <c r="Q140" s="0" t="s">
        <v>124</v>
      </c>
    </row>
    <row r="141" customFormat="false" ht="12.8" hidden="false" customHeight="false" outlineLevel="0" collapsed="false">
      <c r="A141" s="0" t="s">
        <v>176</v>
      </c>
      <c r="B141" s="0" t="s">
        <v>131</v>
      </c>
      <c r="C141" s="1" t="s">
        <v>485</v>
      </c>
      <c r="D141" s="0" t="n">
        <v>83.8</v>
      </c>
      <c r="E141" s="0" t="n">
        <v>2287</v>
      </c>
      <c r="F141" s="0" t="s">
        <v>120</v>
      </c>
      <c r="G141" s="0" t="n">
        <v>0</v>
      </c>
      <c r="H141" s="0" t="n">
        <v>0</v>
      </c>
      <c r="I141" s="1" t="s">
        <v>486</v>
      </c>
      <c r="J141" s="0" t="n">
        <v>82.96</v>
      </c>
      <c r="K141" s="0" t="n">
        <v>1911.7</v>
      </c>
      <c r="L141" s="1" t="s">
        <v>195</v>
      </c>
      <c r="M141" s="0" t="n">
        <v>85.21</v>
      </c>
      <c r="N141" s="0" t="n">
        <v>-3224.67</v>
      </c>
      <c r="O141" s="0" t="n">
        <v>1911.7</v>
      </c>
      <c r="P141" s="0" t="s">
        <v>123</v>
      </c>
      <c r="Q141" s="0" t="s">
        <v>196</v>
      </c>
      <c r="R141" s="0" t="s">
        <v>487</v>
      </c>
      <c r="S141" s="0" t="s">
        <v>473</v>
      </c>
    </row>
    <row r="142" customFormat="false" ht="12.8" hidden="false" customHeight="false" outlineLevel="0" collapsed="false">
      <c r="A142" s="0" t="s">
        <v>399</v>
      </c>
      <c r="B142" s="0" t="s">
        <v>131</v>
      </c>
      <c r="C142" s="1" t="s">
        <v>488</v>
      </c>
      <c r="D142" s="0" t="n">
        <v>75</v>
      </c>
      <c r="E142" s="0" t="n">
        <v>1583</v>
      </c>
      <c r="F142" s="0" t="s">
        <v>120</v>
      </c>
      <c r="G142" s="0" t="n">
        <v>0</v>
      </c>
      <c r="H142" s="0" t="n">
        <v>0</v>
      </c>
      <c r="I142" s="1" t="s">
        <v>488</v>
      </c>
      <c r="J142" s="0" t="n">
        <v>74.25</v>
      </c>
      <c r="K142" s="0" t="n">
        <v>1187.25</v>
      </c>
      <c r="L142" s="1" t="s">
        <v>241</v>
      </c>
      <c r="M142" s="0" t="n">
        <v>77.07</v>
      </c>
      <c r="N142" s="0" t="n">
        <v>-3276.81</v>
      </c>
      <c r="O142" s="0" t="n">
        <v>1187.25</v>
      </c>
      <c r="P142" s="0" t="s">
        <v>123</v>
      </c>
      <c r="Q142" s="0" t="s">
        <v>124</v>
      </c>
    </row>
    <row r="143" customFormat="false" ht="12.8" hidden="false" customHeight="false" outlineLevel="0" collapsed="false">
      <c r="A143" s="0" t="s">
        <v>489</v>
      </c>
      <c r="B143" s="0" t="s">
        <v>131</v>
      </c>
      <c r="C143" s="1" t="s">
        <v>490</v>
      </c>
      <c r="D143" s="0" t="n">
        <v>98.63</v>
      </c>
      <c r="E143" s="0" t="n">
        <v>1014</v>
      </c>
      <c r="F143" s="0" t="s">
        <v>120</v>
      </c>
      <c r="G143" s="0" t="n">
        <v>0</v>
      </c>
      <c r="H143" s="0" t="n">
        <v>0</v>
      </c>
      <c r="I143" s="1" t="s">
        <v>490</v>
      </c>
      <c r="J143" s="0" t="n">
        <v>97.63</v>
      </c>
      <c r="K143" s="0" t="n">
        <v>1017.24</v>
      </c>
      <c r="L143" s="1" t="s">
        <v>491</v>
      </c>
      <c r="M143" s="0" t="n">
        <v>101.89</v>
      </c>
      <c r="N143" s="0" t="n">
        <v>-3305.64</v>
      </c>
      <c r="O143" s="0" t="n">
        <v>1017.24</v>
      </c>
      <c r="P143" s="0" t="s">
        <v>123</v>
      </c>
      <c r="Q143" s="0" t="s">
        <v>124</v>
      </c>
    </row>
    <row r="144" customFormat="false" ht="12.8" hidden="false" customHeight="false" outlineLevel="0" collapsed="false">
      <c r="A144" s="0" t="s">
        <v>135</v>
      </c>
      <c r="B144" s="0" t="s">
        <v>118</v>
      </c>
      <c r="C144" s="1" t="s">
        <v>492</v>
      </c>
      <c r="D144" s="0" t="n">
        <v>69.57</v>
      </c>
      <c r="E144" s="0" t="n">
        <v>1323</v>
      </c>
      <c r="F144" s="0" t="s">
        <v>120</v>
      </c>
      <c r="G144" s="0" t="n">
        <v>0</v>
      </c>
      <c r="H144" s="0" t="n">
        <v>0</v>
      </c>
      <c r="I144" s="0" t="s">
        <v>120</v>
      </c>
      <c r="J144" s="0" t="n">
        <v>0</v>
      </c>
      <c r="K144" s="0" t="n">
        <v>0</v>
      </c>
      <c r="L144" s="1" t="s">
        <v>493</v>
      </c>
      <c r="M144" s="0" t="n">
        <v>67.01</v>
      </c>
      <c r="N144" s="0" t="n">
        <v>-3386.88</v>
      </c>
      <c r="O144" s="0" t="n">
        <v>-3386.88</v>
      </c>
      <c r="P144" s="0" t="s">
        <v>123</v>
      </c>
      <c r="Q144" s="0" t="s">
        <v>124</v>
      </c>
    </row>
    <row r="145" customFormat="false" ht="12.8" hidden="false" customHeight="false" outlineLevel="0" collapsed="false">
      <c r="A145" s="0" t="s">
        <v>169</v>
      </c>
      <c r="B145" s="0" t="s">
        <v>131</v>
      </c>
      <c r="C145" s="1" t="s">
        <v>494</v>
      </c>
      <c r="D145" s="0" t="n">
        <v>258.2</v>
      </c>
      <c r="E145" s="0" t="n">
        <v>647</v>
      </c>
      <c r="F145" s="0" t="s">
        <v>120</v>
      </c>
      <c r="G145" s="0" t="n">
        <v>0</v>
      </c>
      <c r="H145" s="0" t="n">
        <v>0</v>
      </c>
      <c r="I145" s="0" t="s">
        <v>120</v>
      </c>
      <c r="J145" s="0" t="n">
        <v>0</v>
      </c>
      <c r="K145" s="0" t="n">
        <v>0</v>
      </c>
      <c r="L145" s="1" t="s">
        <v>495</v>
      </c>
      <c r="M145" s="0" t="n">
        <v>263.62</v>
      </c>
      <c r="N145" s="0" t="n">
        <v>-3509.98</v>
      </c>
      <c r="O145" s="0" t="n">
        <v>-3509.98</v>
      </c>
      <c r="P145" s="0" t="s">
        <v>123</v>
      </c>
      <c r="Q145" s="0" t="s">
        <v>124</v>
      </c>
    </row>
    <row r="146" customFormat="false" ht="12.8" hidden="false" customHeight="false" outlineLevel="0" collapsed="false">
      <c r="A146" s="0" t="s">
        <v>219</v>
      </c>
      <c r="B146" s="0" t="s">
        <v>118</v>
      </c>
      <c r="C146" s="1" t="s">
        <v>496</v>
      </c>
      <c r="D146" s="0" t="n">
        <v>116.07</v>
      </c>
      <c r="E146" s="0" t="n">
        <v>884</v>
      </c>
      <c r="F146" s="0" t="s">
        <v>120</v>
      </c>
      <c r="G146" s="0" t="n">
        <v>0</v>
      </c>
      <c r="H146" s="0" t="n">
        <v>0</v>
      </c>
      <c r="I146" s="0" t="s">
        <v>120</v>
      </c>
      <c r="J146" s="0" t="n">
        <v>0</v>
      </c>
      <c r="K146" s="0" t="n">
        <v>0</v>
      </c>
      <c r="L146" s="1" t="s">
        <v>497</v>
      </c>
      <c r="M146" s="0" t="n">
        <v>112.05</v>
      </c>
      <c r="N146" s="0" t="n">
        <v>-3553.68</v>
      </c>
      <c r="O146" s="0" t="n">
        <v>-3553.68</v>
      </c>
      <c r="P146" s="0" t="s">
        <v>123</v>
      </c>
      <c r="Q146" s="0" t="s">
        <v>124</v>
      </c>
    </row>
    <row r="147" customFormat="false" ht="12.8" hidden="false" customHeight="false" outlineLevel="0" collapsed="false">
      <c r="A147" s="0" t="s">
        <v>152</v>
      </c>
      <c r="B147" s="0" t="s">
        <v>118</v>
      </c>
      <c r="C147" s="1" t="s">
        <v>498</v>
      </c>
      <c r="D147" s="0" t="n">
        <v>14.39</v>
      </c>
      <c r="E147" s="0" t="n">
        <v>6135</v>
      </c>
      <c r="F147" s="0" t="s">
        <v>120</v>
      </c>
      <c r="G147" s="0" t="n">
        <v>0</v>
      </c>
      <c r="H147" s="0" t="n">
        <v>0</v>
      </c>
      <c r="I147" s="1" t="s">
        <v>498</v>
      </c>
      <c r="J147" s="0" t="n">
        <v>14.53</v>
      </c>
      <c r="K147" s="0" t="n">
        <v>876.95</v>
      </c>
      <c r="L147" s="1" t="s">
        <v>499</v>
      </c>
      <c r="M147" s="0" t="n">
        <v>13.81</v>
      </c>
      <c r="N147" s="0" t="n">
        <v>-3558.3</v>
      </c>
      <c r="O147" s="0" t="n">
        <v>876.95</v>
      </c>
      <c r="P147" s="0" t="s">
        <v>123</v>
      </c>
      <c r="Q147" s="0" t="s">
        <v>124</v>
      </c>
    </row>
    <row r="148" customFormat="false" ht="12.8" hidden="false" customHeight="false" outlineLevel="0" collapsed="false">
      <c r="A148" s="0" t="s">
        <v>152</v>
      </c>
      <c r="B148" s="0" t="s">
        <v>131</v>
      </c>
      <c r="C148" s="1" t="s">
        <v>500</v>
      </c>
      <c r="D148" s="0" t="n">
        <v>22.66</v>
      </c>
      <c r="E148" s="0" t="n">
        <v>4198</v>
      </c>
      <c r="F148" s="0" t="s">
        <v>120</v>
      </c>
      <c r="G148" s="0" t="n">
        <v>0</v>
      </c>
      <c r="H148" s="0" t="n">
        <v>0</v>
      </c>
      <c r="I148" s="0" t="s">
        <v>120</v>
      </c>
      <c r="J148" s="0" t="n">
        <v>0</v>
      </c>
      <c r="K148" s="0" t="n">
        <v>0</v>
      </c>
      <c r="L148" s="1" t="s">
        <v>501</v>
      </c>
      <c r="M148" s="0" t="n">
        <v>23.51</v>
      </c>
      <c r="N148" s="0" t="n">
        <v>-3586.29</v>
      </c>
      <c r="O148" s="0" t="n">
        <v>-3586.29</v>
      </c>
      <c r="P148" s="0" t="s">
        <v>123</v>
      </c>
      <c r="Q148" s="0" t="s">
        <v>124</v>
      </c>
    </row>
    <row r="149" customFormat="false" ht="12.8" hidden="false" customHeight="false" outlineLevel="0" collapsed="false">
      <c r="A149" s="0" t="s">
        <v>399</v>
      </c>
      <c r="B149" s="0" t="s">
        <v>131</v>
      </c>
      <c r="C149" s="1" t="s">
        <v>502</v>
      </c>
      <c r="D149" s="0" t="n">
        <v>84.88</v>
      </c>
      <c r="E149" s="0" t="n">
        <v>2082</v>
      </c>
      <c r="F149" s="0" t="s">
        <v>120</v>
      </c>
      <c r="G149" s="0" t="n">
        <v>0</v>
      </c>
      <c r="H149" s="0" t="n">
        <v>0</v>
      </c>
      <c r="I149" s="1" t="s">
        <v>502</v>
      </c>
      <c r="J149" s="0" t="n">
        <v>84.02</v>
      </c>
      <c r="K149" s="0" t="n">
        <v>1790.73</v>
      </c>
      <c r="L149" s="1" t="s">
        <v>503</v>
      </c>
      <c r="M149" s="0" t="n">
        <v>86.63</v>
      </c>
      <c r="N149" s="0" t="n">
        <v>-3643.5</v>
      </c>
      <c r="O149" s="0" t="n">
        <v>1790.73</v>
      </c>
      <c r="P149" s="0" t="s">
        <v>123</v>
      </c>
      <c r="Q149" s="0" t="s">
        <v>124</v>
      </c>
    </row>
    <row r="150" customFormat="false" ht="12.8" hidden="false" customHeight="false" outlineLevel="0" collapsed="false">
      <c r="A150" s="0" t="s">
        <v>169</v>
      </c>
      <c r="B150" s="0" t="s">
        <v>131</v>
      </c>
      <c r="C150" s="1" t="s">
        <v>504</v>
      </c>
      <c r="D150" s="0" t="n">
        <v>287.88</v>
      </c>
      <c r="E150" s="0" t="n">
        <v>574</v>
      </c>
      <c r="F150" s="0" t="s">
        <v>120</v>
      </c>
      <c r="G150" s="0" t="n">
        <v>0</v>
      </c>
      <c r="H150" s="0" t="n">
        <v>0</v>
      </c>
      <c r="I150" s="1" t="s">
        <v>505</v>
      </c>
      <c r="J150" s="0" t="n">
        <v>285.05</v>
      </c>
      <c r="K150" s="0" t="n">
        <v>1622.1</v>
      </c>
      <c r="L150" s="1" t="s">
        <v>506</v>
      </c>
      <c r="M150" s="0" t="n">
        <v>294.41</v>
      </c>
      <c r="N150" s="0" t="n">
        <v>-3748.22</v>
      </c>
      <c r="O150" s="0" t="n">
        <v>1622.1</v>
      </c>
      <c r="P150" s="0" t="s">
        <v>123</v>
      </c>
      <c r="Q150" s="0" t="s">
        <v>124</v>
      </c>
    </row>
    <row r="151" customFormat="false" ht="12.8" hidden="false" customHeight="false" outlineLevel="0" collapsed="false">
      <c r="A151" s="0" t="s">
        <v>152</v>
      </c>
      <c r="B151" s="0" t="s">
        <v>131</v>
      </c>
      <c r="C151" s="1" t="s">
        <v>507</v>
      </c>
      <c r="D151" s="0" t="n">
        <v>46.73</v>
      </c>
      <c r="E151" s="0" t="n">
        <v>3281</v>
      </c>
      <c r="F151" s="0" t="s">
        <v>120</v>
      </c>
      <c r="G151" s="0" t="n">
        <v>0</v>
      </c>
      <c r="H151" s="0" t="n">
        <v>0</v>
      </c>
      <c r="I151" s="1" t="s">
        <v>508</v>
      </c>
      <c r="J151" s="0" t="n">
        <v>46.26</v>
      </c>
      <c r="K151" s="0" t="n">
        <v>1528.48</v>
      </c>
      <c r="L151" s="1" t="s">
        <v>509</v>
      </c>
      <c r="M151" s="0" t="n">
        <v>47.88</v>
      </c>
      <c r="N151" s="0" t="n">
        <v>-3773.15</v>
      </c>
      <c r="O151" s="0" t="n">
        <v>1528.48</v>
      </c>
      <c r="P151" s="0" t="s">
        <v>123</v>
      </c>
      <c r="Q151" s="0" t="s">
        <v>124</v>
      </c>
    </row>
    <row r="152" customFormat="false" ht="12.8" hidden="false" customHeight="false" outlineLevel="0" collapsed="false">
      <c r="A152" s="0" t="s">
        <v>135</v>
      </c>
      <c r="B152" s="0" t="s">
        <v>131</v>
      </c>
      <c r="C152" s="1" t="s">
        <v>510</v>
      </c>
      <c r="D152" s="0" t="n">
        <v>128</v>
      </c>
      <c r="E152" s="0" t="n">
        <v>932</v>
      </c>
      <c r="F152" s="1" t="s">
        <v>510</v>
      </c>
      <c r="G152" s="0" t="n">
        <v>128</v>
      </c>
      <c r="H152" s="0" t="n">
        <v>0</v>
      </c>
      <c r="I152" s="0" t="s">
        <v>120</v>
      </c>
      <c r="J152" s="0" t="n">
        <v>0</v>
      </c>
      <c r="K152" s="0" t="n">
        <v>0</v>
      </c>
      <c r="L152" s="1" t="s">
        <v>511</v>
      </c>
      <c r="M152" s="0" t="n">
        <v>132.24</v>
      </c>
      <c r="N152" s="0" t="n">
        <v>-3951.68</v>
      </c>
      <c r="O152" s="0" t="n">
        <v>-3951.68</v>
      </c>
      <c r="P152" s="0" t="s">
        <v>123</v>
      </c>
      <c r="Q152" s="0" t="s">
        <v>124</v>
      </c>
    </row>
    <row r="153" customFormat="false" ht="12.8" hidden="false" customHeight="false" outlineLevel="0" collapsed="false">
      <c r="A153" s="0" t="s">
        <v>401</v>
      </c>
      <c r="B153" s="0" t="s">
        <v>455</v>
      </c>
      <c r="C153" s="1" t="s">
        <v>512</v>
      </c>
      <c r="D153" s="0" t="n">
        <v>85.1</v>
      </c>
      <c r="E153" s="0" t="n">
        <v>2110</v>
      </c>
      <c r="F153" s="0" t="s">
        <v>120</v>
      </c>
      <c r="G153" s="0" t="n">
        <v>0</v>
      </c>
      <c r="H153" s="0" t="n">
        <v>0</v>
      </c>
      <c r="I153" s="1" t="s">
        <v>512</v>
      </c>
      <c r="J153" s="0" t="n">
        <v>84.23</v>
      </c>
      <c r="K153" s="0" t="n">
        <v>1826.84</v>
      </c>
      <c r="L153" s="1" t="s">
        <v>513</v>
      </c>
      <c r="M153" s="0" t="n">
        <v>86.98</v>
      </c>
      <c r="N153" s="0" t="n">
        <v>-3966.8</v>
      </c>
      <c r="O153" s="0" t="n">
        <v>0</v>
      </c>
      <c r="P153" s="0" t="s">
        <v>123</v>
      </c>
      <c r="Q153" s="0" t="s">
        <v>124</v>
      </c>
    </row>
    <row r="154" customFormat="false" ht="12.8" hidden="false" customHeight="false" outlineLevel="0" collapsed="false">
      <c r="A154" s="0" t="s">
        <v>449</v>
      </c>
      <c r="B154" s="0" t="s">
        <v>118</v>
      </c>
      <c r="C154" s="1" t="s">
        <v>514</v>
      </c>
      <c r="D154" s="0" t="n">
        <v>88.69</v>
      </c>
      <c r="E154" s="0" t="n">
        <v>2171</v>
      </c>
      <c r="F154" s="0" t="s">
        <v>120</v>
      </c>
      <c r="G154" s="0" t="n">
        <v>0</v>
      </c>
      <c r="H154" s="0" t="n">
        <v>0</v>
      </c>
      <c r="I154" s="0" t="s">
        <v>120</v>
      </c>
      <c r="J154" s="0" t="n">
        <v>0</v>
      </c>
      <c r="K154" s="0" t="n">
        <v>0</v>
      </c>
      <c r="L154" s="1" t="s">
        <v>343</v>
      </c>
      <c r="M154" s="0" t="n">
        <v>86.8</v>
      </c>
      <c r="N154" s="0" t="n">
        <v>-4103.19</v>
      </c>
      <c r="O154" s="0" t="n">
        <v>-4103.19</v>
      </c>
      <c r="P154" s="0" t="s">
        <v>123</v>
      </c>
      <c r="Q154" s="0" t="s">
        <v>124</v>
      </c>
    </row>
    <row r="155" customFormat="false" ht="12.8" hidden="false" customHeight="false" outlineLevel="0" collapsed="false">
      <c r="A155" s="0" t="s">
        <v>515</v>
      </c>
      <c r="B155" s="0" t="s">
        <v>118</v>
      </c>
      <c r="C155" s="1" t="s">
        <v>516</v>
      </c>
      <c r="D155" s="0" t="n">
        <v>43.28</v>
      </c>
      <c r="E155" s="0" t="n">
        <v>4805</v>
      </c>
      <c r="F155" s="0" t="s">
        <v>120</v>
      </c>
      <c r="G155" s="0" t="n">
        <v>0</v>
      </c>
      <c r="H155" s="0" t="n">
        <v>0</v>
      </c>
      <c r="I155" s="0" t="s">
        <v>120</v>
      </c>
      <c r="J155" s="0" t="n">
        <v>0</v>
      </c>
      <c r="K155" s="0" t="n">
        <v>0</v>
      </c>
      <c r="L155" s="1" t="s">
        <v>382</v>
      </c>
      <c r="M155" s="0" t="n">
        <v>42.39</v>
      </c>
      <c r="N155" s="0" t="n">
        <v>-4276.45</v>
      </c>
      <c r="O155" s="0" t="n">
        <v>-4276.45</v>
      </c>
      <c r="P155" s="0" t="s">
        <v>123</v>
      </c>
      <c r="Q155" s="0" t="s">
        <v>124</v>
      </c>
    </row>
    <row r="156" customFormat="false" ht="12.8" hidden="false" customHeight="false" outlineLevel="0" collapsed="false">
      <c r="A156" s="0" t="s">
        <v>185</v>
      </c>
      <c r="B156" s="0" t="s">
        <v>131</v>
      </c>
      <c r="C156" s="1" t="s">
        <v>517</v>
      </c>
      <c r="D156" s="0" t="n">
        <v>141.58</v>
      </c>
      <c r="E156" s="0" t="n">
        <v>739</v>
      </c>
      <c r="F156" s="0" t="s">
        <v>120</v>
      </c>
      <c r="G156" s="0" t="n">
        <v>0</v>
      </c>
      <c r="H156" s="0" t="n">
        <v>0</v>
      </c>
      <c r="I156" s="1" t="s">
        <v>517</v>
      </c>
      <c r="J156" s="0" t="n">
        <v>140.16</v>
      </c>
      <c r="K156" s="0" t="n">
        <v>1049.45</v>
      </c>
      <c r="L156" s="1" t="s">
        <v>518</v>
      </c>
      <c r="M156" s="0" t="n">
        <v>147.51</v>
      </c>
      <c r="N156" s="0" t="n">
        <v>-4382.27</v>
      </c>
      <c r="O156" s="0" t="n">
        <v>1049.45</v>
      </c>
      <c r="P156" s="0" t="s">
        <v>123</v>
      </c>
      <c r="Q156" s="0" t="s">
        <v>124</v>
      </c>
    </row>
    <row r="157" customFormat="false" ht="12.8" hidden="false" customHeight="false" outlineLevel="0" collapsed="false">
      <c r="A157" s="0" t="s">
        <v>193</v>
      </c>
      <c r="B157" s="0" t="s">
        <v>131</v>
      </c>
      <c r="C157" s="1" t="s">
        <v>519</v>
      </c>
      <c r="D157" s="0" t="n">
        <v>37.14</v>
      </c>
      <c r="E157" s="0" t="n">
        <v>4836</v>
      </c>
      <c r="F157" s="0" t="s">
        <v>120</v>
      </c>
      <c r="G157" s="0" t="n">
        <v>0</v>
      </c>
      <c r="H157" s="0" t="n">
        <v>0</v>
      </c>
      <c r="I157" s="0" t="s">
        <v>120</v>
      </c>
      <c r="J157" s="0" t="n">
        <v>0</v>
      </c>
      <c r="K157" s="0" t="n">
        <v>0</v>
      </c>
      <c r="L157" s="1" t="s">
        <v>520</v>
      </c>
      <c r="M157" s="0" t="n">
        <v>38.05</v>
      </c>
      <c r="N157" s="0" t="n">
        <v>-4400.76</v>
      </c>
      <c r="O157" s="0" t="n">
        <v>-4400.76</v>
      </c>
      <c r="P157" s="0" t="s">
        <v>123</v>
      </c>
      <c r="Q157" s="0" t="s">
        <v>124</v>
      </c>
    </row>
    <row r="158" customFormat="false" ht="12.8" hidden="false" customHeight="false" outlineLevel="0" collapsed="false">
      <c r="A158" s="0" t="s">
        <v>152</v>
      </c>
      <c r="B158" s="0" t="s">
        <v>131</v>
      </c>
      <c r="C158" s="1" t="s">
        <v>521</v>
      </c>
      <c r="D158" s="0" t="n">
        <v>93.07</v>
      </c>
      <c r="E158" s="0" t="n">
        <v>1860</v>
      </c>
      <c r="F158" s="0" t="s">
        <v>120</v>
      </c>
      <c r="G158" s="0" t="n">
        <v>0</v>
      </c>
      <c r="H158" s="0" t="n">
        <v>0</v>
      </c>
      <c r="I158" s="0" t="s">
        <v>120</v>
      </c>
      <c r="J158" s="0" t="n">
        <v>0</v>
      </c>
      <c r="K158" s="0" t="n">
        <v>0</v>
      </c>
      <c r="L158" s="1" t="s">
        <v>522</v>
      </c>
      <c r="M158" s="0" t="n">
        <v>95.49</v>
      </c>
      <c r="N158" s="0" t="n">
        <v>-4501.2</v>
      </c>
      <c r="O158" s="0" t="n">
        <v>-4501.2</v>
      </c>
      <c r="P158" s="0" t="s">
        <v>123</v>
      </c>
      <c r="Q158" s="0" t="s">
        <v>124</v>
      </c>
    </row>
    <row r="159" customFormat="false" ht="12.8" hidden="false" customHeight="false" outlineLevel="0" collapsed="false">
      <c r="A159" s="0" t="s">
        <v>401</v>
      </c>
      <c r="B159" s="0" t="s">
        <v>118</v>
      </c>
      <c r="C159" s="1" t="s">
        <v>523</v>
      </c>
      <c r="D159" s="0" t="n">
        <v>60.79</v>
      </c>
      <c r="E159" s="0" t="n">
        <v>3255</v>
      </c>
      <c r="F159" s="0" t="s">
        <v>120</v>
      </c>
      <c r="G159" s="0" t="n">
        <v>0</v>
      </c>
      <c r="H159" s="0" t="n">
        <v>0</v>
      </c>
      <c r="I159" s="1" t="s">
        <v>523</v>
      </c>
      <c r="J159" s="0" t="n">
        <v>61.39</v>
      </c>
      <c r="K159" s="0" t="n">
        <v>1942.91</v>
      </c>
      <c r="L159" s="1" t="s">
        <v>524</v>
      </c>
      <c r="M159" s="0" t="n">
        <v>59.39</v>
      </c>
      <c r="N159" s="0" t="n">
        <v>-4557</v>
      </c>
      <c r="O159" s="0" t="n">
        <v>1942.91</v>
      </c>
      <c r="P159" s="0" t="s">
        <v>123</v>
      </c>
      <c r="Q159" s="0" t="s">
        <v>124</v>
      </c>
    </row>
    <row r="160" customFormat="false" ht="12.8" hidden="false" customHeight="false" outlineLevel="0" collapsed="false">
      <c r="A160" s="0" t="s">
        <v>219</v>
      </c>
      <c r="B160" s="0" t="s">
        <v>118</v>
      </c>
      <c r="C160" s="1" t="s">
        <v>525</v>
      </c>
      <c r="D160" s="0" t="n">
        <v>1207.99</v>
      </c>
      <c r="E160" s="0" t="n">
        <v>175</v>
      </c>
      <c r="F160" s="0" t="s">
        <v>120</v>
      </c>
      <c r="G160" s="0" t="n">
        <v>0</v>
      </c>
      <c r="H160" s="0" t="n">
        <v>0</v>
      </c>
      <c r="I160" s="0" t="s">
        <v>120</v>
      </c>
      <c r="J160" s="0" t="n">
        <v>0</v>
      </c>
      <c r="K160" s="0" t="n">
        <v>0</v>
      </c>
      <c r="L160" s="1" t="s">
        <v>526</v>
      </c>
      <c r="M160" s="0" t="n">
        <v>1180.25</v>
      </c>
      <c r="N160" s="0" t="n">
        <v>-4854.5</v>
      </c>
      <c r="O160" s="0" t="n">
        <v>-4854.5</v>
      </c>
      <c r="P160" s="0" t="s">
        <v>123</v>
      </c>
      <c r="Q160" s="0" t="s">
        <v>527</v>
      </c>
    </row>
    <row r="161" customFormat="false" ht="12.8" hidden="false" customHeight="false" outlineLevel="0" collapsed="false">
      <c r="A161" s="0" t="s">
        <v>336</v>
      </c>
      <c r="B161" s="0" t="s">
        <v>131</v>
      </c>
      <c r="C161" s="1" t="s">
        <v>528</v>
      </c>
      <c r="D161" s="0" t="n">
        <v>33.5</v>
      </c>
      <c r="E161" s="0" t="n">
        <v>2719</v>
      </c>
      <c r="F161" s="0" t="s">
        <v>120</v>
      </c>
      <c r="G161" s="0" t="n">
        <v>0</v>
      </c>
      <c r="H161" s="0" t="n">
        <v>0</v>
      </c>
      <c r="I161" s="1" t="s">
        <v>528</v>
      </c>
      <c r="J161" s="0" t="n">
        <v>33.16</v>
      </c>
      <c r="K161" s="0" t="n">
        <v>910.87</v>
      </c>
      <c r="L161" s="1" t="s">
        <v>529</v>
      </c>
      <c r="M161" s="0" t="n">
        <v>35.29</v>
      </c>
      <c r="N161" s="0" t="n">
        <v>-4867.01</v>
      </c>
      <c r="O161" s="0" t="n">
        <v>910.87</v>
      </c>
      <c r="P161" s="0" t="s">
        <v>123</v>
      </c>
      <c r="Q161" s="0" t="s">
        <v>124</v>
      </c>
    </row>
    <row r="162" customFormat="false" ht="12.8" hidden="false" customHeight="false" outlineLevel="0" collapsed="false">
      <c r="A162" s="0" t="s">
        <v>117</v>
      </c>
      <c r="B162" s="0" t="s">
        <v>131</v>
      </c>
      <c r="C162" s="1" t="s">
        <v>530</v>
      </c>
      <c r="D162" s="0" t="n">
        <v>336.73</v>
      </c>
      <c r="E162" s="0" t="n">
        <v>642</v>
      </c>
      <c r="F162" s="0" t="s">
        <v>120</v>
      </c>
      <c r="G162" s="0" t="n">
        <v>0</v>
      </c>
      <c r="H162" s="0" t="n">
        <v>0</v>
      </c>
      <c r="I162" s="1" t="s">
        <v>531</v>
      </c>
      <c r="J162" s="0" t="n">
        <v>333.35</v>
      </c>
      <c r="K162" s="0" t="n">
        <v>2170.41</v>
      </c>
      <c r="L162" s="1" t="s">
        <v>532</v>
      </c>
      <c r="M162" s="0" t="n">
        <v>344.4</v>
      </c>
      <c r="N162" s="0" t="n">
        <v>-4924.14</v>
      </c>
      <c r="O162" s="0" t="n">
        <v>2170.41</v>
      </c>
      <c r="P162" s="0" t="s">
        <v>123</v>
      </c>
      <c r="Q162" s="0" t="s">
        <v>124</v>
      </c>
    </row>
    <row r="163" customFormat="false" ht="12.8" hidden="false" customHeight="false" outlineLevel="0" collapsed="false">
      <c r="A163" s="0" t="s">
        <v>117</v>
      </c>
      <c r="B163" s="0" t="s">
        <v>118</v>
      </c>
      <c r="C163" s="1" t="s">
        <v>533</v>
      </c>
      <c r="D163" s="0" t="n">
        <v>102.12</v>
      </c>
      <c r="E163" s="0" t="n">
        <v>1722</v>
      </c>
      <c r="F163" s="0" t="s">
        <v>120</v>
      </c>
      <c r="G163" s="0" t="n">
        <v>0</v>
      </c>
      <c r="H163" s="0" t="n">
        <v>0</v>
      </c>
      <c r="I163" s="1" t="s">
        <v>533</v>
      </c>
      <c r="J163" s="0" t="n">
        <v>103.15</v>
      </c>
      <c r="K163" s="0" t="n">
        <v>1781.32</v>
      </c>
      <c r="L163" s="1" t="s">
        <v>398</v>
      </c>
      <c r="M163" s="0" t="n">
        <v>99.22</v>
      </c>
      <c r="N163" s="0" t="n">
        <v>-4993.8</v>
      </c>
      <c r="O163" s="0" t="n">
        <v>1781.32</v>
      </c>
      <c r="P163" s="0" t="s">
        <v>123</v>
      </c>
      <c r="Q163" s="0" t="s">
        <v>252</v>
      </c>
    </row>
    <row r="164" customFormat="false" ht="12.8" hidden="false" customHeight="false" outlineLevel="0" collapsed="false">
      <c r="A164" s="0" t="s">
        <v>135</v>
      </c>
      <c r="B164" s="0" t="s">
        <v>131</v>
      </c>
      <c r="C164" s="1" t="s">
        <v>534</v>
      </c>
      <c r="D164" s="0" t="n">
        <v>214.52</v>
      </c>
      <c r="E164" s="0" t="n">
        <v>808</v>
      </c>
      <c r="F164" s="1" t="s">
        <v>534</v>
      </c>
      <c r="G164" s="0" t="n">
        <v>217.85</v>
      </c>
      <c r="H164" s="0" t="n">
        <v>-2690.64</v>
      </c>
      <c r="I164" s="0" t="s">
        <v>120</v>
      </c>
      <c r="J164" s="0" t="n">
        <v>0</v>
      </c>
      <c r="K164" s="0" t="n">
        <v>0</v>
      </c>
      <c r="L164" s="1" t="s">
        <v>535</v>
      </c>
      <c r="M164" s="0" t="n">
        <v>220.73</v>
      </c>
      <c r="N164" s="0" t="n">
        <v>-5017.68</v>
      </c>
      <c r="O164" s="0" t="n">
        <v>-2690.64</v>
      </c>
      <c r="P164" s="0" t="s">
        <v>123</v>
      </c>
      <c r="Q164" s="0" t="s">
        <v>124</v>
      </c>
    </row>
    <row r="165" customFormat="false" ht="12.8" hidden="false" customHeight="false" outlineLevel="0" collapsed="false">
      <c r="A165" s="0" t="s">
        <v>253</v>
      </c>
      <c r="B165" s="0" t="s">
        <v>131</v>
      </c>
      <c r="C165" s="1" t="s">
        <v>536</v>
      </c>
      <c r="D165" s="0" t="n">
        <v>57.33</v>
      </c>
      <c r="E165" s="0" t="n">
        <v>3482</v>
      </c>
      <c r="F165" s="0" t="s">
        <v>120</v>
      </c>
      <c r="G165" s="0" t="n">
        <v>0</v>
      </c>
      <c r="H165" s="0" t="n">
        <v>0</v>
      </c>
      <c r="I165" s="0" t="s">
        <v>120</v>
      </c>
      <c r="J165" s="0" t="n">
        <v>0</v>
      </c>
      <c r="K165" s="0" t="n">
        <v>0</v>
      </c>
      <c r="L165" s="1" t="s">
        <v>537</v>
      </c>
      <c r="M165" s="0" t="n">
        <v>58.78</v>
      </c>
      <c r="N165" s="0" t="n">
        <v>-5048.9</v>
      </c>
      <c r="O165" s="0" t="n">
        <v>-5048.9</v>
      </c>
      <c r="P165" s="0" t="s">
        <v>123</v>
      </c>
      <c r="Q165" s="0" t="s">
        <v>124</v>
      </c>
    </row>
    <row r="166" customFormat="false" ht="12.8" hidden="false" customHeight="false" outlineLevel="0" collapsed="false">
      <c r="A166" s="0" t="s">
        <v>185</v>
      </c>
      <c r="B166" s="0" t="s">
        <v>131</v>
      </c>
      <c r="C166" s="1" t="s">
        <v>538</v>
      </c>
      <c r="D166" s="0" t="n">
        <v>50.88</v>
      </c>
      <c r="E166" s="0" t="n">
        <v>1904</v>
      </c>
      <c r="F166" s="0" t="s">
        <v>120</v>
      </c>
      <c r="G166" s="0" t="n">
        <v>0</v>
      </c>
      <c r="H166" s="0" t="n">
        <v>0</v>
      </c>
      <c r="I166" s="1" t="s">
        <v>538</v>
      </c>
      <c r="J166" s="0" t="n">
        <v>50.36</v>
      </c>
      <c r="K166" s="0" t="n">
        <v>997.89</v>
      </c>
      <c r="L166" s="1" t="s">
        <v>539</v>
      </c>
      <c r="M166" s="0" t="n">
        <v>53.55</v>
      </c>
      <c r="N166" s="0" t="n">
        <v>-5083.68</v>
      </c>
      <c r="O166" s="0" t="n">
        <v>997.89</v>
      </c>
      <c r="P166" s="0" t="s">
        <v>123</v>
      </c>
      <c r="Q166" s="0" t="s">
        <v>124</v>
      </c>
    </row>
    <row r="167" customFormat="false" ht="12.8" hidden="false" customHeight="false" outlineLevel="0" collapsed="false">
      <c r="A167" s="0" t="s">
        <v>193</v>
      </c>
      <c r="B167" s="0" t="s">
        <v>131</v>
      </c>
      <c r="C167" s="1" t="s">
        <v>540</v>
      </c>
      <c r="D167" s="0" t="n">
        <v>58.22</v>
      </c>
      <c r="E167" s="0" t="n">
        <v>3483</v>
      </c>
      <c r="F167" s="0" t="s">
        <v>120</v>
      </c>
      <c r="G167" s="0" t="n">
        <v>0</v>
      </c>
      <c r="H167" s="0" t="n">
        <v>0</v>
      </c>
      <c r="I167" s="1" t="s">
        <v>540</v>
      </c>
      <c r="J167" s="0" t="n">
        <v>57.63</v>
      </c>
      <c r="K167" s="0" t="n">
        <v>2054.62</v>
      </c>
      <c r="L167" s="1" t="s">
        <v>541</v>
      </c>
      <c r="M167" s="0" t="n">
        <v>59.74</v>
      </c>
      <c r="N167" s="0" t="n">
        <v>-5294.16</v>
      </c>
      <c r="O167" s="0" t="n">
        <v>2054.62</v>
      </c>
      <c r="P167" s="0" t="s">
        <v>123</v>
      </c>
      <c r="Q167" s="0" t="s">
        <v>124</v>
      </c>
    </row>
    <row r="168" customFormat="false" ht="12.8" hidden="false" customHeight="false" outlineLevel="0" collapsed="false">
      <c r="A168" s="0" t="s">
        <v>135</v>
      </c>
      <c r="B168" s="0" t="s">
        <v>118</v>
      </c>
      <c r="C168" s="1" t="s">
        <v>542</v>
      </c>
      <c r="D168" s="0" t="n">
        <v>216.34</v>
      </c>
      <c r="E168" s="0" t="n">
        <v>780</v>
      </c>
      <c r="F168" s="0" t="s">
        <v>120</v>
      </c>
      <c r="G168" s="0" t="n">
        <v>0</v>
      </c>
      <c r="H168" s="0" t="n">
        <v>0</v>
      </c>
      <c r="I168" s="0" t="s">
        <v>120</v>
      </c>
      <c r="J168" s="0" t="n">
        <v>0</v>
      </c>
      <c r="K168" s="0" t="n">
        <v>0</v>
      </c>
      <c r="L168" s="1" t="s">
        <v>543</v>
      </c>
      <c r="M168" s="0" t="n">
        <v>208.94</v>
      </c>
      <c r="N168" s="0" t="n">
        <v>-5772</v>
      </c>
      <c r="O168" s="0" t="n">
        <v>-5772</v>
      </c>
      <c r="P168" s="0" t="s">
        <v>123</v>
      </c>
      <c r="Q168" s="0" t="s">
        <v>124</v>
      </c>
    </row>
    <row r="169" customFormat="false" ht="12.8" hidden="false" customHeight="false" outlineLevel="0" collapsed="false">
      <c r="A169" s="0" t="s">
        <v>125</v>
      </c>
      <c r="B169" s="0" t="s">
        <v>118</v>
      </c>
      <c r="C169" s="1" t="s">
        <v>544</v>
      </c>
      <c r="D169" s="0" t="n">
        <v>172.55</v>
      </c>
      <c r="E169" s="0" t="n">
        <v>661</v>
      </c>
      <c r="F169" s="0" t="s">
        <v>120</v>
      </c>
      <c r="G169" s="0" t="n">
        <v>0</v>
      </c>
      <c r="H169" s="0" t="n">
        <v>0</v>
      </c>
      <c r="I169" s="1" t="s">
        <v>544</v>
      </c>
      <c r="J169" s="0" t="n">
        <v>174.27</v>
      </c>
      <c r="K169" s="0" t="n">
        <v>1133.62</v>
      </c>
      <c r="L169" s="1" t="s">
        <v>545</v>
      </c>
      <c r="M169" s="0" t="n">
        <v>163.69</v>
      </c>
      <c r="N169" s="0" t="n">
        <v>-5856.46</v>
      </c>
      <c r="O169" s="0" t="n">
        <v>1133.62</v>
      </c>
      <c r="P169" s="0" t="s">
        <v>123</v>
      </c>
      <c r="Q169" s="0" t="s">
        <v>124</v>
      </c>
    </row>
    <row r="170" customFormat="false" ht="12.8" hidden="false" customHeight="false" outlineLevel="0" collapsed="false">
      <c r="A170" s="0" t="s">
        <v>117</v>
      </c>
      <c r="B170" s="0" t="s">
        <v>118</v>
      </c>
      <c r="C170" s="1" t="s">
        <v>546</v>
      </c>
      <c r="D170" s="0" t="n">
        <v>121.09</v>
      </c>
      <c r="E170" s="0" t="n">
        <v>1594</v>
      </c>
      <c r="F170" s="0" t="s">
        <v>120</v>
      </c>
      <c r="G170" s="0" t="n">
        <v>0</v>
      </c>
      <c r="H170" s="0" t="n">
        <v>0</v>
      </c>
      <c r="I170" s="1" t="s">
        <v>546</v>
      </c>
      <c r="J170" s="0" t="n">
        <v>122.28</v>
      </c>
      <c r="K170" s="0" t="n">
        <v>1892.56</v>
      </c>
      <c r="L170" s="1" t="s">
        <v>547</v>
      </c>
      <c r="M170" s="0" t="n">
        <v>117.37</v>
      </c>
      <c r="N170" s="0" t="n">
        <v>-5929.68</v>
      </c>
      <c r="O170" s="0" t="n">
        <v>1892.56</v>
      </c>
      <c r="P170" s="0" t="s">
        <v>123</v>
      </c>
      <c r="Q170" s="0" t="s">
        <v>124</v>
      </c>
    </row>
    <row r="171" customFormat="false" ht="12.8" hidden="false" customHeight="false" outlineLevel="0" collapsed="false">
      <c r="A171" s="0" t="s">
        <v>117</v>
      </c>
      <c r="B171" s="0" t="s">
        <v>131</v>
      </c>
      <c r="C171" s="1" t="s">
        <v>548</v>
      </c>
      <c r="D171" s="0" t="n">
        <v>54.33</v>
      </c>
      <c r="E171" s="0" t="n">
        <v>3291</v>
      </c>
      <c r="F171" s="0" t="s">
        <v>120</v>
      </c>
      <c r="G171" s="0" t="n">
        <v>0</v>
      </c>
      <c r="H171" s="0" t="n">
        <v>0</v>
      </c>
      <c r="I171" s="0" t="s">
        <v>120</v>
      </c>
      <c r="J171" s="0" t="n">
        <v>0</v>
      </c>
      <c r="K171" s="0" t="n">
        <v>0</v>
      </c>
      <c r="L171" s="1" t="s">
        <v>549</v>
      </c>
      <c r="M171" s="0" t="n">
        <v>56.15</v>
      </c>
      <c r="N171" s="0" t="n">
        <v>-5989.62</v>
      </c>
      <c r="O171" s="0" t="n">
        <v>-5989.62</v>
      </c>
      <c r="P171" s="0" t="s">
        <v>123</v>
      </c>
      <c r="Q171" s="0" t="s">
        <v>124</v>
      </c>
    </row>
    <row r="172" customFormat="false" ht="12.8" hidden="false" customHeight="false" outlineLevel="0" collapsed="false">
      <c r="A172" s="0" t="s">
        <v>336</v>
      </c>
      <c r="B172" s="0" t="s">
        <v>118</v>
      </c>
      <c r="C172" s="1" t="s">
        <v>550</v>
      </c>
      <c r="D172" s="0" t="n">
        <v>68.51</v>
      </c>
      <c r="E172" s="0" t="n">
        <v>2882</v>
      </c>
      <c r="F172" s="0" t="s">
        <v>120</v>
      </c>
      <c r="G172" s="0" t="n">
        <v>0</v>
      </c>
      <c r="H172" s="0" t="n">
        <v>0</v>
      </c>
      <c r="I172" s="1" t="s">
        <v>550</v>
      </c>
      <c r="J172" s="0" t="n">
        <v>69.2</v>
      </c>
      <c r="K172" s="0" t="n">
        <v>1987.14</v>
      </c>
      <c r="L172" s="1" t="s">
        <v>551</v>
      </c>
      <c r="M172" s="0" t="n">
        <v>66.39</v>
      </c>
      <c r="N172" s="0" t="n">
        <v>-6109.84</v>
      </c>
      <c r="O172" s="0" t="n">
        <v>1987.14</v>
      </c>
      <c r="P172" s="0" t="s">
        <v>123</v>
      </c>
      <c r="Q172" s="0" t="s">
        <v>124</v>
      </c>
    </row>
    <row r="173" customFormat="false" ht="12.8" hidden="false" customHeight="false" outlineLevel="0" collapsed="false">
      <c r="A173" s="0" t="s">
        <v>228</v>
      </c>
      <c r="B173" s="0" t="s">
        <v>118</v>
      </c>
      <c r="C173" s="1" t="s">
        <v>552</v>
      </c>
      <c r="D173" s="0" t="n">
        <v>53.17</v>
      </c>
      <c r="E173" s="0" t="n">
        <v>3074</v>
      </c>
      <c r="F173" s="0" t="s">
        <v>120</v>
      </c>
      <c r="G173" s="0" t="n">
        <v>0</v>
      </c>
      <c r="H173" s="0" t="n">
        <v>0</v>
      </c>
      <c r="I173" s="0" t="s">
        <v>120</v>
      </c>
      <c r="J173" s="0" t="n">
        <v>0</v>
      </c>
      <c r="K173" s="0" t="n">
        <v>0</v>
      </c>
      <c r="L173" s="1" t="s">
        <v>553</v>
      </c>
      <c r="M173" s="0" t="n">
        <v>51.07</v>
      </c>
      <c r="N173" s="0" t="n">
        <v>-6455.4</v>
      </c>
      <c r="O173" s="0" t="n">
        <v>-6455.4</v>
      </c>
      <c r="P173" s="0" t="s">
        <v>123</v>
      </c>
      <c r="Q173" s="0" t="s">
        <v>124</v>
      </c>
    </row>
    <row r="174" customFormat="false" ht="12.8" hidden="false" customHeight="false" outlineLevel="0" collapsed="false">
      <c r="A174" s="0" t="s">
        <v>152</v>
      </c>
      <c r="B174" s="0" t="s">
        <v>131</v>
      </c>
      <c r="C174" s="1" t="s">
        <v>554</v>
      </c>
      <c r="D174" s="0" t="n">
        <v>52.51</v>
      </c>
      <c r="E174" s="0" t="n">
        <v>3120</v>
      </c>
      <c r="F174" s="1" t="s">
        <v>554</v>
      </c>
      <c r="G174" s="0" t="n">
        <v>53.69</v>
      </c>
      <c r="H174" s="0" t="n">
        <v>-3681.6</v>
      </c>
      <c r="I174" s="1" t="s">
        <v>554</v>
      </c>
      <c r="J174" s="0" t="n">
        <v>51.98</v>
      </c>
      <c r="K174" s="0" t="n">
        <v>1639.6</v>
      </c>
      <c r="L174" s="1" t="s">
        <v>555</v>
      </c>
      <c r="M174" s="0" t="n">
        <v>54.58</v>
      </c>
      <c r="N174" s="0" t="n">
        <v>-6458.4</v>
      </c>
      <c r="O174" s="0" t="n">
        <v>-3681.6</v>
      </c>
      <c r="P174" s="0" t="s">
        <v>123</v>
      </c>
      <c r="Q174" s="0" t="s">
        <v>124</v>
      </c>
    </row>
    <row r="175" customFormat="false" ht="12.8" hidden="false" customHeight="false" outlineLevel="0" collapsed="false">
      <c r="A175" s="0" t="s">
        <v>401</v>
      </c>
      <c r="B175" s="0" t="s">
        <v>131</v>
      </c>
      <c r="C175" s="1" t="s">
        <v>556</v>
      </c>
      <c r="D175" s="0" t="n">
        <v>221.35</v>
      </c>
      <c r="E175" s="0" t="n">
        <v>893</v>
      </c>
      <c r="F175" s="0" t="s">
        <v>120</v>
      </c>
      <c r="G175" s="0" t="n">
        <v>0</v>
      </c>
      <c r="H175" s="0" t="n">
        <v>0</v>
      </c>
      <c r="I175" s="1" t="s">
        <v>556</v>
      </c>
      <c r="J175" s="0" t="n">
        <v>219.11</v>
      </c>
      <c r="K175" s="0" t="n">
        <v>2003.71</v>
      </c>
      <c r="L175" s="1" t="s">
        <v>557</v>
      </c>
      <c r="M175" s="0" t="n">
        <v>229.63</v>
      </c>
      <c r="N175" s="0" t="n">
        <v>-7394.04</v>
      </c>
      <c r="O175" s="0" t="n">
        <v>2003.71</v>
      </c>
      <c r="P175" s="0" t="s">
        <v>123</v>
      </c>
      <c r="Q175" s="0" t="s">
        <v>376</v>
      </c>
    </row>
    <row r="176" customFormat="false" ht="12.8" hidden="false" customHeight="false" outlineLevel="0" collapsed="false">
      <c r="A176" s="0" t="s">
        <v>193</v>
      </c>
      <c r="B176" s="0" t="s">
        <v>131</v>
      </c>
      <c r="C176" s="1" t="s">
        <v>558</v>
      </c>
      <c r="D176" s="0" t="n">
        <v>8.86</v>
      </c>
      <c r="E176" s="0" t="n">
        <v>13462</v>
      </c>
      <c r="F176" s="1" t="s">
        <v>558</v>
      </c>
      <c r="G176" s="0" t="n">
        <v>9.16</v>
      </c>
      <c r="H176" s="0" t="n">
        <v>-4038.6</v>
      </c>
      <c r="I176" s="0" t="s">
        <v>120</v>
      </c>
      <c r="J176" s="0" t="n">
        <v>0</v>
      </c>
      <c r="K176" s="0" t="n">
        <v>0</v>
      </c>
      <c r="L176" s="1" t="s">
        <v>559</v>
      </c>
      <c r="M176" s="0" t="n">
        <v>9.43</v>
      </c>
      <c r="N176" s="0" t="n">
        <v>-7673.34</v>
      </c>
      <c r="O176" s="0" t="n">
        <v>-4038.6</v>
      </c>
      <c r="P176" s="0" t="s">
        <v>123</v>
      </c>
      <c r="Q176" s="0" t="s">
        <v>124</v>
      </c>
    </row>
    <row r="177" customFormat="false" ht="12.8" hidden="false" customHeight="false" outlineLevel="0" collapsed="false">
      <c r="A177" s="0" t="s">
        <v>152</v>
      </c>
      <c r="B177" s="0" t="s">
        <v>131</v>
      </c>
      <c r="C177" s="1" t="s">
        <v>560</v>
      </c>
      <c r="D177" s="0" t="n">
        <v>82.58</v>
      </c>
      <c r="E177" s="0" t="n">
        <v>2237</v>
      </c>
      <c r="F177" s="1" t="s">
        <v>560</v>
      </c>
      <c r="G177" s="0" t="n">
        <v>85.01</v>
      </c>
      <c r="H177" s="0" t="n">
        <v>-5435.91</v>
      </c>
      <c r="I177" s="1" t="s">
        <v>560</v>
      </c>
      <c r="J177" s="0" t="n">
        <v>81.75</v>
      </c>
      <c r="K177" s="0" t="n">
        <v>1850.13</v>
      </c>
      <c r="L177" s="1" t="s">
        <v>561</v>
      </c>
      <c r="M177" s="0" t="n">
        <v>87.67</v>
      </c>
      <c r="N177" s="0" t="n">
        <v>-11395.92</v>
      </c>
      <c r="O177" s="0" t="n">
        <v>-5435.91</v>
      </c>
      <c r="P177" s="0" t="s">
        <v>123</v>
      </c>
      <c r="Q177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8"/>
  <cols>
    <col collapsed="false" hidden="false" max="1" min="1" style="0" width="40.4234693877551"/>
    <col collapsed="false" hidden="false" max="2" min="2" style="0" width="29.030612244898"/>
    <col collapsed="false" hidden="false" max="4" min="3" style="0" width="18.1989795918367"/>
    <col collapsed="false" hidden="false" max="5" min="5" style="0" width="25.280612244898"/>
    <col collapsed="false" hidden="false" max="6" min="6" style="0" width="20.4183673469388"/>
    <col collapsed="false" hidden="false" max="8" min="7" style="0" width="17.2244897959184"/>
    <col collapsed="false" hidden="false" max="9" min="9" style="0" width="32.2244897959184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562</v>
      </c>
      <c r="B1" s="2" t="n">
        <v>0.01</v>
      </c>
    </row>
    <row r="2" customFormat="false" ht="12.8" hidden="false" customHeight="false" outlineLevel="0" collapsed="false">
      <c r="A2" s="0" t="s">
        <v>563</v>
      </c>
      <c r="B2" s="3" t="b">
        <v>1</v>
      </c>
    </row>
    <row r="3" customFormat="false" ht="12.8" hidden="false" customHeight="false" outlineLevel="0" collapsed="false">
      <c r="A3" s="0" t="s">
        <v>564</v>
      </c>
      <c r="B3" s="3" t="s">
        <v>565</v>
      </c>
    </row>
    <row r="4" customFormat="false" ht="12.8" hidden="false" customHeight="false" outlineLevel="0" collapsed="false">
      <c r="B4" s="3"/>
    </row>
    <row r="5" customFormat="false" ht="12.8" hidden="false" customHeight="false" outlineLevel="0" collapsed="false">
      <c r="B5" s="3"/>
    </row>
    <row r="6" customFormat="false" ht="12.8" hidden="false" customHeight="false" outlineLevel="0" collapsed="false">
      <c r="B6" s="3"/>
    </row>
    <row r="8" customFormat="false" ht="15" hidden="false" customHeight="false" outlineLevel="0" collapsed="false">
      <c r="A8" s="4" t="s">
        <v>566</v>
      </c>
    </row>
    <row r="10" s="4" customFormat="true" ht="15" hidden="false" customHeight="false" outlineLevel="0" collapsed="false">
      <c r="A10" s="4" t="s">
        <v>567</v>
      </c>
      <c r="B10" s="4" t="s">
        <v>568</v>
      </c>
      <c r="C10" s="4" t="s">
        <v>569</v>
      </c>
      <c r="D10" s="4" t="s">
        <v>570</v>
      </c>
      <c r="E10" s="4" t="s">
        <v>571</v>
      </c>
      <c r="F10" s="4" t="s">
        <v>572</v>
      </c>
      <c r="G10" s="4" t="s">
        <v>573</v>
      </c>
      <c r="H10" s="4" t="s">
        <v>574</v>
      </c>
      <c r="I10" s="4" t="s">
        <v>575</v>
      </c>
    </row>
    <row r="11" s="4" customFormat="true" ht="15" hidden="false" customHeight="false" outlineLevel="0" collapsed="false">
      <c r="A11" s="4" t="s">
        <v>576</v>
      </c>
      <c r="B11" s="4" t="n">
        <v>176</v>
      </c>
      <c r="C11" s="4" t="n">
        <v>89</v>
      </c>
      <c r="D11" s="4" t="n">
        <f aca="false">89/176 * 100</f>
        <v>50.5681818181818</v>
      </c>
      <c r="E11" s="4" t="n">
        <v>225349.12</v>
      </c>
      <c r="F11" s="4" t="n">
        <v>125.349</v>
      </c>
      <c r="G11" s="4" t="n">
        <v>45.39</v>
      </c>
      <c r="H11" s="4" t="n">
        <v>68.604</v>
      </c>
      <c r="I11" s="4" t="n">
        <v>51.162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