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14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<sst xmlns="http://schemas.openxmlformats.org/spreadsheetml/2006/main" count="493" uniqueCount="220">
  <si>
    <t>Instrument</t>
  </si>
  <si>
    <t>Trade-Type</t>
  </si>
  <si>
    <t>Entry-Date</t>
  </si>
  <si>
    <t>Entry-Price</t>
  </si>
  <si>
    <t>Quantity</t>
  </si>
  <si>
    <t>Intraday-Exit-Date</t>
  </si>
  <si>
    <t>Intraday-Exit-Price</t>
  </si>
  <si>
    <t>Intraday-Exit-PorL</t>
  </si>
  <si>
    <t>Exit-Date</t>
  </si>
  <si>
    <t>Exit-Price</t>
  </si>
  <si>
    <t>PorL</t>
  </si>
  <si>
    <t>Current-Pos</t>
  </si>
  <si>
    <t>Merged P&amp;L</t>
  </si>
  <si>
    <t>UNP</t>
  </si>
  <si>
    <t>LONG</t>
  </si>
  <si>
    <t>2007-09-19</t>
  </si>
  <si>
    <t>No-Exit</t>
  </si>
  <si>
    <t>2007-09-20</t>
  </si>
  <si>
    <t>[]</t>
  </si>
  <si>
    <t>AAPL</t>
  </si>
  <si>
    <t>2007-12-07</t>
  </si>
  <si>
    <t>2007-12-11</t>
  </si>
  <si>
    <t>['AMZN']</t>
  </si>
  <si>
    <t>AMZN</t>
  </si>
  <si>
    <t>2007-11-29</t>
  </si>
  <si>
    <t>2007-12-04</t>
  </si>
  <si>
    <t>2008-02-01</t>
  </si>
  <si>
    <t>2008-02-05</t>
  </si>
  <si>
    <t>NFLX</t>
  </si>
  <si>
    <t>2008-04-17</t>
  </si>
  <si>
    <t>2008-04-22</t>
  </si>
  <si>
    <t>FDX</t>
  </si>
  <si>
    <t>2008-05-02</t>
  </si>
  <si>
    <t>2008-05-05</t>
  </si>
  <si>
    <t>GD</t>
  </si>
  <si>
    <t>2008-07-24</t>
  </si>
  <si>
    <t>2008-08-01</t>
  </si>
  <si>
    <t>['UNP']</t>
  </si>
  <si>
    <t>2008-07-30</t>
  </si>
  <si>
    <t>2008-08-07</t>
  </si>
  <si>
    <t>2008-08-13</t>
  </si>
  <si>
    <t>2008-08-18</t>
  </si>
  <si>
    <t>2008-08-29</t>
  </si>
  <si>
    <t>2008-09-02</t>
  </si>
  <si>
    <t>2008-12-08</t>
  </si>
  <si>
    <t>2008-12-09</t>
  </si>
  <si>
    <t>2008-12-12</t>
  </si>
  <si>
    <t>CF</t>
  </si>
  <si>
    <t>2008-12-17</t>
  </si>
  <si>
    <t>2008-12-18</t>
  </si>
  <si>
    <t>['GILD']</t>
  </si>
  <si>
    <t>GILD</t>
  </si>
  <si>
    <t>2008-12-19</t>
  </si>
  <si>
    <t>2008-12-22</t>
  </si>
  <si>
    <t>2009-03-12</t>
  </si>
  <si>
    <t>2009-03-17</t>
  </si>
  <si>
    <t>2009-03-20</t>
  </si>
  <si>
    <t>['AAPL']</t>
  </si>
  <si>
    <t>2009-03-18</t>
  </si>
  <si>
    <t>2009-03-30</t>
  </si>
  <si>
    <t>2009-04-13</t>
  </si>
  <si>
    <t>2009-04-15</t>
  </si>
  <si>
    <t>2009-07-15</t>
  </si>
  <si>
    <t>2009-07-20</t>
  </si>
  <si>
    <t>2009-07-22</t>
  </si>
  <si>
    <t>['MA']</t>
  </si>
  <si>
    <t>MA</t>
  </si>
  <si>
    <t>2009-07-16</t>
  </si>
  <si>
    <t>2009-10-15</t>
  </si>
  <si>
    <t>2009-10-22</t>
  </si>
  <si>
    <t>2009-12-28</t>
  </si>
  <si>
    <t>2010-01-06</t>
  </si>
  <si>
    <t>2010-02-19</t>
  </si>
  <si>
    <t>2010-02-25</t>
  </si>
  <si>
    <t>2010-03-08</t>
  </si>
  <si>
    <t>2010-03-16</t>
  </si>
  <si>
    <t>GOOGL</t>
  </si>
  <si>
    <t>2010-04-14</t>
  </si>
  <si>
    <t>2010-04-16</t>
  </si>
  <si>
    <t>2010-09-02</t>
  </si>
  <si>
    <t>2010-09-20</t>
  </si>
  <si>
    <t>2010-09-09</t>
  </si>
  <si>
    <t>2010-09-22</t>
  </si>
  <si>
    <t>WHR</t>
  </si>
  <si>
    <t>2010-10-19</t>
  </si>
  <si>
    <t>2010-10-20</t>
  </si>
  <si>
    <t>2010-11-26</t>
  </si>
  <si>
    <t>2010-11-29</t>
  </si>
  <si>
    <t>2010-12-02</t>
  </si>
  <si>
    <t>2010-12-13</t>
  </si>
  <si>
    <t>2010-12-15</t>
  </si>
  <si>
    <t>['V']</t>
  </si>
  <si>
    <t>V</t>
  </si>
  <si>
    <t>2011-01-04</t>
  </si>
  <si>
    <t>2011-01-14</t>
  </si>
  <si>
    <t>2011-01-18</t>
  </si>
  <si>
    <t>2011-01-20</t>
  </si>
  <si>
    <t>2011-01-28</t>
  </si>
  <si>
    <t>2011-01-31</t>
  </si>
  <si>
    <t>2011-02-04</t>
  </si>
  <si>
    <t>2011-02-09</t>
  </si>
  <si>
    <t>2011-02-16</t>
  </si>
  <si>
    <t>2011-02-22</t>
  </si>
  <si>
    <t>2011-03-24</t>
  </si>
  <si>
    <t>2011-03-28</t>
  </si>
  <si>
    <t>2011-03-31</t>
  </si>
  <si>
    <t>2011-07-06</t>
  </si>
  <si>
    <t>2011-07-08</t>
  </si>
  <si>
    <t>2011-06-28</t>
  </si>
  <si>
    <t>2011-06-29</t>
  </si>
  <si>
    <t>2011-07-12</t>
  </si>
  <si>
    <t>2011-09-01</t>
  </si>
  <si>
    <t>2011-09-02</t>
  </si>
  <si>
    <t>2011-09-15</t>
  </si>
  <si>
    <t>2011-09-19</t>
  </si>
  <si>
    <t>2011-12-02</t>
  </si>
  <si>
    <t>2011-12-05</t>
  </si>
  <si>
    <t>2011-12-01</t>
  </si>
  <si>
    <t>2011-12-06</t>
  </si>
  <si>
    <t>2012-01-05</t>
  </si>
  <si>
    <t>2012-01-06</t>
  </si>
  <si>
    <t>2012-01-18</t>
  </si>
  <si>
    <t>URI</t>
  </si>
  <si>
    <t>2012-01-19</t>
  </si>
  <si>
    <t>2012-01-25</t>
  </si>
  <si>
    <t>2012-02-03</t>
  </si>
  <si>
    <t>2012-02-08</t>
  </si>
  <si>
    <t>2012-03-22</t>
  </si>
  <si>
    <t>2012-03-23</t>
  </si>
  <si>
    <t>2012-04-03</t>
  </si>
  <si>
    <t>2012-04-04</t>
  </si>
  <si>
    <t>['UNH']</t>
  </si>
  <si>
    <t>UNH</t>
  </si>
  <si>
    <t>2012-03-30</t>
  </si>
  <si>
    <t>2012-04-05</t>
  </si>
  <si>
    <t>2012-06-20</t>
  </si>
  <si>
    <t>2012-06-21</t>
  </si>
  <si>
    <t>2012-06-19</t>
  </si>
  <si>
    <t>2012-06-22</t>
  </si>
  <si>
    <t>2012-07-20</t>
  </si>
  <si>
    <t>2012-07-25</t>
  </si>
  <si>
    <t>2012-08-27</t>
  </si>
  <si>
    <t>2012-08-28</t>
  </si>
  <si>
    <t>2012-09-07</t>
  </si>
  <si>
    <t>2012-09-13</t>
  </si>
  <si>
    <t>2012-09-20</t>
  </si>
  <si>
    <t>2012-09-12</t>
  </si>
  <si>
    <t>2012-09-24</t>
  </si>
  <si>
    <t>2013-01-03</t>
  </si>
  <si>
    <t>2013-01-07</t>
  </si>
  <si>
    <t>2013-01-14</t>
  </si>
  <si>
    <t>2013-01-16</t>
  </si>
  <si>
    <t>['CF']</t>
  </si>
  <si>
    <t>2013-01-10</t>
  </si>
  <si>
    <t>2013-01-18</t>
  </si>
  <si>
    <t>2013-02-28</t>
  </si>
  <si>
    <t>2013-03-01</t>
  </si>
  <si>
    <t>2013-03-27</t>
  </si>
  <si>
    <t>2013-04-01</t>
  </si>
  <si>
    <t>2013-05-10</t>
  </si>
  <si>
    <t>2013-05-13</t>
  </si>
  <si>
    <t>['URI']</t>
  </si>
  <si>
    <t>2013-05-06</t>
  </si>
  <si>
    <t>2013-05-14</t>
  </si>
  <si>
    <t>2013-06-10</t>
  </si>
  <si>
    <t>2013-06-12</t>
  </si>
  <si>
    <t>2013-07-10</t>
  </si>
  <si>
    <t>2013-07-18</t>
  </si>
  <si>
    <t>2013-07-23</t>
  </si>
  <si>
    <t>AGN</t>
  </si>
  <si>
    <t>2013-07-26</t>
  </si>
  <si>
    <t>2013-08-07</t>
  </si>
  <si>
    <t>2013-09-10</t>
  </si>
  <si>
    <t>2013-09-12</t>
  </si>
  <si>
    <t>2013-09-23</t>
  </si>
  <si>
    <t>['VRX']</t>
  </si>
  <si>
    <t>VRX</t>
  </si>
  <si>
    <t>2013-09-18</t>
  </si>
  <si>
    <t>2013-09-19</t>
  </si>
  <si>
    <t>2013-09-24</t>
  </si>
  <si>
    <t>2013-11-25</t>
  </si>
  <si>
    <t>2013-12-04</t>
  </si>
  <si>
    <t>2013-11-27</t>
  </si>
  <si>
    <t>2013-11-29</t>
  </si>
  <si>
    <t>2013-12-11</t>
  </si>
  <si>
    <t>CVS</t>
  </si>
  <si>
    <t>2013-12-19</t>
  </si>
  <si>
    <t>2013-12-27</t>
  </si>
  <si>
    <t>2014-01-02</t>
  </si>
  <si>
    <t>2014-01-09</t>
  </si>
  <si>
    <t>2014-01-22</t>
  </si>
  <si>
    <t>2014-01-21</t>
  </si>
  <si>
    <t>2014-01-24</t>
  </si>
  <si>
    <t>['GD']</t>
  </si>
  <si>
    <t>2014-01-23</t>
  </si>
  <si>
    <t>2014-01-27</t>
  </si>
  <si>
    <t>IWM</t>
  </si>
  <si>
    <t>2014-02-25</t>
  </si>
  <si>
    <t>2014-03-04</t>
  </si>
  <si>
    <t>2014-03-07</t>
  </si>
  <si>
    <t>NXPI</t>
  </si>
  <si>
    <t>2014-04-02</t>
  </si>
  <si>
    <t>2014-04-04</t>
  </si>
  <si>
    <t>2014-07-02</t>
  </si>
  <si>
    <t>2014-07-03</t>
  </si>
  <si>
    <t>2014-07-21</t>
  </si>
  <si>
    <t>2014-08-25</t>
  </si>
  <si>
    <t>2014-08-28</t>
  </si>
  <si>
    <t>2014-08-19</t>
  </si>
  <si>
    <t>2014-08-22</t>
  </si>
  <si>
    <t>2014-09-03</t>
  </si>
  <si>
    <t>2014-10-27</t>
  </si>
  <si>
    <t>2014-10-29</t>
  </si>
  <si>
    <t>2014-10-24</t>
  </si>
  <si>
    <t>2014-11-07</t>
  </si>
  <si>
    <t>['IWM']</t>
  </si>
  <si>
    <t>2014-10-31</t>
  </si>
  <si>
    <t>2014-11-14</t>
  </si>
  <si>
    <t>2014-11-19</t>
  </si>
  <si>
    <t>2014-11-20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</si>
</sst>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84"/>
  <sheetViews>
    <sheetView windowProtection="false" showFormulas="false" showGridLines="true" showRowColHeaders="true" showZeros="true" rightToLeft="false" tabSelected="true" showOutlineSymbols="true" defaultGridColor="true" view="normal" topLeftCell="A70" colorId="64" zoomScale="100" zoomScaleNormal="100" zoomScalePageLayoutView="100" workbookViewId="0">
      <selection pane="topLeft" activeCell="N2" activeCellId="0" sqref="N2:N81"/>
    </sheetView>
  </sheetViews>
  <sheetFormatPr defaultRowHeight="12.8"/>
  <cols>
    <col collapsed="false" hidden="false" max="1" min="1" style="0" width="10.1887755102041"/>
    <col collapsed="false" hidden="false" max="2" min="2" style="0" width="10.4591836734694"/>
    <col collapsed="false" hidden="false" max="3" min="3" style="0" width="10.1887755102041"/>
    <col collapsed="false" hidden="false" max="4" min="4" style="0" width="10.6020408163265"/>
    <col collapsed="false" hidden="false" max="5" min="5" style="0" width="8.37755102040816"/>
    <col collapsed="false" hidden="false" max="6" min="6" style="0" width="16.1530612244898"/>
    <col collapsed="false" hidden="false" max="7" min="7" style="0" width="16.5765306122449"/>
    <col collapsed="false" hidden="false" max="8" min="8" style="0" width="16.1530612244898"/>
    <col collapsed="false" hidden="false" max="9" min="9" style="0" width="10.4591836734694"/>
    <col collapsed="false" hidden="false" max="11" min="10" style="0" width="9.48469387755102"/>
    <col collapsed="false" hidden="false" max="12" min="12" style="0" width="11.1581632653061"/>
    <col collapsed="false" hidden="false" max="1025" min="13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N1" s="0" t="s">
        <v>12</v>
      </c>
    </row>
    <row r="2" customFormat="false" ht="12.8" hidden="false" customHeight="false" outlineLevel="0" collapsed="false">
      <c r="A2" s="0" t="s">
        <v>13</v>
      </c>
      <c r="B2" s="0" t="s">
        <v>14</v>
      </c>
      <c r="C2" s="1" t="s">
        <v>15</v>
      </c>
      <c r="D2" s="0" t="n">
        <v>25.58</v>
      </c>
      <c r="E2" s="0" t="n">
        <v>3737</v>
      </c>
      <c r="F2" s="0" t="s">
        <v>16</v>
      </c>
      <c r="G2" s="0" t="n">
        <v>0</v>
      </c>
      <c r="H2" s="0" t="n">
        <v>0</v>
      </c>
      <c r="I2" s="1" t="s">
        <v>17</v>
      </c>
      <c r="J2" s="0" t="n">
        <v>24.7</v>
      </c>
      <c r="K2" s="0" t="n">
        <v>-3291.65</v>
      </c>
      <c r="L2" s="0" t="s">
        <v>18</v>
      </c>
      <c r="N2" s="0" t="n">
        <f aca="false">IF(H2=0,K2,H2)</f>
        <v>-3291.65</v>
      </c>
    </row>
    <row r="3" customFormat="false" ht="12.8" hidden="false" customHeight="false" outlineLevel="0" collapsed="false">
      <c r="A3" s="0" t="s">
        <v>19</v>
      </c>
      <c r="B3" s="0" t="s">
        <v>14</v>
      </c>
      <c r="C3" s="1" t="s">
        <v>20</v>
      </c>
      <c r="D3" s="0" t="n">
        <v>25.81</v>
      </c>
      <c r="E3" s="0" t="n">
        <v>179</v>
      </c>
      <c r="F3" s="0" t="s">
        <v>16</v>
      </c>
      <c r="G3" s="0" t="n">
        <v>0</v>
      </c>
      <c r="H3" s="0" t="n">
        <v>0</v>
      </c>
      <c r="I3" s="1" t="s">
        <v>21</v>
      </c>
      <c r="J3" s="0" t="n">
        <v>26.12</v>
      </c>
      <c r="K3" s="0" t="n">
        <v>55.49</v>
      </c>
      <c r="L3" s="0" t="s">
        <v>22</v>
      </c>
      <c r="N3" s="0" t="n">
        <f aca="false">IF(H3=0,K3,H3)</f>
        <v>55.49</v>
      </c>
    </row>
    <row r="4" customFormat="false" ht="12.8" hidden="false" customHeight="false" outlineLevel="0" collapsed="false">
      <c r="A4" s="0" t="s">
        <v>23</v>
      </c>
      <c r="B4" s="0" t="s">
        <v>14</v>
      </c>
      <c r="C4" s="1" t="s">
        <v>24</v>
      </c>
      <c r="D4" s="0" t="n">
        <v>91</v>
      </c>
      <c r="E4" s="0" t="n">
        <v>1009</v>
      </c>
      <c r="F4" s="1" t="s">
        <v>25</v>
      </c>
      <c r="G4" s="0" t="n">
        <v>93</v>
      </c>
      <c r="H4" s="0" t="n">
        <v>2018</v>
      </c>
      <c r="I4" s="1" t="s">
        <v>21</v>
      </c>
      <c r="J4" s="0" t="n">
        <v>92.72</v>
      </c>
      <c r="K4" s="0" t="n">
        <v>1735.48</v>
      </c>
      <c r="L4" s="0" t="s">
        <v>18</v>
      </c>
      <c r="N4" s="0" t="n">
        <f aca="false">IF(H4=0,K4,H4)</f>
        <v>2018</v>
      </c>
    </row>
    <row r="5" customFormat="false" ht="12.8" hidden="false" customHeight="false" outlineLevel="0" collapsed="false">
      <c r="A5" s="0" t="s">
        <v>13</v>
      </c>
      <c r="B5" s="0" t="s">
        <v>14</v>
      </c>
      <c r="C5" s="1" t="s">
        <v>26</v>
      </c>
      <c r="D5" s="0" t="n">
        <v>27.62</v>
      </c>
      <c r="E5" s="0" t="n">
        <v>3387</v>
      </c>
      <c r="F5" s="0" t="s">
        <v>16</v>
      </c>
      <c r="G5" s="0" t="n">
        <v>0</v>
      </c>
      <c r="H5" s="0" t="n">
        <v>0</v>
      </c>
      <c r="I5" s="1" t="s">
        <v>27</v>
      </c>
      <c r="J5" s="0" t="n">
        <v>26.84</v>
      </c>
      <c r="K5" s="0" t="n">
        <v>-2641.86</v>
      </c>
      <c r="L5" s="0" t="s">
        <v>18</v>
      </c>
      <c r="N5" s="0" t="n">
        <f aca="false">IF(H5=0,K5,H5)</f>
        <v>-2641.86</v>
      </c>
    </row>
    <row r="6" customFormat="false" ht="12.8" hidden="false" customHeight="false" outlineLevel="0" collapsed="false">
      <c r="A6" s="0" t="s">
        <v>28</v>
      </c>
      <c r="B6" s="0" t="s">
        <v>14</v>
      </c>
      <c r="C6" s="1" t="s">
        <v>29</v>
      </c>
      <c r="D6" s="0" t="n">
        <v>39.31</v>
      </c>
      <c r="E6" s="0" t="n">
        <v>2316</v>
      </c>
      <c r="F6" s="0" t="s">
        <v>16</v>
      </c>
      <c r="G6" s="0" t="n">
        <v>0</v>
      </c>
      <c r="H6" s="0" t="n">
        <v>0</v>
      </c>
      <c r="I6" s="1" t="s">
        <v>30</v>
      </c>
      <c r="J6" s="0" t="n">
        <v>33.69</v>
      </c>
      <c r="K6" s="0" t="n">
        <v>-13015.92</v>
      </c>
      <c r="L6" s="0" t="s">
        <v>18</v>
      </c>
      <c r="N6" s="0" t="n">
        <f aca="false">IF(H6=0,K6,H6)</f>
        <v>-13015.92</v>
      </c>
    </row>
    <row r="7" customFormat="false" ht="12.8" hidden="false" customHeight="false" outlineLevel="0" collapsed="false">
      <c r="A7" s="0" t="s">
        <v>31</v>
      </c>
      <c r="B7" s="0" t="s">
        <v>14</v>
      </c>
      <c r="C7" s="1" t="s">
        <v>32</v>
      </c>
      <c r="D7" s="0" t="n">
        <v>95.21</v>
      </c>
      <c r="E7" s="0" t="n">
        <v>826</v>
      </c>
      <c r="F7" s="1" t="s">
        <v>32</v>
      </c>
      <c r="G7" s="0" t="n">
        <v>92.76</v>
      </c>
      <c r="H7" s="0" t="n">
        <v>-2026.92</v>
      </c>
      <c r="I7" s="1" t="s">
        <v>33</v>
      </c>
      <c r="J7" s="0" t="n">
        <v>92.14</v>
      </c>
      <c r="K7" s="0" t="n">
        <v>-2537.76</v>
      </c>
      <c r="L7" s="0" t="s">
        <v>18</v>
      </c>
      <c r="N7" s="0" t="n">
        <f aca="false">IF(H7=0,K7,H7)</f>
        <v>-2026.92</v>
      </c>
    </row>
    <row r="8" customFormat="false" ht="12.8" hidden="false" customHeight="false" outlineLevel="0" collapsed="false">
      <c r="A8" s="0" t="s">
        <v>34</v>
      </c>
      <c r="B8" s="0" t="s">
        <v>14</v>
      </c>
      <c r="C8" s="1" t="s">
        <v>35</v>
      </c>
      <c r="D8" s="0" t="n">
        <v>76.01</v>
      </c>
      <c r="E8" s="0" t="n">
        <v>501</v>
      </c>
      <c r="F8" s="1" t="s">
        <v>35</v>
      </c>
      <c r="G8" s="0" t="n">
        <v>73.35</v>
      </c>
      <c r="H8" s="0" t="n">
        <v>-1332.66</v>
      </c>
      <c r="I8" s="1" t="s">
        <v>36</v>
      </c>
      <c r="J8" s="0" t="n">
        <v>75.36</v>
      </c>
      <c r="K8" s="0" t="n">
        <v>-325.65</v>
      </c>
      <c r="L8" s="0" t="s">
        <v>37</v>
      </c>
      <c r="N8" s="0" t="n">
        <f aca="false">IF(H8=0,K8,H8)</f>
        <v>-1332.66</v>
      </c>
    </row>
    <row r="9" customFormat="false" ht="12.8" hidden="false" customHeight="false" outlineLevel="0" collapsed="false">
      <c r="A9" s="0" t="s">
        <v>13</v>
      </c>
      <c r="B9" s="0" t="s">
        <v>14</v>
      </c>
      <c r="C9" s="1" t="s">
        <v>35</v>
      </c>
      <c r="D9" s="0" t="n">
        <v>34.54</v>
      </c>
      <c r="E9" s="0" t="n">
        <v>1114</v>
      </c>
      <c r="F9" s="1" t="s">
        <v>38</v>
      </c>
      <c r="G9" s="0" t="n">
        <v>36.54</v>
      </c>
      <c r="H9" s="0" t="n">
        <v>2228</v>
      </c>
      <c r="I9" s="1" t="s">
        <v>39</v>
      </c>
      <c r="J9" s="0" t="n">
        <v>35.72</v>
      </c>
      <c r="K9" s="0" t="n">
        <v>1320.03</v>
      </c>
      <c r="L9" s="0" t="s">
        <v>18</v>
      </c>
      <c r="N9" s="0" t="n">
        <f aca="false">IF(H9=0,K9,H9)</f>
        <v>2228</v>
      </c>
    </row>
    <row r="10" customFormat="false" ht="12.8" hidden="false" customHeight="false" outlineLevel="0" collapsed="false">
      <c r="A10" s="0" t="s">
        <v>19</v>
      </c>
      <c r="B10" s="0" t="s">
        <v>14</v>
      </c>
      <c r="C10" s="1" t="s">
        <v>40</v>
      </c>
      <c r="D10" s="0" t="n">
        <v>24.11</v>
      </c>
      <c r="E10" s="0" t="n">
        <v>3203</v>
      </c>
      <c r="F10" s="0" t="s">
        <v>16</v>
      </c>
      <c r="G10" s="0" t="n">
        <v>0</v>
      </c>
      <c r="H10" s="0" t="n">
        <v>0</v>
      </c>
      <c r="I10" s="1" t="s">
        <v>41</v>
      </c>
      <c r="J10" s="0" t="n">
        <v>23.62</v>
      </c>
      <c r="K10" s="0" t="n">
        <v>-1569.47</v>
      </c>
      <c r="L10" s="0" t="s">
        <v>18</v>
      </c>
      <c r="N10" s="0" t="n">
        <f aca="false">IF(H10=0,K10,H10)</f>
        <v>-1569.47</v>
      </c>
    </row>
    <row r="11" customFormat="false" ht="12.8" hidden="false" customHeight="false" outlineLevel="0" collapsed="false">
      <c r="A11" s="0" t="s">
        <v>13</v>
      </c>
      <c r="B11" s="0" t="s">
        <v>14</v>
      </c>
      <c r="C11" s="1" t="s">
        <v>42</v>
      </c>
      <c r="D11" s="0" t="n">
        <v>37.2</v>
      </c>
      <c r="E11" s="0" t="n">
        <v>2036</v>
      </c>
      <c r="F11" s="0" t="s">
        <v>16</v>
      </c>
      <c r="G11" s="0" t="n">
        <v>0</v>
      </c>
      <c r="H11" s="0" t="n">
        <v>0</v>
      </c>
      <c r="I11" s="1" t="s">
        <v>43</v>
      </c>
      <c r="J11" s="0" t="n">
        <v>36.28</v>
      </c>
      <c r="K11" s="0" t="n">
        <v>-1873.12</v>
      </c>
      <c r="L11" s="0" t="s">
        <v>18</v>
      </c>
      <c r="N11" s="0" t="n">
        <f aca="false">IF(H11=0,K11,H11)</f>
        <v>-1873.12</v>
      </c>
    </row>
    <row r="12" customFormat="false" ht="12.8" hidden="false" customHeight="false" outlineLevel="0" collapsed="false">
      <c r="A12" s="0" t="s">
        <v>23</v>
      </c>
      <c r="B12" s="0" t="s">
        <v>14</v>
      </c>
      <c r="C12" s="1" t="s">
        <v>44</v>
      </c>
      <c r="D12" s="0" t="n">
        <v>50.84</v>
      </c>
      <c r="E12" s="0" t="n">
        <v>1454</v>
      </c>
      <c r="F12" s="1" t="s">
        <v>45</v>
      </c>
      <c r="G12" s="0" t="n">
        <v>52.84</v>
      </c>
      <c r="H12" s="0" t="n">
        <v>2908</v>
      </c>
      <c r="I12" s="1" t="s">
        <v>46</v>
      </c>
      <c r="J12" s="0" t="n">
        <v>47.52</v>
      </c>
      <c r="K12" s="0" t="n">
        <v>-4827.28</v>
      </c>
      <c r="L12" s="0" t="s">
        <v>18</v>
      </c>
      <c r="N12" s="0" t="n">
        <f aca="false">IF(H12=0,K12,H12)</f>
        <v>2908</v>
      </c>
    </row>
    <row r="13" customFormat="false" ht="12.8" hidden="false" customHeight="false" outlineLevel="0" collapsed="false">
      <c r="A13" s="0" t="s">
        <v>47</v>
      </c>
      <c r="B13" s="0" t="s">
        <v>14</v>
      </c>
      <c r="C13" s="1" t="s">
        <v>48</v>
      </c>
      <c r="D13" s="0" t="n">
        <v>52.39</v>
      </c>
      <c r="E13" s="0" t="n">
        <v>662</v>
      </c>
      <c r="F13" s="0" t="s">
        <v>16</v>
      </c>
      <c r="G13" s="0" t="n">
        <v>0</v>
      </c>
      <c r="H13" s="0" t="n">
        <v>0</v>
      </c>
      <c r="I13" s="1" t="s">
        <v>49</v>
      </c>
      <c r="J13" s="0" t="n">
        <v>48.01</v>
      </c>
      <c r="K13" s="0" t="n">
        <v>-2899.56</v>
      </c>
      <c r="L13" s="0" t="s">
        <v>50</v>
      </c>
      <c r="N13" s="0" t="n">
        <f aca="false">IF(H13=0,K13,H13)</f>
        <v>-2899.56</v>
      </c>
    </row>
    <row r="14" customFormat="false" ht="12.8" hidden="false" customHeight="false" outlineLevel="0" collapsed="false">
      <c r="A14" s="0" t="s">
        <v>51</v>
      </c>
      <c r="B14" s="0" t="s">
        <v>14</v>
      </c>
      <c r="C14" s="1" t="s">
        <v>48</v>
      </c>
      <c r="D14" s="0" t="n">
        <v>47.62</v>
      </c>
      <c r="E14" s="0" t="n">
        <v>728</v>
      </c>
      <c r="F14" s="1" t="s">
        <v>52</v>
      </c>
      <c r="G14" s="0" t="n">
        <v>49.62</v>
      </c>
      <c r="H14" s="0" t="n">
        <v>1456</v>
      </c>
      <c r="I14" s="1" t="s">
        <v>53</v>
      </c>
      <c r="J14" s="0" t="n">
        <v>48.73</v>
      </c>
      <c r="K14" s="0" t="n">
        <v>808.08</v>
      </c>
      <c r="L14" s="0" t="s">
        <v>18</v>
      </c>
      <c r="N14" s="0" t="n">
        <f aca="false">IF(H14=0,K14,H14)</f>
        <v>1456</v>
      </c>
    </row>
    <row r="15" customFormat="false" ht="12.8" hidden="false" customHeight="false" outlineLevel="0" collapsed="false">
      <c r="A15" s="0" t="s">
        <v>23</v>
      </c>
      <c r="B15" s="0" t="s">
        <v>14</v>
      </c>
      <c r="C15" s="1" t="s">
        <v>54</v>
      </c>
      <c r="D15" s="0" t="n">
        <v>69.57</v>
      </c>
      <c r="E15" s="0" t="n">
        <v>968</v>
      </c>
      <c r="F15" s="1" t="s">
        <v>55</v>
      </c>
      <c r="G15" s="0" t="n">
        <v>71.57</v>
      </c>
      <c r="H15" s="0" t="n">
        <v>1936</v>
      </c>
      <c r="I15" s="1" t="s">
        <v>56</v>
      </c>
      <c r="J15" s="0" t="n">
        <v>69.8</v>
      </c>
      <c r="K15" s="0" t="n">
        <v>222.64</v>
      </c>
      <c r="L15" s="0" t="s">
        <v>57</v>
      </c>
      <c r="N15" s="0" t="n">
        <f aca="false">IF(H15=0,K15,H15)</f>
        <v>1936</v>
      </c>
    </row>
    <row r="16" customFormat="false" ht="12.8" hidden="false" customHeight="false" outlineLevel="0" collapsed="false">
      <c r="A16" s="0" t="s">
        <v>19</v>
      </c>
      <c r="B16" s="0" t="s">
        <v>14</v>
      </c>
      <c r="C16" s="1" t="s">
        <v>58</v>
      </c>
      <c r="D16" s="0" t="n">
        <v>13.52</v>
      </c>
      <c r="E16" s="0" t="n">
        <v>252</v>
      </c>
      <c r="F16" s="0" t="s">
        <v>16</v>
      </c>
      <c r="G16" s="0" t="n">
        <v>0</v>
      </c>
      <c r="H16" s="0" t="n">
        <v>0</v>
      </c>
      <c r="I16" s="1" t="s">
        <v>59</v>
      </c>
      <c r="J16" s="0" t="n">
        <v>14.14</v>
      </c>
      <c r="K16" s="0" t="n">
        <v>156.81</v>
      </c>
      <c r="L16" s="0" t="s">
        <v>18</v>
      </c>
      <c r="N16" s="0" t="n">
        <f aca="false">IF(H16=0,K16,H16)</f>
        <v>156.81</v>
      </c>
    </row>
    <row r="17" customFormat="false" ht="12.8" hidden="false" customHeight="false" outlineLevel="0" collapsed="false">
      <c r="A17" s="0" t="s">
        <v>28</v>
      </c>
      <c r="B17" s="0" t="s">
        <v>14</v>
      </c>
      <c r="C17" s="1" t="s">
        <v>60</v>
      </c>
      <c r="D17" s="0" t="n">
        <v>47.19</v>
      </c>
      <c r="E17" s="0" t="n">
        <v>1435</v>
      </c>
      <c r="F17" s="1" t="s">
        <v>60</v>
      </c>
      <c r="G17" s="0" t="n">
        <v>49.19</v>
      </c>
      <c r="H17" s="0" t="n">
        <v>2870</v>
      </c>
      <c r="I17" s="1" t="s">
        <v>61</v>
      </c>
      <c r="J17" s="0" t="n">
        <v>47.3</v>
      </c>
      <c r="K17" s="0" t="n">
        <v>157.85</v>
      </c>
      <c r="L17" s="0" t="s">
        <v>18</v>
      </c>
      <c r="N17" s="0" t="n">
        <f aca="false">IF(H17=0,K17,H17)</f>
        <v>2870</v>
      </c>
    </row>
    <row r="18" customFormat="false" ht="12.8" hidden="false" customHeight="false" outlineLevel="0" collapsed="false">
      <c r="A18" s="0" t="s">
        <v>13</v>
      </c>
      <c r="B18" s="0" t="s">
        <v>14</v>
      </c>
      <c r="C18" s="1" t="s">
        <v>62</v>
      </c>
      <c r="D18" s="0" t="n">
        <v>24.38</v>
      </c>
      <c r="E18" s="0" t="n">
        <v>2785</v>
      </c>
      <c r="F18" s="1" t="s">
        <v>63</v>
      </c>
      <c r="G18" s="0" t="n">
        <v>26.38</v>
      </c>
      <c r="H18" s="0" t="n">
        <v>5570</v>
      </c>
      <c r="I18" s="1" t="s">
        <v>64</v>
      </c>
      <c r="J18" s="0" t="n">
        <v>26.17</v>
      </c>
      <c r="K18" s="0" t="n">
        <v>4988.33</v>
      </c>
      <c r="L18" s="0" t="s">
        <v>65</v>
      </c>
      <c r="N18" s="0" t="n">
        <f aca="false">IF(H18=0,K18,H18)</f>
        <v>5570</v>
      </c>
    </row>
    <row r="19" customFormat="false" ht="12.8" hidden="false" customHeight="false" outlineLevel="0" collapsed="false">
      <c r="A19" s="0" t="s">
        <v>66</v>
      </c>
      <c r="B19" s="0" t="s">
        <v>14</v>
      </c>
      <c r="C19" s="1" t="s">
        <v>67</v>
      </c>
      <c r="D19" s="0" t="n">
        <v>16.99</v>
      </c>
      <c r="E19" s="0" t="n">
        <v>199</v>
      </c>
      <c r="F19" s="0" t="s">
        <v>16</v>
      </c>
      <c r="G19" s="0" t="n">
        <v>0</v>
      </c>
      <c r="H19" s="0" t="n">
        <v>0</v>
      </c>
      <c r="I19" s="1" t="s">
        <v>64</v>
      </c>
      <c r="J19" s="0" t="n">
        <v>17.59</v>
      </c>
      <c r="K19" s="0" t="n">
        <v>120.12</v>
      </c>
      <c r="L19" s="0" t="s">
        <v>18</v>
      </c>
      <c r="N19" s="0" t="n">
        <f aca="false">IF(H19=0,K19,H19)</f>
        <v>120.12</v>
      </c>
    </row>
    <row r="20" customFormat="false" ht="12.8" hidden="false" customHeight="false" outlineLevel="0" collapsed="false">
      <c r="A20" s="0" t="s">
        <v>31</v>
      </c>
      <c r="B20" s="0" t="s">
        <v>14</v>
      </c>
      <c r="C20" s="1" t="s">
        <v>68</v>
      </c>
      <c r="D20" s="0" t="n">
        <v>78.26</v>
      </c>
      <c r="E20" s="0" t="n">
        <v>929</v>
      </c>
      <c r="F20" s="0" t="s">
        <v>16</v>
      </c>
      <c r="G20" s="0" t="n">
        <v>0</v>
      </c>
      <c r="H20" s="0" t="n">
        <v>0</v>
      </c>
      <c r="I20" s="1" t="s">
        <v>69</v>
      </c>
      <c r="J20" s="0" t="n">
        <v>77.01</v>
      </c>
      <c r="K20" s="0" t="n">
        <v>-1161.25</v>
      </c>
      <c r="L20" s="0" t="s">
        <v>18</v>
      </c>
      <c r="N20" s="0" t="n">
        <f aca="false">IF(H20=0,K20,H20)</f>
        <v>-1161.25</v>
      </c>
    </row>
    <row r="21" customFormat="false" ht="12.8" hidden="false" customHeight="false" outlineLevel="0" collapsed="false">
      <c r="A21" s="0" t="s">
        <v>19</v>
      </c>
      <c r="B21" s="0" t="s">
        <v>14</v>
      </c>
      <c r="C21" s="1" t="s">
        <v>70</v>
      </c>
      <c r="D21" s="0" t="n">
        <v>28.64</v>
      </c>
      <c r="E21" s="0" t="n">
        <v>2527</v>
      </c>
      <c r="F21" s="0" t="s">
        <v>16</v>
      </c>
      <c r="G21" s="0" t="n">
        <v>0</v>
      </c>
      <c r="H21" s="0" t="n">
        <v>0</v>
      </c>
      <c r="I21" s="1" t="s">
        <v>71</v>
      </c>
      <c r="J21" s="0" t="n">
        <v>28.92</v>
      </c>
      <c r="K21" s="0" t="n">
        <v>705.3</v>
      </c>
      <c r="L21" s="0" t="s">
        <v>18</v>
      </c>
      <c r="N21" s="0" t="n">
        <f aca="false">IF(H21=0,K21,H21)</f>
        <v>705.3</v>
      </c>
    </row>
    <row r="22" customFormat="false" ht="12.8" hidden="false" customHeight="false" outlineLevel="0" collapsed="false">
      <c r="A22" s="0" t="s">
        <v>34</v>
      </c>
      <c r="B22" s="0" t="s">
        <v>14</v>
      </c>
      <c r="C22" s="1" t="s">
        <v>72</v>
      </c>
      <c r="D22" s="0" t="n">
        <v>63.63</v>
      </c>
      <c r="E22" s="0" t="n">
        <v>1136</v>
      </c>
      <c r="F22" s="0" t="s">
        <v>16</v>
      </c>
      <c r="G22" s="0" t="n">
        <v>0</v>
      </c>
      <c r="H22" s="0" t="n">
        <v>0</v>
      </c>
      <c r="I22" s="1" t="s">
        <v>73</v>
      </c>
      <c r="J22" s="0" t="n">
        <v>63.03</v>
      </c>
      <c r="K22" s="0" t="n">
        <v>-681.6</v>
      </c>
      <c r="L22" s="0" t="s">
        <v>18</v>
      </c>
      <c r="N22" s="0" t="n">
        <f aca="false">IF(H22=0,K22,H22)</f>
        <v>-681.6</v>
      </c>
    </row>
    <row r="23" customFormat="false" ht="12.8" hidden="false" customHeight="false" outlineLevel="0" collapsed="false">
      <c r="A23" s="0" t="s">
        <v>66</v>
      </c>
      <c r="B23" s="0" t="s">
        <v>14</v>
      </c>
      <c r="C23" s="1" t="s">
        <v>74</v>
      </c>
      <c r="D23" s="0" t="n">
        <v>23.62</v>
      </c>
      <c r="E23" s="0" t="n">
        <v>3034</v>
      </c>
      <c r="F23" s="0" t="s">
        <v>16</v>
      </c>
      <c r="G23" s="0" t="n">
        <v>0</v>
      </c>
      <c r="H23" s="0" t="n">
        <v>0</v>
      </c>
      <c r="I23" s="1" t="s">
        <v>75</v>
      </c>
      <c r="J23" s="0" t="n">
        <v>24.55</v>
      </c>
      <c r="K23" s="0" t="n">
        <v>2821.62</v>
      </c>
      <c r="L23" s="0" t="s">
        <v>18</v>
      </c>
      <c r="N23" s="0" t="n">
        <f aca="false">IF(H23=0,K23,H23)</f>
        <v>2821.62</v>
      </c>
    </row>
    <row r="24" customFormat="false" ht="12.8" hidden="false" customHeight="false" outlineLevel="0" collapsed="false">
      <c r="A24" s="0" t="s">
        <v>76</v>
      </c>
      <c r="B24" s="0" t="s">
        <v>14</v>
      </c>
      <c r="C24" s="1" t="s">
        <v>77</v>
      </c>
      <c r="D24" s="0" t="n">
        <v>295.03</v>
      </c>
      <c r="E24" s="0" t="n">
        <v>252</v>
      </c>
      <c r="F24" s="0" t="s">
        <v>16</v>
      </c>
      <c r="G24" s="0" t="n">
        <v>0</v>
      </c>
      <c r="H24" s="0" t="n">
        <v>0</v>
      </c>
      <c r="I24" s="1" t="s">
        <v>78</v>
      </c>
      <c r="J24" s="0" t="n">
        <v>281.5</v>
      </c>
      <c r="K24" s="0" t="n">
        <v>-3409.56</v>
      </c>
      <c r="L24" s="0" t="s">
        <v>18</v>
      </c>
      <c r="N24" s="0" t="n">
        <f aca="false">IF(H24=0,K24,H24)</f>
        <v>-3409.56</v>
      </c>
    </row>
    <row r="25" customFormat="false" ht="12.8" hidden="false" customHeight="false" outlineLevel="0" collapsed="false">
      <c r="A25" s="0" t="s">
        <v>23</v>
      </c>
      <c r="B25" s="0" t="s">
        <v>14</v>
      </c>
      <c r="C25" s="1" t="s">
        <v>79</v>
      </c>
      <c r="D25" s="0" t="n">
        <v>132.8</v>
      </c>
      <c r="E25" s="0" t="n">
        <v>535</v>
      </c>
      <c r="F25" s="1" t="s">
        <v>79</v>
      </c>
      <c r="G25" s="0" t="n">
        <v>134.8</v>
      </c>
      <c r="H25" s="0" t="n">
        <v>1070</v>
      </c>
      <c r="I25" s="1" t="s">
        <v>80</v>
      </c>
      <c r="J25" s="0" t="n">
        <v>147.82</v>
      </c>
      <c r="K25" s="0" t="n">
        <v>8035.7</v>
      </c>
      <c r="L25" s="0" t="s">
        <v>57</v>
      </c>
      <c r="N25" s="0" t="n">
        <f aca="false">IF(H25=0,K25,H25)</f>
        <v>1070</v>
      </c>
    </row>
    <row r="26" customFormat="false" ht="12.8" hidden="false" customHeight="false" outlineLevel="0" collapsed="false">
      <c r="A26" s="0" t="s">
        <v>19</v>
      </c>
      <c r="B26" s="0" t="s">
        <v>14</v>
      </c>
      <c r="C26" s="1" t="s">
        <v>81</v>
      </c>
      <c r="D26" s="0" t="n">
        <v>35.85</v>
      </c>
      <c r="E26" s="0" t="n">
        <v>101</v>
      </c>
      <c r="F26" s="1" t="s">
        <v>80</v>
      </c>
      <c r="G26" s="0" t="n">
        <v>37.85</v>
      </c>
      <c r="H26" s="0" t="n">
        <v>202</v>
      </c>
      <c r="I26" s="1" t="s">
        <v>82</v>
      </c>
      <c r="J26" s="0" t="n">
        <v>38.24</v>
      </c>
      <c r="K26" s="0" t="n">
        <v>241.43</v>
      </c>
      <c r="L26" s="0" t="s">
        <v>18</v>
      </c>
      <c r="N26" s="0" t="n">
        <f aca="false">IF(H26=0,K26,H26)</f>
        <v>202</v>
      </c>
    </row>
    <row r="27" customFormat="false" ht="12.8" hidden="false" customHeight="false" outlineLevel="0" collapsed="false">
      <c r="A27" s="0" t="s">
        <v>83</v>
      </c>
      <c r="B27" s="0" t="s">
        <v>14</v>
      </c>
      <c r="C27" s="1" t="s">
        <v>84</v>
      </c>
      <c r="D27" s="0" t="n">
        <v>79.12</v>
      </c>
      <c r="E27" s="0" t="n">
        <v>998</v>
      </c>
      <c r="F27" s="0" t="s">
        <v>16</v>
      </c>
      <c r="G27" s="0" t="n">
        <v>0</v>
      </c>
      <c r="H27" s="0" t="n">
        <v>0</v>
      </c>
      <c r="I27" s="1" t="s">
        <v>85</v>
      </c>
      <c r="J27" s="0" t="n">
        <v>76.06</v>
      </c>
      <c r="K27" s="0" t="n">
        <v>-3053.88</v>
      </c>
      <c r="L27" s="0" t="s">
        <v>18</v>
      </c>
      <c r="N27" s="0" t="n">
        <f aca="false">IF(H27=0,K27,H27)</f>
        <v>-3053.88</v>
      </c>
    </row>
    <row r="28" customFormat="false" ht="12.8" hidden="false" customHeight="false" outlineLevel="0" collapsed="false">
      <c r="A28" s="0" t="s">
        <v>23</v>
      </c>
      <c r="B28" s="0" t="s">
        <v>14</v>
      </c>
      <c r="C28" s="1" t="s">
        <v>86</v>
      </c>
      <c r="D28" s="0" t="n">
        <v>178.09</v>
      </c>
      <c r="E28" s="0" t="n">
        <v>427</v>
      </c>
      <c r="F28" s="1" t="s">
        <v>87</v>
      </c>
      <c r="G28" s="0" t="n">
        <v>180.09</v>
      </c>
      <c r="H28" s="0" t="n">
        <v>854</v>
      </c>
      <c r="I28" s="1" t="s">
        <v>88</v>
      </c>
      <c r="J28" s="0" t="n">
        <v>176.05</v>
      </c>
      <c r="K28" s="0" t="n">
        <v>-871.08</v>
      </c>
      <c r="L28" s="0" t="s">
        <v>18</v>
      </c>
      <c r="N28" s="0" t="n">
        <f aca="false">IF(H28=0,K28,H28)</f>
        <v>854</v>
      </c>
    </row>
    <row r="29" customFormat="false" ht="12.8" hidden="false" customHeight="false" outlineLevel="0" collapsed="false">
      <c r="A29" s="0" t="s">
        <v>66</v>
      </c>
      <c r="B29" s="0" t="s">
        <v>14</v>
      </c>
      <c r="C29" s="1" t="s">
        <v>89</v>
      </c>
      <c r="D29" s="0" t="n">
        <v>25.33</v>
      </c>
      <c r="E29" s="0" t="n">
        <v>1485</v>
      </c>
      <c r="F29" s="1" t="s">
        <v>89</v>
      </c>
      <c r="G29" s="0" t="n">
        <v>24.91</v>
      </c>
      <c r="H29" s="0" t="n">
        <v>-623.7</v>
      </c>
      <c r="I29" s="1" t="s">
        <v>90</v>
      </c>
      <c r="J29" s="0" t="n">
        <v>24.91</v>
      </c>
      <c r="K29" s="0" t="n">
        <v>-623.7</v>
      </c>
      <c r="L29" s="0" t="s">
        <v>91</v>
      </c>
      <c r="N29" s="0" t="n">
        <f aca="false">IF(H29=0,K29,H29)</f>
        <v>-623.7</v>
      </c>
    </row>
    <row r="30" customFormat="false" ht="12.8" hidden="false" customHeight="false" outlineLevel="0" collapsed="false">
      <c r="A30" s="0" t="s">
        <v>92</v>
      </c>
      <c r="B30" s="0" t="s">
        <v>14</v>
      </c>
      <c r="C30" s="1" t="s">
        <v>89</v>
      </c>
      <c r="D30" s="0" t="n">
        <v>77.97</v>
      </c>
      <c r="E30" s="0" t="n">
        <v>482</v>
      </c>
      <c r="F30" s="0" t="s">
        <v>16</v>
      </c>
      <c r="G30" s="0" t="n">
        <v>0</v>
      </c>
      <c r="H30" s="0" t="n">
        <v>0</v>
      </c>
      <c r="I30" s="1" t="s">
        <v>90</v>
      </c>
      <c r="J30" s="0" t="n">
        <v>76.02</v>
      </c>
      <c r="K30" s="0" t="n">
        <v>-939.9</v>
      </c>
      <c r="L30" s="0" t="s">
        <v>18</v>
      </c>
      <c r="N30" s="0" t="n">
        <f aca="false">IF(H30=0,K30,H30)</f>
        <v>-939.9</v>
      </c>
    </row>
    <row r="31" customFormat="false" ht="12.8" hidden="false" customHeight="false" outlineLevel="0" collapsed="false">
      <c r="A31" s="0" t="s">
        <v>19</v>
      </c>
      <c r="B31" s="0" t="s">
        <v>14</v>
      </c>
      <c r="C31" s="1" t="s">
        <v>93</v>
      </c>
      <c r="D31" s="0" t="n">
        <v>44.97</v>
      </c>
      <c r="E31" s="0" t="n">
        <v>1650</v>
      </c>
      <c r="F31" s="0" t="s">
        <v>16</v>
      </c>
      <c r="G31" s="0" t="n">
        <v>0</v>
      </c>
      <c r="H31" s="0" t="n">
        <v>0</v>
      </c>
      <c r="I31" s="1" t="s">
        <v>94</v>
      </c>
      <c r="J31" s="0" t="n">
        <v>46.61</v>
      </c>
      <c r="K31" s="0" t="n">
        <v>2703.42</v>
      </c>
      <c r="L31" s="0" t="s">
        <v>18</v>
      </c>
      <c r="N31" s="0" t="n">
        <f aca="false">IF(H31=0,K31,H31)</f>
        <v>2703.42</v>
      </c>
    </row>
    <row r="32" customFormat="false" ht="12.8" hidden="false" customHeight="false" outlineLevel="0" collapsed="false">
      <c r="A32" s="0" t="s">
        <v>66</v>
      </c>
      <c r="B32" s="0" t="s">
        <v>14</v>
      </c>
      <c r="C32" s="1" t="s">
        <v>95</v>
      </c>
      <c r="D32" s="0" t="n">
        <v>23.4</v>
      </c>
      <c r="E32" s="0" t="n">
        <v>3262</v>
      </c>
      <c r="F32" s="0" t="s">
        <v>16</v>
      </c>
      <c r="G32" s="0" t="n">
        <v>0</v>
      </c>
      <c r="H32" s="0" t="n">
        <v>0</v>
      </c>
      <c r="I32" s="1" t="s">
        <v>96</v>
      </c>
      <c r="J32" s="0" t="n">
        <v>23.06</v>
      </c>
      <c r="K32" s="0" t="n">
        <v>-1097.3</v>
      </c>
      <c r="L32" s="0" t="s">
        <v>18</v>
      </c>
      <c r="N32" s="0" t="n">
        <f aca="false">IF(H32=0,K32,H32)</f>
        <v>-1097.3</v>
      </c>
    </row>
    <row r="33" customFormat="false" ht="12.8" hidden="false" customHeight="false" outlineLevel="0" collapsed="false">
      <c r="A33" s="0" t="s">
        <v>83</v>
      </c>
      <c r="B33" s="0" t="s">
        <v>14</v>
      </c>
      <c r="C33" s="1" t="s">
        <v>97</v>
      </c>
      <c r="D33" s="0" t="n">
        <v>83.4</v>
      </c>
      <c r="E33" s="0" t="n">
        <v>902</v>
      </c>
      <c r="F33" s="0" t="s">
        <v>16</v>
      </c>
      <c r="G33" s="0" t="n">
        <v>0</v>
      </c>
      <c r="H33" s="0" t="n">
        <v>0</v>
      </c>
      <c r="I33" s="1" t="s">
        <v>98</v>
      </c>
      <c r="J33" s="0" t="n">
        <v>80.47</v>
      </c>
      <c r="K33" s="0" t="n">
        <v>-2642.86</v>
      </c>
      <c r="L33" s="0" t="s">
        <v>18</v>
      </c>
      <c r="N33" s="0" t="n">
        <f aca="false">IF(H33=0,K33,H33)</f>
        <v>-2642.86</v>
      </c>
    </row>
    <row r="34" customFormat="false" ht="12.8" hidden="false" customHeight="false" outlineLevel="0" collapsed="false">
      <c r="A34" s="0" t="s">
        <v>66</v>
      </c>
      <c r="B34" s="0" t="s">
        <v>14</v>
      </c>
      <c r="C34" s="1" t="s">
        <v>99</v>
      </c>
      <c r="D34" s="0" t="n">
        <v>24.36</v>
      </c>
      <c r="E34" s="0" t="n">
        <v>2987</v>
      </c>
      <c r="F34" s="0" t="s">
        <v>16</v>
      </c>
      <c r="G34" s="0" t="n">
        <v>0</v>
      </c>
      <c r="H34" s="0" t="n">
        <v>0</v>
      </c>
      <c r="I34" s="1" t="s">
        <v>100</v>
      </c>
      <c r="J34" s="0" t="n">
        <v>24.52</v>
      </c>
      <c r="K34" s="0" t="n">
        <v>489.74</v>
      </c>
      <c r="L34" s="0" t="s">
        <v>18</v>
      </c>
      <c r="N34" s="0" t="n">
        <f aca="false">IF(H34=0,K34,H34)</f>
        <v>489.74</v>
      </c>
    </row>
    <row r="35" customFormat="false" ht="12.8" hidden="false" customHeight="false" outlineLevel="0" collapsed="false">
      <c r="A35" s="0" t="s">
        <v>31</v>
      </c>
      <c r="B35" s="0" t="s">
        <v>14</v>
      </c>
      <c r="C35" s="1" t="s">
        <v>101</v>
      </c>
      <c r="D35" s="0" t="n">
        <v>94.35</v>
      </c>
      <c r="E35" s="0" t="n">
        <v>776</v>
      </c>
      <c r="F35" s="0" t="s">
        <v>16</v>
      </c>
      <c r="G35" s="0" t="n">
        <v>0</v>
      </c>
      <c r="H35" s="0" t="n">
        <v>0</v>
      </c>
      <c r="I35" s="1" t="s">
        <v>102</v>
      </c>
      <c r="J35" s="0" t="n">
        <v>92.29</v>
      </c>
      <c r="K35" s="0" t="n">
        <v>-1598.56</v>
      </c>
      <c r="L35" s="0" t="s">
        <v>18</v>
      </c>
      <c r="N35" s="0" t="n">
        <f aca="false">IF(H35=0,K35,H35)</f>
        <v>-1598.56</v>
      </c>
    </row>
    <row r="36" customFormat="false" ht="12.8" hidden="false" customHeight="false" outlineLevel="0" collapsed="false">
      <c r="A36" s="0" t="s">
        <v>28</v>
      </c>
      <c r="B36" s="0" t="s">
        <v>14</v>
      </c>
      <c r="C36" s="1" t="s">
        <v>103</v>
      </c>
      <c r="D36" s="0" t="n">
        <v>231.98</v>
      </c>
      <c r="E36" s="0" t="n">
        <v>311</v>
      </c>
      <c r="F36" s="1" t="s">
        <v>104</v>
      </c>
      <c r="G36" s="0" t="n">
        <v>233.98</v>
      </c>
      <c r="H36" s="0" t="n">
        <v>622</v>
      </c>
      <c r="I36" s="1" t="s">
        <v>105</v>
      </c>
      <c r="J36" s="0" t="n">
        <v>237.28</v>
      </c>
      <c r="K36" s="0" t="n">
        <v>1648.3</v>
      </c>
      <c r="L36" s="0" t="s">
        <v>18</v>
      </c>
      <c r="N36" s="0" t="n">
        <f aca="false">IF(H36=0,K36,H36)</f>
        <v>622</v>
      </c>
    </row>
    <row r="37" customFormat="false" ht="12.8" hidden="false" customHeight="false" outlineLevel="0" collapsed="false">
      <c r="A37" s="0" t="s">
        <v>76</v>
      </c>
      <c r="B37" s="0" t="s">
        <v>14</v>
      </c>
      <c r="C37" s="1" t="s">
        <v>106</v>
      </c>
      <c r="D37" s="0" t="n">
        <v>267.06</v>
      </c>
      <c r="E37" s="0" t="n">
        <v>14</v>
      </c>
      <c r="F37" s="1" t="s">
        <v>106</v>
      </c>
      <c r="G37" s="0" t="n">
        <v>269.06</v>
      </c>
      <c r="H37" s="0" t="n">
        <v>28</v>
      </c>
      <c r="I37" s="1" t="s">
        <v>107</v>
      </c>
      <c r="J37" s="0" t="n">
        <v>264.44</v>
      </c>
      <c r="K37" s="0" t="n">
        <v>-36.68</v>
      </c>
      <c r="L37" s="0" t="s">
        <v>22</v>
      </c>
      <c r="N37" s="0" t="n">
        <f aca="false">IF(H37=0,K37,H37)</f>
        <v>28</v>
      </c>
    </row>
    <row r="38" customFormat="false" ht="12.8" hidden="false" customHeight="false" outlineLevel="0" collapsed="false">
      <c r="A38" s="0" t="s">
        <v>23</v>
      </c>
      <c r="B38" s="0" t="s">
        <v>14</v>
      </c>
      <c r="C38" s="1" t="s">
        <v>108</v>
      </c>
      <c r="D38" s="0" t="n">
        <v>202.78</v>
      </c>
      <c r="E38" s="0" t="n">
        <v>361</v>
      </c>
      <c r="F38" s="1" t="s">
        <v>109</v>
      </c>
      <c r="G38" s="0" t="n">
        <v>204.78</v>
      </c>
      <c r="H38" s="0" t="n">
        <v>722</v>
      </c>
      <c r="I38" s="1" t="s">
        <v>110</v>
      </c>
      <c r="J38" s="0" t="n">
        <v>211.93</v>
      </c>
      <c r="K38" s="0" t="n">
        <v>3303.15</v>
      </c>
      <c r="L38" s="0" t="s">
        <v>18</v>
      </c>
      <c r="N38" s="0" t="n">
        <f aca="false">IF(H38=0,K38,H38)</f>
        <v>722</v>
      </c>
    </row>
    <row r="39" customFormat="false" ht="12.8" hidden="false" customHeight="false" outlineLevel="0" collapsed="false">
      <c r="A39" s="0" t="s">
        <v>23</v>
      </c>
      <c r="B39" s="0" t="s">
        <v>14</v>
      </c>
      <c r="C39" s="1" t="s">
        <v>111</v>
      </c>
      <c r="D39" s="0" t="n">
        <v>216.34</v>
      </c>
      <c r="E39" s="0" t="n">
        <v>353</v>
      </c>
      <c r="F39" s="0" t="s">
        <v>16</v>
      </c>
      <c r="G39" s="0" t="n">
        <v>0</v>
      </c>
      <c r="H39" s="0" t="n">
        <v>0</v>
      </c>
      <c r="I39" s="1" t="s">
        <v>112</v>
      </c>
      <c r="J39" s="0" t="n">
        <v>208.94</v>
      </c>
      <c r="K39" s="0" t="n">
        <v>-2612.2</v>
      </c>
      <c r="L39" s="0" t="s">
        <v>18</v>
      </c>
      <c r="N39" s="0" t="n">
        <f aca="false">IF(H39=0,K39,H39)</f>
        <v>-2612.2</v>
      </c>
    </row>
    <row r="40" customFormat="false" ht="12.8" hidden="false" customHeight="false" outlineLevel="0" collapsed="false">
      <c r="A40" s="0" t="s">
        <v>66</v>
      </c>
      <c r="B40" s="0" t="s">
        <v>14</v>
      </c>
      <c r="C40" s="1" t="s">
        <v>113</v>
      </c>
      <c r="D40" s="0" t="n">
        <v>34.01</v>
      </c>
      <c r="E40" s="0" t="n">
        <v>2173</v>
      </c>
      <c r="F40" s="1" t="s">
        <v>113</v>
      </c>
      <c r="G40" s="0" t="n">
        <v>32.95</v>
      </c>
      <c r="H40" s="0" t="n">
        <v>-2303.38</v>
      </c>
      <c r="I40" s="1" t="s">
        <v>114</v>
      </c>
      <c r="J40" s="0" t="n">
        <v>33.74</v>
      </c>
      <c r="K40" s="0" t="n">
        <v>-593.98</v>
      </c>
      <c r="L40" s="0" t="s">
        <v>18</v>
      </c>
      <c r="N40" s="0" t="n">
        <f aca="false">IF(H40=0,K40,H40)</f>
        <v>-2303.38</v>
      </c>
    </row>
    <row r="41" customFormat="false" ht="12.8" hidden="false" customHeight="false" outlineLevel="0" collapsed="false">
      <c r="A41" s="0" t="s">
        <v>66</v>
      </c>
      <c r="B41" s="0" t="s">
        <v>14</v>
      </c>
      <c r="C41" s="1" t="s">
        <v>115</v>
      </c>
      <c r="D41" s="0" t="n">
        <v>37.92</v>
      </c>
      <c r="E41" s="0" t="n">
        <v>97</v>
      </c>
      <c r="F41" s="0" t="s">
        <v>16</v>
      </c>
      <c r="G41" s="0" t="n">
        <v>0</v>
      </c>
      <c r="H41" s="0" t="n">
        <v>0</v>
      </c>
      <c r="I41" s="1" t="s">
        <v>116</v>
      </c>
      <c r="J41" s="0" t="n">
        <v>37.22</v>
      </c>
      <c r="K41" s="0" t="n">
        <v>-67.72</v>
      </c>
      <c r="L41" s="0" t="s">
        <v>91</v>
      </c>
      <c r="N41" s="0" t="n">
        <f aca="false">IF(H41=0,K41,H41)</f>
        <v>-67.72</v>
      </c>
    </row>
    <row r="42" customFormat="false" ht="12.8" hidden="false" customHeight="false" outlineLevel="0" collapsed="false">
      <c r="A42" s="0" t="s">
        <v>92</v>
      </c>
      <c r="B42" s="0" t="s">
        <v>14</v>
      </c>
      <c r="C42" s="1" t="s">
        <v>117</v>
      </c>
      <c r="D42" s="0" t="n">
        <v>95.01</v>
      </c>
      <c r="E42" s="0" t="n">
        <v>772</v>
      </c>
      <c r="F42" s="0" t="s">
        <v>16</v>
      </c>
      <c r="G42" s="0" t="n">
        <v>0</v>
      </c>
      <c r="H42" s="0" t="n">
        <v>0</v>
      </c>
      <c r="I42" s="1" t="s">
        <v>118</v>
      </c>
      <c r="J42" s="0" t="n">
        <v>93.57</v>
      </c>
      <c r="K42" s="0" t="n">
        <v>-1111.68</v>
      </c>
      <c r="L42" s="0" t="s">
        <v>18</v>
      </c>
      <c r="N42" s="0" t="n">
        <f aca="false">IF(H42=0,K42,H42)</f>
        <v>-1111.68</v>
      </c>
    </row>
    <row r="43" customFormat="false" ht="12.8" hidden="false" customHeight="false" outlineLevel="0" collapsed="false">
      <c r="A43" s="0" t="s">
        <v>28</v>
      </c>
      <c r="B43" s="0" t="s">
        <v>14</v>
      </c>
      <c r="C43" s="1" t="s">
        <v>119</v>
      </c>
      <c r="D43" s="0" t="n">
        <v>81.17</v>
      </c>
      <c r="E43" s="0" t="n">
        <v>889</v>
      </c>
      <c r="F43" s="1" t="s">
        <v>120</v>
      </c>
      <c r="G43" s="0" t="n">
        <v>83.17</v>
      </c>
      <c r="H43" s="0" t="n">
        <v>1778</v>
      </c>
      <c r="I43" s="1" t="s">
        <v>121</v>
      </c>
      <c r="J43" s="0" t="n">
        <v>93.18</v>
      </c>
      <c r="K43" s="0" t="n">
        <v>10676.89</v>
      </c>
      <c r="L43" s="0" t="s">
        <v>18</v>
      </c>
      <c r="N43" s="0" t="n">
        <f aca="false">IF(H43=0,K43,H43)</f>
        <v>1778</v>
      </c>
    </row>
    <row r="44" customFormat="false" ht="12.8" hidden="false" customHeight="false" outlineLevel="0" collapsed="false">
      <c r="A44" s="0" t="s">
        <v>122</v>
      </c>
      <c r="B44" s="0" t="s">
        <v>14</v>
      </c>
      <c r="C44" s="1" t="s">
        <v>123</v>
      </c>
      <c r="D44" s="0" t="n">
        <v>35.23</v>
      </c>
      <c r="E44" s="0" t="n">
        <v>2338</v>
      </c>
      <c r="F44" s="0" t="s">
        <v>16</v>
      </c>
      <c r="G44" s="0" t="n">
        <v>0</v>
      </c>
      <c r="H44" s="0" t="n">
        <v>0</v>
      </c>
      <c r="I44" s="1" t="s">
        <v>124</v>
      </c>
      <c r="J44" s="0" t="n">
        <v>33.7</v>
      </c>
      <c r="K44" s="0" t="n">
        <v>-3577.14</v>
      </c>
      <c r="L44" s="0" t="s">
        <v>18</v>
      </c>
      <c r="N44" s="0" t="n">
        <f aca="false">IF(H44=0,K44,H44)</f>
        <v>-3577.14</v>
      </c>
    </row>
    <row r="45" customFormat="false" ht="12.8" hidden="false" customHeight="false" outlineLevel="0" collapsed="false">
      <c r="A45" s="0" t="s">
        <v>92</v>
      </c>
      <c r="B45" s="0" t="s">
        <v>14</v>
      </c>
      <c r="C45" s="1" t="s">
        <v>125</v>
      </c>
      <c r="D45" s="0" t="n">
        <v>104.35</v>
      </c>
      <c r="E45" s="0" t="n">
        <v>756</v>
      </c>
      <c r="F45" s="0" t="s">
        <v>16</v>
      </c>
      <c r="G45" s="0" t="n">
        <v>0</v>
      </c>
      <c r="H45" s="0" t="n">
        <v>0</v>
      </c>
      <c r="I45" s="1" t="s">
        <v>126</v>
      </c>
      <c r="J45" s="0" t="n">
        <v>105.31</v>
      </c>
      <c r="K45" s="0" t="n">
        <v>723.95</v>
      </c>
      <c r="L45" s="0" t="s">
        <v>18</v>
      </c>
      <c r="N45" s="0" t="n">
        <f aca="false">IF(H45=0,K45,H45)</f>
        <v>723.95</v>
      </c>
    </row>
    <row r="46" customFormat="false" ht="12.8" hidden="false" customHeight="false" outlineLevel="0" collapsed="false">
      <c r="A46" s="0" t="s">
        <v>28</v>
      </c>
      <c r="B46" s="0" t="s">
        <v>14</v>
      </c>
      <c r="C46" s="1" t="s">
        <v>127</v>
      </c>
      <c r="D46" s="0" t="n">
        <v>121.09</v>
      </c>
      <c r="E46" s="0" t="n">
        <v>657</v>
      </c>
      <c r="F46" s="1" t="s">
        <v>127</v>
      </c>
      <c r="G46" s="0" t="n">
        <v>123.09</v>
      </c>
      <c r="H46" s="0" t="n">
        <v>1314</v>
      </c>
      <c r="I46" s="1" t="s">
        <v>128</v>
      </c>
      <c r="J46" s="0" t="n">
        <v>117.37</v>
      </c>
      <c r="K46" s="0" t="n">
        <v>-2444.04</v>
      </c>
      <c r="L46" s="0" t="s">
        <v>18</v>
      </c>
      <c r="N46" s="0" t="n">
        <f aca="false">IF(H46=0,K46,H46)</f>
        <v>1314</v>
      </c>
    </row>
    <row r="47" customFormat="false" ht="12.8" hidden="false" customHeight="false" outlineLevel="0" collapsed="false">
      <c r="A47" s="0" t="s">
        <v>66</v>
      </c>
      <c r="B47" s="0" t="s">
        <v>14</v>
      </c>
      <c r="C47" s="1" t="s">
        <v>129</v>
      </c>
      <c r="D47" s="0" t="n">
        <v>43.01</v>
      </c>
      <c r="E47" s="0" t="n">
        <v>90</v>
      </c>
      <c r="F47" s="0" t="s">
        <v>16</v>
      </c>
      <c r="G47" s="0" t="n">
        <v>0</v>
      </c>
      <c r="H47" s="0" t="n">
        <v>0</v>
      </c>
      <c r="I47" s="1" t="s">
        <v>130</v>
      </c>
      <c r="J47" s="0" t="n">
        <v>42.62</v>
      </c>
      <c r="K47" s="0" t="n">
        <v>-35.1</v>
      </c>
      <c r="L47" s="0" t="s">
        <v>131</v>
      </c>
      <c r="N47" s="0" t="n">
        <f aca="false">IF(H47=0,K47,H47)</f>
        <v>-35.1</v>
      </c>
    </row>
    <row r="48" customFormat="false" ht="12.8" hidden="false" customHeight="false" outlineLevel="0" collapsed="false">
      <c r="A48" s="0" t="s">
        <v>132</v>
      </c>
      <c r="B48" s="0" t="s">
        <v>14</v>
      </c>
      <c r="C48" s="1" t="s">
        <v>133</v>
      </c>
      <c r="D48" s="0" t="n">
        <v>56.02</v>
      </c>
      <c r="E48" s="0" t="n">
        <v>1380</v>
      </c>
      <c r="F48" s="0" t="s">
        <v>16</v>
      </c>
      <c r="G48" s="0" t="n">
        <v>0</v>
      </c>
      <c r="H48" s="0" t="n">
        <v>0</v>
      </c>
      <c r="I48" s="1" t="s">
        <v>134</v>
      </c>
      <c r="J48" s="0" t="n">
        <v>56.25</v>
      </c>
      <c r="K48" s="0" t="n">
        <v>317.4</v>
      </c>
      <c r="L48" s="0" t="s">
        <v>18</v>
      </c>
      <c r="N48" s="0" t="n">
        <f aca="false">IF(H48=0,K48,H48)</f>
        <v>317.4</v>
      </c>
    </row>
    <row r="49" customFormat="false" ht="12.8" hidden="false" customHeight="false" outlineLevel="0" collapsed="false">
      <c r="A49" s="0" t="s">
        <v>47</v>
      </c>
      <c r="B49" s="0" t="s">
        <v>14</v>
      </c>
      <c r="C49" s="1" t="s">
        <v>135</v>
      </c>
      <c r="D49" s="0" t="n">
        <v>174.94</v>
      </c>
      <c r="E49" s="0" t="n">
        <v>22</v>
      </c>
      <c r="F49" s="0" t="s">
        <v>16</v>
      </c>
      <c r="G49" s="0" t="n">
        <v>0</v>
      </c>
      <c r="H49" s="0" t="n">
        <v>0</v>
      </c>
      <c r="I49" s="1" t="s">
        <v>136</v>
      </c>
      <c r="J49" s="0" t="n">
        <v>172.86</v>
      </c>
      <c r="K49" s="0" t="n">
        <v>-45.76</v>
      </c>
      <c r="L49" s="0" t="s">
        <v>22</v>
      </c>
      <c r="N49" s="0" t="n">
        <f aca="false">IF(H49=0,K49,H49)</f>
        <v>-45.76</v>
      </c>
    </row>
    <row r="50" customFormat="false" ht="12.8" hidden="false" customHeight="false" outlineLevel="0" collapsed="false">
      <c r="A50" s="0" t="s">
        <v>23</v>
      </c>
      <c r="B50" s="0" t="s">
        <v>14</v>
      </c>
      <c r="C50" s="1" t="s">
        <v>137</v>
      </c>
      <c r="D50" s="0" t="n">
        <v>223.96</v>
      </c>
      <c r="E50" s="0" t="n">
        <v>346</v>
      </c>
      <c r="F50" s="1" t="s">
        <v>136</v>
      </c>
      <c r="G50" s="0" t="n">
        <v>225.96</v>
      </c>
      <c r="H50" s="0" t="n">
        <v>692</v>
      </c>
      <c r="I50" s="1" t="s">
        <v>138</v>
      </c>
      <c r="J50" s="0" t="n">
        <v>219.97</v>
      </c>
      <c r="K50" s="0" t="n">
        <v>-1380.54</v>
      </c>
      <c r="L50" s="0" t="s">
        <v>18</v>
      </c>
      <c r="N50" s="0" t="n">
        <f aca="false">IF(H50=0,K50,H50)</f>
        <v>692</v>
      </c>
    </row>
    <row r="51" customFormat="false" ht="12.8" hidden="false" customHeight="false" outlineLevel="0" collapsed="false">
      <c r="A51" s="0" t="s">
        <v>76</v>
      </c>
      <c r="B51" s="0" t="s">
        <v>14</v>
      </c>
      <c r="C51" s="1" t="s">
        <v>139</v>
      </c>
      <c r="D51" s="0" t="n">
        <v>304.38</v>
      </c>
      <c r="E51" s="0" t="n">
        <v>255</v>
      </c>
      <c r="F51" s="1" t="s">
        <v>139</v>
      </c>
      <c r="G51" s="0" t="n">
        <v>306.38</v>
      </c>
      <c r="H51" s="0" t="n">
        <v>510</v>
      </c>
      <c r="I51" s="1" t="s">
        <v>140</v>
      </c>
      <c r="J51" s="0" t="n">
        <v>303.47</v>
      </c>
      <c r="K51" s="0" t="n">
        <v>-232.05</v>
      </c>
      <c r="L51" s="0" t="s">
        <v>18</v>
      </c>
      <c r="N51" s="0" t="n">
        <f aca="false">IF(H51=0,K51,H51)</f>
        <v>510</v>
      </c>
    </row>
    <row r="52" customFormat="false" ht="12.8" hidden="false" customHeight="false" outlineLevel="0" collapsed="false">
      <c r="A52" s="0" t="s">
        <v>23</v>
      </c>
      <c r="B52" s="0" t="s">
        <v>14</v>
      </c>
      <c r="C52" s="1" t="s">
        <v>141</v>
      </c>
      <c r="D52" s="0" t="n">
        <v>247.07</v>
      </c>
      <c r="E52" s="0" t="n">
        <v>307</v>
      </c>
      <c r="F52" s="0" t="s">
        <v>16</v>
      </c>
      <c r="G52" s="0" t="n">
        <v>0</v>
      </c>
      <c r="H52" s="0" t="n">
        <v>0</v>
      </c>
      <c r="I52" s="1" t="s">
        <v>142</v>
      </c>
      <c r="J52" s="0" t="n">
        <v>243.03</v>
      </c>
      <c r="K52" s="0" t="n">
        <v>-1240.28</v>
      </c>
      <c r="L52" s="0" t="s">
        <v>18</v>
      </c>
      <c r="N52" s="0" t="n">
        <f aca="false">IF(H52=0,K52,H52)</f>
        <v>-1240.28</v>
      </c>
    </row>
    <row r="53" customFormat="false" ht="12.8" hidden="false" customHeight="false" outlineLevel="0" collapsed="false">
      <c r="A53" s="0" t="s">
        <v>66</v>
      </c>
      <c r="B53" s="0" t="s">
        <v>14</v>
      </c>
      <c r="C53" s="1" t="s">
        <v>143</v>
      </c>
      <c r="D53" s="0" t="n">
        <v>42.86</v>
      </c>
      <c r="E53" s="0" t="n">
        <v>1746</v>
      </c>
      <c r="F53" s="1" t="s">
        <v>144</v>
      </c>
      <c r="G53" s="0" t="n">
        <v>44.86</v>
      </c>
      <c r="H53" s="0" t="n">
        <v>3492</v>
      </c>
      <c r="I53" s="1" t="s">
        <v>145</v>
      </c>
      <c r="J53" s="0" t="n">
        <v>44.31</v>
      </c>
      <c r="K53" s="0" t="n">
        <v>2530.59</v>
      </c>
      <c r="L53" s="0" t="s">
        <v>91</v>
      </c>
      <c r="N53" s="0" t="n">
        <f aca="false">IF(H53=0,K53,H53)</f>
        <v>3492</v>
      </c>
    </row>
    <row r="54" customFormat="false" ht="12.8" hidden="false" customHeight="false" outlineLevel="0" collapsed="false">
      <c r="A54" s="0" t="s">
        <v>92</v>
      </c>
      <c r="B54" s="0" t="s">
        <v>14</v>
      </c>
      <c r="C54" s="1" t="s">
        <v>146</v>
      </c>
      <c r="D54" s="0" t="n">
        <v>130.32</v>
      </c>
      <c r="E54" s="0" t="n">
        <v>28</v>
      </c>
      <c r="F54" s="1" t="s">
        <v>144</v>
      </c>
      <c r="G54" s="0" t="n">
        <v>132.32</v>
      </c>
      <c r="H54" s="0" t="n">
        <v>56</v>
      </c>
      <c r="I54" s="1" t="s">
        <v>147</v>
      </c>
      <c r="J54" s="0" t="n">
        <v>131.77</v>
      </c>
      <c r="K54" s="0" t="n">
        <v>40.5</v>
      </c>
      <c r="L54" s="0" t="s">
        <v>18</v>
      </c>
      <c r="N54" s="0" t="n">
        <f aca="false">IF(H54=0,K54,H54)</f>
        <v>56</v>
      </c>
    </row>
    <row r="55" customFormat="false" ht="12.8" hidden="false" customHeight="false" outlineLevel="0" collapsed="false">
      <c r="A55" s="0" t="s">
        <v>83</v>
      </c>
      <c r="B55" s="0" t="s">
        <v>14</v>
      </c>
      <c r="C55" s="1" t="s">
        <v>148</v>
      </c>
      <c r="D55" s="0" t="n">
        <v>103.5</v>
      </c>
      <c r="E55" s="0" t="n">
        <v>746</v>
      </c>
      <c r="F55" s="0" t="s">
        <v>16</v>
      </c>
      <c r="G55" s="0" t="n">
        <v>0</v>
      </c>
      <c r="H55" s="0" t="n">
        <v>0</v>
      </c>
      <c r="I55" s="1" t="s">
        <v>149</v>
      </c>
      <c r="J55" s="0" t="n">
        <v>101.65</v>
      </c>
      <c r="K55" s="0" t="n">
        <v>-1380.1</v>
      </c>
      <c r="L55" s="0" t="s">
        <v>18</v>
      </c>
      <c r="N55" s="0" t="n">
        <f aca="false">IF(H55=0,K55,H55)</f>
        <v>-1380.1</v>
      </c>
    </row>
    <row r="56" customFormat="false" ht="12.8" hidden="false" customHeight="false" outlineLevel="0" collapsed="false">
      <c r="A56" s="0" t="s">
        <v>28</v>
      </c>
      <c r="B56" s="0" t="s">
        <v>14</v>
      </c>
      <c r="C56" s="1" t="s">
        <v>150</v>
      </c>
      <c r="D56" s="0" t="n">
        <v>102.12</v>
      </c>
      <c r="E56" s="0" t="n">
        <v>34</v>
      </c>
      <c r="F56" s="1" t="s">
        <v>150</v>
      </c>
      <c r="G56" s="0" t="n">
        <v>104.12</v>
      </c>
      <c r="H56" s="0" t="n">
        <v>68</v>
      </c>
      <c r="I56" s="1" t="s">
        <v>151</v>
      </c>
      <c r="J56" s="0" t="n">
        <v>99.22</v>
      </c>
      <c r="K56" s="0" t="n">
        <v>-98.6</v>
      </c>
      <c r="L56" s="0" t="s">
        <v>152</v>
      </c>
      <c r="N56" s="0" t="n">
        <f aca="false">IF(H56=0,K56,H56)</f>
        <v>68</v>
      </c>
    </row>
    <row r="57" customFormat="false" ht="12.8" hidden="false" customHeight="false" outlineLevel="0" collapsed="false">
      <c r="A57" s="0" t="s">
        <v>47</v>
      </c>
      <c r="B57" s="0" t="s">
        <v>14</v>
      </c>
      <c r="C57" s="1" t="s">
        <v>153</v>
      </c>
      <c r="D57" s="0" t="n">
        <v>209.5</v>
      </c>
      <c r="E57" s="0" t="n">
        <v>364</v>
      </c>
      <c r="F57" s="1" t="s">
        <v>153</v>
      </c>
      <c r="G57" s="0" t="n">
        <v>211.5</v>
      </c>
      <c r="H57" s="0" t="n">
        <v>728</v>
      </c>
      <c r="I57" s="1" t="s">
        <v>154</v>
      </c>
      <c r="J57" s="0" t="n">
        <v>210.22</v>
      </c>
      <c r="K57" s="0" t="n">
        <v>262.34</v>
      </c>
      <c r="L57" s="0" t="s">
        <v>18</v>
      </c>
      <c r="N57" s="0" t="n">
        <f aca="false">IF(H57=0,K57,H57)</f>
        <v>728</v>
      </c>
    </row>
    <row r="58" customFormat="false" ht="12.8" hidden="false" customHeight="false" outlineLevel="0" collapsed="false">
      <c r="A58" s="0" t="s">
        <v>13</v>
      </c>
      <c r="B58" s="0" t="s">
        <v>14</v>
      </c>
      <c r="C58" s="1" t="s">
        <v>155</v>
      </c>
      <c r="D58" s="0" t="n">
        <v>66.45</v>
      </c>
      <c r="E58" s="0" t="n">
        <v>1145</v>
      </c>
      <c r="F58" s="0" t="s">
        <v>16</v>
      </c>
      <c r="G58" s="0" t="n">
        <v>0</v>
      </c>
      <c r="H58" s="0" t="n">
        <v>0</v>
      </c>
      <c r="I58" s="1" t="s">
        <v>156</v>
      </c>
      <c r="J58" s="0" t="n">
        <v>65.99</v>
      </c>
      <c r="K58" s="0" t="n">
        <v>-527.96</v>
      </c>
      <c r="L58" s="0" t="s">
        <v>18</v>
      </c>
      <c r="N58" s="0" t="n">
        <f aca="false">IF(H58=0,K58,H58)</f>
        <v>-527.96</v>
      </c>
    </row>
    <row r="59" customFormat="false" ht="12.8" hidden="false" customHeight="false" outlineLevel="0" collapsed="false">
      <c r="A59" s="0" t="s">
        <v>28</v>
      </c>
      <c r="B59" s="0" t="s">
        <v>14</v>
      </c>
      <c r="C59" s="1" t="s">
        <v>157</v>
      </c>
      <c r="D59" s="0" t="n">
        <v>191.54</v>
      </c>
      <c r="E59" s="0" t="n">
        <v>394</v>
      </c>
      <c r="F59" s="1" t="s">
        <v>157</v>
      </c>
      <c r="G59" s="0" t="n">
        <v>193.54</v>
      </c>
      <c r="H59" s="0" t="n">
        <v>788</v>
      </c>
      <c r="I59" s="1" t="s">
        <v>158</v>
      </c>
      <c r="J59" s="0" t="n">
        <v>187.31</v>
      </c>
      <c r="K59" s="0" t="n">
        <v>-1666.62</v>
      </c>
      <c r="L59" s="0" t="s">
        <v>18</v>
      </c>
      <c r="N59" s="0" t="n">
        <f aca="false">IF(H59=0,K59,H59)</f>
        <v>788</v>
      </c>
    </row>
    <row r="60" customFormat="false" ht="12.8" hidden="false" customHeight="false" outlineLevel="0" collapsed="false">
      <c r="A60" s="0" t="s">
        <v>47</v>
      </c>
      <c r="B60" s="0" t="s">
        <v>14</v>
      </c>
      <c r="C60" s="1" t="s">
        <v>159</v>
      </c>
      <c r="D60" s="0" t="n">
        <v>190.86</v>
      </c>
      <c r="E60" s="0" t="n">
        <v>19</v>
      </c>
      <c r="F60" s="1" t="s">
        <v>159</v>
      </c>
      <c r="G60" s="0" t="n">
        <v>186.94</v>
      </c>
      <c r="H60" s="0" t="n">
        <v>-74.5</v>
      </c>
      <c r="I60" s="1" t="s">
        <v>160</v>
      </c>
      <c r="J60" s="0" t="n">
        <v>186.94</v>
      </c>
      <c r="K60" s="0" t="n">
        <v>-74.5</v>
      </c>
      <c r="L60" s="0" t="s">
        <v>161</v>
      </c>
      <c r="N60" s="0" t="n">
        <f aca="false">IF(H60=0,K60,H60)</f>
        <v>-74.5</v>
      </c>
    </row>
    <row r="61" customFormat="false" ht="12.8" hidden="false" customHeight="false" outlineLevel="0" collapsed="false">
      <c r="A61" s="0" t="s">
        <v>122</v>
      </c>
      <c r="B61" s="0" t="s">
        <v>14</v>
      </c>
      <c r="C61" s="1" t="s">
        <v>162</v>
      </c>
      <c r="D61" s="0" t="n">
        <v>55.45</v>
      </c>
      <c r="E61" s="0" t="n">
        <v>1335</v>
      </c>
      <c r="F61" s="1" t="s">
        <v>162</v>
      </c>
      <c r="G61" s="0" t="n">
        <v>57.45</v>
      </c>
      <c r="H61" s="0" t="n">
        <v>2670</v>
      </c>
      <c r="I61" s="1" t="s">
        <v>163</v>
      </c>
      <c r="J61" s="0" t="n">
        <v>57.04</v>
      </c>
      <c r="K61" s="0" t="n">
        <v>2122.65</v>
      </c>
      <c r="L61" s="0" t="s">
        <v>18</v>
      </c>
      <c r="N61" s="0" t="n">
        <f aca="false">IF(H61=0,K61,H61)</f>
        <v>2670</v>
      </c>
    </row>
    <row r="62" customFormat="false" ht="12.8" hidden="false" customHeight="false" outlineLevel="0" collapsed="false">
      <c r="A62" s="0" t="s">
        <v>23</v>
      </c>
      <c r="B62" s="0" t="s">
        <v>14</v>
      </c>
      <c r="C62" s="1" t="s">
        <v>164</v>
      </c>
      <c r="D62" s="0" t="n">
        <v>278.69</v>
      </c>
      <c r="E62" s="0" t="n">
        <v>272</v>
      </c>
      <c r="F62" s="1" t="s">
        <v>164</v>
      </c>
      <c r="G62" s="0" t="n">
        <v>280.69</v>
      </c>
      <c r="H62" s="0" t="n">
        <v>544</v>
      </c>
      <c r="I62" s="1" t="s">
        <v>165</v>
      </c>
      <c r="J62" s="0" t="n">
        <v>274.15</v>
      </c>
      <c r="K62" s="0" t="n">
        <v>-1234.88</v>
      </c>
      <c r="L62" s="0" t="s">
        <v>18</v>
      </c>
      <c r="N62" s="0" t="n">
        <f aca="false">IF(H62=0,K62,H62)</f>
        <v>544</v>
      </c>
    </row>
    <row r="63" customFormat="false" ht="12.8" hidden="false" customHeight="false" outlineLevel="0" collapsed="false">
      <c r="A63" s="0" t="s">
        <v>31</v>
      </c>
      <c r="B63" s="0" t="s">
        <v>14</v>
      </c>
      <c r="C63" s="1" t="s">
        <v>166</v>
      </c>
      <c r="D63" s="0" t="n">
        <v>104.17</v>
      </c>
      <c r="E63" s="0" t="n">
        <v>718</v>
      </c>
      <c r="F63" s="1" t="s">
        <v>167</v>
      </c>
      <c r="G63" s="0" t="n">
        <v>106.17</v>
      </c>
      <c r="H63" s="0" t="n">
        <v>1436</v>
      </c>
      <c r="I63" s="1" t="s">
        <v>168</v>
      </c>
      <c r="J63" s="0" t="n">
        <v>106.46</v>
      </c>
      <c r="K63" s="0" t="n">
        <v>1644.22</v>
      </c>
      <c r="L63" s="0" t="s">
        <v>18</v>
      </c>
      <c r="N63" s="0" t="n">
        <f aca="false">IF(H63=0,K63,H63)</f>
        <v>1436</v>
      </c>
    </row>
    <row r="64" customFormat="false" ht="12.8" hidden="false" customHeight="false" outlineLevel="0" collapsed="false">
      <c r="A64" s="0" t="s">
        <v>169</v>
      </c>
      <c r="B64" s="0" t="s">
        <v>14</v>
      </c>
      <c r="C64" s="1" t="s">
        <v>170</v>
      </c>
      <c r="D64" s="0" t="n">
        <v>130.01</v>
      </c>
      <c r="E64" s="0" t="n">
        <v>587</v>
      </c>
      <c r="F64" s="1" t="s">
        <v>170</v>
      </c>
      <c r="G64" s="0" t="n">
        <v>132.01</v>
      </c>
      <c r="H64" s="0" t="n">
        <v>1174</v>
      </c>
      <c r="I64" s="1" t="s">
        <v>171</v>
      </c>
      <c r="J64" s="0" t="n">
        <v>135.12</v>
      </c>
      <c r="K64" s="0" t="n">
        <v>2999.57</v>
      </c>
      <c r="L64" s="0" t="s">
        <v>18</v>
      </c>
      <c r="N64" s="0" t="n">
        <f aca="false">IF(H64=0,K64,H64)</f>
        <v>1174</v>
      </c>
    </row>
    <row r="65" customFormat="false" ht="12.8" hidden="false" customHeight="false" outlineLevel="0" collapsed="false">
      <c r="A65" s="0" t="s">
        <v>66</v>
      </c>
      <c r="B65" s="0" t="s">
        <v>14</v>
      </c>
      <c r="C65" s="1" t="s">
        <v>172</v>
      </c>
      <c r="D65" s="0" t="n">
        <v>63.97</v>
      </c>
      <c r="E65" s="0" t="n">
        <v>1244</v>
      </c>
      <c r="F65" s="1" t="s">
        <v>173</v>
      </c>
      <c r="G65" s="0" t="n">
        <v>65.97</v>
      </c>
      <c r="H65" s="0" t="n">
        <v>2488</v>
      </c>
      <c r="I65" s="1" t="s">
        <v>174</v>
      </c>
      <c r="J65" s="0" t="n">
        <v>68.05</v>
      </c>
      <c r="K65" s="0" t="n">
        <v>5078.39</v>
      </c>
      <c r="L65" s="0" t="s">
        <v>175</v>
      </c>
      <c r="N65" s="0" t="n">
        <f aca="false">IF(H65=0,K65,H65)</f>
        <v>2488</v>
      </c>
    </row>
    <row r="66" customFormat="false" ht="12.8" hidden="false" customHeight="false" outlineLevel="0" collapsed="false">
      <c r="A66" s="0" t="s">
        <v>176</v>
      </c>
      <c r="B66" s="0" t="s">
        <v>14</v>
      </c>
      <c r="C66" s="1" t="s">
        <v>177</v>
      </c>
      <c r="D66" s="0" t="n">
        <v>103.29</v>
      </c>
      <c r="E66" s="0" t="n">
        <v>35</v>
      </c>
      <c r="F66" s="1" t="s">
        <v>178</v>
      </c>
      <c r="G66" s="0" t="n">
        <v>105.29</v>
      </c>
      <c r="H66" s="0" t="n">
        <v>70</v>
      </c>
      <c r="I66" s="1" t="s">
        <v>179</v>
      </c>
      <c r="J66" s="0" t="n">
        <v>102.58</v>
      </c>
      <c r="K66" s="0" t="n">
        <v>-24.85</v>
      </c>
      <c r="L66" s="0" t="s">
        <v>18</v>
      </c>
      <c r="N66" s="0" t="n">
        <f aca="false">IF(H66=0,K66,H66)</f>
        <v>70</v>
      </c>
    </row>
    <row r="67" customFormat="false" ht="12.8" hidden="false" customHeight="false" outlineLevel="0" collapsed="false">
      <c r="A67" s="0" t="s">
        <v>23</v>
      </c>
      <c r="B67" s="0" t="s">
        <v>14</v>
      </c>
      <c r="C67" s="1" t="s">
        <v>180</v>
      </c>
      <c r="D67" s="0" t="n">
        <v>374.59</v>
      </c>
      <c r="E67" s="0" t="n">
        <v>224</v>
      </c>
      <c r="F67" s="1" t="s">
        <v>180</v>
      </c>
      <c r="G67" s="0" t="n">
        <v>376.59</v>
      </c>
      <c r="H67" s="0" t="n">
        <v>448</v>
      </c>
      <c r="I67" s="1" t="s">
        <v>181</v>
      </c>
      <c r="J67" s="0" t="n">
        <v>383.5</v>
      </c>
      <c r="K67" s="0" t="n">
        <v>1995.84</v>
      </c>
      <c r="L67" s="0" t="s">
        <v>57</v>
      </c>
      <c r="N67" s="0" t="n">
        <f aca="false">IF(H67=0,K67,H67)</f>
        <v>448</v>
      </c>
    </row>
    <row r="68" customFormat="false" ht="12.8" hidden="false" customHeight="false" outlineLevel="0" collapsed="false">
      <c r="A68" s="0" t="s">
        <v>19</v>
      </c>
      <c r="B68" s="0" t="s">
        <v>14</v>
      </c>
      <c r="C68" s="1" t="s">
        <v>182</v>
      </c>
      <c r="D68" s="0" t="n">
        <v>75.04</v>
      </c>
      <c r="E68" s="0" t="n">
        <v>57</v>
      </c>
      <c r="F68" s="1" t="s">
        <v>183</v>
      </c>
      <c r="G68" s="0" t="n">
        <v>77.04</v>
      </c>
      <c r="H68" s="0" t="n">
        <v>114</v>
      </c>
      <c r="I68" s="1" t="s">
        <v>184</v>
      </c>
      <c r="J68" s="0" t="n">
        <v>78.77</v>
      </c>
      <c r="K68" s="0" t="n">
        <v>212.61</v>
      </c>
      <c r="L68" s="0" t="s">
        <v>18</v>
      </c>
      <c r="N68" s="0" t="n">
        <f aca="false">IF(H68=0,K68,H68)</f>
        <v>114</v>
      </c>
    </row>
    <row r="69" customFormat="false" ht="12.8" hidden="false" customHeight="false" outlineLevel="0" collapsed="false">
      <c r="A69" s="0" t="s">
        <v>185</v>
      </c>
      <c r="B69" s="0" t="s">
        <v>14</v>
      </c>
      <c r="C69" s="1" t="s">
        <v>186</v>
      </c>
      <c r="D69" s="0" t="n">
        <v>68.87</v>
      </c>
      <c r="E69" s="0" t="n">
        <v>1250</v>
      </c>
      <c r="F69" s="1" t="s">
        <v>187</v>
      </c>
      <c r="G69" s="0" t="n">
        <v>70.87</v>
      </c>
      <c r="H69" s="0" t="n">
        <v>2500</v>
      </c>
      <c r="I69" s="1" t="s">
        <v>188</v>
      </c>
      <c r="J69" s="0" t="n">
        <v>70.12</v>
      </c>
      <c r="K69" s="0" t="n">
        <v>1568.26</v>
      </c>
      <c r="L69" s="0" t="s">
        <v>18</v>
      </c>
      <c r="N69" s="0" t="n">
        <f aca="false">IF(H69=0,K69,H69)</f>
        <v>2500</v>
      </c>
    </row>
    <row r="70" customFormat="false" ht="12.8" hidden="false" customHeight="false" outlineLevel="0" collapsed="false">
      <c r="A70" s="0" t="s">
        <v>47</v>
      </c>
      <c r="B70" s="0" t="s">
        <v>14</v>
      </c>
      <c r="C70" s="1" t="s">
        <v>189</v>
      </c>
      <c r="D70" s="0" t="n">
        <v>230.45</v>
      </c>
      <c r="E70" s="0" t="n">
        <v>380</v>
      </c>
      <c r="F70" s="1" t="s">
        <v>189</v>
      </c>
      <c r="G70" s="0" t="n">
        <v>232.45</v>
      </c>
      <c r="H70" s="0" t="n">
        <v>760</v>
      </c>
      <c r="I70" s="1" t="s">
        <v>190</v>
      </c>
      <c r="J70" s="0" t="n">
        <v>241</v>
      </c>
      <c r="K70" s="0" t="n">
        <v>4009</v>
      </c>
      <c r="L70" s="0" t="s">
        <v>91</v>
      </c>
      <c r="N70" s="0" t="n">
        <f aca="false">IF(H70=0,K70,H70)</f>
        <v>760</v>
      </c>
    </row>
    <row r="71" customFormat="false" ht="12.8" hidden="false" customHeight="false" outlineLevel="0" collapsed="false">
      <c r="A71" s="0" t="s">
        <v>92</v>
      </c>
      <c r="B71" s="0" t="s">
        <v>14</v>
      </c>
      <c r="C71" s="1" t="s">
        <v>191</v>
      </c>
      <c r="D71" s="0" t="n">
        <v>232.64</v>
      </c>
      <c r="E71" s="0" t="n">
        <v>19</v>
      </c>
      <c r="F71" s="0" t="s">
        <v>16</v>
      </c>
      <c r="G71" s="0" t="n">
        <v>0</v>
      </c>
      <c r="H71" s="0" t="n">
        <v>0</v>
      </c>
      <c r="I71" s="1" t="s">
        <v>192</v>
      </c>
      <c r="J71" s="0" t="n">
        <v>224.71</v>
      </c>
      <c r="K71" s="0" t="n">
        <v>-150.68</v>
      </c>
      <c r="L71" s="0" t="s">
        <v>193</v>
      </c>
      <c r="N71" s="0" t="n">
        <f aca="false">IF(H71=0,K71,H71)</f>
        <v>-150.68</v>
      </c>
    </row>
    <row r="72" customFormat="false" ht="12.8" hidden="false" customHeight="false" outlineLevel="0" collapsed="false">
      <c r="A72" s="0" t="s">
        <v>34</v>
      </c>
      <c r="B72" s="0" t="s">
        <v>14</v>
      </c>
      <c r="C72" s="1" t="s">
        <v>194</v>
      </c>
      <c r="D72" s="0" t="n">
        <v>99.19</v>
      </c>
      <c r="E72" s="0" t="n">
        <v>879</v>
      </c>
      <c r="F72" s="0" t="s">
        <v>16</v>
      </c>
      <c r="G72" s="0" t="n">
        <v>0</v>
      </c>
      <c r="H72" s="0" t="n">
        <v>0</v>
      </c>
      <c r="I72" s="1" t="s">
        <v>195</v>
      </c>
      <c r="J72" s="0" t="n">
        <v>96.3</v>
      </c>
      <c r="K72" s="0" t="n">
        <v>-2543.33</v>
      </c>
      <c r="L72" s="0" t="s">
        <v>18</v>
      </c>
      <c r="N72" s="0" t="n">
        <f aca="false">IF(H72=0,K72,H72)</f>
        <v>-2543.33</v>
      </c>
    </row>
    <row r="73" customFormat="false" ht="12.8" hidden="false" customHeight="false" outlineLevel="0" collapsed="false">
      <c r="A73" s="0" t="s">
        <v>196</v>
      </c>
      <c r="B73" s="0" t="s">
        <v>14</v>
      </c>
      <c r="C73" s="1" t="s">
        <v>197</v>
      </c>
      <c r="D73" s="0" t="n">
        <v>115.69</v>
      </c>
      <c r="E73" s="0" t="n">
        <v>768</v>
      </c>
      <c r="F73" s="1" t="s">
        <v>198</v>
      </c>
      <c r="G73" s="0" t="n">
        <v>117.69</v>
      </c>
      <c r="H73" s="0" t="n">
        <v>1536</v>
      </c>
      <c r="I73" s="1" t="s">
        <v>199</v>
      </c>
      <c r="J73" s="0" t="n">
        <v>117.72</v>
      </c>
      <c r="K73" s="0" t="n">
        <v>1559.04</v>
      </c>
      <c r="L73" s="0" t="s">
        <v>18</v>
      </c>
      <c r="N73" s="0" t="n">
        <f aca="false">IF(H73=0,K73,H73)</f>
        <v>1536</v>
      </c>
    </row>
    <row r="74" customFormat="false" ht="12.8" hidden="false" customHeight="false" outlineLevel="0" collapsed="false">
      <c r="A74" s="0" t="s">
        <v>200</v>
      </c>
      <c r="B74" s="0" t="s">
        <v>14</v>
      </c>
      <c r="C74" s="1" t="s">
        <v>201</v>
      </c>
      <c r="D74" s="0" t="n">
        <v>61.99</v>
      </c>
      <c r="E74" s="0" t="n">
        <v>1469</v>
      </c>
      <c r="F74" s="0" t="s">
        <v>16</v>
      </c>
      <c r="G74" s="0" t="n">
        <v>0</v>
      </c>
      <c r="H74" s="0" t="n">
        <v>0</v>
      </c>
      <c r="I74" s="1" t="s">
        <v>202</v>
      </c>
      <c r="J74" s="0" t="n">
        <v>58.39</v>
      </c>
      <c r="K74" s="0" t="n">
        <v>-5288.4</v>
      </c>
      <c r="L74" s="0" t="s">
        <v>18</v>
      </c>
      <c r="N74" s="0" t="n">
        <f aca="false">IF(H74=0,K74,H74)</f>
        <v>-5288.4</v>
      </c>
    </row>
    <row r="75" customFormat="false" ht="12.8" hidden="false" customHeight="false" outlineLevel="0" collapsed="false">
      <c r="A75" s="0" t="s">
        <v>92</v>
      </c>
      <c r="B75" s="0" t="s">
        <v>14</v>
      </c>
      <c r="C75" s="1" t="s">
        <v>203</v>
      </c>
      <c r="D75" s="0" t="n">
        <v>214.07</v>
      </c>
      <c r="E75" s="0" t="n">
        <v>398</v>
      </c>
      <c r="F75" s="1" t="s">
        <v>204</v>
      </c>
      <c r="G75" s="0" t="n">
        <v>216.07</v>
      </c>
      <c r="H75" s="0" t="n">
        <v>796</v>
      </c>
      <c r="I75" s="1" t="s">
        <v>205</v>
      </c>
      <c r="J75" s="0" t="n">
        <v>217.73</v>
      </c>
      <c r="K75" s="0" t="n">
        <v>1458.11</v>
      </c>
      <c r="L75" s="0" t="s">
        <v>18</v>
      </c>
      <c r="N75" s="0" t="n">
        <f aca="false">IF(H75=0,K75,H75)</f>
        <v>796</v>
      </c>
    </row>
    <row r="76" customFormat="false" ht="12.8" hidden="false" customHeight="false" outlineLevel="0" collapsed="false">
      <c r="A76" s="0" t="s">
        <v>92</v>
      </c>
      <c r="B76" s="0" t="s">
        <v>14</v>
      </c>
      <c r="C76" s="1" t="s">
        <v>206</v>
      </c>
      <c r="D76" s="0" t="n">
        <v>216.79</v>
      </c>
      <c r="E76" s="0" t="n">
        <v>20</v>
      </c>
      <c r="F76" s="0" t="s">
        <v>16</v>
      </c>
      <c r="G76" s="0" t="n">
        <v>0</v>
      </c>
      <c r="H76" s="0" t="n">
        <v>0</v>
      </c>
      <c r="I76" s="1" t="s">
        <v>207</v>
      </c>
      <c r="J76" s="0" t="n">
        <v>214.54</v>
      </c>
      <c r="K76" s="0" t="n">
        <v>-44.94</v>
      </c>
      <c r="L76" s="0" t="s">
        <v>161</v>
      </c>
      <c r="N76" s="0" t="n">
        <f aca="false">IF(H76=0,K76,H76)</f>
        <v>-44.94</v>
      </c>
    </row>
    <row r="77" customFormat="false" ht="12.8" hidden="false" customHeight="false" outlineLevel="0" collapsed="false">
      <c r="A77" s="0" t="s">
        <v>122</v>
      </c>
      <c r="B77" s="0" t="s">
        <v>14</v>
      </c>
      <c r="C77" s="1" t="s">
        <v>208</v>
      </c>
      <c r="D77" s="0" t="n">
        <v>115.7</v>
      </c>
      <c r="E77" s="0" t="n">
        <v>749</v>
      </c>
      <c r="F77" s="1" t="s">
        <v>209</v>
      </c>
      <c r="G77" s="0" t="n">
        <v>117.7</v>
      </c>
      <c r="H77" s="0" t="n">
        <v>1498</v>
      </c>
      <c r="I77" s="1" t="s">
        <v>210</v>
      </c>
      <c r="J77" s="0" t="n">
        <v>117.95</v>
      </c>
      <c r="K77" s="0" t="n">
        <v>1685.25</v>
      </c>
      <c r="L77" s="0" t="s">
        <v>18</v>
      </c>
      <c r="N77" s="0" t="n">
        <f aca="false">IF(H77=0,K77,H77)</f>
        <v>1498</v>
      </c>
    </row>
    <row r="78" customFormat="false" ht="12.8" hidden="false" customHeight="false" outlineLevel="0" collapsed="false">
      <c r="A78" s="0" t="s">
        <v>51</v>
      </c>
      <c r="B78" s="0" t="s">
        <v>14</v>
      </c>
      <c r="C78" s="1" t="s">
        <v>211</v>
      </c>
      <c r="D78" s="0" t="n">
        <v>112.15</v>
      </c>
      <c r="E78" s="0" t="n">
        <v>39</v>
      </c>
      <c r="F78" s="0" t="s">
        <v>16</v>
      </c>
      <c r="G78" s="0" t="n">
        <v>0</v>
      </c>
      <c r="H78" s="0" t="n">
        <v>0</v>
      </c>
      <c r="I78" s="1" t="s">
        <v>212</v>
      </c>
      <c r="J78" s="0" t="n">
        <v>108.59</v>
      </c>
      <c r="K78" s="0" t="n">
        <v>-138.84</v>
      </c>
      <c r="L78" s="0" t="s">
        <v>193</v>
      </c>
      <c r="N78" s="0" t="n">
        <f aca="false">IF(H78=0,K78,H78)</f>
        <v>-138.84</v>
      </c>
    </row>
    <row r="79" customFormat="false" ht="12.8" hidden="false" customHeight="false" outlineLevel="0" collapsed="false">
      <c r="A79" s="0" t="s">
        <v>34</v>
      </c>
      <c r="B79" s="0" t="s">
        <v>14</v>
      </c>
      <c r="C79" s="1" t="s">
        <v>213</v>
      </c>
      <c r="D79" s="0" t="n">
        <v>131.09</v>
      </c>
      <c r="E79" s="0" t="n">
        <v>673</v>
      </c>
      <c r="F79" s="1" t="s">
        <v>211</v>
      </c>
      <c r="G79" s="0" t="n">
        <v>133.09</v>
      </c>
      <c r="H79" s="0" t="n">
        <v>1346</v>
      </c>
      <c r="I79" s="1" t="s">
        <v>214</v>
      </c>
      <c r="J79" s="0" t="n">
        <v>141.06</v>
      </c>
      <c r="K79" s="0" t="n">
        <v>6709.81</v>
      </c>
      <c r="L79" s="0" t="s">
        <v>215</v>
      </c>
      <c r="N79" s="0" t="n">
        <f aca="false">IF(H79=0,K79,H79)</f>
        <v>1346</v>
      </c>
    </row>
    <row r="80" customFormat="false" ht="12.8" hidden="false" customHeight="false" outlineLevel="0" collapsed="false">
      <c r="A80" s="0" t="s">
        <v>196</v>
      </c>
      <c r="B80" s="0" t="s">
        <v>14</v>
      </c>
      <c r="C80" s="1" t="s">
        <v>212</v>
      </c>
      <c r="D80" s="0" t="n">
        <v>113.99</v>
      </c>
      <c r="E80" s="0" t="n">
        <v>2</v>
      </c>
      <c r="F80" s="1" t="s">
        <v>216</v>
      </c>
      <c r="G80" s="0" t="n">
        <v>115.99</v>
      </c>
      <c r="H80" s="0" t="n">
        <v>4</v>
      </c>
      <c r="I80" s="1" t="s">
        <v>217</v>
      </c>
      <c r="J80" s="0" t="n">
        <v>115.97</v>
      </c>
      <c r="K80" s="0" t="n">
        <v>3.96</v>
      </c>
      <c r="L80" s="0" t="s">
        <v>18</v>
      </c>
      <c r="N80" s="0" t="n">
        <f aca="false">IF(H80=0,K80,H80)</f>
        <v>4</v>
      </c>
    </row>
    <row r="81" customFormat="false" ht="12.8" hidden="false" customHeight="false" outlineLevel="0" collapsed="false">
      <c r="A81" s="0" t="s">
        <v>169</v>
      </c>
      <c r="B81" s="0" t="s">
        <v>14</v>
      </c>
      <c r="C81" s="1" t="s">
        <v>218</v>
      </c>
      <c r="D81" s="0" t="n">
        <v>269.86</v>
      </c>
      <c r="E81" s="0" t="n">
        <v>350</v>
      </c>
      <c r="F81" s="0" t="s">
        <v>16</v>
      </c>
      <c r="G81" s="0" t="n">
        <v>0</v>
      </c>
      <c r="H81" s="0" t="n">
        <v>0</v>
      </c>
      <c r="I81" s="1" t="s">
        <v>219</v>
      </c>
      <c r="J81" s="0" t="n">
        <v>264.58</v>
      </c>
      <c r="K81" s="0" t="n">
        <v>-1848</v>
      </c>
      <c r="L81" s="0" t="s">
        <v>18</v>
      </c>
      <c r="N81" s="0" t="n">
        <f aca="false">IF(H81=0,K81,H81)</f>
        <v>-1848</v>
      </c>
    </row>
    <row r="83" customFormat="false" ht="12.8" hidden="false" customHeight="false" outlineLevel="0" collapsed="false">
      <c r="K83" s="0" t="n">
        <f aca="false">COUNTIF(K1:K81,"&gt;0")</f>
        <v>36</v>
      </c>
      <c r="N83" s="0" t="n">
        <f aca="false">COUNTIF(N1:N81,"&gt;0")</f>
        <v>46</v>
      </c>
    </row>
    <row r="84" customFormat="false" ht="12.8" hidden="false" customHeight="false" outlineLevel="0" collapsed="false">
      <c r="K84" s="0" t="n">
        <f aca="false">36/80 * 100</f>
        <v>45</v>
      </c>
      <c r="N84" s="0" t="n">
        <f aca="false">46/80 * 100</f>
        <v>57.5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