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<sst xmlns="http://schemas.openxmlformats.org/spreadsheetml/2006/main" count="462" uniqueCount="210">
  <si>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</si>
  <si>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</si>
  <si>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</si>
  <si>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</si>
  <si>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</si>
  <si>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</si>
  <si>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</si>
  <si>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</si>
  <si>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</si>
  <si>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</si>
  <si>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</si>
  <si>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</si>
  <si>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</si>
  <si>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UNP</t>
  </si>
  <si>
    <t>LONG</t>
  </si>
  <si>
    <t>2007-09-19</t>
  </si>
  <si>
    <t>No-Exit</t>
  </si>
  <si>
    <t>2007-09-20</t>
  </si>
  <si>
    <t>[]</t>
  </si>
  <si>
    <t>AAPL</t>
  </si>
  <si>
    <t>2007-12-07</t>
  </si>
  <si>
    <t>2007-12-11</t>
  </si>
  <si>
    <t>['AMZN']</t>
  </si>
  <si>
    <t>AMZN</t>
  </si>
  <si>
    <t>2007-11-29</t>
  </si>
  <si>
    <t>2007-12-04</t>
  </si>
  <si>
    <t>2008-02-01</t>
  </si>
  <si>
    <t>2008-02-05</t>
  </si>
  <si>
    <t>NFLX</t>
  </si>
  <si>
    <t>2008-04-17</t>
  </si>
  <si>
    <t>2008-04-22</t>
  </si>
  <si>
    <t>FDX</t>
  </si>
  <si>
    <t>2008-05-02</t>
  </si>
  <si>
    <t>2008-05-05</t>
  </si>
  <si>
    <t>GD</t>
  </si>
  <si>
    <t>2008-07-24</t>
  </si>
  <si>
    <t>2008-08-01</t>
  </si>
  <si>
    <t>['UNP']</t>
  </si>
  <si>
    <t>2008-07-30</t>
  </si>
  <si>
    <t>2008-08-07</t>
  </si>
  <si>
    <t>2008-08-29</t>
  </si>
  <si>
    <t>2008-09-02</t>
  </si>
  <si>
    <t>2008-12-08</t>
  </si>
  <si>
    <t>2008-12-12</t>
  </si>
  <si>
    <t>CF</t>
  </si>
  <si>
    <t>2008-12-17</t>
  </si>
  <si>
    <t>2008-12-18</t>
  </si>
  <si>
    <t>['GILD'</t>
  </si>
  <si>
    <t> 'MA']</t>
  </si>
  <si>
    <t>MA</t>
  </si>
  <si>
    <t>2008-12-19</t>
  </si>
  <si>
    <t>['GILD']</t>
  </si>
  <si>
    <t>GILD</t>
  </si>
  <si>
    <t>2008-12-22</t>
  </si>
  <si>
    <t>2009-03-18</t>
  </si>
  <si>
    <t>2009-03-30</t>
  </si>
  <si>
    <t>2009-05-04</t>
  </si>
  <si>
    <t>2009-05-07</t>
  </si>
  <si>
    <t>2009-07-15</t>
  </si>
  <si>
    <t>2009-07-20</t>
  </si>
  <si>
    <t>2009-07-22</t>
  </si>
  <si>
    <t>['MA']</t>
  </si>
  <si>
    <t>2009-07-16</t>
  </si>
  <si>
    <t>2009-11-17</t>
  </si>
  <si>
    <t>2009-11-24</t>
  </si>
  <si>
    <t>2009-12-28</t>
  </si>
  <si>
    <t>2010-01-07</t>
  </si>
  <si>
    <t>WHR</t>
  </si>
  <si>
    <t>2010-02-17</t>
  </si>
  <si>
    <t>2010-02-18</t>
  </si>
  <si>
    <t>2010-02-24</t>
  </si>
  <si>
    <t>2010-08-11</t>
  </si>
  <si>
    <t>2010-08-12</t>
  </si>
  <si>
    <t>2010-08-23</t>
  </si>
  <si>
    <t>2010-09-02</t>
  </si>
  <si>
    <t>2010-09-20</t>
  </si>
  <si>
    <t>['GOOGL']</t>
  </si>
  <si>
    <t>GOOGL</t>
  </si>
  <si>
    <t>2010-09-29</t>
  </si>
  <si>
    <t>2010-11-26</t>
  </si>
  <si>
    <t>2010-11-29</t>
  </si>
  <si>
    <t>2010-12-02</t>
  </si>
  <si>
    <t>2010-12-07</t>
  </si>
  <si>
    <t>2010-12-08</t>
  </si>
  <si>
    <t>2010-12-13</t>
  </si>
  <si>
    <t>2010-12-15</t>
  </si>
  <si>
    <t>2011-01-28</t>
  </si>
  <si>
    <t>2011-01-31</t>
  </si>
  <si>
    <t>2011-02-04</t>
  </si>
  <si>
    <t>2011-02-09</t>
  </si>
  <si>
    <t>2011-02-16</t>
  </si>
  <si>
    <t>2011-02-22</t>
  </si>
  <si>
    <t>2011-07-06</t>
  </si>
  <si>
    <t>2011-07-08</t>
  </si>
  <si>
    <t>2011-06-28</t>
  </si>
  <si>
    <t>2011-06-29</t>
  </si>
  <si>
    <t>2011-07-12</t>
  </si>
  <si>
    <t>2011-09-15</t>
  </si>
  <si>
    <t>2011-09-19</t>
  </si>
  <si>
    <t>V</t>
  </si>
  <si>
    <t>2011-12-01</t>
  </si>
  <si>
    <t>2011-12-07</t>
  </si>
  <si>
    <t>['CP']</t>
  </si>
  <si>
    <t>CP</t>
  </si>
  <si>
    <t>2011-12-06</t>
  </si>
  <si>
    <t>2011-12-19</t>
  </si>
  <si>
    <t>2012-01-05</t>
  </si>
  <si>
    <t>2012-01-06</t>
  </si>
  <si>
    <t>2012-01-18</t>
  </si>
  <si>
    <t>2012-02-03</t>
  </si>
  <si>
    <t>2012-02-08</t>
  </si>
  <si>
    <t>2012-04-03</t>
  </si>
  <si>
    <t>2012-04-04</t>
  </si>
  <si>
    <t>['UNH']</t>
  </si>
  <si>
    <t>UNH</t>
  </si>
  <si>
    <t>2012-03-30</t>
  </si>
  <si>
    <t>2012-04-10</t>
  </si>
  <si>
    <t>2012-06-20</t>
  </si>
  <si>
    <t>2012-06-21</t>
  </si>
  <si>
    <t>2012-06-19</t>
  </si>
  <si>
    <t>2012-06-22</t>
  </si>
  <si>
    <t>2012-07-20</t>
  </si>
  <si>
    <t>2012-07-25</t>
  </si>
  <si>
    <t>2012-08-27</t>
  </si>
  <si>
    <t>2012-08-28</t>
  </si>
  <si>
    <t>2012-09-07</t>
  </si>
  <si>
    <t>2012-09-13</t>
  </si>
  <si>
    <t>2012-09-20</t>
  </si>
  <si>
    <t>['V']</t>
  </si>
  <si>
    <t>2012-09-12</t>
  </si>
  <si>
    <t>2012-09-24</t>
  </si>
  <si>
    <t>2013-01-03</t>
  </si>
  <si>
    <t>2013-01-07</t>
  </si>
  <si>
    <t>2013-01-10</t>
  </si>
  <si>
    <t>2013-01-28</t>
  </si>
  <si>
    <t>2013-03-27</t>
  </si>
  <si>
    <t>2013-04-01</t>
  </si>
  <si>
    <t>2013-04-26</t>
  </si>
  <si>
    <t>2013-05-01</t>
  </si>
  <si>
    <t>2013-05-10</t>
  </si>
  <si>
    <t>2013-05-13</t>
  </si>
  <si>
    <t>['URI']</t>
  </si>
  <si>
    <t>URI</t>
  </si>
  <si>
    <t>2013-05-06</t>
  </si>
  <si>
    <t>2013-05-14</t>
  </si>
  <si>
    <t>2013-06-10</t>
  </si>
  <si>
    <t>2013-06-12</t>
  </si>
  <si>
    <t>2013-07-19</t>
  </si>
  <si>
    <t>2013-07-23</t>
  </si>
  <si>
    <t>['FDX']</t>
  </si>
  <si>
    <t>2013-07-10</t>
  </si>
  <si>
    <t>2013-07-18</t>
  </si>
  <si>
    <t>AGN</t>
  </si>
  <si>
    <t>2013-07-26</t>
  </si>
  <si>
    <t>2013-08-07</t>
  </si>
  <si>
    <t>VRX</t>
  </si>
  <si>
    <t>2013-09-18</t>
  </si>
  <si>
    <t>2013-09-19</t>
  </si>
  <si>
    <t>2013-09-24</t>
  </si>
  <si>
    <t>2013-10-16</t>
  </si>
  <si>
    <t>2013-10-30</t>
  </si>
  <si>
    <t>['WHR']</t>
  </si>
  <si>
    <t>2013-10-31</t>
  </si>
  <si>
    <t>2013-11-25</t>
  </si>
  <si>
    <t>2013-12-04</t>
  </si>
  <si>
    <t>['AAPL']</t>
  </si>
  <si>
    <t>2013-11-27</t>
  </si>
  <si>
    <t>2013-11-29</t>
  </si>
  <si>
    <t>2013-12-11</t>
  </si>
  <si>
    <t>CVS</t>
  </si>
  <si>
    <t>2013-12-19</t>
  </si>
  <si>
    <t>2013-12-27</t>
  </si>
  <si>
    <t>2014-01-02</t>
  </si>
  <si>
    <t>2014-01-09</t>
  </si>
  <si>
    <t>2014-01-22</t>
  </si>
  <si>
    <t>2014-01-21</t>
  </si>
  <si>
    <t>2014-01-24</t>
  </si>
  <si>
    <t>['GD']</t>
  </si>
  <si>
    <t>2014-01-23</t>
  </si>
  <si>
    <t>2014-01-27</t>
  </si>
  <si>
    <t>2014-02-12</t>
  </si>
  <si>
    <t>2014-02-14</t>
  </si>
  <si>
    <t>2014-02-25</t>
  </si>
  <si>
    <t>2014-02-26</t>
  </si>
  <si>
    <t>2014-07-02</t>
  </si>
  <si>
    <t>2014-07-07</t>
  </si>
  <si>
    <t>2014-07-21</t>
  </si>
  <si>
    <t>2014-08-18</t>
  </si>
  <si>
    <t>2014-08-20</t>
  </si>
  <si>
    <t>2014-08-27</t>
  </si>
  <si>
    <t>2014-08-19</t>
  </si>
  <si>
    <t>2014-09-03</t>
  </si>
  <si>
    <t>2014-10-27</t>
  </si>
  <si>
    <t>2014-10-29</t>
  </si>
  <si>
    <t>['GD'</t>
  </si>
  <si>
    <t> 'FDX']</t>
  </si>
  <si>
    <t>2014-11-04</t>
  </si>
  <si>
    <t>2014-11-05</t>
  </si>
  <si>
    <t> 'FDX'</t>
  </si>
  <si>
    <t> 'IWM']</t>
  </si>
  <si>
    <t>2014-10-24</t>
  </si>
  <si>
    <t>2014-11-07</t>
  </si>
  <si>
    <t>['FDX'</t>
  </si>
  <si>
    <t>2014-11-10</t>
  </si>
  <si>
    <t>['IWM']</t>
  </si>
  <si>
    <t>IWM</t>
  </si>
  <si>
    <t>2014-10-31</t>
  </si>
  <si>
    <t>2014-11-14</t>
  </si>
  <si>
    <t>2014-11-19</t>
  </si>
  <si>
    <t>2014-11-20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</si>
</sst>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9"/>
  <sheetViews>
    <sheetView windowProtection="false" showFormulas="false" showGridLines="true" showRowColHeaders="true" showZeros="true" rightToLeft="false" tabSelected="true" showOutlineSymbols="true" defaultGridColor="true" view="normal" topLeftCell="G58" colorId="64" zoomScale="100" zoomScaleNormal="100" zoomScalePageLayoutView="100" workbookViewId="0">
      <selection pane="topLeft" activeCell="K80" activeCellId="0" sqref="K80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1" min="10" style="0" width="9.48469387755102"/>
    <col collapsed="false" hidden="false" max="12" min="12" style="0" width="11.1581632653061"/>
    <col collapsed="false" hidden="false" max="13" min="13" style="0" width="6.8469387755102"/>
    <col collapsed="false" hidden="false" max="14" min="14" style="0" width="6.98469387755102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P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25.58</v>
      </c>
      <c r="E2" s="0" t="n">
        <v>3737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24.7</v>
      </c>
      <c r="K2" s="0" t="n">
        <v>-3291.65</v>
      </c>
      <c r="L2" s="0" t="s">
        <v>18</v>
      </c>
      <c r="P2" s="0" t="n">
        <f aca="false">IF(H2=0,K2,H2)</f>
        <v>-3291.65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25.78</v>
      </c>
      <c r="E3" s="0" t="n">
        <v>178</v>
      </c>
      <c r="F3" s="0" t="s">
        <v>16</v>
      </c>
      <c r="G3" s="0" t="n">
        <v>0</v>
      </c>
      <c r="H3" s="0" t="n">
        <v>0</v>
      </c>
      <c r="I3" s="1" t="s">
        <v>21</v>
      </c>
      <c r="J3" s="0" t="n">
        <v>25.36</v>
      </c>
      <c r="K3" s="0" t="n">
        <v>-74</v>
      </c>
      <c r="L3" s="0" t="s">
        <v>22</v>
      </c>
      <c r="P3" s="0" t="n">
        <f aca="false">IF(H3=0,K3,H3)</f>
        <v>-74</v>
      </c>
    </row>
    <row r="4" customFormat="false" ht="12.8" hidden="false" customHeight="false" outlineLevel="0" collapsed="false">
      <c r="A4" s="0" t="s">
        <v>23</v>
      </c>
      <c r="B4" s="0" t="s">
        <v>14</v>
      </c>
      <c r="C4" s="1" t="s">
        <v>24</v>
      </c>
      <c r="D4" s="0" t="n">
        <v>90.77</v>
      </c>
      <c r="E4" s="0" t="n">
        <v>1012</v>
      </c>
      <c r="F4" s="1" t="s">
        <v>25</v>
      </c>
      <c r="G4" s="0" t="n">
        <v>92.77</v>
      </c>
      <c r="H4" s="0" t="n">
        <v>2024</v>
      </c>
      <c r="I4" s="1" t="s">
        <v>21</v>
      </c>
      <c r="J4" s="0" t="n">
        <v>92.72</v>
      </c>
      <c r="K4" s="0" t="n">
        <v>1973.4</v>
      </c>
      <c r="L4" s="0" t="s">
        <v>18</v>
      </c>
      <c r="P4" s="0" t="n">
        <f aca="false">IF(H4=0,K4,H4)</f>
        <v>2024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1" t="s">
        <v>26</v>
      </c>
      <c r="D5" s="0" t="n">
        <v>27.53</v>
      </c>
      <c r="E5" s="0" t="n">
        <v>3402</v>
      </c>
      <c r="F5" s="0" t="s">
        <v>16</v>
      </c>
      <c r="G5" s="0" t="n">
        <v>0</v>
      </c>
      <c r="H5" s="0" t="n">
        <v>0</v>
      </c>
      <c r="I5" s="1" t="s">
        <v>27</v>
      </c>
      <c r="J5" s="0" t="n">
        <v>26.84</v>
      </c>
      <c r="K5" s="0" t="n">
        <v>-2347.38</v>
      </c>
      <c r="L5" s="0" t="s">
        <v>18</v>
      </c>
      <c r="P5" s="0" t="n">
        <f aca="false">IF(H5=0,K5,H5)</f>
        <v>-2347.38</v>
      </c>
    </row>
    <row r="6" customFormat="false" ht="12.8" hidden="false" customHeight="false" outlineLevel="0" collapsed="false">
      <c r="A6" s="0" t="s">
        <v>28</v>
      </c>
      <c r="B6" s="0" t="s">
        <v>14</v>
      </c>
      <c r="C6" s="1" t="s">
        <v>29</v>
      </c>
      <c r="D6" s="0" t="n">
        <v>39.31</v>
      </c>
      <c r="E6" s="0" t="n">
        <v>2326</v>
      </c>
      <c r="F6" s="0" t="s">
        <v>16</v>
      </c>
      <c r="G6" s="0" t="n">
        <v>0</v>
      </c>
      <c r="H6" s="0" t="n">
        <v>0</v>
      </c>
      <c r="I6" s="1" t="s">
        <v>30</v>
      </c>
      <c r="J6" s="0" t="n">
        <v>33.69</v>
      </c>
      <c r="K6" s="0" t="n">
        <v>-13072.12</v>
      </c>
      <c r="L6" s="0" t="s">
        <v>18</v>
      </c>
      <c r="P6" s="0" t="n">
        <f aca="false">IF(H6=0,K6,H6)</f>
        <v>-13072.12</v>
      </c>
    </row>
    <row r="7" customFormat="false" ht="12.8" hidden="false" customHeight="false" outlineLevel="0" collapsed="false">
      <c r="A7" s="0" t="s">
        <v>31</v>
      </c>
      <c r="B7" s="0" t="s">
        <v>14</v>
      </c>
      <c r="C7" s="1" t="s">
        <v>32</v>
      </c>
      <c r="D7" s="0" t="n">
        <v>95.21</v>
      </c>
      <c r="E7" s="0" t="n">
        <v>830</v>
      </c>
      <c r="F7" s="1" t="s">
        <v>32</v>
      </c>
      <c r="G7" s="0" t="n">
        <v>92.76</v>
      </c>
      <c r="H7" s="0" t="n">
        <v>-2036.74</v>
      </c>
      <c r="I7" s="1" t="s">
        <v>33</v>
      </c>
      <c r="J7" s="0" t="n">
        <v>92.14</v>
      </c>
      <c r="K7" s="0" t="n">
        <v>-2550.05</v>
      </c>
      <c r="L7" s="0" t="s">
        <v>18</v>
      </c>
      <c r="P7" s="0" t="n">
        <f aca="false">IF(H7=0,K7,H7)</f>
        <v>-2036.74</v>
      </c>
    </row>
    <row r="8" customFormat="false" ht="12.8" hidden="false" customHeight="false" outlineLevel="0" collapsed="false">
      <c r="A8" s="0" t="s">
        <v>34</v>
      </c>
      <c r="B8" s="0" t="s">
        <v>14</v>
      </c>
      <c r="C8" s="1" t="s">
        <v>35</v>
      </c>
      <c r="D8" s="0" t="n">
        <v>76.01</v>
      </c>
      <c r="E8" s="0" t="n">
        <v>503</v>
      </c>
      <c r="F8" s="1" t="s">
        <v>35</v>
      </c>
      <c r="G8" s="0" t="n">
        <v>73.35</v>
      </c>
      <c r="H8" s="0" t="n">
        <v>-1337.98</v>
      </c>
      <c r="I8" s="1" t="s">
        <v>36</v>
      </c>
      <c r="J8" s="0" t="n">
        <v>75.36</v>
      </c>
      <c r="K8" s="0" t="n">
        <v>-326.95</v>
      </c>
      <c r="L8" s="0" t="s">
        <v>37</v>
      </c>
      <c r="P8" s="0" t="n">
        <f aca="false">IF(H8=0,K8,H8)</f>
        <v>-1337.98</v>
      </c>
    </row>
    <row r="9" customFormat="false" ht="12.8" hidden="false" customHeight="false" outlineLevel="0" collapsed="false">
      <c r="A9" s="0" t="s">
        <v>13</v>
      </c>
      <c r="B9" s="0" t="s">
        <v>14</v>
      </c>
      <c r="C9" s="1" t="s">
        <v>35</v>
      </c>
      <c r="D9" s="0" t="n">
        <v>34.54</v>
      </c>
      <c r="E9" s="0" t="n">
        <v>1118</v>
      </c>
      <c r="F9" s="1" t="s">
        <v>38</v>
      </c>
      <c r="G9" s="0" t="n">
        <v>36.54</v>
      </c>
      <c r="H9" s="0" t="n">
        <v>2236</v>
      </c>
      <c r="I9" s="1" t="s">
        <v>39</v>
      </c>
      <c r="J9" s="0" t="n">
        <v>35.72</v>
      </c>
      <c r="K9" s="0" t="n">
        <v>1324.77</v>
      </c>
      <c r="L9" s="0" t="s">
        <v>18</v>
      </c>
      <c r="P9" s="0" t="n">
        <f aca="false">IF(H9=0,K9,H9)</f>
        <v>2236</v>
      </c>
    </row>
    <row r="10" customFormat="false" ht="12.8" hidden="false" customHeight="false" outlineLevel="0" collapsed="false">
      <c r="A10" s="0" t="s">
        <v>13</v>
      </c>
      <c r="B10" s="0" t="s">
        <v>14</v>
      </c>
      <c r="C10" s="1" t="s">
        <v>40</v>
      </c>
      <c r="D10" s="0" t="n">
        <v>37.23</v>
      </c>
      <c r="E10" s="0" t="n">
        <v>2083</v>
      </c>
      <c r="F10" s="0" t="s">
        <v>16</v>
      </c>
      <c r="G10" s="0" t="n">
        <v>0</v>
      </c>
      <c r="H10" s="0" t="n">
        <v>0</v>
      </c>
      <c r="I10" s="1" t="s">
        <v>41</v>
      </c>
      <c r="J10" s="0" t="n">
        <v>36.28</v>
      </c>
      <c r="K10" s="0" t="n">
        <v>-1978.85</v>
      </c>
      <c r="L10" s="0" t="s">
        <v>18</v>
      </c>
      <c r="P10" s="0" t="n">
        <f aca="false">IF(H10=0,K10,H10)</f>
        <v>-1978.85</v>
      </c>
    </row>
    <row r="11" customFormat="false" ht="12.8" hidden="false" customHeight="false" outlineLevel="0" collapsed="false">
      <c r="A11" s="0" t="s">
        <v>23</v>
      </c>
      <c r="B11" s="0" t="s">
        <v>14</v>
      </c>
      <c r="C11" s="1" t="s">
        <v>42</v>
      </c>
      <c r="D11" s="0" t="n">
        <v>49.15</v>
      </c>
      <c r="E11" s="0" t="n">
        <v>1549</v>
      </c>
      <c r="F11" s="1" t="s">
        <v>42</v>
      </c>
      <c r="G11" s="0" t="n">
        <v>51.15</v>
      </c>
      <c r="H11" s="0" t="n">
        <v>3098</v>
      </c>
      <c r="I11" s="1" t="s">
        <v>43</v>
      </c>
      <c r="J11" s="0" t="n">
        <v>47.52</v>
      </c>
      <c r="K11" s="0" t="n">
        <v>-2524.87</v>
      </c>
      <c r="L11" s="0" t="s">
        <v>18</v>
      </c>
      <c r="P11" s="0" t="n">
        <f aca="false">IF(H11=0,K11,H11)</f>
        <v>3098</v>
      </c>
    </row>
    <row r="12" customFormat="false" ht="12.8" hidden="false" customHeight="false" outlineLevel="0" collapsed="false">
      <c r="A12" s="0" t="s">
        <v>44</v>
      </c>
      <c r="B12" s="0" t="s">
        <v>14</v>
      </c>
      <c r="C12" s="1" t="s">
        <v>45</v>
      </c>
      <c r="D12" s="0" t="n">
        <v>51.28</v>
      </c>
      <c r="E12" s="0" t="n">
        <v>476</v>
      </c>
      <c r="F12" s="1" t="s">
        <v>45</v>
      </c>
      <c r="G12" s="0" t="n">
        <v>53.28</v>
      </c>
      <c r="H12" s="0" t="n">
        <v>952</v>
      </c>
      <c r="I12" s="1" t="s">
        <v>46</v>
      </c>
      <c r="J12" s="0" t="n">
        <v>48.01</v>
      </c>
      <c r="K12" s="0" t="n">
        <v>-1556.52</v>
      </c>
      <c r="L12" s="0" t="s">
        <v>47</v>
      </c>
      <c r="M12" s="0" t="s">
        <v>48</v>
      </c>
      <c r="P12" s="0" t="n">
        <f aca="false">IF(H12=0,K12,H12)</f>
        <v>952</v>
      </c>
    </row>
    <row r="13" customFormat="false" ht="12.8" hidden="false" customHeight="false" outlineLevel="0" collapsed="false">
      <c r="A13" s="0" t="s">
        <v>49</v>
      </c>
      <c r="B13" s="0" t="s">
        <v>14</v>
      </c>
      <c r="C13" s="1" t="s">
        <v>45</v>
      </c>
      <c r="D13" s="0" t="n">
        <v>14.57</v>
      </c>
      <c r="E13" s="0" t="n">
        <v>1676</v>
      </c>
      <c r="F13" s="0" t="s">
        <v>16</v>
      </c>
      <c r="G13" s="0" t="n">
        <v>0</v>
      </c>
      <c r="H13" s="0" t="n">
        <v>0</v>
      </c>
      <c r="I13" s="1" t="s">
        <v>50</v>
      </c>
      <c r="J13" s="0" t="n">
        <v>14.54</v>
      </c>
      <c r="K13" s="0" t="n">
        <v>-50.28</v>
      </c>
      <c r="L13" s="0" t="s">
        <v>51</v>
      </c>
      <c r="P13" s="0" t="n">
        <f aca="false">IF(H13=0,K13,H13)</f>
        <v>-50.28</v>
      </c>
    </row>
    <row r="14" customFormat="false" ht="12.8" hidden="false" customHeight="false" outlineLevel="0" collapsed="false">
      <c r="A14" s="0" t="s">
        <v>52</v>
      </c>
      <c r="B14" s="0" t="s">
        <v>14</v>
      </c>
      <c r="C14" s="1" t="s">
        <v>45</v>
      </c>
      <c r="D14" s="0" t="n">
        <v>47.55</v>
      </c>
      <c r="E14" s="0" t="n">
        <v>513</v>
      </c>
      <c r="F14" s="1" t="s">
        <v>50</v>
      </c>
      <c r="G14" s="0" t="n">
        <v>49.55</v>
      </c>
      <c r="H14" s="0" t="n">
        <v>1026</v>
      </c>
      <c r="I14" s="1" t="s">
        <v>53</v>
      </c>
      <c r="J14" s="0" t="n">
        <v>48.73</v>
      </c>
      <c r="K14" s="0" t="n">
        <v>605.34</v>
      </c>
      <c r="L14" s="0" t="s">
        <v>18</v>
      </c>
      <c r="P14" s="0" t="n">
        <f aca="false">IF(H14=0,K14,H14)</f>
        <v>1026</v>
      </c>
    </row>
    <row r="15" customFormat="false" ht="12.8" hidden="false" customHeight="false" outlineLevel="0" collapsed="false">
      <c r="A15" s="0" t="s">
        <v>19</v>
      </c>
      <c r="B15" s="0" t="s">
        <v>14</v>
      </c>
      <c r="C15" s="1" t="s">
        <v>54</v>
      </c>
      <c r="D15" s="0" t="n">
        <v>13.52</v>
      </c>
      <c r="E15" s="0" t="n">
        <v>5353</v>
      </c>
      <c r="F15" s="0" t="s">
        <v>16</v>
      </c>
      <c r="G15" s="0" t="n">
        <v>0</v>
      </c>
      <c r="H15" s="0" t="n">
        <v>0</v>
      </c>
      <c r="I15" s="1" t="s">
        <v>55</v>
      </c>
      <c r="J15" s="0" t="n">
        <v>14.14</v>
      </c>
      <c r="K15" s="0" t="n">
        <v>3331.04</v>
      </c>
      <c r="L15" s="0" t="s">
        <v>18</v>
      </c>
      <c r="P15" s="0" t="n">
        <f aca="false">IF(H15=0,K15,H15)</f>
        <v>3331.04</v>
      </c>
    </row>
    <row r="16" customFormat="false" ht="12.8" hidden="false" customHeight="false" outlineLevel="0" collapsed="false">
      <c r="A16" s="0" t="s">
        <v>44</v>
      </c>
      <c r="B16" s="0" t="s">
        <v>14</v>
      </c>
      <c r="C16" s="1" t="s">
        <v>56</v>
      </c>
      <c r="D16" s="0" t="n">
        <v>72.02</v>
      </c>
      <c r="E16" s="0" t="n">
        <v>1057</v>
      </c>
      <c r="F16" s="0" t="s">
        <v>16</v>
      </c>
      <c r="G16" s="0" t="n">
        <v>0</v>
      </c>
      <c r="H16" s="0" t="n">
        <v>0</v>
      </c>
      <c r="I16" s="1" t="s">
        <v>57</v>
      </c>
      <c r="J16" s="0" t="n">
        <v>69.77</v>
      </c>
      <c r="K16" s="0" t="n">
        <v>-2377.5</v>
      </c>
      <c r="L16" s="0" t="s">
        <v>18</v>
      </c>
      <c r="P16" s="0" t="n">
        <f aca="false">IF(H16=0,K16,H16)</f>
        <v>-2377.5</v>
      </c>
    </row>
    <row r="17" customFormat="false" ht="12.8" hidden="false" customHeight="false" outlineLevel="0" collapsed="false">
      <c r="A17" s="0" t="s">
        <v>13</v>
      </c>
      <c r="B17" s="0" t="s">
        <v>14</v>
      </c>
      <c r="C17" s="1" t="s">
        <v>58</v>
      </c>
      <c r="D17" s="0" t="n">
        <v>24.29</v>
      </c>
      <c r="E17" s="0" t="n">
        <v>3032</v>
      </c>
      <c r="F17" s="1" t="s">
        <v>59</v>
      </c>
      <c r="G17" s="0" t="n">
        <v>26.29</v>
      </c>
      <c r="H17" s="0" t="n">
        <v>6064</v>
      </c>
      <c r="I17" s="1" t="s">
        <v>60</v>
      </c>
      <c r="J17" s="0" t="n">
        <v>26.17</v>
      </c>
      <c r="K17" s="0" t="n">
        <v>5703.99</v>
      </c>
      <c r="L17" s="0" t="s">
        <v>61</v>
      </c>
      <c r="P17" s="0" t="n">
        <f aca="false">IF(H17=0,K17,H17)</f>
        <v>6064</v>
      </c>
    </row>
    <row r="18" customFormat="false" ht="12.8" hidden="false" customHeight="false" outlineLevel="0" collapsed="false">
      <c r="A18" s="0" t="s">
        <v>49</v>
      </c>
      <c r="B18" s="0" t="s">
        <v>14</v>
      </c>
      <c r="C18" s="1" t="s">
        <v>62</v>
      </c>
      <c r="D18" s="0" t="n">
        <v>16.99</v>
      </c>
      <c r="E18" s="0" t="n">
        <v>192</v>
      </c>
      <c r="F18" s="0" t="s">
        <v>16</v>
      </c>
      <c r="G18" s="0" t="n">
        <v>0</v>
      </c>
      <c r="H18" s="0" t="n">
        <v>0</v>
      </c>
      <c r="I18" s="1" t="s">
        <v>60</v>
      </c>
      <c r="J18" s="0" t="n">
        <v>17.59</v>
      </c>
      <c r="K18" s="0" t="n">
        <v>115.9</v>
      </c>
      <c r="L18" s="0" t="s">
        <v>18</v>
      </c>
      <c r="P18" s="0" t="n">
        <f aca="false">IF(H18=0,K18,H18)</f>
        <v>115.9</v>
      </c>
    </row>
    <row r="19" customFormat="false" ht="12.8" hidden="false" customHeight="false" outlineLevel="0" collapsed="false">
      <c r="A19" s="0" t="s">
        <v>13</v>
      </c>
      <c r="B19" s="0" t="s">
        <v>14</v>
      </c>
      <c r="C19" s="1" t="s">
        <v>63</v>
      </c>
      <c r="D19" s="0" t="n">
        <v>29.5</v>
      </c>
      <c r="E19" s="0" t="n">
        <v>2669</v>
      </c>
      <c r="F19" s="0" t="s">
        <v>16</v>
      </c>
      <c r="G19" s="0" t="n">
        <v>0</v>
      </c>
      <c r="H19" s="0" t="n">
        <v>0</v>
      </c>
      <c r="I19" s="1" t="s">
        <v>64</v>
      </c>
      <c r="J19" s="0" t="n">
        <v>29.34</v>
      </c>
      <c r="K19" s="0" t="n">
        <v>-428.94</v>
      </c>
      <c r="L19" s="0" t="s">
        <v>18</v>
      </c>
      <c r="P19" s="0" t="n">
        <f aca="false">IF(H19=0,K19,H19)</f>
        <v>-428.94</v>
      </c>
    </row>
    <row r="20" customFormat="false" ht="12.8" hidden="false" customHeight="false" outlineLevel="0" collapsed="false">
      <c r="A20" s="0" t="s">
        <v>19</v>
      </c>
      <c r="B20" s="0" t="s">
        <v>14</v>
      </c>
      <c r="C20" s="1" t="s">
        <v>65</v>
      </c>
      <c r="D20" s="0" t="n">
        <v>28.64</v>
      </c>
      <c r="E20" s="0" t="n">
        <v>2763</v>
      </c>
      <c r="F20" s="0" t="s">
        <v>16</v>
      </c>
      <c r="G20" s="0" t="n">
        <v>0</v>
      </c>
      <c r="H20" s="0" t="n">
        <v>0</v>
      </c>
      <c r="I20" s="1" t="s">
        <v>66</v>
      </c>
      <c r="J20" s="0" t="n">
        <v>28.45</v>
      </c>
      <c r="K20" s="0" t="n">
        <v>-527.45</v>
      </c>
      <c r="L20" s="0" t="s">
        <v>18</v>
      </c>
      <c r="P20" s="0" t="n">
        <f aca="false">IF(H20=0,K20,H20)</f>
        <v>-527.45</v>
      </c>
    </row>
    <row r="21" customFormat="false" ht="12.8" hidden="false" customHeight="false" outlineLevel="0" collapsed="false">
      <c r="A21" s="0" t="s">
        <v>67</v>
      </c>
      <c r="B21" s="0" t="s">
        <v>14</v>
      </c>
      <c r="C21" s="1" t="s">
        <v>68</v>
      </c>
      <c r="D21" s="0" t="n">
        <v>73.69</v>
      </c>
      <c r="E21" s="0" t="n">
        <v>1056</v>
      </c>
      <c r="F21" s="1" t="s">
        <v>69</v>
      </c>
      <c r="G21" s="0" t="n">
        <v>75.69</v>
      </c>
      <c r="H21" s="0" t="n">
        <v>2112</v>
      </c>
      <c r="I21" s="1" t="s">
        <v>70</v>
      </c>
      <c r="J21" s="0" t="n">
        <v>73.73</v>
      </c>
      <c r="K21" s="0" t="n">
        <v>42.24</v>
      </c>
      <c r="L21" s="0" t="s">
        <v>18</v>
      </c>
      <c r="P21" s="0" t="n">
        <f aca="false">IF(H21=0,K21,H21)</f>
        <v>2112</v>
      </c>
    </row>
    <row r="22" customFormat="false" ht="12.8" hidden="false" customHeight="false" outlineLevel="0" collapsed="false">
      <c r="A22" s="0" t="s">
        <v>28</v>
      </c>
      <c r="B22" s="0" t="s">
        <v>14</v>
      </c>
      <c r="C22" s="1" t="s">
        <v>71</v>
      </c>
      <c r="D22" s="0" t="n">
        <v>126.68</v>
      </c>
      <c r="E22" s="0" t="n">
        <v>614</v>
      </c>
      <c r="F22" s="1" t="s">
        <v>72</v>
      </c>
      <c r="G22" s="0" t="n">
        <v>128.68</v>
      </c>
      <c r="H22" s="0" t="n">
        <v>1228</v>
      </c>
      <c r="I22" s="1" t="s">
        <v>73</v>
      </c>
      <c r="J22" s="0" t="n">
        <v>127.18</v>
      </c>
      <c r="K22" s="0" t="n">
        <v>307</v>
      </c>
      <c r="L22" s="0" t="s">
        <v>18</v>
      </c>
      <c r="P22" s="0" t="n">
        <f aca="false">IF(H22=0,K22,H22)</f>
        <v>1228</v>
      </c>
    </row>
    <row r="23" customFormat="false" ht="12.8" hidden="false" customHeight="false" outlineLevel="0" collapsed="false">
      <c r="A23" s="0" t="s">
        <v>23</v>
      </c>
      <c r="B23" s="0" t="s">
        <v>14</v>
      </c>
      <c r="C23" s="1" t="s">
        <v>74</v>
      </c>
      <c r="D23" s="0" t="n">
        <v>132.8</v>
      </c>
      <c r="E23" s="0" t="n">
        <v>588</v>
      </c>
      <c r="F23" s="1" t="s">
        <v>74</v>
      </c>
      <c r="G23" s="0" t="n">
        <v>134.8</v>
      </c>
      <c r="H23" s="0" t="n">
        <v>1176</v>
      </c>
      <c r="I23" s="1" t="s">
        <v>75</v>
      </c>
      <c r="J23" s="0" t="n">
        <v>147.82</v>
      </c>
      <c r="K23" s="0" t="n">
        <v>8831.76</v>
      </c>
      <c r="L23" s="0" t="s">
        <v>76</v>
      </c>
      <c r="P23" s="0" t="n">
        <f aca="false">IF(H23=0,K23,H23)</f>
        <v>1176</v>
      </c>
    </row>
    <row r="24" customFormat="false" ht="12.8" hidden="false" customHeight="false" outlineLevel="0" collapsed="false">
      <c r="A24" s="0" t="s">
        <v>77</v>
      </c>
      <c r="B24" s="0" t="s">
        <v>14</v>
      </c>
      <c r="C24" s="1" t="s">
        <v>75</v>
      </c>
      <c r="D24" s="0" t="n">
        <v>246.25</v>
      </c>
      <c r="E24" s="0" t="n">
        <v>16</v>
      </c>
      <c r="F24" s="1" t="s">
        <v>75</v>
      </c>
      <c r="G24" s="0" t="n">
        <v>248.25</v>
      </c>
      <c r="H24" s="0" t="n">
        <v>32</v>
      </c>
      <c r="I24" s="1" t="s">
        <v>78</v>
      </c>
      <c r="J24" s="0" t="n">
        <v>263.27</v>
      </c>
      <c r="K24" s="0" t="n">
        <v>272.32</v>
      </c>
      <c r="L24" s="0" t="s">
        <v>18</v>
      </c>
      <c r="P24" s="0" t="n">
        <f aca="false">IF(H24=0,K24,H24)</f>
        <v>32</v>
      </c>
    </row>
    <row r="25" customFormat="false" ht="12.8" hidden="false" customHeight="false" outlineLevel="0" collapsed="false">
      <c r="A25" s="0" t="s">
        <v>23</v>
      </c>
      <c r="B25" s="0" t="s">
        <v>14</v>
      </c>
      <c r="C25" s="1" t="s">
        <v>79</v>
      </c>
      <c r="D25" s="0" t="n">
        <v>178.09</v>
      </c>
      <c r="E25" s="0" t="n">
        <v>487</v>
      </c>
      <c r="F25" s="1" t="s">
        <v>80</v>
      </c>
      <c r="G25" s="0" t="n">
        <v>180.09</v>
      </c>
      <c r="H25" s="0" t="n">
        <v>974</v>
      </c>
      <c r="I25" s="1" t="s">
        <v>81</v>
      </c>
      <c r="J25" s="0" t="n">
        <v>176.05</v>
      </c>
      <c r="K25" s="0" t="n">
        <v>-993.48</v>
      </c>
      <c r="L25" s="0" t="s">
        <v>18</v>
      </c>
      <c r="P25" s="0" t="n">
        <f aca="false">IF(H25=0,K25,H25)</f>
        <v>974</v>
      </c>
    </row>
    <row r="26" customFormat="false" ht="12.8" hidden="false" customHeight="false" outlineLevel="0" collapsed="false">
      <c r="A26" s="0" t="s">
        <v>19</v>
      </c>
      <c r="B26" s="0" t="s">
        <v>14</v>
      </c>
      <c r="C26" s="1" t="s">
        <v>82</v>
      </c>
      <c r="D26" s="0" t="n">
        <v>43.8</v>
      </c>
      <c r="E26" s="0" t="n">
        <v>1975</v>
      </c>
      <c r="F26" s="0" t="s">
        <v>16</v>
      </c>
      <c r="G26" s="0" t="n">
        <v>0</v>
      </c>
      <c r="H26" s="0" t="n">
        <v>0</v>
      </c>
      <c r="I26" s="1" t="s">
        <v>83</v>
      </c>
      <c r="J26" s="0" t="n">
        <v>42.96</v>
      </c>
      <c r="K26" s="0" t="n">
        <v>-1664.47</v>
      </c>
      <c r="L26" s="0" t="s">
        <v>18</v>
      </c>
      <c r="P26" s="0" t="n">
        <f aca="false">IF(H26=0,K26,H26)</f>
        <v>-1664.47</v>
      </c>
    </row>
    <row r="27" customFormat="false" ht="12.8" hidden="false" customHeight="false" outlineLevel="0" collapsed="false">
      <c r="A27" s="0" t="s">
        <v>49</v>
      </c>
      <c r="B27" s="0" t="s">
        <v>14</v>
      </c>
      <c r="C27" s="1" t="s">
        <v>84</v>
      </c>
      <c r="D27" s="0" t="n">
        <v>25.14</v>
      </c>
      <c r="E27" s="0" t="n">
        <v>3353</v>
      </c>
      <c r="F27" s="1" t="s">
        <v>84</v>
      </c>
      <c r="G27" s="0" t="n">
        <v>24.91</v>
      </c>
      <c r="H27" s="0" t="n">
        <v>-771.19</v>
      </c>
      <c r="I27" s="1" t="s">
        <v>85</v>
      </c>
      <c r="J27" s="0" t="n">
        <v>24.91</v>
      </c>
      <c r="K27" s="0" t="n">
        <v>-771.19</v>
      </c>
      <c r="L27" s="0" t="s">
        <v>18</v>
      </c>
      <c r="P27" s="0" t="n">
        <f aca="false">IF(H27=0,K27,H27)</f>
        <v>-771.19</v>
      </c>
    </row>
    <row r="28" customFormat="false" ht="12.8" hidden="false" customHeight="false" outlineLevel="0" collapsed="false">
      <c r="A28" s="0" t="s">
        <v>67</v>
      </c>
      <c r="B28" s="0" t="s">
        <v>14</v>
      </c>
      <c r="C28" s="1" t="s">
        <v>86</v>
      </c>
      <c r="D28" s="0" t="n">
        <v>83.4</v>
      </c>
      <c r="E28" s="0" t="n">
        <v>1002</v>
      </c>
      <c r="F28" s="0" t="s">
        <v>16</v>
      </c>
      <c r="G28" s="0" t="n">
        <v>0</v>
      </c>
      <c r="H28" s="0" t="n">
        <v>0</v>
      </c>
      <c r="I28" s="1" t="s">
        <v>87</v>
      </c>
      <c r="J28" s="0" t="n">
        <v>80.47</v>
      </c>
      <c r="K28" s="0" t="n">
        <v>-2935.86</v>
      </c>
      <c r="L28" s="0" t="s">
        <v>18</v>
      </c>
      <c r="P28" s="0" t="n">
        <f aca="false">IF(H28=0,K28,H28)</f>
        <v>-2935.86</v>
      </c>
    </row>
    <row r="29" customFormat="false" ht="12.8" hidden="false" customHeight="false" outlineLevel="0" collapsed="false">
      <c r="A29" s="0" t="s">
        <v>49</v>
      </c>
      <c r="B29" s="0" t="s">
        <v>14</v>
      </c>
      <c r="C29" s="1" t="s">
        <v>88</v>
      </c>
      <c r="D29" s="0" t="n">
        <v>24.36</v>
      </c>
      <c r="E29" s="0" t="n">
        <v>3316</v>
      </c>
      <c r="F29" s="0" t="s">
        <v>16</v>
      </c>
      <c r="G29" s="0" t="n">
        <v>0</v>
      </c>
      <c r="H29" s="0" t="n">
        <v>0</v>
      </c>
      <c r="I29" s="1" t="s">
        <v>89</v>
      </c>
      <c r="J29" s="0" t="n">
        <v>24.52</v>
      </c>
      <c r="K29" s="0" t="n">
        <v>543.69</v>
      </c>
      <c r="L29" s="0" t="s">
        <v>18</v>
      </c>
      <c r="P29" s="0" t="n">
        <f aca="false">IF(H29=0,K29,H29)</f>
        <v>543.69</v>
      </c>
    </row>
    <row r="30" customFormat="false" ht="12.8" hidden="false" customHeight="false" outlineLevel="0" collapsed="false">
      <c r="A30" s="0" t="s">
        <v>31</v>
      </c>
      <c r="B30" s="0" t="s">
        <v>14</v>
      </c>
      <c r="C30" s="1" t="s">
        <v>90</v>
      </c>
      <c r="D30" s="0" t="n">
        <v>94.37</v>
      </c>
      <c r="E30" s="0" t="n">
        <v>861</v>
      </c>
      <c r="F30" s="0" t="s">
        <v>16</v>
      </c>
      <c r="G30" s="0" t="n">
        <v>0</v>
      </c>
      <c r="H30" s="0" t="n">
        <v>0</v>
      </c>
      <c r="I30" s="1" t="s">
        <v>91</v>
      </c>
      <c r="J30" s="0" t="n">
        <v>92.29</v>
      </c>
      <c r="K30" s="0" t="n">
        <v>-1790.88</v>
      </c>
      <c r="L30" s="0" t="s">
        <v>18</v>
      </c>
      <c r="P30" s="0" t="n">
        <f aca="false">IF(H30=0,K30,H30)</f>
        <v>-1790.88</v>
      </c>
    </row>
    <row r="31" customFormat="false" ht="12.8" hidden="false" customHeight="false" outlineLevel="0" collapsed="false">
      <c r="A31" s="0" t="s">
        <v>77</v>
      </c>
      <c r="B31" s="0" t="s">
        <v>14</v>
      </c>
      <c r="C31" s="1" t="s">
        <v>92</v>
      </c>
      <c r="D31" s="0" t="n">
        <v>267.06</v>
      </c>
      <c r="E31" s="0" t="n">
        <v>15</v>
      </c>
      <c r="F31" s="1" t="s">
        <v>92</v>
      </c>
      <c r="G31" s="0" t="n">
        <v>269.06</v>
      </c>
      <c r="H31" s="0" t="n">
        <v>30</v>
      </c>
      <c r="I31" s="1" t="s">
        <v>93</v>
      </c>
      <c r="J31" s="0" t="n">
        <v>264.44</v>
      </c>
      <c r="K31" s="0" t="n">
        <v>-39.3</v>
      </c>
      <c r="L31" s="0" t="s">
        <v>22</v>
      </c>
      <c r="P31" s="0" t="n">
        <f aca="false">IF(H31=0,K31,H31)</f>
        <v>30</v>
      </c>
    </row>
    <row r="32" customFormat="false" ht="12.8" hidden="false" customHeight="false" outlineLevel="0" collapsed="false">
      <c r="A32" s="0" t="s">
        <v>23</v>
      </c>
      <c r="B32" s="0" t="s">
        <v>14</v>
      </c>
      <c r="C32" s="1" t="s">
        <v>94</v>
      </c>
      <c r="D32" s="0" t="n">
        <v>202.78</v>
      </c>
      <c r="E32" s="0" t="n">
        <v>392</v>
      </c>
      <c r="F32" s="1" t="s">
        <v>95</v>
      </c>
      <c r="G32" s="0" t="n">
        <v>204.78</v>
      </c>
      <c r="H32" s="0" t="n">
        <v>784</v>
      </c>
      <c r="I32" s="1" t="s">
        <v>96</v>
      </c>
      <c r="J32" s="0" t="n">
        <v>211.93</v>
      </c>
      <c r="K32" s="0" t="n">
        <v>3586.8</v>
      </c>
      <c r="L32" s="0" t="s">
        <v>18</v>
      </c>
      <c r="P32" s="0" t="n">
        <f aca="false">IF(H32=0,K32,H32)</f>
        <v>784</v>
      </c>
    </row>
    <row r="33" customFormat="false" ht="12.8" hidden="false" customHeight="false" outlineLevel="0" collapsed="false">
      <c r="A33" s="0" t="s">
        <v>49</v>
      </c>
      <c r="B33" s="0" t="s">
        <v>14</v>
      </c>
      <c r="C33" s="1" t="s">
        <v>97</v>
      </c>
      <c r="D33" s="0" t="n">
        <v>33.52</v>
      </c>
      <c r="E33" s="0" t="n">
        <v>2475</v>
      </c>
      <c r="F33" s="1" t="s">
        <v>97</v>
      </c>
      <c r="G33" s="0" t="n">
        <v>32.95</v>
      </c>
      <c r="H33" s="0" t="n">
        <v>-1410.75</v>
      </c>
      <c r="I33" s="1" t="s">
        <v>98</v>
      </c>
      <c r="J33" s="0" t="n">
        <v>33.74</v>
      </c>
      <c r="K33" s="0" t="n">
        <v>536.22</v>
      </c>
      <c r="L33" s="0" t="s">
        <v>18</v>
      </c>
      <c r="P33" s="0" t="n">
        <f aca="false">IF(H33=0,K33,H33)</f>
        <v>-1410.75</v>
      </c>
    </row>
    <row r="34" customFormat="false" ht="12.8" hidden="false" customHeight="false" outlineLevel="0" collapsed="false">
      <c r="A34" s="0" t="s">
        <v>99</v>
      </c>
      <c r="B34" s="0" t="s">
        <v>14</v>
      </c>
      <c r="C34" s="1" t="s">
        <v>100</v>
      </c>
      <c r="D34" s="0" t="n">
        <v>95.01</v>
      </c>
      <c r="E34" s="0" t="n">
        <v>878</v>
      </c>
      <c r="F34" s="0" t="s">
        <v>16</v>
      </c>
      <c r="G34" s="0" t="n">
        <v>0</v>
      </c>
      <c r="H34" s="0" t="n">
        <v>0</v>
      </c>
      <c r="I34" s="1" t="s">
        <v>101</v>
      </c>
      <c r="J34" s="0" t="n">
        <v>92.9</v>
      </c>
      <c r="K34" s="0" t="n">
        <v>-1852.58</v>
      </c>
      <c r="L34" s="0" t="s">
        <v>102</v>
      </c>
      <c r="P34" s="0" t="n">
        <f aca="false">IF(H34=0,K34,H34)</f>
        <v>-1852.58</v>
      </c>
    </row>
    <row r="35" customFormat="false" ht="12.8" hidden="false" customHeight="false" outlineLevel="0" collapsed="false">
      <c r="A35" s="0" t="s">
        <v>103</v>
      </c>
      <c r="B35" s="0" t="s">
        <v>14</v>
      </c>
      <c r="C35" s="1" t="s">
        <v>104</v>
      </c>
      <c r="D35" s="0" t="n">
        <v>60.86</v>
      </c>
      <c r="E35" s="0" t="n">
        <v>69</v>
      </c>
      <c r="F35" s="0" t="s">
        <v>16</v>
      </c>
      <c r="G35" s="0" t="n">
        <v>0</v>
      </c>
      <c r="H35" s="0" t="n">
        <v>0</v>
      </c>
      <c r="I35" s="1" t="s">
        <v>105</v>
      </c>
      <c r="J35" s="0" t="n">
        <v>59.23</v>
      </c>
      <c r="K35" s="0" t="n">
        <v>-112.17</v>
      </c>
      <c r="L35" s="0" t="s">
        <v>18</v>
      </c>
      <c r="P35" s="0" t="n">
        <f aca="false">IF(H35=0,K35,H35)</f>
        <v>-112.17</v>
      </c>
    </row>
    <row r="36" customFormat="false" ht="12.8" hidden="false" customHeight="false" outlineLevel="0" collapsed="false">
      <c r="A36" s="0" t="s">
        <v>28</v>
      </c>
      <c r="B36" s="0" t="s">
        <v>14</v>
      </c>
      <c r="C36" s="1" t="s">
        <v>106</v>
      </c>
      <c r="D36" s="0" t="n">
        <v>81.17</v>
      </c>
      <c r="E36" s="0" t="n">
        <v>1005</v>
      </c>
      <c r="F36" s="1" t="s">
        <v>107</v>
      </c>
      <c r="G36" s="0" t="n">
        <v>83.17</v>
      </c>
      <c r="H36" s="0" t="n">
        <v>2010</v>
      </c>
      <c r="I36" s="1" t="s">
        <v>108</v>
      </c>
      <c r="J36" s="0" t="n">
        <v>93.18</v>
      </c>
      <c r="K36" s="0" t="n">
        <v>12070.05</v>
      </c>
      <c r="L36" s="0" t="s">
        <v>18</v>
      </c>
      <c r="P36" s="0" t="n">
        <f aca="false">IF(H36=0,K36,H36)</f>
        <v>2010</v>
      </c>
    </row>
    <row r="37" customFormat="false" ht="12.8" hidden="false" customHeight="false" outlineLevel="0" collapsed="false">
      <c r="A37" s="0" t="s">
        <v>99</v>
      </c>
      <c r="B37" s="0" t="s">
        <v>14</v>
      </c>
      <c r="C37" s="1" t="s">
        <v>109</v>
      </c>
      <c r="D37" s="0" t="n">
        <v>104.35</v>
      </c>
      <c r="E37" s="0" t="n">
        <v>891</v>
      </c>
      <c r="F37" s="0" t="s">
        <v>16</v>
      </c>
      <c r="G37" s="0" t="n">
        <v>0</v>
      </c>
      <c r="H37" s="0" t="n">
        <v>0</v>
      </c>
      <c r="I37" s="1" t="s">
        <v>110</v>
      </c>
      <c r="J37" s="0" t="n">
        <v>105.31</v>
      </c>
      <c r="K37" s="0" t="n">
        <v>853.23</v>
      </c>
      <c r="L37" s="0" t="s">
        <v>18</v>
      </c>
      <c r="P37" s="0" t="n">
        <f aca="false">IF(H37=0,K37,H37)</f>
        <v>853.23</v>
      </c>
    </row>
    <row r="38" customFormat="false" ht="12.8" hidden="false" customHeight="false" outlineLevel="0" collapsed="false">
      <c r="A38" s="0" t="s">
        <v>49</v>
      </c>
      <c r="B38" s="0" t="s">
        <v>14</v>
      </c>
      <c r="C38" s="1" t="s">
        <v>111</v>
      </c>
      <c r="D38" s="0" t="n">
        <v>42.96</v>
      </c>
      <c r="E38" s="0" t="n">
        <v>109</v>
      </c>
      <c r="F38" s="0" t="s">
        <v>16</v>
      </c>
      <c r="G38" s="0" t="n">
        <v>0</v>
      </c>
      <c r="H38" s="0" t="n">
        <v>0</v>
      </c>
      <c r="I38" s="1" t="s">
        <v>112</v>
      </c>
      <c r="J38" s="0" t="n">
        <v>42.62</v>
      </c>
      <c r="K38" s="0" t="n">
        <v>-37.06</v>
      </c>
      <c r="L38" s="0" t="s">
        <v>113</v>
      </c>
      <c r="P38" s="0" t="n">
        <f aca="false">IF(H38=0,K38,H38)</f>
        <v>-37.06</v>
      </c>
    </row>
    <row r="39" customFormat="false" ht="12.8" hidden="false" customHeight="false" outlineLevel="0" collapsed="false">
      <c r="A39" s="0" t="s">
        <v>114</v>
      </c>
      <c r="B39" s="0" t="s">
        <v>14</v>
      </c>
      <c r="C39" s="1" t="s">
        <v>115</v>
      </c>
      <c r="D39" s="0" t="n">
        <v>56.02</v>
      </c>
      <c r="E39" s="0" t="n">
        <v>1676</v>
      </c>
      <c r="F39" s="0" t="s">
        <v>16</v>
      </c>
      <c r="G39" s="0" t="n">
        <v>0</v>
      </c>
      <c r="H39" s="0" t="n">
        <v>0</v>
      </c>
      <c r="I39" s="1" t="s">
        <v>116</v>
      </c>
      <c r="J39" s="0" t="n">
        <v>55.37</v>
      </c>
      <c r="K39" s="0" t="n">
        <v>-1089.4</v>
      </c>
      <c r="L39" s="0" t="s">
        <v>18</v>
      </c>
      <c r="P39" s="0" t="n">
        <f aca="false">IF(H39=0,K39,H39)</f>
        <v>-1089.4</v>
      </c>
    </row>
    <row r="40" customFormat="false" ht="12.8" hidden="false" customHeight="false" outlineLevel="0" collapsed="false">
      <c r="A40" s="0" t="s">
        <v>44</v>
      </c>
      <c r="B40" s="0" t="s">
        <v>14</v>
      </c>
      <c r="C40" s="1" t="s">
        <v>117</v>
      </c>
      <c r="D40" s="0" t="n">
        <v>174.94</v>
      </c>
      <c r="E40" s="0" t="n">
        <v>27</v>
      </c>
      <c r="F40" s="0" t="s">
        <v>16</v>
      </c>
      <c r="G40" s="0" t="n">
        <v>0</v>
      </c>
      <c r="H40" s="0" t="n">
        <v>0</v>
      </c>
      <c r="I40" s="1" t="s">
        <v>118</v>
      </c>
      <c r="J40" s="0" t="n">
        <v>170.81</v>
      </c>
      <c r="K40" s="0" t="n">
        <v>-111.51</v>
      </c>
      <c r="L40" s="0" t="s">
        <v>22</v>
      </c>
      <c r="P40" s="0" t="n">
        <f aca="false">IF(H40=0,K40,H40)</f>
        <v>-111.51</v>
      </c>
    </row>
    <row r="41" customFormat="false" ht="12.8" hidden="false" customHeight="false" outlineLevel="0" collapsed="false">
      <c r="A41" s="0" t="s">
        <v>23</v>
      </c>
      <c r="B41" s="0" t="s">
        <v>14</v>
      </c>
      <c r="C41" s="1" t="s">
        <v>119</v>
      </c>
      <c r="D41" s="0" t="n">
        <v>223.96</v>
      </c>
      <c r="E41" s="0" t="n">
        <v>414</v>
      </c>
      <c r="F41" s="1" t="s">
        <v>118</v>
      </c>
      <c r="G41" s="0" t="n">
        <v>225.96</v>
      </c>
      <c r="H41" s="0" t="n">
        <v>828</v>
      </c>
      <c r="I41" s="1" t="s">
        <v>120</v>
      </c>
      <c r="J41" s="0" t="n">
        <v>219.97</v>
      </c>
      <c r="K41" s="0" t="n">
        <v>-1651.86</v>
      </c>
      <c r="L41" s="0" t="s">
        <v>18</v>
      </c>
      <c r="P41" s="0" t="n">
        <f aca="false">IF(H41=0,K41,H41)</f>
        <v>828</v>
      </c>
    </row>
    <row r="42" customFormat="false" ht="12.8" hidden="false" customHeight="false" outlineLevel="0" collapsed="false">
      <c r="A42" s="0" t="s">
        <v>77</v>
      </c>
      <c r="B42" s="0" t="s">
        <v>14</v>
      </c>
      <c r="C42" s="1" t="s">
        <v>121</v>
      </c>
      <c r="D42" s="0" t="n">
        <v>304.38</v>
      </c>
      <c r="E42" s="0" t="n">
        <v>305</v>
      </c>
      <c r="F42" s="1" t="s">
        <v>121</v>
      </c>
      <c r="G42" s="0" t="n">
        <v>306.38</v>
      </c>
      <c r="H42" s="0" t="n">
        <v>610</v>
      </c>
      <c r="I42" s="1" t="s">
        <v>122</v>
      </c>
      <c r="J42" s="0" t="n">
        <v>303.47</v>
      </c>
      <c r="K42" s="0" t="n">
        <v>-277.55</v>
      </c>
      <c r="L42" s="0" t="s">
        <v>18</v>
      </c>
      <c r="P42" s="0" t="n">
        <f aca="false">IF(H42=0,K42,H42)</f>
        <v>610</v>
      </c>
    </row>
    <row r="43" customFormat="false" ht="12.8" hidden="false" customHeight="false" outlineLevel="0" collapsed="false">
      <c r="A43" s="0" t="s">
        <v>23</v>
      </c>
      <c r="B43" s="0" t="s">
        <v>14</v>
      </c>
      <c r="C43" s="1" t="s">
        <v>123</v>
      </c>
      <c r="D43" s="0" t="n">
        <v>247.07</v>
      </c>
      <c r="E43" s="0" t="n">
        <v>367</v>
      </c>
      <c r="F43" s="0" t="s">
        <v>16</v>
      </c>
      <c r="G43" s="0" t="n">
        <v>0</v>
      </c>
      <c r="H43" s="0" t="n">
        <v>0</v>
      </c>
      <c r="I43" s="1" t="s">
        <v>124</v>
      </c>
      <c r="J43" s="0" t="n">
        <v>243.03</v>
      </c>
      <c r="K43" s="0" t="n">
        <v>-1482.68</v>
      </c>
      <c r="L43" s="0" t="s">
        <v>18</v>
      </c>
      <c r="P43" s="0" t="n">
        <f aca="false">IF(H43=0,K43,H43)</f>
        <v>-1482.68</v>
      </c>
    </row>
    <row r="44" customFormat="false" ht="12.8" hidden="false" customHeight="false" outlineLevel="0" collapsed="false">
      <c r="A44" s="0" t="s">
        <v>49</v>
      </c>
      <c r="B44" s="0" t="s">
        <v>14</v>
      </c>
      <c r="C44" s="1" t="s">
        <v>125</v>
      </c>
      <c r="D44" s="0" t="n">
        <v>42.86</v>
      </c>
      <c r="E44" s="0" t="n">
        <v>2088</v>
      </c>
      <c r="F44" s="1" t="s">
        <v>126</v>
      </c>
      <c r="G44" s="0" t="n">
        <v>44.86</v>
      </c>
      <c r="H44" s="0" t="n">
        <v>4176</v>
      </c>
      <c r="I44" s="1" t="s">
        <v>127</v>
      </c>
      <c r="J44" s="0" t="n">
        <v>44.31</v>
      </c>
      <c r="K44" s="0" t="n">
        <v>3026.27</v>
      </c>
      <c r="L44" s="0" t="s">
        <v>128</v>
      </c>
      <c r="P44" s="0" t="n">
        <f aca="false">IF(H44=0,K44,H44)</f>
        <v>4176</v>
      </c>
    </row>
    <row r="45" customFormat="false" ht="12.8" hidden="false" customHeight="false" outlineLevel="0" collapsed="false">
      <c r="A45" s="0" t="s">
        <v>99</v>
      </c>
      <c r="B45" s="0" t="s">
        <v>14</v>
      </c>
      <c r="C45" s="1" t="s">
        <v>129</v>
      </c>
      <c r="D45" s="0" t="n">
        <v>130.32</v>
      </c>
      <c r="E45" s="0" t="n">
        <v>34</v>
      </c>
      <c r="F45" s="1" t="s">
        <v>126</v>
      </c>
      <c r="G45" s="0" t="n">
        <v>132.32</v>
      </c>
      <c r="H45" s="0" t="n">
        <v>68</v>
      </c>
      <c r="I45" s="1" t="s">
        <v>130</v>
      </c>
      <c r="J45" s="0" t="n">
        <v>131.77</v>
      </c>
      <c r="K45" s="0" t="n">
        <v>49.18</v>
      </c>
      <c r="L45" s="0" t="s">
        <v>18</v>
      </c>
      <c r="P45" s="0" t="n">
        <f aca="false">IF(H45=0,K45,H45)</f>
        <v>68</v>
      </c>
    </row>
    <row r="46" customFormat="false" ht="12.8" hidden="false" customHeight="false" outlineLevel="0" collapsed="false">
      <c r="A46" s="0" t="s">
        <v>67</v>
      </c>
      <c r="B46" s="0" t="s">
        <v>14</v>
      </c>
      <c r="C46" s="1" t="s">
        <v>131</v>
      </c>
      <c r="D46" s="0" t="n">
        <v>103.5</v>
      </c>
      <c r="E46" s="0" t="n">
        <v>892</v>
      </c>
      <c r="F46" s="0" t="s">
        <v>16</v>
      </c>
      <c r="G46" s="0" t="n">
        <v>0</v>
      </c>
      <c r="H46" s="0" t="n">
        <v>0</v>
      </c>
      <c r="I46" s="1" t="s">
        <v>132</v>
      </c>
      <c r="J46" s="0" t="n">
        <v>101.06</v>
      </c>
      <c r="K46" s="0" t="n">
        <v>-2176.48</v>
      </c>
      <c r="L46" s="0" t="s">
        <v>18</v>
      </c>
      <c r="P46" s="0" t="n">
        <f aca="false">IF(H46=0,K46,H46)</f>
        <v>-2176.48</v>
      </c>
    </row>
    <row r="47" customFormat="false" ht="12.8" hidden="false" customHeight="false" outlineLevel="0" collapsed="false">
      <c r="A47" s="0" t="s">
        <v>44</v>
      </c>
      <c r="B47" s="0" t="s">
        <v>14</v>
      </c>
      <c r="C47" s="1" t="s">
        <v>133</v>
      </c>
      <c r="D47" s="0" t="n">
        <v>209.52</v>
      </c>
      <c r="E47" s="0" t="n">
        <v>431</v>
      </c>
      <c r="F47" s="1" t="s">
        <v>133</v>
      </c>
      <c r="G47" s="0" t="n">
        <v>211.52</v>
      </c>
      <c r="H47" s="0" t="n">
        <v>862</v>
      </c>
      <c r="I47" s="1" t="s">
        <v>134</v>
      </c>
      <c r="J47" s="0" t="n">
        <v>222.45</v>
      </c>
      <c r="K47" s="0" t="n">
        <v>5572.83</v>
      </c>
      <c r="L47" s="0" t="s">
        <v>18</v>
      </c>
      <c r="P47" s="0" t="n">
        <f aca="false">IF(H47=0,K47,H47)</f>
        <v>862</v>
      </c>
    </row>
    <row r="48" customFormat="false" ht="12.8" hidden="false" customHeight="false" outlineLevel="0" collapsed="false">
      <c r="A48" s="0" t="s">
        <v>28</v>
      </c>
      <c r="B48" s="0" t="s">
        <v>14</v>
      </c>
      <c r="C48" s="1" t="s">
        <v>135</v>
      </c>
      <c r="D48" s="0" t="n">
        <v>192.84</v>
      </c>
      <c r="E48" s="0" t="n">
        <v>495</v>
      </c>
      <c r="F48" s="1" t="s">
        <v>135</v>
      </c>
      <c r="G48" s="0" t="n">
        <v>194.84</v>
      </c>
      <c r="H48" s="0" t="n">
        <v>990</v>
      </c>
      <c r="I48" s="1" t="s">
        <v>136</v>
      </c>
      <c r="J48" s="0" t="n">
        <v>187.31</v>
      </c>
      <c r="K48" s="0" t="n">
        <v>-2737.35</v>
      </c>
      <c r="L48" s="0" t="s">
        <v>18</v>
      </c>
      <c r="P48" s="0" t="n">
        <f aca="false">IF(H48=0,K48,H48)</f>
        <v>990</v>
      </c>
    </row>
    <row r="49" customFormat="false" ht="12.8" hidden="false" customHeight="false" outlineLevel="0" collapsed="false">
      <c r="A49" s="0" t="s">
        <v>99</v>
      </c>
      <c r="B49" s="0" t="s">
        <v>14</v>
      </c>
      <c r="C49" s="1" t="s">
        <v>137</v>
      </c>
      <c r="D49" s="0" t="n">
        <v>166.97</v>
      </c>
      <c r="E49" s="0" t="n">
        <v>557</v>
      </c>
      <c r="F49" s="0" t="s">
        <v>16</v>
      </c>
      <c r="G49" s="0" t="n">
        <v>0</v>
      </c>
      <c r="H49" s="0" t="n">
        <v>0</v>
      </c>
      <c r="I49" s="1" t="s">
        <v>138</v>
      </c>
      <c r="J49" s="0" t="n">
        <v>164.81</v>
      </c>
      <c r="K49" s="0" t="n">
        <v>-1203.35</v>
      </c>
      <c r="L49" s="0" t="s">
        <v>18</v>
      </c>
      <c r="P49" s="0" t="n">
        <f aca="false">IF(H49=0,K49,H49)</f>
        <v>-1203.35</v>
      </c>
    </row>
    <row r="50" customFormat="false" ht="12.8" hidden="false" customHeight="false" outlineLevel="0" collapsed="false">
      <c r="A50" s="0" t="s">
        <v>44</v>
      </c>
      <c r="B50" s="0" t="s">
        <v>14</v>
      </c>
      <c r="C50" s="1" t="s">
        <v>139</v>
      </c>
      <c r="D50" s="0" t="n">
        <v>190.86</v>
      </c>
      <c r="E50" s="0" t="n">
        <v>24</v>
      </c>
      <c r="F50" s="1" t="s">
        <v>139</v>
      </c>
      <c r="G50" s="0" t="n">
        <v>186.94</v>
      </c>
      <c r="H50" s="0" t="n">
        <v>-94.1</v>
      </c>
      <c r="I50" s="1" t="s">
        <v>140</v>
      </c>
      <c r="J50" s="0" t="n">
        <v>186.94</v>
      </c>
      <c r="K50" s="0" t="n">
        <v>-94.1</v>
      </c>
      <c r="L50" s="0" t="s">
        <v>141</v>
      </c>
      <c r="P50" s="0" t="n">
        <f aca="false">IF(H50=0,K50,H50)</f>
        <v>-94.1</v>
      </c>
    </row>
    <row r="51" customFormat="false" ht="12.8" hidden="false" customHeight="false" outlineLevel="0" collapsed="false">
      <c r="A51" s="0" t="s">
        <v>142</v>
      </c>
      <c r="B51" s="0" t="s">
        <v>14</v>
      </c>
      <c r="C51" s="1" t="s">
        <v>143</v>
      </c>
      <c r="D51" s="0" t="n">
        <v>54.72</v>
      </c>
      <c r="E51" s="0" t="n">
        <v>1679</v>
      </c>
      <c r="F51" s="1" t="s">
        <v>143</v>
      </c>
      <c r="G51" s="0" t="n">
        <v>56.72</v>
      </c>
      <c r="H51" s="0" t="n">
        <v>3358</v>
      </c>
      <c r="I51" s="1" t="s">
        <v>144</v>
      </c>
      <c r="J51" s="0" t="n">
        <v>57.04</v>
      </c>
      <c r="K51" s="0" t="n">
        <v>3895.28</v>
      </c>
      <c r="L51" s="0" t="s">
        <v>18</v>
      </c>
      <c r="P51" s="0" t="n">
        <f aca="false">IF(H51=0,K51,H51)</f>
        <v>3358</v>
      </c>
    </row>
    <row r="52" customFormat="false" ht="12.8" hidden="false" customHeight="false" outlineLevel="0" collapsed="false">
      <c r="A52" s="0" t="s">
        <v>23</v>
      </c>
      <c r="B52" s="0" t="s">
        <v>14</v>
      </c>
      <c r="C52" s="1" t="s">
        <v>145</v>
      </c>
      <c r="D52" s="0" t="n">
        <v>278.69</v>
      </c>
      <c r="E52" s="0" t="n">
        <v>342</v>
      </c>
      <c r="F52" s="1" t="s">
        <v>145</v>
      </c>
      <c r="G52" s="0" t="n">
        <v>280.69</v>
      </c>
      <c r="H52" s="0" t="n">
        <v>684</v>
      </c>
      <c r="I52" s="1" t="s">
        <v>146</v>
      </c>
      <c r="J52" s="0" t="n">
        <v>273.31</v>
      </c>
      <c r="K52" s="0" t="n">
        <v>-1839.96</v>
      </c>
      <c r="L52" s="0" t="s">
        <v>18</v>
      </c>
      <c r="P52" s="0" t="n">
        <f aca="false">IF(H52=0,K52,H52)</f>
        <v>684</v>
      </c>
    </row>
    <row r="53" customFormat="false" ht="12.8" hidden="false" customHeight="false" outlineLevel="0" collapsed="false">
      <c r="A53" s="0" t="s">
        <v>19</v>
      </c>
      <c r="B53" s="0" t="s">
        <v>14</v>
      </c>
      <c r="C53" s="1" t="s">
        <v>147</v>
      </c>
      <c r="D53" s="0" t="n">
        <v>59.94</v>
      </c>
      <c r="E53" s="0" t="n">
        <v>79</v>
      </c>
      <c r="F53" s="1" t="s">
        <v>147</v>
      </c>
      <c r="G53" s="0" t="n">
        <v>59.72</v>
      </c>
      <c r="H53" s="0" t="n">
        <v>-17.38</v>
      </c>
      <c r="I53" s="1" t="s">
        <v>148</v>
      </c>
      <c r="J53" s="0" t="n">
        <v>58.87</v>
      </c>
      <c r="K53" s="0" t="n">
        <v>-84.64</v>
      </c>
      <c r="L53" s="0" t="s">
        <v>149</v>
      </c>
      <c r="P53" s="0" t="n">
        <f aca="false">IF(H53=0,K53,H53)</f>
        <v>-17.38</v>
      </c>
    </row>
    <row r="54" customFormat="false" ht="12.8" hidden="false" customHeight="false" outlineLevel="0" collapsed="false">
      <c r="A54" s="0" t="s">
        <v>31</v>
      </c>
      <c r="B54" s="0" t="s">
        <v>14</v>
      </c>
      <c r="C54" s="1" t="s">
        <v>150</v>
      </c>
      <c r="D54" s="0" t="n">
        <v>104.17</v>
      </c>
      <c r="E54" s="0" t="n">
        <v>899</v>
      </c>
      <c r="F54" s="1" t="s">
        <v>151</v>
      </c>
      <c r="G54" s="0" t="n">
        <v>106.17</v>
      </c>
      <c r="H54" s="0" t="n">
        <v>1798</v>
      </c>
      <c r="I54" s="1" t="s">
        <v>148</v>
      </c>
      <c r="J54" s="0" t="n">
        <v>106.46</v>
      </c>
      <c r="K54" s="0" t="n">
        <v>2058.71</v>
      </c>
      <c r="L54" s="0" t="s">
        <v>18</v>
      </c>
      <c r="P54" s="0" t="n">
        <f aca="false">IF(H54=0,K54,H54)</f>
        <v>1798</v>
      </c>
    </row>
    <row r="55" customFormat="false" ht="12.8" hidden="false" customHeight="false" outlineLevel="0" collapsed="false">
      <c r="A55" s="0" t="s">
        <v>152</v>
      </c>
      <c r="B55" s="0" t="s">
        <v>14</v>
      </c>
      <c r="C55" s="1" t="s">
        <v>153</v>
      </c>
      <c r="D55" s="0" t="n">
        <v>130.01</v>
      </c>
      <c r="E55" s="0" t="n">
        <v>735</v>
      </c>
      <c r="F55" s="1" t="s">
        <v>153</v>
      </c>
      <c r="G55" s="0" t="n">
        <v>132.01</v>
      </c>
      <c r="H55" s="0" t="n">
        <v>1470</v>
      </c>
      <c r="I55" s="1" t="s">
        <v>154</v>
      </c>
      <c r="J55" s="0" t="n">
        <v>135.12</v>
      </c>
      <c r="K55" s="0" t="n">
        <v>3755.85</v>
      </c>
      <c r="L55" s="0" t="s">
        <v>18</v>
      </c>
      <c r="P55" s="0" t="n">
        <f aca="false">IF(H55=0,K55,H55)</f>
        <v>1470</v>
      </c>
    </row>
    <row r="56" customFormat="false" ht="12.8" hidden="false" customHeight="false" outlineLevel="0" collapsed="false">
      <c r="A56" s="0" t="s">
        <v>155</v>
      </c>
      <c r="B56" s="0" t="s">
        <v>14</v>
      </c>
      <c r="C56" s="1" t="s">
        <v>156</v>
      </c>
      <c r="D56" s="0" t="n">
        <v>103.29</v>
      </c>
      <c r="E56" s="0" t="n">
        <v>960</v>
      </c>
      <c r="F56" s="1" t="s">
        <v>157</v>
      </c>
      <c r="G56" s="0" t="n">
        <v>105.29</v>
      </c>
      <c r="H56" s="0" t="n">
        <v>1920</v>
      </c>
      <c r="I56" s="1" t="s">
        <v>158</v>
      </c>
      <c r="J56" s="0" t="n">
        <v>102.58</v>
      </c>
      <c r="K56" s="0" t="n">
        <v>-681.6</v>
      </c>
      <c r="L56" s="0" t="s">
        <v>18</v>
      </c>
      <c r="P56" s="0" t="n">
        <f aca="false">IF(H56=0,K56,H56)</f>
        <v>1920</v>
      </c>
    </row>
    <row r="57" customFormat="false" ht="12.8" hidden="false" customHeight="false" outlineLevel="0" collapsed="false">
      <c r="A57" s="0" t="s">
        <v>31</v>
      </c>
      <c r="B57" s="0" t="s">
        <v>14</v>
      </c>
      <c r="C57" s="1" t="s">
        <v>159</v>
      </c>
      <c r="D57" s="0" t="n">
        <v>120.76</v>
      </c>
      <c r="E57" s="0" t="n">
        <v>815</v>
      </c>
      <c r="F57" s="1" t="s">
        <v>159</v>
      </c>
      <c r="G57" s="0" t="n">
        <v>122.76</v>
      </c>
      <c r="H57" s="0" t="n">
        <v>1630</v>
      </c>
      <c r="I57" s="1" t="s">
        <v>160</v>
      </c>
      <c r="J57" s="0" t="n">
        <v>131.84</v>
      </c>
      <c r="K57" s="0" t="n">
        <v>9030.2</v>
      </c>
      <c r="L57" s="0" t="s">
        <v>161</v>
      </c>
      <c r="P57" s="0" t="n">
        <f aca="false">IF(H57=0,K57,H57)</f>
        <v>1630</v>
      </c>
    </row>
    <row r="58" customFormat="false" ht="12.8" hidden="false" customHeight="false" outlineLevel="0" collapsed="false">
      <c r="A58" s="0" t="s">
        <v>67</v>
      </c>
      <c r="B58" s="0" t="s">
        <v>14</v>
      </c>
      <c r="C58" s="1" t="s">
        <v>160</v>
      </c>
      <c r="D58" s="0" t="n">
        <v>145.77</v>
      </c>
      <c r="E58" s="0" t="n">
        <v>34</v>
      </c>
      <c r="F58" s="1" t="s">
        <v>160</v>
      </c>
      <c r="G58" s="0" t="n">
        <v>142.02</v>
      </c>
      <c r="H58" s="0" t="n">
        <v>-127.5</v>
      </c>
      <c r="I58" s="1" t="s">
        <v>162</v>
      </c>
      <c r="J58" s="0" t="n">
        <v>142.02</v>
      </c>
      <c r="K58" s="0" t="n">
        <v>-127.5</v>
      </c>
      <c r="L58" s="0" t="s">
        <v>18</v>
      </c>
      <c r="P58" s="0" t="n">
        <f aca="false">IF(H58=0,K58,H58)</f>
        <v>-127.5</v>
      </c>
    </row>
    <row r="59" customFormat="false" ht="12.8" hidden="false" customHeight="false" outlineLevel="0" collapsed="false">
      <c r="A59" s="0" t="s">
        <v>23</v>
      </c>
      <c r="B59" s="0" t="s">
        <v>14</v>
      </c>
      <c r="C59" s="1" t="s">
        <v>163</v>
      </c>
      <c r="D59" s="0" t="n">
        <v>373.82</v>
      </c>
      <c r="E59" s="0" t="n">
        <v>286</v>
      </c>
      <c r="F59" s="1" t="s">
        <v>163</v>
      </c>
      <c r="G59" s="0" t="n">
        <v>375.82</v>
      </c>
      <c r="H59" s="0" t="n">
        <v>572</v>
      </c>
      <c r="I59" s="1" t="s">
        <v>164</v>
      </c>
      <c r="J59" s="0" t="n">
        <v>383.5</v>
      </c>
      <c r="K59" s="0" t="n">
        <v>2768.48</v>
      </c>
      <c r="L59" s="0" t="s">
        <v>165</v>
      </c>
      <c r="P59" s="0" t="n">
        <f aca="false">IF(H59=0,K59,H59)</f>
        <v>572</v>
      </c>
    </row>
    <row r="60" customFormat="false" ht="12.8" hidden="false" customHeight="false" outlineLevel="0" collapsed="false">
      <c r="A60" s="0" t="s">
        <v>19</v>
      </c>
      <c r="B60" s="0" t="s">
        <v>14</v>
      </c>
      <c r="C60" s="1" t="s">
        <v>166</v>
      </c>
      <c r="D60" s="0" t="n">
        <v>75.04</v>
      </c>
      <c r="E60" s="0" t="n">
        <v>72</v>
      </c>
      <c r="F60" s="1" t="s">
        <v>167</v>
      </c>
      <c r="G60" s="0" t="n">
        <v>77.04</v>
      </c>
      <c r="H60" s="0" t="n">
        <v>144</v>
      </c>
      <c r="I60" s="1" t="s">
        <v>168</v>
      </c>
      <c r="J60" s="0" t="n">
        <v>78.77</v>
      </c>
      <c r="K60" s="0" t="n">
        <v>268.56</v>
      </c>
      <c r="L60" s="0" t="s">
        <v>18</v>
      </c>
      <c r="P60" s="0" t="n">
        <f aca="false">IF(H60=0,K60,H60)</f>
        <v>144</v>
      </c>
    </row>
    <row r="61" customFormat="false" ht="12.8" hidden="false" customHeight="false" outlineLevel="0" collapsed="false">
      <c r="A61" s="0" t="s">
        <v>169</v>
      </c>
      <c r="B61" s="0" t="s">
        <v>14</v>
      </c>
      <c r="C61" s="1" t="s">
        <v>170</v>
      </c>
      <c r="D61" s="0" t="n">
        <v>68.87</v>
      </c>
      <c r="E61" s="0" t="n">
        <v>1595</v>
      </c>
      <c r="F61" s="1" t="s">
        <v>171</v>
      </c>
      <c r="G61" s="0" t="n">
        <v>70.87</v>
      </c>
      <c r="H61" s="0" t="n">
        <v>3190</v>
      </c>
      <c r="I61" s="1" t="s">
        <v>172</v>
      </c>
      <c r="J61" s="0" t="n">
        <v>70.12</v>
      </c>
      <c r="K61" s="0" t="n">
        <v>2001.1</v>
      </c>
      <c r="L61" s="0" t="s">
        <v>18</v>
      </c>
      <c r="P61" s="0" t="n">
        <f aca="false">IF(H61=0,K61,H61)</f>
        <v>3190</v>
      </c>
    </row>
    <row r="62" customFormat="false" ht="12.8" hidden="false" customHeight="false" outlineLevel="0" collapsed="false">
      <c r="A62" s="0" t="s">
        <v>44</v>
      </c>
      <c r="B62" s="0" t="s">
        <v>14</v>
      </c>
      <c r="C62" s="1" t="s">
        <v>173</v>
      </c>
      <c r="D62" s="0" t="n">
        <v>229.24</v>
      </c>
      <c r="E62" s="0" t="n">
        <v>487</v>
      </c>
      <c r="F62" s="1" t="s">
        <v>173</v>
      </c>
      <c r="G62" s="0" t="n">
        <v>231.24</v>
      </c>
      <c r="H62" s="0" t="n">
        <v>974</v>
      </c>
      <c r="I62" s="1" t="s">
        <v>174</v>
      </c>
      <c r="J62" s="0" t="n">
        <v>241</v>
      </c>
      <c r="K62" s="0" t="n">
        <v>5727.12</v>
      </c>
      <c r="L62" s="0" t="s">
        <v>128</v>
      </c>
      <c r="P62" s="0" t="n">
        <f aca="false">IF(H62=0,K62,H62)</f>
        <v>974</v>
      </c>
    </row>
    <row r="63" customFormat="false" ht="12.8" hidden="false" customHeight="false" outlineLevel="0" collapsed="false">
      <c r="A63" s="0" t="s">
        <v>99</v>
      </c>
      <c r="B63" s="0" t="s">
        <v>14</v>
      </c>
      <c r="C63" s="1" t="s">
        <v>175</v>
      </c>
      <c r="D63" s="0" t="n">
        <v>232.64</v>
      </c>
      <c r="E63" s="0" t="n">
        <v>24</v>
      </c>
      <c r="F63" s="0" t="s">
        <v>16</v>
      </c>
      <c r="G63" s="0" t="n">
        <v>0</v>
      </c>
      <c r="H63" s="0" t="n">
        <v>0</v>
      </c>
      <c r="I63" s="1" t="s">
        <v>176</v>
      </c>
      <c r="J63" s="0" t="n">
        <v>224.71</v>
      </c>
      <c r="K63" s="0" t="n">
        <v>-190.33</v>
      </c>
      <c r="L63" s="0" t="s">
        <v>177</v>
      </c>
      <c r="P63" s="0" t="n">
        <f aca="false">IF(H63=0,K63,H63)</f>
        <v>-190.33</v>
      </c>
    </row>
    <row r="64" customFormat="false" ht="12.8" hidden="false" customHeight="false" outlineLevel="0" collapsed="false">
      <c r="A64" s="0" t="s">
        <v>34</v>
      </c>
      <c r="B64" s="0" t="s">
        <v>14</v>
      </c>
      <c r="C64" s="1" t="s">
        <v>178</v>
      </c>
      <c r="D64" s="0" t="n">
        <v>99.19</v>
      </c>
      <c r="E64" s="0" t="n">
        <v>1128</v>
      </c>
      <c r="F64" s="0" t="s">
        <v>16</v>
      </c>
      <c r="G64" s="0" t="n">
        <v>0</v>
      </c>
      <c r="H64" s="0" t="n">
        <v>0</v>
      </c>
      <c r="I64" s="1" t="s">
        <v>179</v>
      </c>
      <c r="J64" s="0" t="n">
        <v>96.3</v>
      </c>
      <c r="K64" s="0" t="n">
        <v>-3263.79</v>
      </c>
      <c r="L64" s="0" t="s">
        <v>18</v>
      </c>
      <c r="P64" s="0" t="n">
        <f aca="false">IF(H64=0,K64,H64)</f>
        <v>-3263.79</v>
      </c>
    </row>
    <row r="65" customFormat="false" ht="12.8" hidden="false" customHeight="false" outlineLevel="0" collapsed="false">
      <c r="A65" s="0" t="s">
        <v>103</v>
      </c>
      <c r="B65" s="0" t="s">
        <v>14</v>
      </c>
      <c r="C65" s="1" t="s">
        <v>180</v>
      </c>
      <c r="D65" s="0" t="n">
        <v>152.79</v>
      </c>
      <c r="E65" s="0" t="n">
        <v>745</v>
      </c>
      <c r="F65" s="1" t="s">
        <v>181</v>
      </c>
      <c r="G65" s="0" t="n">
        <v>154.79</v>
      </c>
      <c r="H65" s="0" t="n">
        <v>1490</v>
      </c>
      <c r="I65" s="1" t="s">
        <v>182</v>
      </c>
      <c r="J65" s="0" t="n">
        <v>156.27</v>
      </c>
      <c r="K65" s="0" t="n">
        <v>2592.6</v>
      </c>
      <c r="L65" s="0" t="s">
        <v>18</v>
      </c>
      <c r="P65" s="0" t="n">
        <f aca="false">IF(H65=0,K65,H65)</f>
        <v>1490</v>
      </c>
    </row>
    <row r="66" customFormat="false" ht="12.8" hidden="false" customHeight="false" outlineLevel="0" collapsed="false">
      <c r="A66" s="0" t="s">
        <v>99</v>
      </c>
      <c r="B66" s="0" t="s">
        <v>14</v>
      </c>
      <c r="C66" s="1" t="s">
        <v>182</v>
      </c>
      <c r="D66" s="0" t="n">
        <v>225.6</v>
      </c>
      <c r="E66" s="0" t="n">
        <v>25</v>
      </c>
      <c r="F66" s="0" t="s">
        <v>16</v>
      </c>
      <c r="G66" s="0" t="n">
        <v>0</v>
      </c>
      <c r="H66" s="0" t="n">
        <v>0</v>
      </c>
      <c r="I66" s="1" t="s">
        <v>183</v>
      </c>
      <c r="J66" s="0" t="n">
        <v>224.28</v>
      </c>
      <c r="K66" s="0" t="n">
        <v>-33</v>
      </c>
      <c r="L66" s="0" t="s">
        <v>18</v>
      </c>
      <c r="P66" s="0" t="n">
        <f aca="false">IF(H66=0,K66,H66)</f>
        <v>-33</v>
      </c>
    </row>
    <row r="67" customFormat="false" ht="12.8" hidden="false" customHeight="false" outlineLevel="0" collapsed="false">
      <c r="A67" s="0" t="s">
        <v>99</v>
      </c>
      <c r="B67" s="0" t="s">
        <v>14</v>
      </c>
      <c r="C67" s="1" t="s">
        <v>184</v>
      </c>
      <c r="D67" s="0" t="n">
        <v>214.19</v>
      </c>
      <c r="E67" s="0" t="n">
        <v>543</v>
      </c>
      <c r="F67" s="1" t="s">
        <v>185</v>
      </c>
      <c r="G67" s="0" t="n">
        <v>216.19</v>
      </c>
      <c r="H67" s="0" t="n">
        <v>1086</v>
      </c>
      <c r="I67" s="1" t="s">
        <v>186</v>
      </c>
      <c r="J67" s="0" t="n">
        <v>217.73</v>
      </c>
      <c r="K67" s="0" t="n">
        <v>1922.22</v>
      </c>
      <c r="L67" s="0" t="s">
        <v>18</v>
      </c>
      <c r="P67" s="0" t="n">
        <f aca="false">IF(H67=0,K67,H67)</f>
        <v>1086</v>
      </c>
    </row>
    <row r="68" customFormat="false" ht="12.8" hidden="false" customHeight="false" outlineLevel="0" collapsed="false">
      <c r="A68" s="0" t="s">
        <v>103</v>
      </c>
      <c r="B68" s="0" t="s">
        <v>14</v>
      </c>
      <c r="C68" s="1" t="s">
        <v>187</v>
      </c>
      <c r="D68" s="0" t="n">
        <v>196.58</v>
      </c>
      <c r="E68" s="0" t="n">
        <v>601</v>
      </c>
      <c r="F68" s="1" t="s">
        <v>188</v>
      </c>
      <c r="G68" s="0" t="n">
        <v>198.58</v>
      </c>
      <c r="H68" s="0" t="n">
        <v>1202</v>
      </c>
      <c r="I68" s="1" t="s">
        <v>189</v>
      </c>
      <c r="J68" s="0" t="n">
        <v>198.76</v>
      </c>
      <c r="K68" s="0" t="n">
        <v>1310.18</v>
      </c>
      <c r="L68" s="0" t="s">
        <v>141</v>
      </c>
      <c r="P68" s="0" t="n">
        <f aca="false">IF(H68=0,K68,H68)</f>
        <v>1202</v>
      </c>
    </row>
    <row r="69" customFormat="false" ht="12.8" hidden="false" customHeight="false" outlineLevel="0" collapsed="false">
      <c r="A69" s="0" t="s">
        <v>142</v>
      </c>
      <c r="B69" s="0" t="s">
        <v>14</v>
      </c>
      <c r="C69" s="1" t="s">
        <v>190</v>
      </c>
      <c r="D69" s="0" t="n">
        <v>114.9</v>
      </c>
      <c r="E69" s="0" t="n">
        <v>51</v>
      </c>
      <c r="F69" s="1" t="s">
        <v>188</v>
      </c>
      <c r="G69" s="0" t="n">
        <v>116.9</v>
      </c>
      <c r="H69" s="0" t="n">
        <v>102</v>
      </c>
      <c r="I69" s="1" t="s">
        <v>191</v>
      </c>
      <c r="J69" s="0" t="n">
        <v>117.95</v>
      </c>
      <c r="K69" s="0" t="n">
        <v>155.55</v>
      </c>
      <c r="L69" s="0" t="s">
        <v>18</v>
      </c>
      <c r="P69" s="0" t="n">
        <f aca="false">IF(H69=0,K69,H69)</f>
        <v>102</v>
      </c>
    </row>
    <row r="70" customFormat="false" ht="12.8" hidden="false" customHeight="false" outlineLevel="0" collapsed="false">
      <c r="A70" s="0" t="s">
        <v>52</v>
      </c>
      <c r="B70" s="0" t="s">
        <v>14</v>
      </c>
      <c r="C70" s="1" t="s">
        <v>192</v>
      </c>
      <c r="D70" s="0" t="n">
        <v>111.67</v>
      </c>
      <c r="E70" s="0" t="n">
        <v>53</v>
      </c>
      <c r="F70" s="0" t="s">
        <v>16</v>
      </c>
      <c r="G70" s="0" t="n">
        <v>0</v>
      </c>
      <c r="H70" s="0" t="n">
        <v>0</v>
      </c>
      <c r="I70" s="1" t="s">
        <v>193</v>
      </c>
      <c r="J70" s="0" t="n">
        <v>108.59</v>
      </c>
      <c r="K70" s="0" t="n">
        <v>-163.24</v>
      </c>
      <c r="L70" s="0" t="s">
        <v>194</v>
      </c>
      <c r="M70" s="0" t="s">
        <v>195</v>
      </c>
      <c r="P70" s="0" t="n">
        <f aca="false">IF(H70=0,K70,H70)</f>
        <v>-163.24</v>
      </c>
    </row>
    <row r="71" customFormat="false" ht="12.8" hidden="false" customHeight="false" outlineLevel="0" collapsed="false">
      <c r="A71" s="0" t="s">
        <v>152</v>
      </c>
      <c r="B71" s="0" t="s">
        <v>14</v>
      </c>
      <c r="C71" s="1" t="s">
        <v>196</v>
      </c>
      <c r="D71" s="0" t="n">
        <v>248.44</v>
      </c>
      <c r="E71" s="0" t="n">
        <v>22</v>
      </c>
      <c r="F71" s="1" t="s">
        <v>196</v>
      </c>
      <c r="G71" s="0" t="n">
        <v>244.94</v>
      </c>
      <c r="H71" s="0" t="n">
        <v>-77</v>
      </c>
      <c r="I71" s="1" t="s">
        <v>197</v>
      </c>
      <c r="J71" s="0" t="n">
        <v>244.94</v>
      </c>
      <c r="K71" s="0" t="n">
        <v>-77</v>
      </c>
      <c r="L71" s="0" t="s">
        <v>194</v>
      </c>
      <c r="M71" s="0" t="s">
        <v>198</v>
      </c>
      <c r="N71" s="0" t="s">
        <v>199</v>
      </c>
      <c r="P71" s="0" t="n">
        <f aca="false">IF(H71=0,K71,H71)</f>
        <v>-77</v>
      </c>
    </row>
    <row r="72" customFormat="false" ht="12.8" hidden="false" customHeight="false" outlineLevel="0" collapsed="false">
      <c r="A72" s="0" t="s">
        <v>34</v>
      </c>
      <c r="B72" s="0" t="s">
        <v>14</v>
      </c>
      <c r="C72" s="1" t="s">
        <v>200</v>
      </c>
      <c r="D72" s="0" t="n">
        <v>131.09</v>
      </c>
      <c r="E72" s="0" t="n">
        <v>456</v>
      </c>
      <c r="F72" s="1" t="s">
        <v>192</v>
      </c>
      <c r="G72" s="0" t="n">
        <v>133.09</v>
      </c>
      <c r="H72" s="0" t="n">
        <v>912</v>
      </c>
      <c r="I72" s="1" t="s">
        <v>201</v>
      </c>
      <c r="J72" s="0" t="n">
        <v>141.06</v>
      </c>
      <c r="K72" s="0" t="n">
        <v>4546.32</v>
      </c>
      <c r="L72" s="0" t="s">
        <v>202</v>
      </c>
      <c r="M72" s="0" t="s">
        <v>199</v>
      </c>
      <c r="P72" s="0" t="n">
        <f aca="false">IF(H72=0,K72,H72)</f>
        <v>912</v>
      </c>
    </row>
    <row r="73" customFormat="false" ht="12.8" hidden="false" customHeight="false" outlineLevel="0" collapsed="false">
      <c r="A73" s="0" t="s">
        <v>31</v>
      </c>
      <c r="B73" s="0" t="s">
        <v>14</v>
      </c>
      <c r="C73" s="1" t="s">
        <v>200</v>
      </c>
      <c r="D73" s="0" t="n">
        <v>162.92</v>
      </c>
      <c r="E73" s="0" t="n">
        <v>367</v>
      </c>
      <c r="F73" s="1" t="s">
        <v>192</v>
      </c>
      <c r="G73" s="0" t="n">
        <v>164.92</v>
      </c>
      <c r="H73" s="0" t="n">
        <v>734</v>
      </c>
      <c r="I73" s="1" t="s">
        <v>203</v>
      </c>
      <c r="J73" s="0" t="n">
        <v>170.53</v>
      </c>
      <c r="K73" s="0" t="n">
        <v>2794.58</v>
      </c>
      <c r="L73" s="0" t="s">
        <v>204</v>
      </c>
      <c r="P73" s="0" t="n">
        <f aca="false">IF(H73=0,K73,H73)</f>
        <v>734</v>
      </c>
    </row>
    <row r="74" customFormat="false" ht="12.8" hidden="false" customHeight="false" outlineLevel="0" collapsed="false">
      <c r="A74" s="0" t="s">
        <v>205</v>
      </c>
      <c r="B74" s="0" t="s">
        <v>14</v>
      </c>
      <c r="C74" s="1" t="s">
        <v>193</v>
      </c>
      <c r="D74" s="0" t="n">
        <v>113.99</v>
      </c>
      <c r="E74" s="0" t="n">
        <v>3</v>
      </c>
      <c r="F74" s="1" t="s">
        <v>206</v>
      </c>
      <c r="G74" s="0" t="n">
        <v>115.99</v>
      </c>
      <c r="H74" s="0" t="n">
        <v>6</v>
      </c>
      <c r="I74" s="1" t="s">
        <v>207</v>
      </c>
      <c r="J74" s="0" t="n">
        <v>115.97</v>
      </c>
      <c r="K74" s="0" t="n">
        <v>5.94</v>
      </c>
      <c r="L74" s="0" t="s">
        <v>18</v>
      </c>
      <c r="P74" s="0" t="n">
        <f aca="false">IF(H74=0,K74,H74)</f>
        <v>6</v>
      </c>
    </row>
    <row r="75" customFormat="false" ht="12.8" hidden="false" customHeight="false" outlineLevel="0" collapsed="false">
      <c r="A75" s="0" t="s">
        <v>152</v>
      </c>
      <c r="B75" s="0" t="s">
        <v>14</v>
      </c>
      <c r="C75" s="1" t="s">
        <v>208</v>
      </c>
      <c r="D75" s="0" t="n">
        <v>269.86</v>
      </c>
      <c r="E75" s="0" t="n">
        <v>468</v>
      </c>
      <c r="F75" s="0" t="s">
        <v>16</v>
      </c>
      <c r="G75" s="0" t="n">
        <v>0</v>
      </c>
      <c r="H75" s="0" t="n">
        <v>0</v>
      </c>
      <c r="I75" s="1" t="s">
        <v>209</v>
      </c>
      <c r="J75" s="0" t="n">
        <v>259.73</v>
      </c>
      <c r="K75" s="0" t="n">
        <v>-4740.84</v>
      </c>
      <c r="L75" s="0" t="s">
        <v>18</v>
      </c>
      <c r="P75" s="0" t="n">
        <f aca="false">IF(H75=0,K75,H75)</f>
        <v>-4740.84</v>
      </c>
    </row>
    <row r="78" customFormat="false" ht="12.8" hidden="false" customHeight="false" outlineLevel="0" collapsed="false">
      <c r="K78" s="0" t="n">
        <f aca="false">COUNTIF(K1:K75,"&gt;0")</f>
        <v>33</v>
      </c>
      <c r="P78" s="0" t="n">
        <f aca="false">COUNTIF(P1:P75,"&gt;0")</f>
        <v>41</v>
      </c>
    </row>
    <row r="79" customFormat="false" ht="12.8" hidden="false" customHeight="false" outlineLevel="0" collapsed="false">
      <c r="K79" s="0" t="n">
        <f aca="false">33/74 * 100</f>
        <v>44.5945945945946</v>
      </c>
      <c r="P79" s="0" t="n">
        <f aca="false">41/74 * 100</f>
        <v>55.4054054054054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