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<sst xmlns="http://schemas.openxmlformats.org/spreadsheetml/2006/main" count="277" uniqueCount="137">
  <si>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</si>
  <si>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</si>
  <si>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</si>
  <si>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</si>
  <si>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</si>
  <si>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</si>
  <si>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</si>
  <si>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</si>
  <si>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</si>
  <si>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</si>
  <si>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</si>
  <si>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</si>
  <si>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</si>
  <si>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AAPL</t>
  </si>
  <si>
    <t>LONG</t>
  </si>
  <si>
    <t>2007-12-07</t>
  </si>
  <si>
    <t>No-Exit</t>
  </si>
  <si>
    <t>2007-12-11</t>
  </si>
  <si>
    <t>['AMZN']</t>
  </si>
  <si>
    <t>AMZN</t>
  </si>
  <si>
    <t>2007-11-29</t>
  </si>
  <si>
    <t>2007-12-04</t>
  </si>
  <si>
    <t>[]</t>
  </si>
  <si>
    <t>GD</t>
  </si>
  <si>
    <t>2008-07-24</t>
  </si>
  <si>
    <t>2008-08-01</t>
  </si>
  <si>
    <t>GILD</t>
  </si>
  <si>
    <t>2008-12-17</t>
  </si>
  <si>
    <t>2008-12-19</t>
  </si>
  <si>
    <t>2008-12-22</t>
  </si>
  <si>
    <t>2009-03-18</t>
  </si>
  <si>
    <t>2009-03-30</t>
  </si>
  <si>
    <t>UNP</t>
  </si>
  <si>
    <t>2009-07-15</t>
  </si>
  <si>
    <t>2009-07-20</t>
  </si>
  <si>
    <t>2009-07-22</t>
  </si>
  <si>
    <t>2009-12-28</t>
  </si>
  <si>
    <t>2010-01-07</t>
  </si>
  <si>
    <t>NFLX</t>
  </si>
  <si>
    <t>2010-08-11</t>
  </si>
  <si>
    <t>2010-08-12</t>
  </si>
  <si>
    <t>2010-08-23</t>
  </si>
  <si>
    <t>2010-09-02</t>
  </si>
  <si>
    <t>2010-09-20</t>
  </si>
  <si>
    <t>['GOOGL']</t>
  </si>
  <si>
    <t>GOOGL</t>
  </si>
  <si>
    <t>2010-09-29</t>
  </si>
  <si>
    <t>2010-11-26</t>
  </si>
  <si>
    <t>2010-11-29</t>
  </si>
  <si>
    <t>2010-12-02</t>
  </si>
  <si>
    <t>2010-12-07</t>
  </si>
  <si>
    <t>2010-12-08</t>
  </si>
  <si>
    <t>MA</t>
  </si>
  <si>
    <t>2011-02-04</t>
  </si>
  <si>
    <t>2011-02-09</t>
  </si>
  <si>
    <t>FDX</t>
  </si>
  <si>
    <t>2011-02-16</t>
  </si>
  <si>
    <t>2011-02-22</t>
  </si>
  <si>
    <t>2011-07-06</t>
  </si>
  <si>
    <t>2011-07-08</t>
  </si>
  <si>
    <t>2011-06-28</t>
  </si>
  <si>
    <t>2011-06-29</t>
  </si>
  <si>
    <t>2011-07-12</t>
  </si>
  <si>
    <t>2011-09-15</t>
  </si>
  <si>
    <t>2011-09-19</t>
  </si>
  <si>
    <t>2012-01-05</t>
  </si>
  <si>
    <t>2012-01-06</t>
  </si>
  <si>
    <t>2012-01-18</t>
  </si>
  <si>
    <t>V</t>
  </si>
  <si>
    <t>2012-02-03</t>
  </si>
  <si>
    <t>2012-02-08</t>
  </si>
  <si>
    <t>2012-04-03</t>
  </si>
  <si>
    <t>2012-04-04</t>
  </si>
  <si>
    <t>['UNH']</t>
  </si>
  <si>
    <t>UNH</t>
  </si>
  <si>
    <t>2012-03-30</t>
  </si>
  <si>
    <t>2012-04-10</t>
  </si>
  <si>
    <t>CF</t>
  </si>
  <si>
    <t>2012-06-20</t>
  </si>
  <si>
    <t>2012-06-21</t>
  </si>
  <si>
    <t>2012-06-19</t>
  </si>
  <si>
    <t>2012-06-22</t>
  </si>
  <si>
    <t>2012-07-20</t>
  </si>
  <si>
    <t>2012-07-25</t>
  </si>
  <si>
    <t>2012-08-27</t>
  </si>
  <si>
    <t>2012-08-28</t>
  </si>
  <si>
    <t>2012-09-12</t>
  </si>
  <si>
    <t>2012-09-13</t>
  </si>
  <si>
    <t>2012-09-24</t>
  </si>
  <si>
    <t>2013-01-10</t>
  </si>
  <si>
    <t>2013-01-28</t>
  </si>
  <si>
    <t>2013-03-27</t>
  </si>
  <si>
    <t>2013-04-01</t>
  </si>
  <si>
    <t>2013-05-10</t>
  </si>
  <si>
    <t>2013-05-13</t>
  </si>
  <si>
    <t>['URI']</t>
  </si>
  <si>
    <t>URI</t>
  </si>
  <si>
    <t>2013-05-06</t>
  </si>
  <si>
    <t>2013-05-14</t>
  </si>
  <si>
    <t>2013-06-10</t>
  </si>
  <si>
    <t>2013-06-12</t>
  </si>
  <si>
    <t>2013-07-19</t>
  </si>
  <si>
    <t>2013-07-23</t>
  </si>
  <si>
    <t>['FDX']</t>
  </si>
  <si>
    <t>2013-07-10</t>
  </si>
  <si>
    <t>2013-07-18</t>
  </si>
  <si>
    <t>2013-10-16</t>
  </si>
  <si>
    <t>2013-10-30</t>
  </si>
  <si>
    <t>2013-11-25</t>
  </si>
  <si>
    <t>2013-12-04</t>
  </si>
  <si>
    <t>['AAPL']</t>
  </si>
  <si>
    <t>2013-11-27</t>
  </si>
  <si>
    <t>2013-11-29</t>
  </si>
  <si>
    <t>2013-12-11</t>
  </si>
  <si>
    <t>CVS</t>
  </si>
  <si>
    <t>2013-12-19</t>
  </si>
  <si>
    <t>2013-12-27</t>
  </si>
  <si>
    <t>2014-01-02</t>
  </si>
  <si>
    <t>2014-01-21</t>
  </si>
  <si>
    <t>2014-01-24</t>
  </si>
  <si>
    <t>['GD']</t>
  </si>
  <si>
    <t>2014-01-23</t>
  </si>
  <si>
    <t>2014-01-27</t>
  </si>
  <si>
    <t>2014-07-02</t>
  </si>
  <si>
    <t>2014-07-07</t>
  </si>
  <si>
    <t>2014-07-21</t>
  </si>
  <si>
    <t>2014-10-27</t>
  </si>
  <si>
    <t>2014-10-29</t>
  </si>
  <si>
    <t>AGN</t>
  </si>
  <si>
    <t>2014-11-04</t>
  </si>
  <si>
    <t>2014-11-05</t>
  </si>
  <si>
    <t>['IWM']</t>
  </si>
  <si>
    <t>IWM</t>
  </si>
  <si>
    <t>2014-10-31</t>
  </si>
  <si>
    <t>2014-11-14</t>
  </si>
  <si>
    <t>2014-11-19</t>
  </si>
  <si>
    <t>2014-11-20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</si>
</sst>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K50" activeCellId="0" sqref="K50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93877551020408"/>
    <col collapsed="false" hidden="false" max="12" min="12" style="0" width="11.1581632653061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25.78</v>
      </c>
      <c r="E2" s="0" t="n">
        <v>186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25.36</v>
      </c>
      <c r="K2" s="0" t="n">
        <v>-77.32</v>
      </c>
      <c r="L2" s="0" t="s">
        <v>18</v>
      </c>
      <c r="N2" s="0" t="n">
        <f aca="false">IF(H2=0,K2,H2)</f>
        <v>-77.32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90.77</v>
      </c>
      <c r="E3" s="0" t="n">
        <v>1046</v>
      </c>
      <c r="F3" s="1" t="s">
        <v>21</v>
      </c>
      <c r="G3" s="0" t="n">
        <v>92.77</v>
      </c>
      <c r="H3" s="0" t="n">
        <v>2092</v>
      </c>
      <c r="I3" s="1" t="s">
        <v>17</v>
      </c>
      <c r="J3" s="0" t="n">
        <v>92.72</v>
      </c>
      <c r="K3" s="0" t="n">
        <v>2039.7</v>
      </c>
      <c r="L3" s="0" t="s">
        <v>22</v>
      </c>
      <c r="N3" s="0" t="n">
        <f aca="false">IF(H3=0,K3,H3)</f>
        <v>2092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76.01</v>
      </c>
      <c r="E4" s="0" t="n">
        <v>1274</v>
      </c>
      <c r="F4" s="1" t="s">
        <v>24</v>
      </c>
      <c r="G4" s="0" t="n">
        <v>73.35</v>
      </c>
      <c r="H4" s="0" t="n">
        <v>-3388.84</v>
      </c>
      <c r="I4" s="1" t="s">
        <v>25</v>
      </c>
      <c r="J4" s="0" t="n">
        <v>75.36</v>
      </c>
      <c r="K4" s="0" t="n">
        <v>-828.1</v>
      </c>
      <c r="L4" s="0" t="s">
        <v>22</v>
      </c>
      <c r="N4" s="0" t="n">
        <f aca="false">IF(H4=0,K4,H4)</f>
        <v>-3388.84</v>
      </c>
    </row>
    <row r="5" customFormat="false" ht="12.8" hidden="false" customHeight="false" outlineLevel="0" collapsed="false">
      <c r="A5" s="0" t="s">
        <v>26</v>
      </c>
      <c r="B5" s="0" t="s">
        <v>14</v>
      </c>
      <c r="C5" s="1" t="s">
        <v>27</v>
      </c>
      <c r="D5" s="0" t="n">
        <v>47.55</v>
      </c>
      <c r="E5" s="0" t="n">
        <v>2020</v>
      </c>
      <c r="F5" s="1" t="s">
        <v>28</v>
      </c>
      <c r="G5" s="0" t="n">
        <v>49.55</v>
      </c>
      <c r="H5" s="0" t="n">
        <v>4040</v>
      </c>
      <c r="I5" s="1" t="s">
        <v>29</v>
      </c>
      <c r="J5" s="0" t="n">
        <v>48.73</v>
      </c>
      <c r="K5" s="0" t="n">
        <v>2383.6</v>
      </c>
      <c r="L5" s="0" t="s">
        <v>22</v>
      </c>
      <c r="N5" s="0" t="n">
        <f aca="false">IF(H5=0,K5,H5)</f>
        <v>4040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1" t="s">
        <v>30</v>
      </c>
      <c r="D6" s="0" t="n">
        <v>13.52</v>
      </c>
      <c r="E6" s="0" t="n">
        <v>7279</v>
      </c>
      <c r="F6" s="0" t="s">
        <v>16</v>
      </c>
      <c r="G6" s="0" t="n">
        <v>0</v>
      </c>
      <c r="H6" s="0" t="n">
        <v>0</v>
      </c>
      <c r="I6" s="1" t="s">
        <v>31</v>
      </c>
      <c r="J6" s="0" t="n">
        <v>14.14</v>
      </c>
      <c r="K6" s="0" t="n">
        <v>4529.54</v>
      </c>
      <c r="L6" s="0" t="s">
        <v>22</v>
      </c>
      <c r="N6" s="0" t="n">
        <f aca="false">IF(H6=0,K6,H6)</f>
        <v>4529.54</v>
      </c>
    </row>
    <row r="7" customFormat="false" ht="12.8" hidden="false" customHeight="false" outlineLevel="0" collapsed="false">
      <c r="A7" s="0" t="s">
        <v>32</v>
      </c>
      <c r="B7" s="0" t="s">
        <v>14</v>
      </c>
      <c r="C7" s="1" t="s">
        <v>33</v>
      </c>
      <c r="D7" s="0" t="n">
        <v>24.29</v>
      </c>
      <c r="E7" s="0" t="n">
        <v>4250</v>
      </c>
      <c r="F7" s="1" t="s">
        <v>34</v>
      </c>
      <c r="G7" s="0" t="n">
        <v>26.29</v>
      </c>
      <c r="H7" s="0" t="n">
        <v>8500</v>
      </c>
      <c r="I7" s="1" t="s">
        <v>35</v>
      </c>
      <c r="J7" s="0" t="n">
        <v>26.17</v>
      </c>
      <c r="K7" s="0" t="n">
        <v>7995.36</v>
      </c>
      <c r="L7" s="0" t="s">
        <v>22</v>
      </c>
      <c r="N7" s="0" t="n">
        <f aca="false">IF(H7=0,K7,H7)</f>
        <v>8500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1" t="s">
        <v>36</v>
      </c>
      <c r="D8" s="0" t="n">
        <v>28.64</v>
      </c>
      <c r="E8" s="0" t="n">
        <v>3888</v>
      </c>
      <c r="F8" s="0" t="s">
        <v>16</v>
      </c>
      <c r="G8" s="0" t="n">
        <v>0</v>
      </c>
      <c r="H8" s="0" t="n">
        <v>0</v>
      </c>
      <c r="I8" s="1" t="s">
        <v>37</v>
      </c>
      <c r="J8" s="0" t="n">
        <v>28.45</v>
      </c>
      <c r="K8" s="0" t="n">
        <v>-742.2</v>
      </c>
      <c r="L8" s="0" t="s">
        <v>22</v>
      </c>
      <c r="N8" s="0" t="n">
        <f aca="false">IF(H8=0,K8,H8)</f>
        <v>-742.2</v>
      </c>
    </row>
    <row r="9" customFormat="false" ht="12.8" hidden="false" customHeight="false" outlineLevel="0" collapsed="false">
      <c r="A9" s="0" t="s">
        <v>38</v>
      </c>
      <c r="B9" s="0" t="s">
        <v>14</v>
      </c>
      <c r="C9" s="1" t="s">
        <v>39</v>
      </c>
      <c r="D9" s="0" t="n">
        <v>126.68</v>
      </c>
      <c r="E9" s="0" t="n">
        <v>864</v>
      </c>
      <c r="F9" s="1" t="s">
        <v>40</v>
      </c>
      <c r="G9" s="0" t="n">
        <v>128.68</v>
      </c>
      <c r="H9" s="0" t="n">
        <v>1728</v>
      </c>
      <c r="I9" s="1" t="s">
        <v>41</v>
      </c>
      <c r="J9" s="0" t="n">
        <v>127.18</v>
      </c>
      <c r="K9" s="0" t="n">
        <v>432</v>
      </c>
      <c r="L9" s="0" t="s">
        <v>22</v>
      </c>
      <c r="N9" s="0" t="n">
        <f aca="false">IF(H9=0,K9,H9)</f>
        <v>1728</v>
      </c>
    </row>
    <row r="10" customFormat="false" ht="12.8" hidden="false" customHeight="false" outlineLevel="0" collapsed="false">
      <c r="A10" s="0" t="s">
        <v>19</v>
      </c>
      <c r="B10" s="0" t="s">
        <v>14</v>
      </c>
      <c r="C10" s="1" t="s">
        <v>42</v>
      </c>
      <c r="D10" s="0" t="n">
        <v>132.8</v>
      </c>
      <c r="E10" s="0" t="n">
        <v>827</v>
      </c>
      <c r="F10" s="1" t="s">
        <v>42</v>
      </c>
      <c r="G10" s="0" t="n">
        <v>134.8</v>
      </c>
      <c r="H10" s="0" t="n">
        <v>1654</v>
      </c>
      <c r="I10" s="1" t="s">
        <v>43</v>
      </c>
      <c r="J10" s="0" t="n">
        <v>147.82</v>
      </c>
      <c r="K10" s="0" t="n">
        <v>12421.54</v>
      </c>
      <c r="L10" s="0" t="s">
        <v>44</v>
      </c>
      <c r="N10" s="0" t="n">
        <f aca="false">IF(H10=0,K10,H10)</f>
        <v>1654</v>
      </c>
    </row>
    <row r="11" customFormat="false" ht="12.8" hidden="false" customHeight="false" outlineLevel="0" collapsed="false">
      <c r="A11" s="0" t="s">
        <v>45</v>
      </c>
      <c r="B11" s="0" t="s">
        <v>14</v>
      </c>
      <c r="C11" s="1" t="s">
        <v>43</v>
      </c>
      <c r="D11" s="0" t="n">
        <v>246.25</v>
      </c>
      <c r="E11" s="0" t="n">
        <v>22</v>
      </c>
      <c r="F11" s="1" t="s">
        <v>43</v>
      </c>
      <c r="G11" s="0" t="n">
        <v>248.25</v>
      </c>
      <c r="H11" s="0" t="n">
        <v>44</v>
      </c>
      <c r="I11" s="1" t="s">
        <v>46</v>
      </c>
      <c r="J11" s="0" t="n">
        <v>263.27</v>
      </c>
      <c r="K11" s="0" t="n">
        <v>374.44</v>
      </c>
      <c r="L11" s="0" t="s">
        <v>22</v>
      </c>
      <c r="N11" s="0" t="n">
        <f aca="false">IF(H11=0,K11,H11)</f>
        <v>44</v>
      </c>
    </row>
    <row r="12" customFormat="false" ht="12.8" hidden="false" customHeight="false" outlineLevel="0" collapsed="false">
      <c r="A12" s="0" t="s">
        <v>19</v>
      </c>
      <c r="B12" s="0" t="s">
        <v>14</v>
      </c>
      <c r="C12" s="1" t="s">
        <v>47</v>
      </c>
      <c r="D12" s="0" t="n">
        <v>178.09</v>
      </c>
      <c r="E12" s="0" t="n">
        <v>685</v>
      </c>
      <c r="F12" s="1" t="s">
        <v>48</v>
      </c>
      <c r="G12" s="0" t="n">
        <v>180.09</v>
      </c>
      <c r="H12" s="0" t="n">
        <v>1370</v>
      </c>
      <c r="I12" s="1" t="s">
        <v>49</v>
      </c>
      <c r="J12" s="0" t="n">
        <v>176.05</v>
      </c>
      <c r="K12" s="0" t="n">
        <v>-1397.4</v>
      </c>
      <c r="L12" s="0" t="s">
        <v>22</v>
      </c>
      <c r="N12" s="0" t="n">
        <f aca="false">IF(H12=0,K12,H12)</f>
        <v>1370</v>
      </c>
    </row>
    <row r="13" customFormat="false" ht="12.8" hidden="false" customHeight="false" outlineLevel="0" collapsed="false">
      <c r="A13" s="0" t="s">
        <v>13</v>
      </c>
      <c r="B13" s="0" t="s">
        <v>14</v>
      </c>
      <c r="C13" s="1" t="s">
        <v>50</v>
      </c>
      <c r="D13" s="0" t="n">
        <v>43.8</v>
      </c>
      <c r="E13" s="0" t="n">
        <v>2778</v>
      </c>
      <c r="F13" s="0" t="s">
        <v>16</v>
      </c>
      <c r="G13" s="0" t="n">
        <v>0</v>
      </c>
      <c r="H13" s="0" t="n">
        <v>0</v>
      </c>
      <c r="I13" s="1" t="s">
        <v>51</v>
      </c>
      <c r="J13" s="0" t="n">
        <v>42.96</v>
      </c>
      <c r="K13" s="0" t="n">
        <v>-2341.21</v>
      </c>
      <c r="L13" s="0" t="s">
        <v>22</v>
      </c>
      <c r="N13" s="0" t="n">
        <f aca="false">IF(H13=0,K13,H13)</f>
        <v>-2341.21</v>
      </c>
    </row>
    <row r="14" customFormat="false" ht="12.8" hidden="false" customHeight="false" outlineLevel="0" collapsed="false">
      <c r="A14" s="0" t="s">
        <v>52</v>
      </c>
      <c r="B14" s="0" t="s">
        <v>14</v>
      </c>
      <c r="C14" s="1" t="s">
        <v>53</v>
      </c>
      <c r="D14" s="0" t="n">
        <v>24.36</v>
      </c>
      <c r="E14" s="0" t="n">
        <v>4866</v>
      </c>
      <c r="F14" s="0" t="s">
        <v>16</v>
      </c>
      <c r="G14" s="0" t="n">
        <v>0</v>
      </c>
      <c r="H14" s="0" t="n">
        <v>0</v>
      </c>
      <c r="I14" s="1" t="s">
        <v>54</v>
      </c>
      <c r="J14" s="0" t="n">
        <v>24.52</v>
      </c>
      <c r="K14" s="0" t="n">
        <v>797.82</v>
      </c>
      <c r="L14" s="0" t="s">
        <v>22</v>
      </c>
      <c r="N14" s="0" t="n">
        <f aca="false">IF(H14=0,K14,H14)</f>
        <v>797.82</v>
      </c>
    </row>
    <row r="15" customFormat="false" ht="12.8" hidden="false" customHeight="false" outlineLevel="0" collapsed="false">
      <c r="A15" s="0" t="s">
        <v>55</v>
      </c>
      <c r="B15" s="0" t="s">
        <v>14</v>
      </c>
      <c r="C15" s="1" t="s">
        <v>56</v>
      </c>
      <c r="D15" s="0" t="n">
        <v>94.37</v>
      </c>
      <c r="E15" s="0" t="n">
        <v>1264</v>
      </c>
      <c r="F15" s="0" t="s">
        <v>16</v>
      </c>
      <c r="G15" s="0" t="n">
        <v>0</v>
      </c>
      <c r="H15" s="0" t="n">
        <v>0</v>
      </c>
      <c r="I15" s="1" t="s">
        <v>57</v>
      </c>
      <c r="J15" s="0" t="n">
        <v>92.29</v>
      </c>
      <c r="K15" s="0" t="n">
        <v>-2629.12</v>
      </c>
      <c r="L15" s="0" t="s">
        <v>22</v>
      </c>
      <c r="N15" s="0" t="n">
        <f aca="false">IF(H15=0,K15,H15)</f>
        <v>-2629.12</v>
      </c>
    </row>
    <row r="16" customFormat="false" ht="12.8" hidden="false" customHeight="false" outlineLevel="0" collapsed="false">
      <c r="A16" s="0" t="s">
        <v>45</v>
      </c>
      <c r="B16" s="0" t="s">
        <v>14</v>
      </c>
      <c r="C16" s="1" t="s">
        <v>58</v>
      </c>
      <c r="D16" s="0" t="n">
        <v>267.06</v>
      </c>
      <c r="E16" s="0" t="n">
        <v>21</v>
      </c>
      <c r="F16" s="1" t="s">
        <v>58</v>
      </c>
      <c r="G16" s="0" t="n">
        <v>269.06</v>
      </c>
      <c r="H16" s="0" t="n">
        <v>42</v>
      </c>
      <c r="I16" s="1" t="s">
        <v>59</v>
      </c>
      <c r="J16" s="0" t="n">
        <v>264.44</v>
      </c>
      <c r="K16" s="0" t="n">
        <v>-55.02</v>
      </c>
      <c r="L16" s="0" t="s">
        <v>18</v>
      </c>
      <c r="N16" s="0" t="n">
        <f aca="false">IF(H16=0,K16,H16)</f>
        <v>42</v>
      </c>
    </row>
    <row r="17" customFormat="false" ht="12.8" hidden="false" customHeight="false" outlineLevel="0" collapsed="false">
      <c r="A17" s="0" t="s">
        <v>19</v>
      </c>
      <c r="B17" s="0" t="s">
        <v>14</v>
      </c>
      <c r="C17" s="1" t="s">
        <v>60</v>
      </c>
      <c r="D17" s="0" t="n">
        <v>202.78</v>
      </c>
      <c r="E17" s="0" t="n">
        <v>576</v>
      </c>
      <c r="F17" s="1" t="s">
        <v>61</v>
      </c>
      <c r="G17" s="0" t="n">
        <v>204.78</v>
      </c>
      <c r="H17" s="0" t="n">
        <v>1152</v>
      </c>
      <c r="I17" s="1" t="s">
        <v>62</v>
      </c>
      <c r="J17" s="0" t="n">
        <v>211.93</v>
      </c>
      <c r="K17" s="0" t="n">
        <v>5270.4</v>
      </c>
      <c r="L17" s="0" t="s">
        <v>22</v>
      </c>
      <c r="N17" s="0" t="n">
        <f aca="false">IF(H17=0,K17,H17)</f>
        <v>1152</v>
      </c>
    </row>
    <row r="18" customFormat="false" ht="12.8" hidden="false" customHeight="false" outlineLevel="0" collapsed="false">
      <c r="A18" s="0" t="s">
        <v>52</v>
      </c>
      <c r="B18" s="0" t="s">
        <v>14</v>
      </c>
      <c r="C18" s="1" t="s">
        <v>63</v>
      </c>
      <c r="D18" s="0" t="n">
        <v>33.52</v>
      </c>
      <c r="E18" s="0" t="n">
        <v>3632</v>
      </c>
      <c r="F18" s="1" t="s">
        <v>63</v>
      </c>
      <c r="G18" s="0" t="n">
        <v>32.95</v>
      </c>
      <c r="H18" s="0" t="n">
        <v>-2070.24</v>
      </c>
      <c r="I18" s="1" t="s">
        <v>64</v>
      </c>
      <c r="J18" s="0" t="n">
        <v>33.74</v>
      </c>
      <c r="K18" s="0" t="n">
        <v>786.89</v>
      </c>
      <c r="L18" s="0" t="s">
        <v>22</v>
      </c>
      <c r="N18" s="0" t="n">
        <f aca="false">IF(H18=0,K18,H18)</f>
        <v>-2070.24</v>
      </c>
    </row>
    <row r="19" customFormat="false" ht="12.8" hidden="false" customHeight="false" outlineLevel="0" collapsed="false">
      <c r="A19" s="0" t="s">
        <v>38</v>
      </c>
      <c r="B19" s="0" t="s">
        <v>14</v>
      </c>
      <c r="C19" s="1" t="s">
        <v>65</v>
      </c>
      <c r="D19" s="0" t="n">
        <v>81.17</v>
      </c>
      <c r="E19" s="0" t="n">
        <v>1509</v>
      </c>
      <c r="F19" s="1" t="s">
        <v>66</v>
      </c>
      <c r="G19" s="0" t="n">
        <v>83.17</v>
      </c>
      <c r="H19" s="0" t="n">
        <v>3018</v>
      </c>
      <c r="I19" s="1" t="s">
        <v>67</v>
      </c>
      <c r="J19" s="0" t="n">
        <v>93.18</v>
      </c>
      <c r="K19" s="0" t="n">
        <v>18123.09</v>
      </c>
      <c r="L19" s="0" t="s">
        <v>22</v>
      </c>
      <c r="N19" s="0" t="n">
        <f aca="false">IF(H19=0,K19,H19)</f>
        <v>3018</v>
      </c>
    </row>
    <row r="20" customFormat="false" ht="12.8" hidden="false" customHeight="false" outlineLevel="0" collapsed="false">
      <c r="A20" s="0" t="s">
        <v>68</v>
      </c>
      <c r="B20" s="0" t="s">
        <v>14</v>
      </c>
      <c r="C20" s="1" t="s">
        <v>69</v>
      </c>
      <c r="D20" s="0" t="n">
        <v>104.35</v>
      </c>
      <c r="E20" s="0" t="n">
        <v>1339</v>
      </c>
      <c r="F20" s="0" t="s">
        <v>16</v>
      </c>
      <c r="G20" s="0" t="n">
        <v>0</v>
      </c>
      <c r="H20" s="0" t="n">
        <v>0</v>
      </c>
      <c r="I20" s="1" t="s">
        <v>70</v>
      </c>
      <c r="J20" s="0" t="n">
        <v>105.31</v>
      </c>
      <c r="K20" s="0" t="n">
        <v>1282.24</v>
      </c>
      <c r="L20" s="0" t="s">
        <v>22</v>
      </c>
      <c r="N20" s="0" t="n">
        <f aca="false">IF(H20=0,K20,H20)</f>
        <v>1282.24</v>
      </c>
    </row>
    <row r="21" customFormat="false" ht="12.8" hidden="false" customHeight="false" outlineLevel="0" collapsed="false">
      <c r="A21" s="0" t="s">
        <v>52</v>
      </c>
      <c r="B21" s="0" t="s">
        <v>14</v>
      </c>
      <c r="C21" s="1" t="s">
        <v>71</v>
      </c>
      <c r="D21" s="0" t="n">
        <v>42.96</v>
      </c>
      <c r="E21" s="0" t="n">
        <v>164</v>
      </c>
      <c r="F21" s="0" t="s">
        <v>16</v>
      </c>
      <c r="G21" s="0" t="n">
        <v>0</v>
      </c>
      <c r="H21" s="0" t="n">
        <v>0</v>
      </c>
      <c r="I21" s="1" t="s">
        <v>72</v>
      </c>
      <c r="J21" s="0" t="n">
        <v>42.62</v>
      </c>
      <c r="K21" s="0" t="n">
        <v>-55.76</v>
      </c>
      <c r="L21" s="0" t="s">
        <v>73</v>
      </c>
      <c r="N21" s="0" t="n">
        <f aca="false">IF(H21=0,K21,H21)</f>
        <v>-55.76</v>
      </c>
    </row>
    <row r="22" customFormat="false" ht="12.8" hidden="false" customHeight="false" outlineLevel="0" collapsed="false">
      <c r="A22" s="0" t="s">
        <v>74</v>
      </c>
      <c r="B22" s="0" t="s">
        <v>14</v>
      </c>
      <c r="C22" s="1" t="s">
        <v>75</v>
      </c>
      <c r="D22" s="0" t="n">
        <v>56.02</v>
      </c>
      <c r="E22" s="0" t="n">
        <v>2516</v>
      </c>
      <c r="F22" s="0" t="s">
        <v>16</v>
      </c>
      <c r="G22" s="0" t="n">
        <v>0</v>
      </c>
      <c r="H22" s="0" t="n">
        <v>0</v>
      </c>
      <c r="I22" s="1" t="s">
        <v>76</v>
      </c>
      <c r="J22" s="0" t="n">
        <v>55.37</v>
      </c>
      <c r="K22" s="0" t="n">
        <v>-1635.4</v>
      </c>
      <c r="L22" s="0" t="s">
        <v>22</v>
      </c>
      <c r="N22" s="0" t="n">
        <f aca="false">IF(H22=0,K22,H22)</f>
        <v>-1635.4</v>
      </c>
    </row>
    <row r="23" customFormat="false" ht="12.8" hidden="false" customHeight="false" outlineLevel="0" collapsed="false">
      <c r="A23" s="0" t="s">
        <v>77</v>
      </c>
      <c r="B23" s="0" t="s">
        <v>14</v>
      </c>
      <c r="C23" s="1" t="s">
        <v>78</v>
      </c>
      <c r="D23" s="0" t="n">
        <v>174.94</v>
      </c>
      <c r="E23" s="0" t="n">
        <v>40</v>
      </c>
      <c r="F23" s="0" t="s">
        <v>16</v>
      </c>
      <c r="G23" s="0" t="n">
        <v>0</v>
      </c>
      <c r="H23" s="0" t="n">
        <v>0</v>
      </c>
      <c r="I23" s="1" t="s">
        <v>79</v>
      </c>
      <c r="J23" s="0" t="n">
        <v>170.81</v>
      </c>
      <c r="K23" s="0" t="n">
        <v>-165.2</v>
      </c>
      <c r="L23" s="0" t="s">
        <v>18</v>
      </c>
      <c r="N23" s="0" t="n">
        <f aca="false">IF(H23=0,K23,H23)</f>
        <v>-165.2</v>
      </c>
    </row>
    <row r="24" customFormat="false" ht="12.8" hidden="false" customHeight="false" outlineLevel="0" collapsed="false">
      <c r="A24" s="0" t="s">
        <v>19</v>
      </c>
      <c r="B24" s="0" t="s">
        <v>14</v>
      </c>
      <c r="C24" s="1" t="s">
        <v>80</v>
      </c>
      <c r="D24" s="0" t="n">
        <v>223.96</v>
      </c>
      <c r="E24" s="0" t="n">
        <v>622</v>
      </c>
      <c r="F24" s="1" t="s">
        <v>79</v>
      </c>
      <c r="G24" s="0" t="n">
        <v>225.96</v>
      </c>
      <c r="H24" s="0" t="n">
        <v>1244</v>
      </c>
      <c r="I24" s="1" t="s">
        <v>81</v>
      </c>
      <c r="J24" s="0" t="n">
        <v>219.97</v>
      </c>
      <c r="K24" s="0" t="n">
        <v>-2481.78</v>
      </c>
      <c r="L24" s="0" t="s">
        <v>22</v>
      </c>
      <c r="N24" s="0" t="n">
        <f aca="false">IF(H24=0,K24,H24)</f>
        <v>1244</v>
      </c>
    </row>
    <row r="25" customFormat="false" ht="12.8" hidden="false" customHeight="false" outlineLevel="0" collapsed="false">
      <c r="A25" s="0" t="s">
        <v>45</v>
      </c>
      <c r="B25" s="0" t="s">
        <v>14</v>
      </c>
      <c r="C25" s="1" t="s">
        <v>82</v>
      </c>
      <c r="D25" s="0" t="n">
        <v>304.38</v>
      </c>
      <c r="E25" s="0" t="n">
        <v>459</v>
      </c>
      <c r="F25" s="1" t="s">
        <v>82</v>
      </c>
      <c r="G25" s="0" t="n">
        <v>306.38</v>
      </c>
      <c r="H25" s="0" t="n">
        <v>918</v>
      </c>
      <c r="I25" s="1" t="s">
        <v>83</v>
      </c>
      <c r="J25" s="0" t="n">
        <v>303.47</v>
      </c>
      <c r="K25" s="0" t="n">
        <v>-417.69</v>
      </c>
      <c r="L25" s="0" t="s">
        <v>22</v>
      </c>
      <c r="N25" s="0" t="n">
        <f aca="false">IF(H25=0,K25,H25)</f>
        <v>918</v>
      </c>
    </row>
    <row r="26" customFormat="false" ht="12.8" hidden="false" customHeight="false" outlineLevel="0" collapsed="false">
      <c r="A26" s="0" t="s">
        <v>19</v>
      </c>
      <c r="B26" s="0" t="s">
        <v>14</v>
      </c>
      <c r="C26" s="1" t="s">
        <v>84</v>
      </c>
      <c r="D26" s="0" t="n">
        <v>247.07</v>
      </c>
      <c r="E26" s="0" t="n">
        <v>552</v>
      </c>
      <c r="F26" s="0" t="s">
        <v>16</v>
      </c>
      <c r="G26" s="0" t="n">
        <v>0</v>
      </c>
      <c r="H26" s="0" t="n">
        <v>0</v>
      </c>
      <c r="I26" s="1" t="s">
        <v>85</v>
      </c>
      <c r="J26" s="0" t="n">
        <v>243.03</v>
      </c>
      <c r="K26" s="0" t="n">
        <v>-2230.08</v>
      </c>
      <c r="L26" s="0" t="s">
        <v>22</v>
      </c>
      <c r="N26" s="0" t="n">
        <f aca="false">IF(H26=0,K26,H26)</f>
        <v>-2230.08</v>
      </c>
    </row>
    <row r="27" customFormat="false" ht="12.8" hidden="false" customHeight="false" outlineLevel="0" collapsed="false">
      <c r="A27" s="0" t="s">
        <v>68</v>
      </c>
      <c r="B27" s="0" t="s">
        <v>14</v>
      </c>
      <c r="C27" s="1" t="s">
        <v>86</v>
      </c>
      <c r="D27" s="0" t="n">
        <v>130.32</v>
      </c>
      <c r="E27" s="0" t="n">
        <v>1030</v>
      </c>
      <c r="F27" s="1" t="s">
        <v>87</v>
      </c>
      <c r="G27" s="0" t="n">
        <v>132.32</v>
      </c>
      <c r="H27" s="0" t="n">
        <v>2060</v>
      </c>
      <c r="I27" s="1" t="s">
        <v>88</v>
      </c>
      <c r="J27" s="0" t="n">
        <v>131.77</v>
      </c>
      <c r="K27" s="0" t="n">
        <v>1489.99</v>
      </c>
      <c r="L27" s="0" t="s">
        <v>22</v>
      </c>
      <c r="N27" s="0" t="n">
        <f aca="false">IF(H27=0,K27,H27)</f>
        <v>2060</v>
      </c>
    </row>
    <row r="28" customFormat="false" ht="12.8" hidden="false" customHeight="false" outlineLevel="0" collapsed="false">
      <c r="A28" s="0" t="s">
        <v>77</v>
      </c>
      <c r="B28" s="0" t="s">
        <v>14</v>
      </c>
      <c r="C28" s="1" t="s">
        <v>89</v>
      </c>
      <c r="D28" s="0" t="n">
        <v>209.52</v>
      </c>
      <c r="E28" s="0" t="n">
        <v>647</v>
      </c>
      <c r="F28" s="1" t="s">
        <v>89</v>
      </c>
      <c r="G28" s="0" t="n">
        <v>211.52</v>
      </c>
      <c r="H28" s="0" t="n">
        <v>1294</v>
      </c>
      <c r="I28" s="1" t="s">
        <v>90</v>
      </c>
      <c r="J28" s="0" t="n">
        <v>222.45</v>
      </c>
      <c r="K28" s="0" t="n">
        <v>8365.71</v>
      </c>
      <c r="L28" s="0" t="s">
        <v>22</v>
      </c>
      <c r="N28" s="0" t="n">
        <f aca="false">IF(H28=0,K28,H28)</f>
        <v>1294</v>
      </c>
    </row>
    <row r="29" customFormat="false" ht="12.8" hidden="false" customHeight="false" outlineLevel="0" collapsed="false">
      <c r="A29" s="0" t="s">
        <v>38</v>
      </c>
      <c r="B29" s="0" t="s">
        <v>14</v>
      </c>
      <c r="C29" s="1" t="s">
        <v>91</v>
      </c>
      <c r="D29" s="0" t="n">
        <v>192.84</v>
      </c>
      <c r="E29" s="0" t="n">
        <v>745</v>
      </c>
      <c r="F29" s="1" t="s">
        <v>91</v>
      </c>
      <c r="G29" s="0" t="n">
        <v>194.84</v>
      </c>
      <c r="H29" s="0" t="n">
        <v>1490</v>
      </c>
      <c r="I29" s="1" t="s">
        <v>92</v>
      </c>
      <c r="J29" s="0" t="n">
        <v>187.31</v>
      </c>
      <c r="K29" s="0" t="n">
        <v>-4119.85</v>
      </c>
      <c r="L29" s="0" t="s">
        <v>22</v>
      </c>
      <c r="N29" s="0" t="n">
        <f aca="false">IF(H29=0,K29,H29)</f>
        <v>1490</v>
      </c>
    </row>
    <row r="30" customFormat="false" ht="12.8" hidden="false" customHeight="false" outlineLevel="0" collapsed="false">
      <c r="A30" s="0" t="s">
        <v>77</v>
      </c>
      <c r="B30" s="0" t="s">
        <v>14</v>
      </c>
      <c r="C30" s="1" t="s">
        <v>93</v>
      </c>
      <c r="D30" s="0" t="n">
        <v>190.86</v>
      </c>
      <c r="E30" s="0" t="n">
        <v>36</v>
      </c>
      <c r="F30" s="1" t="s">
        <v>93</v>
      </c>
      <c r="G30" s="0" t="n">
        <v>186.94</v>
      </c>
      <c r="H30" s="0" t="n">
        <v>-141.16</v>
      </c>
      <c r="I30" s="1" t="s">
        <v>94</v>
      </c>
      <c r="J30" s="0" t="n">
        <v>186.94</v>
      </c>
      <c r="K30" s="0" t="n">
        <v>-141.16</v>
      </c>
      <c r="L30" s="0" t="s">
        <v>95</v>
      </c>
      <c r="N30" s="0" t="n">
        <f aca="false">IF(H30=0,K30,H30)</f>
        <v>-141.16</v>
      </c>
    </row>
    <row r="31" customFormat="false" ht="12.8" hidden="false" customHeight="false" outlineLevel="0" collapsed="false">
      <c r="A31" s="0" t="s">
        <v>96</v>
      </c>
      <c r="B31" s="0" t="s">
        <v>14</v>
      </c>
      <c r="C31" s="1" t="s">
        <v>97</v>
      </c>
      <c r="D31" s="0" t="n">
        <v>54.72</v>
      </c>
      <c r="E31" s="0" t="n">
        <v>2554</v>
      </c>
      <c r="F31" s="1" t="s">
        <v>97</v>
      </c>
      <c r="G31" s="0" t="n">
        <v>56.72</v>
      </c>
      <c r="H31" s="0" t="n">
        <v>5108</v>
      </c>
      <c r="I31" s="1" t="s">
        <v>98</v>
      </c>
      <c r="J31" s="0" t="n">
        <v>57.04</v>
      </c>
      <c r="K31" s="0" t="n">
        <v>5925.28</v>
      </c>
      <c r="L31" s="0" t="s">
        <v>22</v>
      </c>
      <c r="N31" s="0" t="n">
        <f aca="false">IF(H31=0,K31,H31)</f>
        <v>5108</v>
      </c>
    </row>
    <row r="32" customFormat="false" ht="12.8" hidden="false" customHeight="false" outlineLevel="0" collapsed="false">
      <c r="A32" s="0" t="s">
        <v>19</v>
      </c>
      <c r="B32" s="0" t="s">
        <v>14</v>
      </c>
      <c r="C32" s="1" t="s">
        <v>99</v>
      </c>
      <c r="D32" s="0" t="n">
        <v>278.69</v>
      </c>
      <c r="E32" s="0" t="n">
        <v>521</v>
      </c>
      <c r="F32" s="1" t="s">
        <v>99</v>
      </c>
      <c r="G32" s="0" t="n">
        <v>280.69</v>
      </c>
      <c r="H32" s="0" t="n">
        <v>1042</v>
      </c>
      <c r="I32" s="1" t="s">
        <v>100</v>
      </c>
      <c r="J32" s="0" t="n">
        <v>273.31</v>
      </c>
      <c r="K32" s="0" t="n">
        <v>-2802.98</v>
      </c>
      <c r="L32" s="0" t="s">
        <v>22</v>
      </c>
      <c r="N32" s="0" t="n">
        <f aca="false">IF(H32=0,K32,H32)</f>
        <v>1042</v>
      </c>
    </row>
    <row r="33" customFormat="false" ht="12.8" hidden="false" customHeight="false" outlineLevel="0" collapsed="false">
      <c r="A33" s="0" t="s">
        <v>13</v>
      </c>
      <c r="B33" s="0" t="s">
        <v>14</v>
      </c>
      <c r="C33" s="1" t="s">
        <v>101</v>
      </c>
      <c r="D33" s="0" t="n">
        <v>59.94</v>
      </c>
      <c r="E33" s="0" t="n">
        <v>120</v>
      </c>
      <c r="F33" s="1" t="s">
        <v>101</v>
      </c>
      <c r="G33" s="0" t="n">
        <v>59.72</v>
      </c>
      <c r="H33" s="0" t="n">
        <v>-26.4</v>
      </c>
      <c r="I33" s="1" t="s">
        <v>102</v>
      </c>
      <c r="J33" s="0" t="n">
        <v>58.87</v>
      </c>
      <c r="K33" s="0" t="n">
        <v>-128.57</v>
      </c>
      <c r="L33" s="0" t="s">
        <v>103</v>
      </c>
      <c r="N33" s="0" t="n">
        <f aca="false">IF(H33=0,K33,H33)</f>
        <v>-26.4</v>
      </c>
    </row>
    <row r="34" customFormat="false" ht="12.8" hidden="false" customHeight="false" outlineLevel="0" collapsed="false">
      <c r="A34" s="0" t="s">
        <v>55</v>
      </c>
      <c r="B34" s="0" t="s">
        <v>14</v>
      </c>
      <c r="C34" s="1" t="s">
        <v>104</v>
      </c>
      <c r="D34" s="0" t="n">
        <v>104.17</v>
      </c>
      <c r="E34" s="0" t="n">
        <v>1368</v>
      </c>
      <c r="F34" s="1" t="s">
        <v>105</v>
      </c>
      <c r="G34" s="0" t="n">
        <v>106.17</v>
      </c>
      <c r="H34" s="0" t="n">
        <v>2736</v>
      </c>
      <c r="I34" s="1" t="s">
        <v>102</v>
      </c>
      <c r="J34" s="0" t="n">
        <v>106.46</v>
      </c>
      <c r="K34" s="0" t="n">
        <v>3132.72</v>
      </c>
      <c r="L34" s="0" t="s">
        <v>22</v>
      </c>
      <c r="N34" s="0" t="n">
        <f aca="false">IF(H34=0,K34,H34)</f>
        <v>2736</v>
      </c>
    </row>
    <row r="35" customFormat="false" ht="12.8" hidden="false" customHeight="false" outlineLevel="0" collapsed="false">
      <c r="A35" s="0" t="s">
        <v>55</v>
      </c>
      <c r="B35" s="0" t="s">
        <v>14</v>
      </c>
      <c r="C35" s="1" t="s">
        <v>106</v>
      </c>
      <c r="D35" s="0" t="n">
        <v>120.76</v>
      </c>
      <c r="E35" s="0" t="n">
        <v>1204</v>
      </c>
      <c r="F35" s="1" t="s">
        <v>106</v>
      </c>
      <c r="G35" s="0" t="n">
        <v>122.76</v>
      </c>
      <c r="H35" s="0" t="n">
        <v>2408</v>
      </c>
      <c r="I35" s="1" t="s">
        <v>107</v>
      </c>
      <c r="J35" s="0" t="n">
        <v>131.84</v>
      </c>
      <c r="K35" s="0" t="n">
        <v>13340.32</v>
      </c>
      <c r="L35" s="0" t="s">
        <v>22</v>
      </c>
      <c r="N35" s="0" t="n">
        <f aca="false">IF(H35=0,K35,H35)</f>
        <v>2408</v>
      </c>
    </row>
    <row r="36" customFormat="false" ht="12.8" hidden="false" customHeight="false" outlineLevel="0" collapsed="false">
      <c r="A36" s="0" t="s">
        <v>19</v>
      </c>
      <c r="B36" s="0" t="s">
        <v>14</v>
      </c>
      <c r="C36" s="1" t="s">
        <v>108</v>
      </c>
      <c r="D36" s="0" t="n">
        <v>373.82</v>
      </c>
      <c r="E36" s="0" t="n">
        <v>423</v>
      </c>
      <c r="F36" s="1" t="s">
        <v>108</v>
      </c>
      <c r="G36" s="0" t="n">
        <v>375.82</v>
      </c>
      <c r="H36" s="0" t="n">
        <v>846</v>
      </c>
      <c r="I36" s="1" t="s">
        <v>109</v>
      </c>
      <c r="J36" s="0" t="n">
        <v>383.5</v>
      </c>
      <c r="K36" s="0" t="n">
        <v>4094.64</v>
      </c>
      <c r="L36" s="0" t="s">
        <v>110</v>
      </c>
      <c r="N36" s="0" t="n">
        <f aca="false">IF(H36=0,K36,H36)</f>
        <v>846</v>
      </c>
    </row>
    <row r="37" customFormat="false" ht="12.8" hidden="false" customHeight="false" outlineLevel="0" collapsed="false">
      <c r="A37" s="0" t="s">
        <v>13</v>
      </c>
      <c r="B37" s="0" t="s">
        <v>14</v>
      </c>
      <c r="C37" s="1" t="s">
        <v>111</v>
      </c>
      <c r="D37" s="0" t="n">
        <v>75.04</v>
      </c>
      <c r="E37" s="0" t="n">
        <v>105</v>
      </c>
      <c r="F37" s="1" t="s">
        <v>112</v>
      </c>
      <c r="G37" s="0" t="n">
        <v>77.04</v>
      </c>
      <c r="H37" s="0" t="n">
        <v>210</v>
      </c>
      <c r="I37" s="1" t="s">
        <v>113</v>
      </c>
      <c r="J37" s="0" t="n">
        <v>78.77</v>
      </c>
      <c r="K37" s="0" t="n">
        <v>391.65</v>
      </c>
      <c r="L37" s="0" t="s">
        <v>22</v>
      </c>
      <c r="N37" s="0" t="n">
        <f aca="false">IF(H37=0,K37,H37)</f>
        <v>210</v>
      </c>
    </row>
    <row r="38" customFormat="false" ht="12.8" hidden="false" customHeight="false" outlineLevel="0" collapsed="false">
      <c r="A38" s="0" t="s">
        <v>114</v>
      </c>
      <c r="B38" s="0" t="s">
        <v>14</v>
      </c>
      <c r="C38" s="1" t="s">
        <v>115</v>
      </c>
      <c r="D38" s="0" t="n">
        <v>68.87</v>
      </c>
      <c r="E38" s="0" t="n">
        <v>2357</v>
      </c>
      <c r="F38" s="1" t="s">
        <v>116</v>
      </c>
      <c r="G38" s="0" t="n">
        <v>70.87</v>
      </c>
      <c r="H38" s="0" t="n">
        <v>4714</v>
      </c>
      <c r="I38" s="1" t="s">
        <v>117</v>
      </c>
      <c r="J38" s="0" t="n">
        <v>70.12</v>
      </c>
      <c r="K38" s="0" t="n">
        <v>2957.11</v>
      </c>
      <c r="L38" s="0" t="s">
        <v>22</v>
      </c>
      <c r="N38" s="0" t="n">
        <f aca="false">IF(H38=0,K38,H38)</f>
        <v>4714</v>
      </c>
    </row>
    <row r="39" customFormat="false" ht="12.8" hidden="false" customHeight="false" outlineLevel="0" collapsed="false">
      <c r="A39" s="0" t="s">
        <v>68</v>
      </c>
      <c r="B39" s="0" t="s">
        <v>14</v>
      </c>
      <c r="C39" s="1" t="s">
        <v>118</v>
      </c>
      <c r="D39" s="0" t="n">
        <v>232.64</v>
      </c>
      <c r="E39" s="0" t="n">
        <v>715</v>
      </c>
      <c r="F39" s="0" t="s">
        <v>16</v>
      </c>
      <c r="G39" s="0" t="n">
        <v>0</v>
      </c>
      <c r="H39" s="0" t="n">
        <v>0</v>
      </c>
      <c r="I39" s="1" t="s">
        <v>119</v>
      </c>
      <c r="J39" s="0" t="n">
        <v>224.71</v>
      </c>
      <c r="K39" s="0" t="n">
        <v>-5670.27</v>
      </c>
      <c r="L39" s="0" t="s">
        <v>120</v>
      </c>
      <c r="N39" s="0" t="n">
        <f aca="false">IF(H39=0,K39,H39)</f>
        <v>-5670.27</v>
      </c>
    </row>
    <row r="40" customFormat="false" ht="12.8" hidden="false" customHeight="false" outlineLevel="0" collapsed="false">
      <c r="A40" s="0" t="s">
        <v>23</v>
      </c>
      <c r="B40" s="0" t="s">
        <v>14</v>
      </c>
      <c r="C40" s="1" t="s">
        <v>121</v>
      </c>
      <c r="D40" s="0" t="n">
        <v>99.19</v>
      </c>
      <c r="E40" s="0" t="n">
        <v>72</v>
      </c>
      <c r="F40" s="0" t="s">
        <v>16</v>
      </c>
      <c r="G40" s="0" t="n">
        <v>0</v>
      </c>
      <c r="H40" s="0" t="n">
        <v>0</v>
      </c>
      <c r="I40" s="1" t="s">
        <v>122</v>
      </c>
      <c r="J40" s="0" t="n">
        <v>96.3</v>
      </c>
      <c r="K40" s="0" t="n">
        <v>-208.33</v>
      </c>
      <c r="L40" s="0" t="s">
        <v>22</v>
      </c>
      <c r="N40" s="0" t="n">
        <f aca="false">IF(H40=0,K40,H40)</f>
        <v>-208.33</v>
      </c>
    </row>
    <row r="41" customFormat="false" ht="12.8" hidden="false" customHeight="false" outlineLevel="0" collapsed="false">
      <c r="A41" s="0" t="s">
        <v>68</v>
      </c>
      <c r="B41" s="0" t="s">
        <v>14</v>
      </c>
      <c r="C41" s="1" t="s">
        <v>123</v>
      </c>
      <c r="D41" s="0" t="n">
        <v>214.19</v>
      </c>
      <c r="E41" s="0" t="n">
        <v>745</v>
      </c>
      <c r="F41" s="1" t="s">
        <v>124</v>
      </c>
      <c r="G41" s="0" t="n">
        <v>216.19</v>
      </c>
      <c r="H41" s="0" t="n">
        <v>1490</v>
      </c>
      <c r="I41" s="1" t="s">
        <v>125</v>
      </c>
      <c r="J41" s="0" t="n">
        <v>217.73</v>
      </c>
      <c r="K41" s="0" t="n">
        <v>2637.3</v>
      </c>
      <c r="L41" s="0" t="s">
        <v>22</v>
      </c>
      <c r="N41" s="0" t="n">
        <f aca="false">IF(H41=0,K41,H41)</f>
        <v>1490</v>
      </c>
    </row>
    <row r="42" customFormat="false" ht="12.8" hidden="false" customHeight="false" outlineLevel="0" collapsed="false">
      <c r="A42" s="0" t="s">
        <v>26</v>
      </c>
      <c r="B42" s="0" t="s">
        <v>14</v>
      </c>
      <c r="C42" s="1" t="s">
        <v>126</v>
      </c>
      <c r="D42" s="0" t="n">
        <v>111.67</v>
      </c>
      <c r="E42" s="0" t="n">
        <v>1451</v>
      </c>
      <c r="F42" s="0" t="s">
        <v>16</v>
      </c>
      <c r="G42" s="0" t="n">
        <v>0</v>
      </c>
      <c r="H42" s="0" t="n">
        <v>0</v>
      </c>
      <c r="I42" s="1" t="s">
        <v>127</v>
      </c>
      <c r="J42" s="0" t="n">
        <v>108.59</v>
      </c>
      <c r="K42" s="0" t="n">
        <v>-4469.08</v>
      </c>
      <c r="L42" s="0" t="s">
        <v>22</v>
      </c>
      <c r="N42" s="0" t="n">
        <f aca="false">IF(H42=0,K42,H42)</f>
        <v>-4469.08</v>
      </c>
    </row>
    <row r="43" customFormat="false" ht="12.8" hidden="false" customHeight="false" outlineLevel="0" collapsed="false">
      <c r="A43" s="0" t="s">
        <v>128</v>
      </c>
      <c r="B43" s="0" t="s">
        <v>14</v>
      </c>
      <c r="C43" s="1" t="s">
        <v>129</v>
      </c>
      <c r="D43" s="0" t="n">
        <v>248.44</v>
      </c>
      <c r="E43" s="0" t="n">
        <v>604</v>
      </c>
      <c r="F43" s="1" t="s">
        <v>129</v>
      </c>
      <c r="G43" s="0" t="n">
        <v>244.94</v>
      </c>
      <c r="H43" s="0" t="n">
        <v>-2114</v>
      </c>
      <c r="I43" s="1" t="s">
        <v>130</v>
      </c>
      <c r="J43" s="0" t="n">
        <v>244.94</v>
      </c>
      <c r="K43" s="0" t="n">
        <v>-2114</v>
      </c>
      <c r="L43" s="0" t="s">
        <v>131</v>
      </c>
      <c r="N43" s="0" t="n">
        <f aca="false">IF(H43=0,K43,H43)</f>
        <v>-2114</v>
      </c>
    </row>
    <row r="44" customFormat="false" ht="12.8" hidden="false" customHeight="false" outlineLevel="0" collapsed="false">
      <c r="A44" s="0" t="s">
        <v>132</v>
      </c>
      <c r="B44" s="0" t="s">
        <v>14</v>
      </c>
      <c r="C44" s="1" t="s">
        <v>127</v>
      </c>
      <c r="D44" s="0" t="n">
        <v>113.99</v>
      </c>
      <c r="E44" s="0" t="n">
        <v>71</v>
      </c>
      <c r="F44" s="1" t="s">
        <v>133</v>
      </c>
      <c r="G44" s="0" t="n">
        <v>115.99</v>
      </c>
      <c r="H44" s="0" t="n">
        <v>142</v>
      </c>
      <c r="I44" s="1" t="s">
        <v>134</v>
      </c>
      <c r="J44" s="0" t="n">
        <v>115.97</v>
      </c>
      <c r="K44" s="0" t="n">
        <v>140.58</v>
      </c>
      <c r="L44" s="0" t="s">
        <v>22</v>
      </c>
      <c r="N44" s="0" t="n">
        <f aca="false">IF(H44=0,K44,H44)</f>
        <v>142</v>
      </c>
    </row>
    <row r="45" customFormat="false" ht="12.8" hidden="false" customHeight="false" outlineLevel="0" collapsed="false">
      <c r="A45" s="0" t="s">
        <v>128</v>
      </c>
      <c r="B45" s="0" t="s">
        <v>14</v>
      </c>
      <c r="C45" s="1" t="s">
        <v>135</v>
      </c>
      <c r="D45" s="0" t="n">
        <v>269.86</v>
      </c>
      <c r="E45" s="0" t="n">
        <v>578</v>
      </c>
      <c r="F45" s="0" t="s">
        <v>16</v>
      </c>
      <c r="G45" s="0" t="n">
        <v>0</v>
      </c>
      <c r="H45" s="0" t="n">
        <v>0</v>
      </c>
      <c r="I45" s="1" t="s">
        <v>136</v>
      </c>
      <c r="J45" s="0" t="n">
        <v>259.73</v>
      </c>
      <c r="K45" s="0" t="n">
        <v>-5855.14</v>
      </c>
      <c r="L45" s="0" t="s">
        <v>22</v>
      </c>
      <c r="N45" s="0" t="n">
        <f aca="false">IF(H45=0,K45,H45)</f>
        <v>-5855.14</v>
      </c>
    </row>
    <row r="48" customFormat="false" ht="12.8" hidden="false" customHeight="false" outlineLevel="0" collapsed="false">
      <c r="K48" s="0" t="n">
        <f aca="false">COUNTIF(K1:K45,"&gt;0")</f>
        <v>22</v>
      </c>
      <c r="N48" s="0" t="n">
        <f aca="false">COUNTIF(N1:N45,"&gt;0")</f>
        <v>27</v>
      </c>
    </row>
    <row r="49" customFormat="false" ht="12.8" hidden="false" customHeight="false" outlineLevel="0" collapsed="false">
      <c r="K49" s="0" t="n">
        <f aca="false">22/44 * 100</f>
        <v>50</v>
      </c>
      <c r="N49" s="0" t="n">
        <f aca="false">27/44 * 100</f>
        <v>61.3636363636364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