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<sst xmlns="http://schemas.openxmlformats.org/spreadsheetml/2006/main" count="157" uniqueCount="80">
  <si>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</si>
  <si>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</si>
  <si>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</si>
  <si>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</si>
  <si>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</si>
  <si>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</si>
  <si>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</si>
  <si>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</si>
  <si>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</si>
  <si>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</si>
  <si>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</si>
  <si>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</si>
  <si>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</si>
  <si>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</si>
  <si>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SHORT</t>
  </si>
  <si>
    <t>2008-09-05</t>
  </si>
  <si>
    <t>No-Exit</t>
  </si>
  <si>
    <t>2008-09-08</t>
  </si>
  <si>
    <t>[]</t>
  </si>
  <si>
    <t>IWM</t>
  </si>
  <si>
    <t>2008-09-16</t>
  </si>
  <si>
    <t>2008-09-18</t>
  </si>
  <si>
    <t>2009-01-15</t>
  </si>
  <si>
    <t>2009-01-16</t>
  </si>
  <si>
    <t>['UNP']</t>
  </si>
  <si>
    <t>UNP</t>
  </si>
  <si>
    <t>2009-01-22</t>
  </si>
  <si>
    <t>2009-02-20</t>
  </si>
  <si>
    <t>2009-02-23</t>
  </si>
  <si>
    <t>GILD</t>
  </si>
  <si>
    <t>2009-02-27</t>
  </si>
  <si>
    <t>2009-03-02</t>
  </si>
  <si>
    <t>2009-03-09</t>
  </si>
  <si>
    <t>AMZN</t>
  </si>
  <si>
    <t>2010-05-05</t>
  </si>
  <si>
    <t>2010-05-06</t>
  </si>
  <si>
    <t>2010-05-11</t>
  </si>
  <si>
    <t>GOOGL</t>
  </si>
  <si>
    <t>2010-08-20</t>
  </si>
  <si>
    <t>2010-09-01</t>
  </si>
  <si>
    <t>2011-05-17</t>
  </si>
  <si>
    <t>2011-05-19</t>
  </si>
  <si>
    <t>2011-09-22</t>
  </si>
  <si>
    <t>2011-09-27</t>
  </si>
  <si>
    <t>['IWM']</t>
  </si>
  <si>
    <t>2011-10-05</t>
  </si>
  <si>
    <t>2011-10-06</t>
  </si>
  <si>
    <t>2012-04-17</t>
  </si>
  <si>
    <t>2012-04-18</t>
  </si>
  <si>
    <t>URI</t>
  </si>
  <si>
    <t>2012-05-16</t>
  </si>
  <si>
    <t>2012-05-17</t>
  </si>
  <si>
    <t>2012-05-23</t>
  </si>
  <si>
    <t>NFLX</t>
  </si>
  <si>
    <t>2012-09-05</t>
  </si>
  <si>
    <t>2012-09-13</t>
  </si>
  <si>
    <t>V</t>
  </si>
  <si>
    <t>2013-10-09</t>
  </si>
  <si>
    <t>2013-10-10</t>
  </si>
  <si>
    <t>['GOOGL']</t>
  </si>
  <si>
    <t>2013-10-04</t>
  </si>
  <si>
    <t>2013-10-07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</si>
  <si>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</si>
  <si>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</si>
  <si>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</si>
  <si>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</si>
  <si>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</si>
  <si>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</si>
  <si>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</si>
  <si>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</si>
  <si>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</si>
  <si>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</si>
  <si>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2014-10-08</t>
  </si>
  <si>
    <t>2014-10-16</t>
  </si>
  <si>
    <t>['AGN']</t>
  </si>
  <si>
    <t>AGN</t>
  </si>
  <si>
    <t>2014-10-14</t>
  </si>
  <si>
    <t>2014-10-17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</si>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</sst>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4371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22.26</v>
      </c>
      <c r="K2" s="0" t="n">
        <v>-3535.95</v>
      </c>
      <c r="L2" s="0" t="s">
        <v>18</v>
      </c>
      <c r="N2" s="0" t="n">
        <f aca="false">IF(H2=0,K2,H2)</f>
        <v>-3535.95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63.3</v>
      </c>
      <c r="E3" s="0" t="n">
        <v>1430</v>
      </c>
      <c r="F3" s="1" t="s">
        <v>20</v>
      </c>
      <c r="G3" s="0" t="n">
        <v>66.06</v>
      </c>
      <c r="H3" s="0" t="n">
        <v>-3945.09</v>
      </c>
      <c r="I3" s="1" t="s">
        <v>21</v>
      </c>
      <c r="J3" s="0" t="n">
        <v>66.57</v>
      </c>
      <c r="K3" s="0" t="n">
        <v>-4674.39</v>
      </c>
      <c r="L3" s="0" t="s">
        <v>18</v>
      </c>
      <c r="N3" s="0" t="n">
        <f aca="false">IF(H3=0,K3,H3)</f>
        <v>-3945.09</v>
      </c>
    </row>
    <row r="4" customFormat="false" ht="12.8" hidden="false" customHeight="false" outlineLevel="0" collapsed="false">
      <c r="A4" s="0" t="s">
        <v>19</v>
      </c>
      <c r="B4" s="0" t="s">
        <v>14</v>
      </c>
      <c r="C4" s="1" t="s">
        <v>22</v>
      </c>
      <c r="D4" s="0" t="n">
        <v>42.03</v>
      </c>
      <c r="E4" s="0" t="n">
        <v>1037</v>
      </c>
      <c r="F4" s="0" t="s">
        <v>16</v>
      </c>
      <c r="G4" s="0" t="n">
        <v>0</v>
      </c>
      <c r="H4" s="0" t="n">
        <v>0</v>
      </c>
      <c r="I4" s="1" t="s">
        <v>23</v>
      </c>
      <c r="J4" s="0" t="n">
        <v>43.95</v>
      </c>
      <c r="K4" s="0" t="n">
        <v>-1988.2</v>
      </c>
      <c r="L4" s="0" t="s">
        <v>24</v>
      </c>
      <c r="N4" s="0" t="n">
        <f aca="false">IF(H4=0,K4,H4)</f>
        <v>-1988.2</v>
      </c>
    </row>
    <row r="5" customFormat="false" ht="12.8" hidden="false" customHeight="false" outlineLevel="0" collapsed="false">
      <c r="A5" s="0" t="s">
        <v>25</v>
      </c>
      <c r="B5" s="0" t="s">
        <v>14</v>
      </c>
      <c r="C5" s="1" t="s">
        <v>22</v>
      </c>
      <c r="D5" s="0" t="n">
        <v>18.21</v>
      </c>
      <c r="E5" s="0" t="n">
        <v>2394</v>
      </c>
      <c r="F5" s="0" t="s">
        <v>16</v>
      </c>
      <c r="G5" s="0" t="n">
        <v>0</v>
      </c>
      <c r="H5" s="0" t="n">
        <v>0</v>
      </c>
      <c r="I5" s="1" t="s">
        <v>26</v>
      </c>
      <c r="J5" s="0" t="n">
        <v>19.34</v>
      </c>
      <c r="K5" s="0" t="n">
        <v>-2705.22</v>
      </c>
      <c r="L5" s="0" t="s">
        <v>18</v>
      </c>
      <c r="N5" s="0" t="n">
        <f aca="false">IF(H5=0,K5,H5)</f>
        <v>-2705.22</v>
      </c>
    </row>
    <row r="6" customFormat="false" ht="12.8" hidden="false" customHeight="false" outlineLevel="0" collapsed="false">
      <c r="A6" s="0" t="s">
        <v>25</v>
      </c>
      <c r="B6" s="0" t="s">
        <v>14</v>
      </c>
      <c r="C6" s="1" t="s">
        <v>27</v>
      </c>
      <c r="D6" s="0" t="n">
        <v>17.21</v>
      </c>
      <c r="E6" s="0" t="n">
        <v>4807</v>
      </c>
      <c r="F6" s="1" t="s">
        <v>27</v>
      </c>
      <c r="G6" s="0" t="n">
        <v>17.86</v>
      </c>
      <c r="H6" s="0" t="n">
        <v>-3124.55</v>
      </c>
      <c r="I6" s="1" t="s">
        <v>28</v>
      </c>
      <c r="J6" s="0" t="n">
        <v>17.92</v>
      </c>
      <c r="K6" s="0" t="n">
        <v>-3427.69</v>
      </c>
      <c r="L6" s="0" t="s">
        <v>18</v>
      </c>
      <c r="N6" s="0" t="n">
        <f aca="false">IF(H6=0,K6,H6)</f>
        <v>-3124.55</v>
      </c>
    </row>
    <row r="7" customFormat="false" ht="12.8" hidden="false" customHeight="false" outlineLevel="0" collapsed="false">
      <c r="A7" s="0" t="s">
        <v>29</v>
      </c>
      <c r="B7" s="0" t="s">
        <v>14</v>
      </c>
      <c r="C7" s="1" t="s">
        <v>30</v>
      </c>
      <c r="D7" s="0" t="n">
        <v>45.42</v>
      </c>
      <c r="E7" s="0" t="n">
        <v>1720</v>
      </c>
      <c r="F7" s="1" t="s">
        <v>31</v>
      </c>
      <c r="G7" s="0" t="n">
        <v>43.42</v>
      </c>
      <c r="H7" s="0" t="n">
        <v>3440</v>
      </c>
      <c r="I7" s="1" t="s">
        <v>32</v>
      </c>
      <c r="J7" s="0" t="n">
        <v>43.63</v>
      </c>
      <c r="K7" s="0" t="n">
        <v>3085.91</v>
      </c>
      <c r="L7" s="0" t="s">
        <v>18</v>
      </c>
      <c r="N7" s="0" t="n">
        <f aca="false">IF(H7=0,K7,H7)</f>
        <v>3440</v>
      </c>
    </row>
    <row r="8" customFormat="false" ht="12.8" hidden="false" customHeight="false" outlineLevel="0" collapsed="false">
      <c r="A8" s="0" t="s">
        <v>33</v>
      </c>
      <c r="B8" s="0" t="s">
        <v>14</v>
      </c>
      <c r="C8" s="1" t="s">
        <v>34</v>
      </c>
      <c r="D8" s="0" t="n">
        <v>128</v>
      </c>
      <c r="E8" s="0" t="n">
        <v>642</v>
      </c>
      <c r="F8" s="1" t="s">
        <v>35</v>
      </c>
      <c r="G8" s="0" t="n">
        <v>126</v>
      </c>
      <c r="H8" s="0" t="n">
        <v>1284</v>
      </c>
      <c r="I8" s="1" t="s">
        <v>36</v>
      </c>
      <c r="J8" s="0" t="n">
        <v>132.73</v>
      </c>
      <c r="K8" s="0" t="n">
        <v>-3036.66</v>
      </c>
      <c r="L8" s="0" t="s">
        <v>18</v>
      </c>
      <c r="N8" s="0" t="n">
        <f aca="false">IF(H8=0,K8,H8)</f>
        <v>1284</v>
      </c>
    </row>
    <row r="9" customFormat="false" ht="12.8" hidden="false" customHeight="false" outlineLevel="0" collapsed="false">
      <c r="A9" s="0" t="s">
        <v>37</v>
      </c>
      <c r="B9" s="0" t="s">
        <v>14</v>
      </c>
      <c r="C9" s="1" t="s">
        <v>38</v>
      </c>
      <c r="D9" s="0" t="n">
        <v>233.53</v>
      </c>
      <c r="E9" s="0" t="n">
        <v>340</v>
      </c>
      <c r="F9" s="1" t="s">
        <v>38</v>
      </c>
      <c r="G9" s="0" t="n">
        <v>231.53</v>
      </c>
      <c r="H9" s="0" t="n">
        <v>680</v>
      </c>
      <c r="I9" s="1" t="s">
        <v>39</v>
      </c>
      <c r="J9" s="0" t="n">
        <v>227.49</v>
      </c>
      <c r="K9" s="0" t="n">
        <v>2053.6</v>
      </c>
      <c r="L9" s="0" t="s">
        <v>18</v>
      </c>
      <c r="N9" s="0" t="n">
        <f aca="false">IF(H9=0,K9,H9)</f>
        <v>680</v>
      </c>
    </row>
    <row r="10" customFormat="false" ht="12.8" hidden="false" customHeight="false" outlineLevel="0" collapsed="false">
      <c r="A10" s="0" t="s">
        <v>37</v>
      </c>
      <c r="B10" s="0" t="s">
        <v>14</v>
      </c>
      <c r="C10" s="1" t="s">
        <v>40</v>
      </c>
      <c r="D10" s="0" t="n">
        <v>257.71</v>
      </c>
      <c r="E10" s="0" t="n">
        <v>315</v>
      </c>
      <c r="F10" s="1" t="s">
        <v>40</v>
      </c>
      <c r="G10" s="0" t="n">
        <v>261.18</v>
      </c>
      <c r="H10" s="0" t="n">
        <v>-1091.48</v>
      </c>
      <c r="I10" s="1" t="s">
        <v>41</v>
      </c>
      <c r="J10" s="0" t="n">
        <v>266.37</v>
      </c>
      <c r="K10" s="0" t="n">
        <v>-2724.75</v>
      </c>
      <c r="L10" s="0" t="s">
        <v>18</v>
      </c>
      <c r="N10" s="0" t="n">
        <f aca="false">IF(H10=0,K10,H10)</f>
        <v>-1091.48</v>
      </c>
    </row>
    <row r="11" customFormat="false" ht="12.8" hidden="false" customHeight="false" outlineLevel="0" collapsed="false">
      <c r="A11" s="0" t="s">
        <v>25</v>
      </c>
      <c r="B11" s="0" t="s">
        <v>14</v>
      </c>
      <c r="C11" s="1" t="s">
        <v>42</v>
      </c>
      <c r="D11" s="0" t="n">
        <v>37.89</v>
      </c>
      <c r="E11" s="0" t="n">
        <v>1016</v>
      </c>
      <c r="F11" s="0" t="s">
        <v>16</v>
      </c>
      <c r="G11" s="0" t="n">
        <v>0</v>
      </c>
      <c r="H11" s="0" t="n">
        <v>0</v>
      </c>
      <c r="I11" s="1" t="s">
        <v>43</v>
      </c>
      <c r="J11" s="0" t="n">
        <v>40.08</v>
      </c>
      <c r="K11" s="0" t="n">
        <v>-2228.36</v>
      </c>
      <c r="L11" s="0" t="s">
        <v>44</v>
      </c>
      <c r="N11" s="0" t="n">
        <f aca="false">IF(H11=0,K11,H11)</f>
        <v>-2228.36</v>
      </c>
    </row>
    <row r="12" customFormat="false" ht="12.8" hidden="false" customHeight="false" outlineLevel="0" collapsed="false">
      <c r="A12" s="0" t="s">
        <v>19</v>
      </c>
      <c r="B12" s="0" t="s">
        <v>14</v>
      </c>
      <c r="C12" s="1" t="s">
        <v>42</v>
      </c>
      <c r="D12" s="0" t="n">
        <v>60.82</v>
      </c>
      <c r="E12" s="0" t="n">
        <v>631</v>
      </c>
      <c r="F12" s="0" t="s">
        <v>16</v>
      </c>
      <c r="G12" s="0" t="n">
        <v>0</v>
      </c>
      <c r="H12" s="0" t="n">
        <v>0</v>
      </c>
      <c r="I12" s="1" t="s">
        <v>43</v>
      </c>
      <c r="J12" s="0" t="n">
        <v>65.87</v>
      </c>
      <c r="K12" s="0" t="n">
        <v>-3185.62</v>
      </c>
      <c r="L12" s="0" t="s">
        <v>18</v>
      </c>
      <c r="N12" s="0" t="n">
        <f aca="false">IF(H12=0,K12,H12)</f>
        <v>-3185.62</v>
      </c>
    </row>
    <row r="13" customFormat="false" ht="12.8" hidden="false" customHeight="false" outlineLevel="0" collapsed="false">
      <c r="A13" s="0" t="s">
        <v>13</v>
      </c>
      <c r="B13" s="0" t="s">
        <v>14</v>
      </c>
      <c r="C13" s="1" t="s">
        <v>45</v>
      </c>
      <c r="D13" s="0" t="n">
        <v>49.73</v>
      </c>
      <c r="E13" s="0" t="n">
        <v>1483</v>
      </c>
      <c r="F13" s="1" t="s">
        <v>45</v>
      </c>
      <c r="G13" s="0" t="n">
        <v>50.84</v>
      </c>
      <c r="H13" s="0" t="n">
        <v>-1646.13</v>
      </c>
      <c r="I13" s="1" t="s">
        <v>46</v>
      </c>
      <c r="J13" s="0" t="n">
        <v>50.84</v>
      </c>
      <c r="K13" s="0" t="n">
        <v>-1646.13</v>
      </c>
      <c r="L13" s="0" t="s">
        <v>18</v>
      </c>
      <c r="N13" s="0" t="n">
        <f aca="false">IF(H13=0,K13,H13)</f>
        <v>-1646.13</v>
      </c>
    </row>
    <row r="14" customFormat="false" ht="12.8" hidden="false" customHeight="false" outlineLevel="0" collapsed="false">
      <c r="A14" s="0" t="s">
        <v>13</v>
      </c>
      <c r="B14" s="0" t="s">
        <v>14</v>
      </c>
      <c r="C14" s="1" t="s">
        <v>47</v>
      </c>
      <c r="D14" s="0" t="n">
        <v>78.2</v>
      </c>
      <c r="E14" s="0" t="n">
        <v>923</v>
      </c>
      <c r="F14" s="1" t="s">
        <v>47</v>
      </c>
      <c r="G14" s="0" t="n">
        <v>80.5</v>
      </c>
      <c r="H14" s="0" t="n">
        <v>-2122.9</v>
      </c>
      <c r="I14" s="1" t="s">
        <v>48</v>
      </c>
      <c r="J14" s="0" t="n">
        <v>83.02</v>
      </c>
      <c r="K14" s="0" t="n">
        <v>-4451.02</v>
      </c>
      <c r="L14" s="0" t="s">
        <v>18</v>
      </c>
      <c r="N14" s="0" t="n">
        <f aca="false">IF(H14=0,K14,H14)</f>
        <v>-2122.9</v>
      </c>
    </row>
    <row r="15" customFormat="false" ht="12.8" hidden="false" customHeight="false" outlineLevel="0" collapsed="false">
      <c r="A15" s="0" t="s">
        <v>49</v>
      </c>
      <c r="B15" s="0" t="s">
        <v>14</v>
      </c>
      <c r="C15" s="1" t="s">
        <v>50</v>
      </c>
      <c r="D15" s="0" t="n">
        <v>38.64</v>
      </c>
      <c r="E15" s="0" t="n">
        <v>1758</v>
      </c>
      <c r="F15" s="1" t="s">
        <v>51</v>
      </c>
      <c r="G15" s="0" t="n">
        <v>36.64</v>
      </c>
      <c r="H15" s="0" t="n">
        <v>3516</v>
      </c>
      <c r="I15" s="1" t="s">
        <v>52</v>
      </c>
      <c r="J15" s="0" t="n">
        <v>36.14</v>
      </c>
      <c r="K15" s="0" t="n">
        <v>4395</v>
      </c>
      <c r="L15" s="0" t="s">
        <v>18</v>
      </c>
      <c r="N15" s="0" t="n">
        <f aca="false">IF(H15=0,K15,H15)</f>
        <v>3516</v>
      </c>
    </row>
    <row r="16" customFormat="false" ht="12.8" hidden="false" customHeight="false" outlineLevel="0" collapsed="false">
      <c r="A16" s="0" t="s">
        <v>53</v>
      </c>
      <c r="B16" s="0" t="s">
        <v>14</v>
      </c>
      <c r="C16" s="1" t="s">
        <v>54</v>
      </c>
      <c r="D16" s="0" t="n">
        <v>54.33</v>
      </c>
      <c r="E16" s="0" t="n">
        <v>1327</v>
      </c>
      <c r="F16" s="0" t="s">
        <v>16</v>
      </c>
      <c r="G16" s="0" t="n">
        <v>0</v>
      </c>
      <c r="H16" s="0" t="n">
        <v>0</v>
      </c>
      <c r="I16" s="1" t="s">
        <v>55</v>
      </c>
      <c r="J16" s="0" t="n">
        <v>57.8</v>
      </c>
      <c r="K16" s="0" t="n">
        <v>-4604.69</v>
      </c>
      <c r="L16" s="0" t="s">
        <v>18</v>
      </c>
      <c r="N16" s="0" t="n">
        <f aca="false">IF(H16=0,K16,H16)</f>
        <v>-4604.69</v>
      </c>
    </row>
    <row r="17" customFormat="false" ht="12.8" hidden="false" customHeight="false" outlineLevel="0" collapsed="false">
      <c r="A17" s="0" t="s">
        <v>56</v>
      </c>
      <c r="B17" s="0" t="s">
        <v>14</v>
      </c>
      <c r="C17" s="1" t="s">
        <v>57</v>
      </c>
      <c r="D17" s="0" t="n">
        <v>180.59</v>
      </c>
      <c r="E17" s="0" t="n">
        <v>377</v>
      </c>
      <c r="F17" s="1" t="s">
        <v>57</v>
      </c>
      <c r="G17" s="0" t="n">
        <v>178.59</v>
      </c>
      <c r="H17" s="0" t="n">
        <v>754</v>
      </c>
      <c r="I17" s="1" t="s">
        <v>58</v>
      </c>
      <c r="J17" s="0" t="n">
        <v>184.19</v>
      </c>
      <c r="K17" s="0" t="n">
        <v>-1355.51</v>
      </c>
      <c r="L17" s="0" t="s">
        <v>59</v>
      </c>
      <c r="N17" s="0" t="n">
        <f aca="false">IF(H17=0,K17,H17)</f>
        <v>754</v>
      </c>
    </row>
    <row r="18" customFormat="false" ht="12.8" hidden="false" customHeight="false" outlineLevel="0" collapsed="false">
      <c r="A18" s="0" t="s">
        <v>37</v>
      </c>
      <c r="B18" s="0" t="s">
        <v>14</v>
      </c>
      <c r="C18" s="1" t="s">
        <v>60</v>
      </c>
      <c r="D18" s="0" t="n">
        <v>435.26</v>
      </c>
      <c r="E18" s="0" t="n">
        <v>155</v>
      </c>
      <c r="F18" s="1" t="s">
        <v>61</v>
      </c>
      <c r="G18" s="0" t="n">
        <v>433.26</v>
      </c>
      <c r="H18" s="0" t="n">
        <v>310</v>
      </c>
      <c r="I18" s="1" t="s">
        <v>62</v>
      </c>
      <c r="J18" s="0" t="n">
        <v>434.43</v>
      </c>
      <c r="K18" s="0" t="n">
        <v>128.65</v>
      </c>
      <c r="L18" s="0" t="s">
        <v>18</v>
      </c>
      <c r="N18" s="0" t="n">
        <f aca="false">IF(H18=0,K18,H18)</f>
        <v>310</v>
      </c>
    </row>
    <row r="19" customFormat="false" ht="12.8" hidden="false" customHeight="false" outlineLevel="0" collapsed="false">
      <c r="A19" s="0" t="s">
        <v>63</v>
      </c>
      <c r="B19" s="0" t="s">
        <v>14</v>
      </c>
      <c r="C19" s="1" t="s">
        <v>64</v>
      </c>
      <c r="D19" s="0" t="n">
        <v>66.6</v>
      </c>
      <c r="E19" s="0" t="n">
        <v>999</v>
      </c>
      <c r="F19" s="0" t="s">
        <v>16</v>
      </c>
      <c r="G19" s="0" t="n">
        <v>0</v>
      </c>
      <c r="H19" s="0" t="n">
        <v>0</v>
      </c>
      <c r="I19" s="1" t="s">
        <v>65</v>
      </c>
      <c r="J19" s="0" t="n">
        <v>67.02</v>
      </c>
      <c r="K19" s="0" t="n">
        <v>-419.58</v>
      </c>
      <c r="L19" s="0" t="s">
        <v>18</v>
      </c>
      <c r="N19" s="0" t="n">
        <f aca="false">IF(H19=0,K19,H19)</f>
        <v>-419.58</v>
      </c>
    </row>
    <row r="20" customFormat="false" ht="12.8" hidden="false" customHeight="false" outlineLevel="0" collapsed="false">
      <c r="A20" s="0" t="s">
        <v>33</v>
      </c>
      <c r="B20" s="0" t="s">
        <v>14</v>
      </c>
      <c r="C20" s="1" t="s">
        <v>66</v>
      </c>
      <c r="D20" s="0" t="n">
        <v>387.07</v>
      </c>
      <c r="E20" s="0" t="n">
        <v>171</v>
      </c>
      <c r="F20" s="1" t="s">
        <v>66</v>
      </c>
      <c r="G20" s="0" t="n">
        <v>392.88</v>
      </c>
      <c r="H20" s="0" t="n">
        <v>-993.51</v>
      </c>
      <c r="I20" s="1" t="s">
        <v>67</v>
      </c>
      <c r="J20" s="0" t="n">
        <v>391.13</v>
      </c>
      <c r="K20" s="0" t="n">
        <v>-694.26</v>
      </c>
      <c r="L20" s="0" t="s">
        <v>18</v>
      </c>
      <c r="N20" s="0" t="n">
        <f aca="false">IF(H20=0,K20,H20)</f>
        <v>-993.51</v>
      </c>
    </row>
    <row r="21" customFormat="false" ht="12.8" hidden="false" customHeight="false" outlineLevel="0" collapsed="false">
      <c r="A21" s="0" t="s">
        <v>53</v>
      </c>
      <c r="B21" s="0" t="s">
        <v>14</v>
      </c>
      <c r="C21" s="1" t="s">
        <v>68</v>
      </c>
      <c r="D21" s="0" t="n">
        <v>423.47</v>
      </c>
      <c r="E21" s="0" t="n">
        <v>154</v>
      </c>
      <c r="F21" s="1" t="s">
        <v>68</v>
      </c>
      <c r="G21" s="0" t="n">
        <v>428.19</v>
      </c>
      <c r="H21" s="0" t="n">
        <v>-726.88</v>
      </c>
      <c r="I21" s="1" t="s">
        <v>69</v>
      </c>
      <c r="J21" s="0" t="n">
        <v>426.65</v>
      </c>
      <c r="K21" s="0" t="n">
        <v>-489.72</v>
      </c>
      <c r="L21" s="0" t="s">
        <v>18</v>
      </c>
      <c r="N21" s="0" t="n">
        <f aca="false">IF(H21=0,K21,H21)</f>
        <v>-726.88</v>
      </c>
    </row>
    <row r="22" customFormat="false" ht="12.8" hidden="false" customHeight="false" outlineLevel="0" collapsed="false">
      <c r="A22" s="0" t="s">
        <v>13</v>
      </c>
      <c r="B22" s="0" t="s">
        <v>14</v>
      </c>
      <c r="C22" s="1" t="s">
        <v>70</v>
      </c>
      <c r="D22" s="0" t="n">
        <v>73.58</v>
      </c>
      <c r="E22" s="0" t="n">
        <v>884</v>
      </c>
      <c r="F22" s="0" t="s">
        <v>16</v>
      </c>
      <c r="G22" s="0" t="n">
        <v>0</v>
      </c>
      <c r="H22" s="0" t="n">
        <v>0</v>
      </c>
      <c r="I22" s="1" t="s">
        <v>71</v>
      </c>
      <c r="J22" s="0" t="n">
        <v>74.11</v>
      </c>
      <c r="K22" s="0" t="n">
        <v>-468.52</v>
      </c>
      <c r="L22" s="0" t="s">
        <v>18</v>
      </c>
      <c r="N22" s="0" t="n">
        <f aca="false">IF(H22=0,K22,H22)</f>
        <v>-468.52</v>
      </c>
    </row>
    <row r="23" customFormat="false" ht="12.8" hidden="false" customHeight="false" outlineLevel="0" collapsed="false">
      <c r="A23" s="0" t="s">
        <v>37</v>
      </c>
      <c r="B23" s="0" t="s">
        <v>14</v>
      </c>
      <c r="C23" s="1" t="s">
        <v>72</v>
      </c>
      <c r="D23" s="0" t="n">
        <v>573.9</v>
      </c>
      <c r="E23" s="0" t="n">
        <v>112</v>
      </c>
      <c r="F23" s="1" t="s">
        <v>72</v>
      </c>
      <c r="G23" s="0" t="n">
        <v>579.5</v>
      </c>
      <c r="H23" s="0" t="n">
        <v>-627.2</v>
      </c>
      <c r="I23" s="1" t="s">
        <v>73</v>
      </c>
      <c r="J23" s="0" t="n">
        <v>527</v>
      </c>
      <c r="K23" s="0" t="n">
        <v>5252.8</v>
      </c>
      <c r="L23" s="0" t="s">
        <v>74</v>
      </c>
      <c r="N23" s="0" t="n">
        <f aca="false">IF(H23=0,K23,H23)</f>
        <v>-627.2</v>
      </c>
    </row>
    <row r="24" customFormat="false" ht="12.8" hidden="false" customHeight="false" outlineLevel="0" collapsed="false">
      <c r="A24" s="0" t="s">
        <v>75</v>
      </c>
      <c r="B24" s="0" t="s">
        <v>14</v>
      </c>
      <c r="C24" s="1" t="s">
        <v>76</v>
      </c>
      <c r="D24" s="0" t="n">
        <v>221.35</v>
      </c>
      <c r="E24" s="0" t="n">
        <v>303</v>
      </c>
      <c r="F24" s="1" t="s">
        <v>76</v>
      </c>
      <c r="G24" s="0" t="n">
        <v>219.35</v>
      </c>
      <c r="H24" s="0" t="n">
        <v>606</v>
      </c>
      <c r="I24" s="1" t="s">
        <v>77</v>
      </c>
      <c r="J24" s="0" t="n">
        <v>229.63</v>
      </c>
      <c r="K24" s="0" t="n">
        <v>-2508.84</v>
      </c>
      <c r="L24" s="0" t="s">
        <v>18</v>
      </c>
      <c r="N24" s="0" t="n">
        <f aca="false">IF(H24=0,K24,H24)</f>
        <v>606</v>
      </c>
    </row>
    <row r="25" customFormat="false" ht="12.8" hidden="false" customHeight="false" outlineLevel="0" collapsed="false">
      <c r="A25" s="0" t="s">
        <v>53</v>
      </c>
      <c r="B25" s="0" t="s">
        <v>14</v>
      </c>
      <c r="C25" s="1" t="s">
        <v>78</v>
      </c>
      <c r="D25" s="0" t="n">
        <v>362.46</v>
      </c>
      <c r="E25" s="0" t="n">
        <v>185</v>
      </c>
      <c r="F25" s="1" t="s">
        <v>78</v>
      </c>
      <c r="G25" s="0" t="n">
        <v>373.15</v>
      </c>
      <c r="H25" s="0" t="n">
        <v>-1977.65</v>
      </c>
      <c r="I25" s="1" t="s">
        <v>79</v>
      </c>
      <c r="J25" s="0" t="n">
        <v>373.15</v>
      </c>
      <c r="K25" s="0" t="n">
        <v>-1977.65</v>
      </c>
      <c r="L25" s="0" t="s">
        <v>18</v>
      </c>
      <c r="N25" s="0" t="n">
        <f aca="false">IF(H25=0,K25,H25)</f>
        <v>-1977.65</v>
      </c>
    </row>
    <row r="27" customFormat="false" ht="12.8" hidden="false" customHeight="false" outlineLevel="0" collapsed="false">
      <c r="K27" s="0" t="n">
        <f aca="false">COUNTIF(K1:K25,"&gt;0")</f>
        <v>5</v>
      </c>
      <c r="N27" s="0" t="n">
        <f aca="false">COUNTIF(N1:N25,"&gt;0")</f>
        <v>7</v>
      </c>
    </row>
    <row r="28" customFormat="false" ht="12.8" hidden="false" customHeight="false" outlineLevel="0" collapsed="false">
      <c r="K28" s="0" t="n">
        <f aca="false">5/24 * 100</f>
        <v>20.8333333333333</v>
      </c>
      <c r="N28" s="0" t="n">
        <f aca="false">7/24 * 100</f>
        <v>29.1666666666667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