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agoon0o0/Documents/Compiler/"/>
    </mc:Choice>
  </mc:AlternateContent>
  <bookViews>
    <workbookView xWindow="3980" yWindow="2240" windowWidth="28360" windowHeight="181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I31" i="1"/>
  <c r="I30" i="1"/>
  <c r="D22" i="1"/>
  <c r="I21" i="1"/>
  <c r="I45" i="1"/>
  <c r="I46" i="1"/>
  <c r="G51" i="1"/>
  <c r="F34" i="1"/>
  <c r="F21" i="1"/>
  <c r="D23" i="1"/>
  <c r="E25" i="1"/>
  <c r="D32" i="1"/>
  <c r="E28" i="1"/>
  <c r="E39" i="1"/>
  <c r="E27" i="1"/>
  <c r="C26" i="1"/>
  <c r="E54" i="1"/>
  <c r="J56" i="1"/>
  <c r="I56" i="1"/>
  <c r="H56" i="1"/>
  <c r="G56" i="1"/>
  <c r="F56" i="1"/>
  <c r="E56" i="1"/>
  <c r="E46" i="1"/>
  <c r="G53" i="1"/>
  <c r="J44" i="1"/>
  <c r="I44" i="1"/>
  <c r="H44" i="1"/>
  <c r="G44" i="1"/>
  <c r="F44" i="1"/>
  <c r="E44" i="1"/>
  <c r="J53" i="1"/>
  <c r="I53" i="1"/>
  <c r="H53" i="1"/>
  <c r="J40" i="1"/>
  <c r="J41" i="1"/>
  <c r="J42" i="1"/>
  <c r="J43" i="1"/>
  <c r="J45" i="1"/>
  <c r="J46" i="1"/>
  <c r="J47" i="1"/>
  <c r="J48" i="1"/>
  <c r="J49" i="1"/>
  <c r="J50" i="1"/>
  <c r="J51" i="1"/>
  <c r="J52" i="1"/>
  <c r="J54" i="1"/>
  <c r="J55" i="1"/>
  <c r="J39" i="1"/>
  <c r="I40" i="1"/>
  <c r="I41" i="1"/>
  <c r="I42" i="1"/>
  <c r="I43" i="1"/>
  <c r="I47" i="1"/>
  <c r="I48" i="1"/>
  <c r="I49" i="1"/>
  <c r="I50" i="1"/>
  <c r="I51" i="1"/>
  <c r="I52" i="1"/>
  <c r="I54" i="1"/>
  <c r="I55" i="1"/>
  <c r="I39" i="1"/>
  <c r="H40" i="1"/>
  <c r="H41" i="1"/>
  <c r="H42" i="1"/>
  <c r="H43" i="1"/>
  <c r="H45" i="1"/>
  <c r="H46" i="1"/>
  <c r="H47" i="1"/>
  <c r="H48" i="1"/>
  <c r="H49" i="1"/>
  <c r="H50" i="1"/>
  <c r="H51" i="1"/>
  <c r="H52" i="1"/>
  <c r="H54" i="1"/>
  <c r="H55" i="1"/>
  <c r="H39" i="1"/>
  <c r="G40" i="1"/>
  <c r="G41" i="1"/>
  <c r="G42" i="1"/>
  <c r="G43" i="1"/>
  <c r="G45" i="1"/>
  <c r="G46" i="1"/>
  <c r="G47" i="1"/>
  <c r="G48" i="1"/>
  <c r="G49" i="1"/>
  <c r="G50" i="1"/>
  <c r="G52" i="1"/>
  <c r="G54" i="1"/>
  <c r="G55" i="1"/>
  <c r="G39" i="1"/>
  <c r="F40" i="1"/>
  <c r="F41" i="1"/>
  <c r="F42" i="1"/>
  <c r="F43" i="1"/>
  <c r="F45" i="1"/>
  <c r="F46" i="1"/>
  <c r="F47" i="1"/>
  <c r="F48" i="1"/>
  <c r="F49" i="1"/>
  <c r="F50" i="1"/>
  <c r="F51" i="1"/>
  <c r="F52" i="1"/>
  <c r="F54" i="1"/>
  <c r="F55" i="1"/>
  <c r="F39" i="1"/>
  <c r="E40" i="1"/>
  <c r="E41" i="1"/>
  <c r="E42" i="1"/>
  <c r="E43" i="1"/>
  <c r="E45" i="1"/>
  <c r="E47" i="1"/>
  <c r="E48" i="1"/>
  <c r="E49" i="1"/>
  <c r="E50" i="1"/>
  <c r="E51" i="1"/>
  <c r="E52" i="1"/>
  <c r="E53" i="1"/>
  <c r="E55" i="1"/>
  <c r="D40" i="1"/>
  <c r="D41" i="1"/>
  <c r="D42" i="1"/>
  <c r="D43" i="1"/>
  <c r="D39" i="1"/>
  <c r="D44" i="1"/>
  <c r="D45" i="1"/>
  <c r="D46" i="1"/>
  <c r="D47" i="1"/>
  <c r="D48" i="1"/>
  <c r="D49" i="1"/>
  <c r="D50" i="1"/>
  <c r="D51" i="1"/>
  <c r="D52" i="1"/>
  <c r="D53" i="1"/>
  <c r="D54" i="1"/>
  <c r="D55" i="1"/>
  <c r="D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0" i="1"/>
  <c r="I22" i="1"/>
  <c r="I23" i="1"/>
  <c r="I24" i="1"/>
  <c r="I25" i="1"/>
  <c r="I26" i="1"/>
  <c r="I27" i="1"/>
  <c r="I28" i="1"/>
  <c r="I29" i="1"/>
  <c r="I32" i="1"/>
  <c r="I33" i="1"/>
  <c r="I34" i="1"/>
  <c r="I35" i="1"/>
  <c r="I36" i="1"/>
  <c r="I37" i="1"/>
  <c r="I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0" i="1"/>
  <c r="F22" i="1"/>
  <c r="F23" i="1"/>
  <c r="F24" i="1"/>
  <c r="F25" i="1"/>
  <c r="F26" i="1"/>
  <c r="F27" i="1"/>
  <c r="F28" i="1"/>
  <c r="F29" i="1"/>
  <c r="F30" i="1"/>
  <c r="F31" i="1"/>
  <c r="F32" i="1"/>
  <c r="F33" i="1"/>
  <c r="F35" i="1"/>
  <c r="F36" i="1"/>
  <c r="F37" i="1"/>
  <c r="F20" i="1"/>
  <c r="E21" i="1"/>
  <c r="E22" i="1"/>
  <c r="E23" i="1"/>
  <c r="E24" i="1"/>
  <c r="E26" i="1"/>
  <c r="E29" i="1"/>
  <c r="E30" i="1"/>
  <c r="E31" i="1"/>
  <c r="E32" i="1"/>
  <c r="E33" i="1"/>
  <c r="E34" i="1"/>
  <c r="E35" i="1"/>
  <c r="E36" i="1"/>
  <c r="E37" i="1"/>
  <c r="E20" i="1"/>
  <c r="D21" i="1"/>
  <c r="D24" i="1"/>
  <c r="D25" i="1"/>
  <c r="D26" i="1"/>
  <c r="D27" i="1"/>
  <c r="D28" i="1"/>
  <c r="D29" i="1"/>
  <c r="D30" i="1"/>
  <c r="D33" i="1"/>
  <c r="D34" i="1"/>
  <c r="D35" i="1"/>
  <c r="D36" i="1"/>
  <c r="D37" i="1"/>
  <c r="C37" i="1"/>
  <c r="C28" i="1"/>
  <c r="C29" i="1"/>
  <c r="C30" i="1"/>
  <c r="C31" i="1"/>
  <c r="C32" i="1"/>
  <c r="C33" i="1"/>
  <c r="C34" i="1"/>
  <c r="C35" i="1"/>
  <c r="C36" i="1"/>
  <c r="C21" i="1"/>
  <c r="C22" i="1"/>
  <c r="C23" i="1"/>
  <c r="C24" i="1"/>
  <c r="C25" i="1"/>
  <c r="C27" i="1"/>
  <c r="C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<sst xmlns="http://schemas.openxmlformats.org/spreadsheetml/2006/main" count="67" uniqueCount="29">
  <si>
    <t>basicopt1</t>
  </si>
  <si>
    <t>bulgarian</t>
  </si>
  <si>
    <t>expr</t>
  </si>
  <si>
    <t>hanoi</t>
  </si>
  <si>
    <t>hashmap</t>
  </si>
  <si>
    <t>heapsort</t>
  </si>
  <si>
    <t>horse</t>
  </si>
  <si>
    <t>horse2</t>
  </si>
  <si>
    <t>horse3</t>
  </si>
  <si>
    <t>magic</t>
  </si>
  <si>
    <t>maxflow</t>
  </si>
  <si>
    <t>prime</t>
  </si>
  <si>
    <t>qsort</t>
  </si>
  <si>
    <t>queens</t>
  </si>
  <si>
    <t>spill2</t>
  </si>
  <si>
    <t>superloop</t>
  </si>
  <si>
    <t>tak</t>
  </si>
  <si>
    <t>twinprime</t>
  </si>
  <si>
    <t>FAILED</t>
  </si>
  <si>
    <t>RISC_NO_OPT</t>
  </si>
  <si>
    <t>CALLING_USELESS</t>
  </si>
  <si>
    <t>PRINT</t>
  </si>
  <si>
    <t>JUMP</t>
  </si>
  <si>
    <t>ARRAY</t>
  </si>
  <si>
    <t>STATIC</t>
  </si>
  <si>
    <t>INLINE</t>
  </si>
  <si>
    <t>limit</t>
  </si>
  <si>
    <t>BEST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</si>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</sst>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Monac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topLeftCell="A3" workbookViewId="0">
      <selection activeCell="J31" sqref="J31"/>
    </sheetView>
  </sheetViews>
  <sheetFormatPr baseColWidth="10" defaultRowHeight="16" x14ac:dyDescent="0.2"/>
  <cols>
    <col min="1" max="1" width="10.83203125" style="1"/>
    <col min="2" max="2" width="11.83203125" style="1" customWidth="1"/>
    <col min="3" max="3" width="13.5" style="1" customWidth="1"/>
    <col min="4" max="4" width="17" style="1" customWidth="1"/>
    <col min="5" max="5" width="20.6640625" style="1" customWidth="1"/>
    <col min="6" max="6" width="19.6640625" style="1" customWidth="1"/>
    <col min="7" max="7" width="12.83203125" style="1" customWidth="1"/>
    <col min="8" max="8" width="18.33203125" style="1" customWidth="1"/>
    <col min="9" max="9" width="22.83203125" style="1" customWidth="1"/>
    <col min="10" max="10" width="22.5" style="1" customWidth="1"/>
    <col min="11" max="16384" width="10.83203125" style="1"/>
  </cols>
  <sheetData>
    <row r="1" spans="1:10" x14ac:dyDescent="0.2">
      <c r="B1" s="1" t="s">
        <v>26</v>
      </c>
      <c r="C1" s="1" t="s">
        <v>27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x14ac:dyDescent="0.2">
      <c r="A2" s="1" t="s">
        <v>0</v>
      </c>
      <c r="B2" s="2">
        <v>700000</v>
      </c>
      <c r="C2" s="2">
        <f>MIN(D2:J2)</f>
        <v>465213</v>
      </c>
      <c r="D2" s="1">
        <v>581079</v>
      </c>
      <c r="E2" s="1">
        <v>514333</v>
      </c>
      <c r="F2" s="1">
        <v>519932</v>
      </c>
      <c r="G2" s="1">
        <v>481212</v>
      </c>
      <c r="H2" s="1">
        <v>481212</v>
      </c>
      <c r="I2" s="1">
        <v>481212</v>
      </c>
      <c r="J2" s="1">
        <v>465213</v>
      </c>
    </row>
    <row r="3" spans="1:10" x14ac:dyDescent="0.2">
      <c r="A3" s="1" t="s">
        <v>1</v>
      </c>
      <c r="B3" s="1">
        <v>1500000</v>
      </c>
      <c r="C3" s="2">
        <f t="shared" ref="C3:C19" si="0">MIN(D3:J3)</f>
        <v>665812</v>
      </c>
      <c r="D3" s="1">
        <v>1535595</v>
      </c>
      <c r="E3" s="1">
        <v>1444766</v>
      </c>
      <c r="F3" s="1">
        <v>973919</v>
      </c>
      <c r="G3" s="1">
        <v>872331</v>
      </c>
      <c r="H3" s="1">
        <v>872331</v>
      </c>
      <c r="I3" s="1">
        <v>759539</v>
      </c>
      <c r="J3" s="1">
        <v>665812</v>
      </c>
    </row>
    <row r="4" spans="1:10" x14ac:dyDescent="0.2">
      <c r="A4" s="1" t="s">
        <v>2</v>
      </c>
      <c r="B4" s="1">
        <v>40000</v>
      </c>
      <c r="C4" s="2">
        <f t="shared" si="0"/>
        <v>12357</v>
      </c>
      <c r="D4" s="1">
        <v>38123</v>
      </c>
      <c r="E4" s="1">
        <v>37971</v>
      </c>
      <c r="F4" s="1">
        <v>36870</v>
      </c>
      <c r="G4" s="1">
        <v>36853</v>
      </c>
      <c r="H4" s="1">
        <v>36853</v>
      </c>
      <c r="I4" s="1">
        <v>12357</v>
      </c>
      <c r="J4" s="1">
        <v>12357</v>
      </c>
    </row>
    <row r="5" spans="1:10" x14ac:dyDescent="0.2">
      <c r="A5" s="1" t="s">
        <v>3</v>
      </c>
      <c r="B5" s="1">
        <v>450000</v>
      </c>
      <c r="C5" s="2">
        <f t="shared" si="0"/>
        <v>60806</v>
      </c>
      <c r="D5" s="1">
        <v>386320</v>
      </c>
      <c r="E5" s="1">
        <v>346913</v>
      </c>
      <c r="F5" s="1">
        <v>67039</v>
      </c>
      <c r="G5" s="1">
        <v>63970</v>
      </c>
      <c r="H5" s="1">
        <v>63970</v>
      </c>
      <c r="I5" s="1">
        <v>63970</v>
      </c>
      <c r="J5" s="1">
        <v>60806</v>
      </c>
    </row>
    <row r="6" spans="1:10" x14ac:dyDescent="0.2">
      <c r="A6" s="1" t="s">
        <v>4</v>
      </c>
      <c r="B6" s="1">
        <v>550000</v>
      </c>
      <c r="C6" s="2">
        <f t="shared" si="0"/>
        <v>194253</v>
      </c>
      <c r="D6" s="1">
        <v>670173</v>
      </c>
      <c r="E6" s="1">
        <v>576343</v>
      </c>
      <c r="F6" s="1">
        <v>293059</v>
      </c>
      <c r="G6" s="1">
        <v>276052</v>
      </c>
      <c r="H6" s="1">
        <v>240550</v>
      </c>
      <c r="I6" s="1">
        <v>264452</v>
      </c>
      <c r="J6" s="1">
        <v>194253</v>
      </c>
    </row>
    <row r="7" spans="1:10" x14ac:dyDescent="0.2">
      <c r="A7" s="1" t="s">
        <v>5</v>
      </c>
      <c r="B7" s="1">
        <v>20000000</v>
      </c>
      <c r="C7" s="2">
        <f t="shared" si="0"/>
        <v>7862821</v>
      </c>
      <c r="D7" s="1" t="s">
        <v>18</v>
      </c>
      <c r="E7" s="1">
        <v>11816973</v>
      </c>
      <c r="F7" s="1">
        <v>10279632</v>
      </c>
      <c r="G7" s="1">
        <v>10218218</v>
      </c>
      <c r="H7" s="1">
        <v>10178267</v>
      </c>
      <c r="I7" s="1">
        <v>7980884</v>
      </c>
      <c r="J7" s="1">
        <v>7862821</v>
      </c>
    </row>
    <row r="8" spans="1:10" x14ac:dyDescent="0.2">
      <c r="A8" s="1" t="s">
        <v>6</v>
      </c>
      <c r="B8" s="1">
        <v>25000000</v>
      </c>
      <c r="C8" s="2">
        <f t="shared" si="0"/>
        <v>3532078</v>
      </c>
      <c r="D8" s="1">
        <v>14277326</v>
      </c>
      <c r="E8" s="1">
        <v>8685149</v>
      </c>
      <c r="F8" s="1">
        <v>8685301</v>
      </c>
      <c r="G8" s="1">
        <v>8134353</v>
      </c>
      <c r="H8" s="1">
        <v>8134353</v>
      </c>
      <c r="I8" s="1">
        <v>13019005</v>
      </c>
      <c r="J8" s="1">
        <v>3532078</v>
      </c>
    </row>
    <row r="9" spans="1:10" x14ac:dyDescent="0.2">
      <c r="A9" s="1" t="s">
        <v>7</v>
      </c>
      <c r="B9" s="1">
        <v>15000000</v>
      </c>
      <c r="C9" s="2">
        <f t="shared" si="0"/>
        <v>4118764</v>
      </c>
      <c r="D9" s="1">
        <v>14907614</v>
      </c>
      <c r="E9" s="1">
        <v>6938160</v>
      </c>
      <c r="F9" s="1">
        <v>6927494</v>
      </c>
      <c r="G9" s="1">
        <v>6441212</v>
      </c>
      <c r="H9" s="1">
        <v>6441212</v>
      </c>
      <c r="I9" s="1">
        <v>6441212</v>
      </c>
      <c r="J9" s="1">
        <v>4118764</v>
      </c>
    </row>
    <row r="10" spans="1:10" x14ac:dyDescent="0.2">
      <c r="A10" s="1" t="s">
        <v>8</v>
      </c>
      <c r="B10" s="1">
        <v>25000000</v>
      </c>
      <c r="C10" s="2">
        <f t="shared" si="0"/>
        <v>4683046</v>
      </c>
      <c r="D10" s="1">
        <v>17191345</v>
      </c>
      <c r="E10" s="1">
        <v>10842599</v>
      </c>
      <c r="F10" s="1">
        <v>10927320</v>
      </c>
      <c r="G10" s="1">
        <v>10165278</v>
      </c>
      <c r="H10" s="1">
        <v>10165278</v>
      </c>
      <c r="I10" s="1">
        <v>14933049</v>
      </c>
      <c r="J10" s="1">
        <v>4683046</v>
      </c>
    </row>
    <row r="11" spans="1:10" x14ac:dyDescent="0.2">
      <c r="A11" s="1" t="s">
        <v>9</v>
      </c>
      <c r="B11" s="1">
        <v>2000000</v>
      </c>
      <c r="C11" s="2">
        <f t="shared" si="0"/>
        <v>1102580</v>
      </c>
      <c r="D11" s="1">
        <v>1853411</v>
      </c>
      <c r="E11" s="1">
        <v>1456136</v>
      </c>
      <c r="F11" s="1">
        <v>1452924</v>
      </c>
      <c r="G11" s="1">
        <v>1353405</v>
      </c>
      <c r="H11" s="1">
        <v>1136514</v>
      </c>
      <c r="I11" s="1">
        <v>1102580</v>
      </c>
      <c r="J11" s="1">
        <v>1102992</v>
      </c>
    </row>
    <row r="12" spans="1:10" x14ac:dyDescent="0.2">
      <c r="A12" s="1" t="s">
        <v>10</v>
      </c>
      <c r="B12" s="1">
        <v>15000000</v>
      </c>
      <c r="C12" s="2">
        <f t="shared" si="0"/>
        <v>7653493</v>
      </c>
      <c r="D12" s="1">
        <v>16930114</v>
      </c>
      <c r="E12" s="1">
        <v>13995947</v>
      </c>
      <c r="F12" s="1">
        <v>13996209</v>
      </c>
      <c r="G12" s="1">
        <v>13541110</v>
      </c>
      <c r="H12" s="1">
        <v>13541110</v>
      </c>
      <c r="I12" s="1">
        <v>7672614</v>
      </c>
      <c r="J12" s="1">
        <v>7653493</v>
      </c>
    </row>
    <row r="13" spans="1:10" x14ac:dyDescent="0.2">
      <c r="A13" s="1" t="s">
        <v>11</v>
      </c>
      <c r="B13" s="1">
        <v>6000000</v>
      </c>
      <c r="C13" s="2">
        <f t="shared" si="0"/>
        <v>2335742</v>
      </c>
      <c r="D13" s="1">
        <v>5150355</v>
      </c>
      <c r="E13" s="1">
        <v>4604596</v>
      </c>
      <c r="F13" s="1">
        <v>4346167</v>
      </c>
      <c r="G13" s="1">
        <v>4063082</v>
      </c>
      <c r="H13" s="1">
        <v>4049039</v>
      </c>
      <c r="I13" s="1">
        <v>3093218</v>
      </c>
      <c r="J13" s="1">
        <v>2335742</v>
      </c>
    </row>
    <row r="14" spans="1:10" x14ac:dyDescent="0.2">
      <c r="A14" s="1" t="s">
        <v>12</v>
      </c>
      <c r="B14" s="1">
        <v>5000000</v>
      </c>
      <c r="C14" s="2">
        <f t="shared" si="0"/>
        <v>1738683</v>
      </c>
      <c r="D14" s="1">
        <v>3375538</v>
      </c>
      <c r="E14" s="1">
        <v>3264890</v>
      </c>
      <c r="F14" s="1">
        <v>2422279</v>
      </c>
      <c r="G14" s="1">
        <v>2139062</v>
      </c>
      <c r="H14" s="1">
        <v>2139062</v>
      </c>
      <c r="I14" s="1">
        <v>1747262</v>
      </c>
      <c r="J14" s="1">
        <v>1738683</v>
      </c>
    </row>
    <row r="15" spans="1:10" x14ac:dyDescent="0.2">
      <c r="A15" s="1" t="s">
        <v>13</v>
      </c>
      <c r="B15" s="1">
        <v>1500000</v>
      </c>
      <c r="C15" s="2">
        <f t="shared" si="0"/>
        <v>614468</v>
      </c>
      <c r="D15" s="1">
        <v>1119012</v>
      </c>
      <c r="E15" s="1">
        <v>887124</v>
      </c>
      <c r="F15" s="1">
        <v>865514</v>
      </c>
      <c r="G15" s="1">
        <v>802467</v>
      </c>
      <c r="H15" s="1">
        <v>751011</v>
      </c>
      <c r="I15" s="1">
        <v>672534</v>
      </c>
      <c r="J15" s="1">
        <v>614468</v>
      </c>
    </row>
    <row r="16" spans="1:10" x14ac:dyDescent="0.2">
      <c r="A16" s="1" t="s">
        <v>14</v>
      </c>
      <c r="B16" s="1">
        <v>100000</v>
      </c>
      <c r="C16" s="2">
        <f t="shared" si="0"/>
        <v>15874</v>
      </c>
      <c r="D16" s="1" t="s">
        <v>18</v>
      </c>
      <c r="E16" s="1" t="s">
        <v>18</v>
      </c>
      <c r="F16" s="1">
        <v>16643</v>
      </c>
      <c r="G16" s="1">
        <v>16642</v>
      </c>
      <c r="H16" s="1">
        <v>15874</v>
      </c>
      <c r="I16" s="1">
        <v>15902</v>
      </c>
      <c r="J16" s="1">
        <v>15902</v>
      </c>
    </row>
    <row r="17" spans="1:10" x14ac:dyDescent="0.2">
      <c r="A17" s="1" t="s">
        <v>15</v>
      </c>
      <c r="B17" s="1">
        <v>5000000</v>
      </c>
      <c r="C17" s="2">
        <f t="shared" si="0"/>
        <v>1983319</v>
      </c>
      <c r="D17" s="1">
        <v>13751589</v>
      </c>
      <c r="E17" s="1">
        <v>2827402</v>
      </c>
      <c r="F17" s="1">
        <v>2819554</v>
      </c>
      <c r="G17" s="1">
        <v>2383711</v>
      </c>
      <c r="H17" s="1">
        <v>2383711</v>
      </c>
      <c r="I17" s="1">
        <v>1983319</v>
      </c>
      <c r="J17" s="1">
        <v>1991095</v>
      </c>
    </row>
    <row r="18" spans="1:10" x14ac:dyDescent="0.2">
      <c r="A18" s="1" t="s">
        <v>16</v>
      </c>
      <c r="B18" s="1">
        <v>3500000</v>
      </c>
      <c r="C18" s="2">
        <f t="shared" si="0"/>
        <v>897304</v>
      </c>
      <c r="D18" s="1">
        <v>2516394</v>
      </c>
      <c r="E18" s="1">
        <v>1440133</v>
      </c>
      <c r="F18" s="1">
        <v>1424915</v>
      </c>
      <c r="G18" s="1">
        <v>1258173</v>
      </c>
      <c r="H18" s="1">
        <v>1258173</v>
      </c>
      <c r="I18" s="1">
        <v>1258173</v>
      </c>
      <c r="J18" s="1">
        <v>897304</v>
      </c>
    </row>
    <row r="19" spans="1:10" x14ac:dyDescent="0.2">
      <c r="A19" s="1" t="s">
        <v>17</v>
      </c>
      <c r="B19" s="1">
        <v>2000000</v>
      </c>
      <c r="C19" s="2">
        <f t="shared" si="0"/>
        <v>714873</v>
      </c>
      <c r="D19" s="1">
        <v>1301295</v>
      </c>
      <c r="E19" s="1">
        <v>1236440</v>
      </c>
      <c r="F19" s="1">
        <v>1124581</v>
      </c>
      <c r="G19" s="1">
        <v>998931</v>
      </c>
      <c r="H19" s="1">
        <v>998931</v>
      </c>
      <c r="I19" s="1">
        <v>750252</v>
      </c>
      <c r="J19" s="1">
        <v>714873</v>
      </c>
    </row>
    <row r="20" spans="1:10" x14ac:dyDescent="0.2">
      <c r="A20" s="1" t="s">
        <v>0</v>
      </c>
      <c r="C20" s="2">
        <f>C2/B2</f>
        <v>0.66459000000000001</v>
      </c>
      <c r="D20" s="2">
        <f>D2/B2</f>
        <v>0.8301128571428571</v>
      </c>
      <c r="E20" s="1">
        <f>E2/B2</f>
        <v>0.73476142857142857</v>
      </c>
      <c r="F20" s="1">
        <f>F2/B2</f>
        <v>0.74275999999999998</v>
      </c>
      <c r="G20" s="1">
        <f>G2/B2</f>
        <v>0.68744571428571433</v>
      </c>
      <c r="H20" s="1">
        <f>H2/B2</f>
        <v>0.68744571428571433</v>
      </c>
      <c r="I20" s="1">
        <f>I2/B2</f>
        <v>0.68744571428571433</v>
      </c>
      <c r="J20" s="1">
        <f>J2/B2</f>
        <v>0.66459000000000001</v>
      </c>
    </row>
    <row r="21" spans="1:10" x14ac:dyDescent="0.2">
      <c r="A21" s="1" t="s">
        <v>1</v>
      </c>
      <c r="C21" s="2">
        <f t="shared" ref="C21:C39" si="1">C3/B3</f>
        <v>0.44387466666666664</v>
      </c>
      <c r="D21" s="2">
        <f t="shared" ref="D21:D37" si="2">D3/B3</f>
        <v>1.02373</v>
      </c>
      <c r="E21" s="1">
        <f t="shared" ref="E21:E37" si="3">E3/B3</f>
        <v>0.96317733333333333</v>
      </c>
      <c r="F21" s="1">
        <f>F3/B3</f>
        <v>0.64927933333333332</v>
      </c>
      <c r="G21" s="1">
        <f t="shared" ref="G21:G37" si="4">G3/B3</f>
        <v>0.58155400000000002</v>
      </c>
      <c r="H21" s="1">
        <f t="shared" ref="H21:H37" si="5">H3/B3</f>
        <v>0.58155400000000002</v>
      </c>
      <c r="I21" s="1">
        <f>I3/B3</f>
        <v>0.50635933333333338</v>
      </c>
      <c r="J21" s="1">
        <f t="shared" ref="J21:J37" si="6">J3/B3</f>
        <v>0.44387466666666664</v>
      </c>
    </row>
    <row r="22" spans="1:10" x14ac:dyDescent="0.2">
      <c r="A22" s="1" t="s">
        <v>2</v>
      </c>
      <c r="C22" s="2">
        <f t="shared" si="1"/>
        <v>0.30892500000000001</v>
      </c>
      <c r="D22" s="2">
        <f>D4/B4</f>
        <v>0.95307500000000001</v>
      </c>
      <c r="E22" s="1">
        <f t="shared" si="3"/>
        <v>0.94927499999999998</v>
      </c>
      <c r="F22" s="1">
        <f t="shared" ref="F21:F37" si="7">F4/B4</f>
        <v>0.92174999999999996</v>
      </c>
      <c r="G22" s="1">
        <f t="shared" si="4"/>
        <v>0.92132499999999995</v>
      </c>
      <c r="H22" s="1">
        <f t="shared" si="5"/>
        <v>0.92132499999999995</v>
      </c>
      <c r="I22" s="1">
        <f t="shared" ref="I21:I37" si="8">I4/B4</f>
        <v>0.30892500000000001</v>
      </c>
      <c r="J22" s="1">
        <f t="shared" si="6"/>
        <v>0.30892500000000001</v>
      </c>
    </row>
    <row r="23" spans="1:10" x14ac:dyDescent="0.2">
      <c r="A23" s="1" t="s">
        <v>3</v>
      </c>
      <c r="C23" s="2">
        <f t="shared" si="1"/>
        <v>0.13512444444444444</v>
      </c>
      <c r="D23" s="2">
        <f t="shared" si="2"/>
        <v>0.85848888888888886</v>
      </c>
      <c r="E23" s="1">
        <f t="shared" si="3"/>
        <v>0.77091777777777781</v>
      </c>
      <c r="F23" s="1">
        <f t="shared" si="7"/>
        <v>0.14897555555555556</v>
      </c>
      <c r="G23" s="1">
        <f t="shared" si="4"/>
        <v>0.14215555555555556</v>
      </c>
      <c r="H23" s="1">
        <f t="shared" si="5"/>
        <v>0.14215555555555556</v>
      </c>
      <c r="I23" s="1">
        <f t="shared" si="8"/>
        <v>0.14215555555555556</v>
      </c>
      <c r="J23" s="1">
        <f t="shared" si="6"/>
        <v>0.13512444444444444</v>
      </c>
    </row>
    <row r="24" spans="1:10" x14ac:dyDescent="0.2">
      <c r="A24" s="1" t="s">
        <v>4</v>
      </c>
      <c r="C24" s="2">
        <f t="shared" si="1"/>
        <v>0.35318727272727274</v>
      </c>
      <c r="D24" s="2">
        <f t="shared" si="2"/>
        <v>1.2184963636363637</v>
      </c>
      <c r="E24" s="1">
        <f t="shared" si="3"/>
        <v>1.0478963636363636</v>
      </c>
      <c r="F24" s="1">
        <f t="shared" si="7"/>
        <v>0.53283454545454545</v>
      </c>
      <c r="G24" s="1">
        <f t="shared" si="4"/>
        <v>0.50191272727272729</v>
      </c>
      <c r="H24" s="1">
        <f t="shared" si="5"/>
        <v>0.43736363636363634</v>
      </c>
      <c r="I24" s="1">
        <f t="shared" si="8"/>
        <v>0.48082181818181818</v>
      </c>
      <c r="J24" s="1">
        <f t="shared" si="6"/>
        <v>0.35318727272727274</v>
      </c>
    </row>
    <row r="25" spans="1:10" x14ac:dyDescent="0.2">
      <c r="A25" s="1" t="s">
        <v>5</v>
      </c>
      <c r="C25" s="2">
        <f t="shared" si="1"/>
        <v>0.39314104999999999</v>
      </c>
      <c r="D25" s="2" t="e">
        <f t="shared" si="2"/>
        <v>#VALUE!</v>
      </c>
      <c r="E25" s="1">
        <f>E7/B7</f>
        <v>0.59084864999999998</v>
      </c>
      <c r="F25" s="1">
        <f t="shared" si="7"/>
        <v>0.51398160000000004</v>
      </c>
      <c r="G25" s="1">
        <f t="shared" si="4"/>
        <v>0.51091089999999995</v>
      </c>
      <c r="H25" s="1">
        <f t="shared" si="5"/>
        <v>0.50891335000000004</v>
      </c>
      <c r="I25" s="1">
        <f t="shared" si="8"/>
        <v>0.39904420000000002</v>
      </c>
      <c r="J25" s="1">
        <f t="shared" si="6"/>
        <v>0.39314104999999999</v>
      </c>
    </row>
    <row r="26" spans="1:10" x14ac:dyDescent="0.2">
      <c r="A26" s="1" t="s">
        <v>6</v>
      </c>
      <c r="C26" s="2">
        <f>C8/B8</f>
        <v>0.14128312000000001</v>
      </c>
      <c r="D26" s="2">
        <f t="shared" si="2"/>
        <v>0.57109304000000005</v>
      </c>
      <c r="E26" s="1">
        <f t="shared" si="3"/>
        <v>0.34740596000000001</v>
      </c>
      <c r="F26" s="1">
        <f t="shared" si="7"/>
        <v>0.34741203999999998</v>
      </c>
      <c r="G26" s="1">
        <f t="shared" si="4"/>
        <v>0.32537411999999999</v>
      </c>
      <c r="H26" s="1">
        <f t="shared" si="5"/>
        <v>0.32537411999999999</v>
      </c>
      <c r="I26" s="1">
        <f t="shared" si="8"/>
        <v>0.52076020000000001</v>
      </c>
      <c r="J26" s="1">
        <f t="shared" si="6"/>
        <v>0.14128312000000001</v>
      </c>
    </row>
    <row r="27" spans="1:10" x14ac:dyDescent="0.2">
      <c r="A27" s="1" t="s">
        <v>7</v>
      </c>
      <c r="C27" s="2">
        <f t="shared" si="1"/>
        <v>0.27458426666666669</v>
      </c>
      <c r="D27" s="2">
        <f t="shared" si="2"/>
        <v>0.99384093333333334</v>
      </c>
      <c r="E27" s="1">
        <f t="shared" si="3"/>
        <v>0.46254400000000001</v>
      </c>
      <c r="F27" s="1">
        <f t="shared" si="7"/>
        <v>0.46183293333333331</v>
      </c>
      <c r="G27" s="1">
        <f t="shared" si="4"/>
        <v>0.42941413333333334</v>
      </c>
      <c r="H27" s="1">
        <f t="shared" si="5"/>
        <v>0.42941413333333334</v>
      </c>
      <c r="I27" s="1">
        <f t="shared" si="8"/>
        <v>0.42941413333333334</v>
      </c>
      <c r="J27" s="1">
        <f t="shared" si="6"/>
        <v>0.27458426666666669</v>
      </c>
    </row>
    <row r="28" spans="1:10" x14ac:dyDescent="0.2">
      <c r="A28" s="1" t="s">
        <v>8</v>
      </c>
      <c r="C28" s="2">
        <f t="shared" si="1"/>
        <v>0.18732183999999999</v>
      </c>
      <c r="D28" s="2">
        <f t="shared" si="2"/>
        <v>0.68765379999999998</v>
      </c>
      <c r="E28" s="1">
        <f>E10/B10</f>
        <v>0.43370396</v>
      </c>
      <c r="F28" s="1">
        <f t="shared" si="7"/>
        <v>0.4370928</v>
      </c>
      <c r="G28" s="1">
        <f t="shared" si="4"/>
        <v>0.40661111999999999</v>
      </c>
      <c r="H28" s="1">
        <f t="shared" si="5"/>
        <v>0.40661111999999999</v>
      </c>
      <c r="I28" s="1">
        <f t="shared" si="8"/>
        <v>0.59732196000000004</v>
      </c>
      <c r="J28" s="1">
        <f t="shared" si="6"/>
        <v>0.18732183999999999</v>
      </c>
    </row>
    <row r="29" spans="1:10" x14ac:dyDescent="0.2">
      <c r="A29" s="1" t="s">
        <v>9</v>
      </c>
      <c r="C29" s="2">
        <f t="shared" si="1"/>
        <v>0.55128999999999995</v>
      </c>
      <c r="D29" s="2">
        <f t="shared" si="2"/>
        <v>0.92670549999999996</v>
      </c>
      <c r="E29" s="1">
        <f t="shared" si="3"/>
        <v>0.72806800000000005</v>
      </c>
      <c r="F29" s="1">
        <f t="shared" si="7"/>
        <v>0.72646200000000005</v>
      </c>
      <c r="G29" s="1">
        <f t="shared" si="4"/>
        <v>0.67670249999999998</v>
      </c>
      <c r="H29" s="1">
        <f t="shared" si="5"/>
        <v>0.56825700000000001</v>
      </c>
      <c r="I29" s="1">
        <f t="shared" si="8"/>
        <v>0.55128999999999995</v>
      </c>
      <c r="J29" s="1">
        <f t="shared" si="6"/>
        <v>0.55149599999999999</v>
      </c>
    </row>
    <row r="30" spans="1:10" x14ac:dyDescent="0.2">
      <c r="A30" s="1" t="s">
        <v>10</v>
      </c>
      <c r="C30" s="2">
        <f t="shared" si="1"/>
        <v>0.51023286666666667</v>
      </c>
      <c r="D30" s="2">
        <f t="shared" si="2"/>
        <v>1.1286742666666667</v>
      </c>
      <c r="E30" s="1">
        <f t="shared" si="3"/>
        <v>0.93306313333333335</v>
      </c>
      <c r="F30" s="1">
        <f t="shared" si="7"/>
        <v>0.93308060000000004</v>
      </c>
      <c r="G30" s="1">
        <f t="shared" si="4"/>
        <v>0.90274066666666664</v>
      </c>
      <c r="H30" s="1">
        <f t="shared" si="5"/>
        <v>0.90274066666666664</v>
      </c>
      <c r="I30" s="1">
        <f>I12/B12</f>
        <v>0.51150759999999995</v>
      </c>
      <c r="J30" s="1">
        <f t="shared" si="6"/>
        <v>0.51023286666666667</v>
      </c>
    </row>
    <row r="31" spans="1:10" x14ac:dyDescent="0.2">
      <c r="A31" s="1" t="s">
        <v>11</v>
      </c>
      <c r="C31" s="2">
        <f t="shared" si="1"/>
        <v>0.38929033333333335</v>
      </c>
      <c r="D31" s="2">
        <f t="shared" si="2"/>
        <v>0.8583925</v>
      </c>
      <c r="E31" s="1">
        <f t="shared" si="3"/>
        <v>0.76743266666666665</v>
      </c>
      <c r="F31" s="1">
        <f t="shared" si="7"/>
        <v>0.72436116666666661</v>
      </c>
      <c r="G31" s="1">
        <f t="shared" si="4"/>
        <v>0.67718033333333338</v>
      </c>
      <c r="H31" s="1">
        <f t="shared" si="5"/>
        <v>0.67483983333333331</v>
      </c>
      <c r="I31" s="1">
        <f>I13/B13</f>
        <v>0.51553633333333337</v>
      </c>
      <c r="J31" s="1">
        <f t="shared" si="6"/>
        <v>0.38929033333333335</v>
      </c>
    </row>
    <row r="32" spans="1:10" x14ac:dyDescent="0.2">
      <c r="A32" s="1" t="s">
        <v>12</v>
      </c>
      <c r="C32" s="2">
        <f t="shared" si="1"/>
        <v>0.34773660000000001</v>
      </c>
      <c r="D32" s="2">
        <f>D14/B14</f>
        <v>0.67510760000000003</v>
      </c>
      <c r="E32" s="1">
        <f t="shared" si="3"/>
        <v>0.65297799999999995</v>
      </c>
      <c r="F32" s="1">
        <f t="shared" si="7"/>
        <v>0.48445579999999999</v>
      </c>
      <c r="G32" s="1">
        <f t="shared" si="4"/>
        <v>0.42781239999999998</v>
      </c>
      <c r="H32" s="1">
        <f t="shared" si="5"/>
        <v>0.42781239999999998</v>
      </c>
      <c r="I32" s="1">
        <f t="shared" si="8"/>
        <v>0.3494524</v>
      </c>
      <c r="J32" s="1">
        <f t="shared" si="6"/>
        <v>0.34773660000000001</v>
      </c>
    </row>
    <row r="33" spans="1:10" x14ac:dyDescent="0.2">
      <c r="A33" s="1" t="s">
        <v>13</v>
      </c>
      <c r="C33" s="2">
        <f t="shared" si="1"/>
        <v>0.40964533333333331</v>
      </c>
      <c r="D33" s="2">
        <f t="shared" si="2"/>
        <v>0.746008</v>
      </c>
      <c r="E33" s="1">
        <f t="shared" si="3"/>
        <v>0.59141600000000005</v>
      </c>
      <c r="F33" s="1">
        <f t="shared" si="7"/>
        <v>0.57700933333333337</v>
      </c>
      <c r="G33" s="1">
        <f t="shared" si="4"/>
        <v>0.53497799999999995</v>
      </c>
      <c r="H33" s="1">
        <f t="shared" si="5"/>
        <v>0.50067399999999995</v>
      </c>
      <c r="I33" s="1">
        <f t="shared" si="8"/>
        <v>0.44835599999999998</v>
      </c>
      <c r="J33" s="1">
        <f t="shared" si="6"/>
        <v>0.40964533333333331</v>
      </c>
    </row>
    <row r="34" spans="1:10" x14ac:dyDescent="0.2">
      <c r="A34" s="1" t="s">
        <v>14</v>
      </c>
      <c r="C34" s="2">
        <f t="shared" si="1"/>
        <v>0.15873999999999999</v>
      </c>
      <c r="D34" s="2" t="e">
        <f t="shared" si="2"/>
        <v>#VALUE!</v>
      </c>
      <c r="E34" s="1" t="e">
        <f t="shared" si="3"/>
        <v>#VALUE!</v>
      </c>
      <c r="F34" s="1">
        <f>F16/B16</f>
        <v>0.16642999999999999</v>
      </c>
      <c r="G34" s="1">
        <f t="shared" si="4"/>
        <v>0.16642000000000001</v>
      </c>
      <c r="H34" s="1">
        <f t="shared" si="5"/>
        <v>0.15873999999999999</v>
      </c>
      <c r="I34" s="1">
        <f t="shared" si="8"/>
        <v>0.15901999999999999</v>
      </c>
      <c r="J34" s="1">
        <f t="shared" si="6"/>
        <v>0.15901999999999999</v>
      </c>
    </row>
    <row r="35" spans="1:10" x14ac:dyDescent="0.2">
      <c r="A35" s="1" t="s">
        <v>15</v>
      </c>
      <c r="C35" s="2">
        <f t="shared" si="1"/>
        <v>0.39666380000000001</v>
      </c>
      <c r="D35" s="2">
        <f t="shared" si="2"/>
        <v>2.7503177999999999</v>
      </c>
      <c r="E35" s="1">
        <f t="shared" si="3"/>
        <v>0.56548039999999999</v>
      </c>
      <c r="F35" s="1">
        <f t="shared" si="7"/>
        <v>0.56391080000000005</v>
      </c>
      <c r="G35" s="1">
        <f t="shared" si="4"/>
        <v>0.4767422</v>
      </c>
      <c r="H35" s="1">
        <f t="shared" si="5"/>
        <v>0.4767422</v>
      </c>
      <c r="I35" s="1">
        <f t="shared" si="8"/>
        <v>0.39666380000000001</v>
      </c>
      <c r="J35" s="1">
        <f t="shared" si="6"/>
        <v>0.39821899999999999</v>
      </c>
    </row>
    <row r="36" spans="1:10" x14ac:dyDescent="0.2">
      <c r="A36" s="1" t="s">
        <v>16</v>
      </c>
      <c r="C36" s="2">
        <f t="shared" si="1"/>
        <v>0.25637257142857145</v>
      </c>
      <c r="D36" s="2">
        <f t="shared" si="2"/>
        <v>0.71896971428571432</v>
      </c>
      <c r="E36" s="1">
        <f t="shared" si="3"/>
        <v>0.4114665714285714</v>
      </c>
      <c r="F36" s="1">
        <f t="shared" si="7"/>
        <v>0.40711857142857144</v>
      </c>
      <c r="G36" s="1">
        <f t="shared" si="4"/>
        <v>0.35947800000000002</v>
      </c>
      <c r="H36" s="1">
        <f t="shared" si="5"/>
        <v>0.35947800000000002</v>
      </c>
      <c r="I36" s="1">
        <f t="shared" si="8"/>
        <v>0.35947800000000002</v>
      </c>
      <c r="J36" s="1">
        <f t="shared" si="6"/>
        <v>0.25637257142857145</v>
      </c>
    </row>
    <row r="37" spans="1:10" x14ac:dyDescent="0.2">
      <c r="A37" s="1" t="s">
        <v>17</v>
      </c>
      <c r="C37" s="2">
        <f>C19/B19</f>
        <v>0.35743649999999999</v>
      </c>
      <c r="D37" s="2">
        <f t="shared" si="2"/>
        <v>0.65064750000000005</v>
      </c>
      <c r="E37" s="1">
        <f t="shared" si="3"/>
        <v>0.61821999999999999</v>
      </c>
      <c r="F37" s="1">
        <f t="shared" si="7"/>
        <v>0.56229050000000003</v>
      </c>
      <c r="G37" s="1">
        <f t="shared" si="4"/>
        <v>0.49946550000000001</v>
      </c>
      <c r="H37" s="1">
        <f t="shared" si="5"/>
        <v>0.49946550000000001</v>
      </c>
      <c r="I37" s="1">
        <f t="shared" si="8"/>
        <v>0.37512600000000001</v>
      </c>
      <c r="J37" s="1">
        <f t="shared" si="6"/>
        <v>0.35743649999999999</v>
      </c>
    </row>
    <row r="38" spans="1:10" x14ac:dyDescent="0.2">
      <c r="C38" s="2"/>
    </row>
    <row r="39" spans="1:10" x14ac:dyDescent="0.2">
      <c r="A39" s="1" t="s">
        <v>0</v>
      </c>
      <c r="C39" s="2"/>
      <c r="D39" s="2">
        <f>D20-D20</f>
        <v>0</v>
      </c>
      <c r="E39" s="1">
        <f>E20-D20</f>
        <v>-9.5351428571428531E-2</v>
      </c>
      <c r="F39" s="1">
        <f>F20-D20</f>
        <v>-8.7352857142857121E-2</v>
      </c>
      <c r="G39" s="1">
        <f>G20-D20</f>
        <v>-0.14266714285714277</v>
      </c>
      <c r="H39" s="1">
        <f>H20-D20</f>
        <v>-0.14266714285714277</v>
      </c>
      <c r="I39" s="1">
        <f>I20-D20</f>
        <v>-0.14266714285714277</v>
      </c>
      <c r="J39" s="1">
        <f>J20-D20</f>
        <v>-0.16552285714285708</v>
      </c>
    </row>
    <row r="40" spans="1:10" x14ac:dyDescent="0.2">
      <c r="A40" s="1" t="s">
        <v>1</v>
      </c>
      <c r="D40" s="2">
        <f t="shared" ref="D40:D43" si="9">D21-D21</f>
        <v>0</v>
      </c>
      <c r="E40" s="1">
        <f t="shared" ref="E40:E56" si="10">E21-D21</f>
        <v>-6.0552666666666699E-2</v>
      </c>
      <c r="F40" s="3">
        <f t="shared" ref="F40:F56" si="11">F21-D21</f>
        <v>-0.37445066666666671</v>
      </c>
      <c r="G40" s="1">
        <f t="shared" ref="G40:G56" si="12">G21-D21</f>
        <v>-0.44217600000000001</v>
      </c>
      <c r="H40" s="1">
        <f t="shared" ref="H40:H56" si="13">H21-D21</f>
        <v>-0.44217600000000001</v>
      </c>
      <c r="I40" s="3">
        <f t="shared" ref="I40:I56" si="14">I21-D21</f>
        <v>-0.51737066666666665</v>
      </c>
      <c r="J40" s="1">
        <f t="shared" ref="J40:J56" si="15">J21-D21</f>
        <v>-0.57985533333333339</v>
      </c>
    </row>
    <row r="41" spans="1:10" x14ac:dyDescent="0.2">
      <c r="A41" s="1" t="s">
        <v>2</v>
      </c>
      <c r="D41" s="2">
        <f t="shared" si="9"/>
        <v>0</v>
      </c>
      <c r="E41" s="1">
        <f t="shared" si="10"/>
        <v>-3.8000000000000256E-3</v>
      </c>
      <c r="F41" s="1">
        <f t="shared" si="11"/>
        <v>-3.1325000000000047E-2</v>
      </c>
      <c r="G41" s="1">
        <f t="shared" si="12"/>
        <v>-3.1750000000000056E-2</v>
      </c>
      <c r="H41" s="1">
        <f t="shared" si="13"/>
        <v>-3.1750000000000056E-2</v>
      </c>
      <c r="I41" s="3">
        <f t="shared" si="14"/>
        <v>-0.64415</v>
      </c>
      <c r="J41" s="1">
        <f t="shared" si="15"/>
        <v>-0.64415</v>
      </c>
    </row>
    <row r="42" spans="1:10" x14ac:dyDescent="0.2">
      <c r="A42" s="1" t="s">
        <v>3</v>
      </c>
      <c r="D42" s="2">
        <f t="shared" si="9"/>
        <v>0</v>
      </c>
      <c r="E42" s="1">
        <f t="shared" si="10"/>
        <v>-8.7571111111111044E-2</v>
      </c>
      <c r="F42" s="3">
        <f t="shared" si="11"/>
        <v>-0.70951333333333333</v>
      </c>
      <c r="G42" s="1">
        <f t="shared" si="12"/>
        <v>-0.71633333333333327</v>
      </c>
      <c r="H42" s="1">
        <f t="shared" si="13"/>
        <v>-0.71633333333333327</v>
      </c>
      <c r="I42" s="1">
        <f t="shared" si="14"/>
        <v>-0.71633333333333327</v>
      </c>
      <c r="J42" s="1">
        <f t="shared" si="15"/>
        <v>-0.72336444444444448</v>
      </c>
    </row>
    <row r="43" spans="1:10" x14ac:dyDescent="0.2">
      <c r="A43" s="1" t="s">
        <v>4</v>
      </c>
      <c r="D43" s="2">
        <f t="shared" si="9"/>
        <v>0</v>
      </c>
      <c r="E43" s="1">
        <f t="shared" si="10"/>
        <v>-0.17060000000000008</v>
      </c>
      <c r="F43" s="3">
        <f t="shared" si="11"/>
        <v>-0.68566181818181826</v>
      </c>
      <c r="G43" s="1">
        <f t="shared" si="12"/>
        <v>-0.71658363636363642</v>
      </c>
      <c r="H43" s="1">
        <f t="shared" si="13"/>
        <v>-0.78113272727272731</v>
      </c>
      <c r="I43" s="1">
        <f t="shared" si="14"/>
        <v>-0.73767454545454547</v>
      </c>
      <c r="J43" s="3">
        <f t="shared" si="15"/>
        <v>-0.86530909090909103</v>
      </c>
    </row>
    <row r="44" spans="1:10" x14ac:dyDescent="0.2">
      <c r="A44" s="1" t="s">
        <v>5</v>
      </c>
      <c r="D44" s="2" t="e">
        <f t="shared" ref="D40:D73" si="16">D25/D25</f>
        <v>#VALUE!</v>
      </c>
      <c r="E44" s="1" t="e">
        <f>E25-D25</f>
        <v>#VALUE!</v>
      </c>
      <c r="F44" s="1">
        <f>F25-E25</f>
        <v>-7.6867049999999937E-2</v>
      </c>
      <c r="G44" s="1">
        <f>G25-E25</f>
        <v>-7.993775000000003E-2</v>
      </c>
      <c r="H44" s="1">
        <f>H25-E25</f>
        <v>-8.1935299999999933E-2</v>
      </c>
      <c r="I44" s="1">
        <f>I25-E25</f>
        <v>-0.19180444999999996</v>
      </c>
      <c r="J44" s="1">
        <f>J25-E25</f>
        <v>-0.19770759999999998</v>
      </c>
    </row>
    <row r="45" spans="1:10" x14ac:dyDescent="0.2">
      <c r="A45" s="1" t="s">
        <v>6</v>
      </c>
      <c r="D45" s="2">
        <f t="shared" si="16"/>
        <v>1</v>
      </c>
      <c r="E45" s="3">
        <f t="shared" si="10"/>
        <v>-0.22368708000000004</v>
      </c>
      <c r="F45" s="1">
        <f t="shared" si="11"/>
        <v>-0.22368100000000007</v>
      </c>
      <c r="G45" s="1">
        <f t="shared" si="12"/>
        <v>-0.24571892000000006</v>
      </c>
      <c r="H45" s="1">
        <f t="shared" si="13"/>
        <v>-0.24571892000000006</v>
      </c>
      <c r="I45" s="1">
        <f t="shared" si="14"/>
        <v>-5.0332840000000045E-2</v>
      </c>
      <c r="J45" s="1">
        <f t="shared" si="15"/>
        <v>-0.42980992000000007</v>
      </c>
    </row>
    <row r="46" spans="1:10" x14ac:dyDescent="0.2">
      <c r="A46" s="1" t="s">
        <v>7</v>
      </c>
      <c r="D46" s="2">
        <f t="shared" si="16"/>
        <v>1</v>
      </c>
      <c r="E46" s="3">
        <f>E27-D27</f>
        <v>-0.53129693333333328</v>
      </c>
      <c r="F46" s="1">
        <f t="shared" si="11"/>
        <v>-0.53200800000000004</v>
      </c>
      <c r="G46" s="1">
        <f t="shared" si="12"/>
        <v>-0.56442680000000001</v>
      </c>
      <c r="H46" s="1">
        <f t="shared" si="13"/>
        <v>-0.56442680000000001</v>
      </c>
      <c r="I46" s="1">
        <f t="shared" si="14"/>
        <v>-0.56442680000000001</v>
      </c>
      <c r="J46" s="3">
        <f t="shared" si="15"/>
        <v>-0.71925666666666666</v>
      </c>
    </row>
    <row r="47" spans="1:10" x14ac:dyDescent="0.2">
      <c r="A47" s="1" t="s">
        <v>8</v>
      </c>
      <c r="D47" s="2">
        <f t="shared" si="16"/>
        <v>1</v>
      </c>
      <c r="E47" s="3">
        <f t="shared" si="10"/>
        <v>-0.25394983999999998</v>
      </c>
      <c r="F47" s="1">
        <f t="shared" si="11"/>
        <v>-0.25056099999999998</v>
      </c>
      <c r="G47" s="1">
        <f t="shared" si="12"/>
        <v>-0.28104267999999999</v>
      </c>
      <c r="H47" s="1">
        <f t="shared" si="13"/>
        <v>-0.28104267999999999</v>
      </c>
      <c r="I47" s="1">
        <f t="shared" si="14"/>
        <v>-9.0331839999999941E-2</v>
      </c>
      <c r="J47" s="3">
        <f t="shared" si="15"/>
        <v>-0.50033196000000002</v>
      </c>
    </row>
    <row r="48" spans="1:10" x14ac:dyDescent="0.2">
      <c r="A48" s="1" t="s">
        <v>9</v>
      </c>
      <c r="D48" s="2">
        <f t="shared" si="16"/>
        <v>1</v>
      </c>
      <c r="E48" s="1">
        <f t="shared" si="10"/>
        <v>-0.19863749999999991</v>
      </c>
      <c r="F48" s="3">
        <f t="shared" si="11"/>
        <v>-0.20024349999999991</v>
      </c>
      <c r="G48" s="1">
        <f t="shared" si="12"/>
        <v>-0.25000299999999998</v>
      </c>
      <c r="H48" s="3">
        <f t="shared" si="13"/>
        <v>-0.35844849999999995</v>
      </c>
      <c r="I48" s="1">
        <f t="shared" si="14"/>
        <v>-0.37541550000000001</v>
      </c>
      <c r="J48" s="1">
        <f t="shared" si="15"/>
        <v>-0.37520949999999997</v>
      </c>
    </row>
    <row r="49" spans="1:10" x14ac:dyDescent="0.2">
      <c r="A49" s="1" t="s">
        <v>10</v>
      </c>
      <c r="D49" s="2">
        <f t="shared" si="16"/>
        <v>1</v>
      </c>
      <c r="E49" s="1">
        <f t="shared" si="10"/>
        <v>-0.19561113333333335</v>
      </c>
      <c r="F49" s="1">
        <f t="shared" si="11"/>
        <v>-0.19559366666666667</v>
      </c>
      <c r="G49" s="1">
        <f t="shared" si="12"/>
        <v>-0.22593360000000007</v>
      </c>
      <c r="H49" s="1">
        <f t="shared" si="13"/>
        <v>-0.22593360000000007</v>
      </c>
      <c r="I49" s="3">
        <f t="shared" si="14"/>
        <v>-0.61716666666666675</v>
      </c>
      <c r="J49" s="1">
        <f t="shared" si="15"/>
        <v>-0.61844140000000003</v>
      </c>
    </row>
    <row r="50" spans="1:10" x14ac:dyDescent="0.2">
      <c r="A50" s="1" t="s">
        <v>11</v>
      </c>
      <c r="D50" s="2">
        <f t="shared" si="16"/>
        <v>1</v>
      </c>
      <c r="E50" s="1">
        <f t="shared" si="10"/>
        <v>-9.0959833333333351E-2</v>
      </c>
      <c r="F50" s="1">
        <f t="shared" si="11"/>
        <v>-0.13403133333333339</v>
      </c>
      <c r="G50" s="1">
        <f t="shared" si="12"/>
        <v>-0.18121216666666662</v>
      </c>
      <c r="H50" s="1">
        <f t="shared" si="13"/>
        <v>-0.1835526666666667</v>
      </c>
      <c r="I50" s="3">
        <f t="shared" si="14"/>
        <v>-0.34285616666666663</v>
      </c>
      <c r="J50" s="3">
        <f t="shared" si="15"/>
        <v>-0.46910216666666665</v>
      </c>
    </row>
    <row r="51" spans="1:10" x14ac:dyDescent="0.2">
      <c r="A51" s="1" t="s">
        <v>12</v>
      </c>
      <c r="D51" s="2">
        <f t="shared" si="16"/>
        <v>1</v>
      </c>
      <c r="E51" s="1">
        <f t="shared" si="10"/>
        <v>-2.2129600000000083E-2</v>
      </c>
      <c r="F51" s="1">
        <f t="shared" si="11"/>
        <v>-0.19065180000000004</v>
      </c>
      <c r="G51" s="3">
        <f>G32-D32</f>
        <v>-0.24729520000000005</v>
      </c>
      <c r="H51" s="1">
        <f t="shared" si="13"/>
        <v>-0.24729520000000005</v>
      </c>
      <c r="I51" s="1">
        <f t="shared" si="14"/>
        <v>-0.32565520000000003</v>
      </c>
      <c r="J51" s="1">
        <f t="shared" si="15"/>
        <v>-0.32737100000000002</v>
      </c>
    </row>
    <row r="52" spans="1:10" x14ac:dyDescent="0.2">
      <c r="A52" s="1" t="s">
        <v>13</v>
      </c>
      <c r="D52" s="2">
        <f t="shared" si="16"/>
        <v>1</v>
      </c>
      <c r="E52" s="1">
        <f t="shared" si="10"/>
        <v>-0.15459199999999995</v>
      </c>
      <c r="F52" s="1">
        <f t="shared" si="11"/>
        <v>-0.16899866666666663</v>
      </c>
      <c r="G52" s="3">
        <f t="shared" si="12"/>
        <v>-0.21103000000000005</v>
      </c>
      <c r="H52" s="1">
        <f t="shared" si="13"/>
        <v>-0.24533400000000005</v>
      </c>
      <c r="I52" s="1">
        <f t="shared" si="14"/>
        <v>-0.29765200000000003</v>
      </c>
      <c r="J52" s="1">
        <f t="shared" si="15"/>
        <v>-0.3363626666666667</v>
      </c>
    </row>
    <row r="53" spans="1:10" x14ac:dyDescent="0.2">
      <c r="A53" s="1" t="s">
        <v>14</v>
      </c>
      <c r="D53" s="2" t="e">
        <f t="shared" si="16"/>
        <v>#VALUE!</v>
      </c>
      <c r="E53" s="1" t="e">
        <f t="shared" si="10"/>
        <v>#VALUE!</v>
      </c>
      <c r="F53" s="3" t="s">
        <v>28</v>
      </c>
      <c r="G53" s="3">
        <f>G34-F34</f>
        <v>-9.9999999999822453E-6</v>
      </c>
      <c r="H53" s="1">
        <f>H34-F34</f>
        <v>-7.6900000000000024E-3</v>
      </c>
      <c r="I53" s="1">
        <f>I34-F34</f>
        <v>-7.4099999999999999E-3</v>
      </c>
      <c r="J53" s="1">
        <f>J34-F34</f>
        <v>-7.4099999999999999E-3</v>
      </c>
    </row>
    <row r="54" spans="1:10" x14ac:dyDescent="0.2">
      <c r="A54" s="1" t="s">
        <v>15</v>
      </c>
      <c r="D54" s="2">
        <f t="shared" si="16"/>
        <v>1</v>
      </c>
      <c r="E54" s="1">
        <f>E35-D35</f>
        <v>-2.1848374000000002</v>
      </c>
      <c r="F54" s="1">
        <f t="shared" si="11"/>
        <v>-2.186407</v>
      </c>
      <c r="G54" s="1">
        <f t="shared" si="12"/>
        <v>-2.2735756</v>
      </c>
      <c r="H54" s="1">
        <f t="shared" si="13"/>
        <v>-2.2735756</v>
      </c>
      <c r="I54" s="1">
        <f t="shared" si="14"/>
        <v>-2.3536539999999997</v>
      </c>
      <c r="J54" s="1">
        <f t="shared" si="15"/>
        <v>-2.3520987999999998</v>
      </c>
    </row>
    <row r="55" spans="1:10" x14ac:dyDescent="0.2">
      <c r="A55" s="1" t="s">
        <v>16</v>
      </c>
      <c r="D55" s="2">
        <f t="shared" si="16"/>
        <v>1</v>
      </c>
      <c r="E55" s="3">
        <f t="shared" si="10"/>
        <v>-0.30750314285714292</v>
      </c>
      <c r="F55" s="1">
        <f t="shared" si="11"/>
        <v>-0.31185114285714288</v>
      </c>
      <c r="G55" s="1">
        <f t="shared" si="12"/>
        <v>-0.3594917142857143</v>
      </c>
      <c r="H55" s="1">
        <f t="shared" si="13"/>
        <v>-0.3594917142857143</v>
      </c>
      <c r="I55" s="1">
        <f t="shared" si="14"/>
        <v>-0.3594917142857143</v>
      </c>
      <c r="J55" s="1">
        <f t="shared" si="15"/>
        <v>-0.46259714285714287</v>
      </c>
    </row>
    <row r="56" spans="1:10" x14ac:dyDescent="0.2">
      <c r="A56" s="1" t="s">
        <v>17</v>
      </c>
      <c r="D56" s="2"/>
      <c r="E56" s="1">
        <f t="shared" si="10"/>
        <v>-3.2427500000000054E-2</v>
      </c>
      <c r="F56" s="1">
        <f t="shared" si="11"/>
        <v>-8.8357000000000019E-2</v>
      </c>
      <c r="G56" s="1">
        <f t="shared" si="12"/>
        <v>-0.15118200000000004</v>
      </c>
      <c r="H56" s="1">
        <f t="shared" si="13"/>
        <v>-0.15118200000000004</v>
      </c>
      <c r="I56" s="3">
        <f t="shared" si="14"/>
        <v>-0.27552150000000003</v>
      </c>
      <c r="J56" s="1">
        <f t="shared" si="15"/>
        <v>-0.29321100000000005</v>
      </c>
    </row>
    <row r="57" spans="1:10" x14ac:dyDescent="0.2">
      <c r="D57" s="2"/>
    </row>
    <row r="58" spans="1:10" x14ac:dyDescent="0.2">
      <c r="D58" s="2"/>
    </row>
    <row r="59" spans="1:10" x14ac:dyDescent="0.2">
      <c r="D59" s="2"/>
    </row>
    <row r="60" spans="1:10" x14ac:dyDescent="0.2">
      <c r="D60" s="2"/>
    </row>
    <row r="61" spans="1:10" x14ac:dyDescent="0.2">
      <c r="D61" s="2"/>
    </row>
    <row r="62" spans="1:10" x14ac:dyDescent="0.2">
      <c r="D62" s="2"/>
    </row>
    <row r="63" spans="1:10" x14ac:dyDescent="0.2">
      <c r="D63" s="2"/>
    </row>
    <row r="64" spans="1:10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2016-05-19T02:41:53Z</dcterms:created>
  <dcterms:modified xsi:type="dcterms:W3CDTF">2016-05-19T07:19:45Z</dcterms:modified>
</cp:coreProperties>
</file>