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agrange/Desktop/JUPYTER/"/>
    </mc:Choice>
  </mc:AlternateContent>
  <xr:revisionPtr revIDLastSave="0" documentId="13_ncr:40009_{FB320D39-3517-FC48-96D7-4599F8DF2FD3}" xr6:coauthVersionLast="47" xr6:coauthVersionMax="47" xr10:uidLastSave="{00000000-0000-0000-0000-000000000000}"/>
  <bookViews>
    <workbookView xWindow="380" yWindow="500" windowWidth="28040" windowHeight="16360"/>
  </bookViews>
  <sheets>
    <sheet name="muba"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85" i="2" l="1"/>
  <c r="R285" i="2" s="1"/>
  <c r="R284" i="2"/>
  <c r="R283" i="2"/>
  <c r="R282" i="2"/>
  <c r="R281" i="2"/>
  <c r="R280" i="2"/>
  <c r="R279" i="2"/>
  <c r="R278" i="2"/>
  <c r="R204" i="2"/>
  <c r="R201" i="2"/>
  <c r="Q208" i="2"/>
  <c r="R208" i="2" s="1"/>
  <c r="N82" i="2"/>
  <c r="Q106" i="2"/>
  <c r="R106" i="2" s="1"/>
  <c r="Q13" i="2"/>
  <c r="R7" i="2" s="1"/>
  <c r="L74" i="2"/>
  <c r="R207" i="2" l="1"/>
  <c r="R203" i="2"/>
  <c r="R206" i="2"/>
  <c r="R202" i="2"/>
  <c r="R205" i="2"/>
  <c r="R102" i="2"/>
  <c r="R100" i="2"/>
  <c r="R99" i="2"/>
  <c r="R12" i="2"/>
  <c r="R105" i="2"/>
  <c r="R101" i="2"/>
  <c r="R104" i="2"/>
  <c r="R103" i="2"/>
  <c r="R11" i="2"/>
  <c r="R6" i="2"/>
  <c r="R10" i="2"/>
  <c r="R13" i="2"/>
  <c r="R9" i="2"/>
  <c r="R8" i="2"/>
</calcChain>
</file>

<file path=xl/sharedStrings.xml><?xml version="1.0" encoding="utf-8"?>
<sst xmlns="http://schemas.openxmlformats.org/spreadsheetml/2006/main" count="7766" uniqueCount="2635">
  <si>
    <t xml:space="preserve">LOCAL GOVERNMENT </t>
  </si>
  <si>
    <t>Household number</t>
  </si>
  <si>
    <t xml:space="preserve">Interviewer’s name: </t>
  </si>
  <si>
    <t>Enter a date and time</t>
  </si>
  <si>
    <t>What is your income level before intervention</t>
  </si>
  <si>
    <t xml:space="preserve">what is your income level after intervention </t>
  </si>
  <si>
    <t xml:space="preserve">What is your assets worth before intervention </t>
  </si>
  <si>
    <t xml:space="preserve">What is your assets worth after intervention </t>
  </si>
  <si>
    <t>Do you own a house</t>
  </si>
  <si>
    <t>Do you have access to good water ?</t>
  </si>
  <si>
    <t xml:space="preserve">Do you have access to electricity </t>
  </si>
  <si>
    <t>Do you have access to waste management</t>
  </si>
  <si>
    <t>Do you have toilet facility</t>
  </si>
  <si>
    <t>How safe is your farmland in terms of external intruder</t>
  </si>
  <si>
    <t>factor affecting success of your business</t>
  </si>
  <si>
    <t>Does the project affect your standard of living (livelihood)</t>
  </si>
  <si>
    <t xml:space="preserve">Your Value Chain under APPEALS: </t>
  </si>
  <si>
    <t xml:space="preserve">name of farm </t>
  </si>
  <si>
    <t xml:space="preserve">address of farm </t>
  </si>
  <si>
    <t xml:space="preserve">local government of farm </t>
  </si>
  <si>
    <t>Type of ownership of farm</t>
  </si>
  <si>
    <t>The number of people who depend on the fish farm for sustenance.</t>
  </si>
  <si>
    <t>What other sources of income does the farmers have</t>
  </si>
  <si>
    <t>Method of farming</t>
  </si>
  <si>
    <t>Species of fish produced</t>
  </si>
  <si>
    <t>Sources of water supply to the pond</t>
  </si>
  <si>
    <t>Size of pond</t>
  </si>
  <si>
    <t>Number of ponds</t>
  </si>
  <si>
    <t>Age of the farm</t>
  </si>
  <si>
    <t>How many fish production cycles have you completed with the HARVEST program?</t>
  </si>
  <si>
    <t>In the past 12 months, approximately how much total fish did this household produce?</t>
  </si>
  <si>
    <t>Approximately how much of your harvest did this household consume as food</t>
  </si>
  <si>
    <t>What kind of feed are given to the fish</t>
  </si>
  <si>
    <t>What type of fertilizer is used in the ponds.</t>
  </si>
  <si>
    <t>Methods of harvesting</t>
  </si>
  <si>
    <t xml:space="preserve">What kind of Labour is used </t>
  </si>
  <si>
    <t xml:space="preserve">Do you use fish farming technology presently? </t>
  </si>
  <si>
    <t>If no, how likely are you to use these fish farming technologies in the future?</t>
  </si>
  <si>
    <t>What are the barriers to adoption of new/improved farming practices or technologies</t>
  </si>
  <si>
    <t>Information on environmental impact of farming and the conservation status of the  species farmed.</t>
  </si>
  <si>
    <t>Quantity of harvest fish in the past 12 months</t>
  </si>
  <si>
    <t>Destination of harvested fish in the past 12 months</t>
  </si>
  <si>
    <t>Level of assistance and advice sought by the farmers.</t>
  </si>
  <si>
    <t>The main problems faced by the farmers.</t>
  </si>
  <si>
    <t>what kind of challenges do you face in exporting of aquaculture produce, from production, processing to logistics.</t>
  </si>
  <si>
    <t>what kind of challenges do you face in exporting of aquaculture production</t>
  </si>
  <si>
    <t>what kind of challenges do you face in exporting of aquaculture processing</t>
  </si>
  <si>
    <t>what kind of challenges do you face in exporting of aquaculture logistics</t>
  </si>
  <si>
    <t>Does your fish farm meet the standard requirement from various importing countries desiring export of aquaculture from Nigeria</t>
  </si>
  <si>
    <t>Location of farm</t>
  </si>
  <si>
    <t xml:space="preserve">Does the farm operate independently or as part of a vertically integrated operation? </t>
  </si>
  <si>
    <t xml:space="preserve"> If part of an integrated operation, what is the name of the integrator the farm is associated with?</t>
  </si>
  <si>
    <t>What is the total capacity of this farm?</t>
  </si>
  <si>
    <t>Does your poultry farm have bird hatchery that provides high quality hatched eggs?</t>
  </si>
  <si>
    <t>What challenges does your farm face in the production of poultry birds?</t>
  </si>
  <si>
    <t>What challenges does your farm face in the processing of poultry birds?</t>
  </si>
  <si>
    <t>What challenges does your farm face in the marketing of poultry birds?</t>
  </si>
  <si>
    <t>How do you mitigate against disease outbreak in your farm?</t>
  </si>
  <si>
    <t>Does your poultry farm meet the standard requirement from various importing countries desiring export of poultry produce from Nigeria?</t>
  </si>
  <si>
    <t>Does your farm have access to modernized technology?</t>
  </si>
  <si>
    <t xml:space="preserve">Does your farm require any Government or technical assistance? </t>
  </si>
  <si>
    <t xml:space="preserve">If yes, specify. </t>
  </si>
  <si>
    <t>What is the estimate of the area cultivated in the last 12 months</t>
  </si>
  <si>
    <t>The output in the last 12 months</t>
  </si>
  <si>
    <t>the total yield in the last 12 months</t>
  </si>
  <si>
    <t>What is the total quantity of rice produced in the last 12 months</t>
  </si>
  <si>
    <t>What is the total quantity of rice processed in the last 12 months</t>
  </si>
  <si>
    <t>What is the total quantity of rice marketed in the last 12 months</t>
  </si>
  <si>
    <t>Does the farmer have access to improved agricultural inputs and other technologies?</t>
  </si>
  <si>
    <t>• What challenges/factor does your farm face in the production of rice produced</t>
  </si>
  <si>
    <t>• What challenges/factor does your farm face in the processing of rice produced</t>
  </si>
  <si>
    <t>• What challenges/factor does your farm face in the marketing of rice produced</t>
  </si>
  <si>
    <t xml:space="preserve">What type of rice is planted on this farm? </t>
  </si>
  <si>
    <t>Was an herbicide resistant rice seed planted on this farm?</t>
  </si>
  <si>
    <t>Source of rice seed</t>
  </si>
  <si>
    <t xml:space="preserve"> Does your rice farm meet the standard requirement from various importing countries desiring export of rice from Nigeria?</t>
  </si>
  <si>
    <t xml:space="preserve">challenges faced by the enumerator </t>
  </si>
  <si>
    <t>Location of fish farm</t>
  </si>
  <si>
    <t>Sources of water</t>
  </si>
  <si>
    <t>8. Does your poultry farm meet the standard requirement from various importing countries desiring export of poultry produce from Nigeria?</t>
  </si>
  <si>
    <t>_id</t>
  </si>
  <si>
    <t>_uuid</t>
  </si>
  <si>
    <t>_submission_time</t>
  </si>
  <si>
    <t>_validation_status</t>
  </si>
  <si>
    <t>_notes</t>
  </si>
  <si>
    <t>_status</t>
  </si>
  <si>
    <t>_submitted_by</t>
  </si>
  <si>
    <t>_tags</t>
  </si>
  <si>
    <t>_index</t>
  </si>
  <si>
    <t>Ifako  Ijaye</t>
  </si>
  <si>
    <t>ADARANIJO OLA</t>
  </si>
  <si>
    <t>Aqualculture</t>
  </si>
  <si>
    <t>PUPPLE WELL FISH FARM</t>
  </si>
  <si>
    <t>24 ADEKUNJO STREET OFF NURENI YUSUF ALAKUKO LAGOS</t>
  </si>
  <si>
    <t>Private owned</t>
  </si>
  <si>
    <t>NILL</t>
  </si>
  <si>
    <t>CATFISH FISH FARMING USING  POND CULTURE SYSTEM</t>
  </si>
  <si>
    <t>CLARIAS CATFISH</t>
  </si>
  <si>
    <t>BOREHOLE</t>
  </si>
  <si>
    <t>FLOATING FEEDS</t>
  </si>
  <si>
    <t>None</t>
  </si>
  <si>
    <t>DRAIN WATER FROM THE TANK  AND SCALE FISH FOR SALES</t>
  </si>
  <si>
    <t>Direct</t>
  </si>
  <si>
    <t>Yes</t>
  </si>
  <si>
    <t>ELECTRICITY IRREGULAR</t>
  </si>
  <si>
    <t>Flush water through the underground drainage.</t>
  </si>
  <si>
    <t>RETAILER</t>
  </si>
  <si>
    <t>Agric Extension worker and Appeals project</t>
  </si>
  <si>
    <t>HIGH COST OF INPUTS, feed</t>
  </si>
  <si>
    <t>Nill</t>
  </si>
  <si>
    <t>N/A</t>
  </si>
  <si>
    <t>f23d1dc9-4ffd-4749-bca8-82aa9afb15ba</t>
  </si>
  <si>
    <t>submitted_via_web</t>
  </si>
  <si>
    <t>Omoluwa oluwakemi</t>
  </si>
  <si>
    <t>very safe</t>
  </si>
  <si>
    <t xml:space="preserve">HIGH COST OF INPUTS </t>
  </si>
  <si>
    <t xml:space="preserve">OMOLUWA Farm </t>
  </si>
  <si>
    <t xml:space="preserve">14 omoluwa CRESENT, off daddy savage Street, sokedile Fagba LAGOS </t>
  </si>
  <si>
    <t xml:space="preserve">SOAP PRODUCTION </t>
  </si>
  <si>
    <t xml:space="preserve">Earthen pond &amp; collapsible tanks fish culture. </t>
  </si>
  <si>
    <t xml:space="preserve">Catfish table size </t>
  </si>
  <si>
    <t xml:space="preserve">Well </t>
  </si>
  <si>
    <t xml:space="preserve">Floating feeds and sinking feeds </t>
  </si>
  <si>
    <t xml:space="preserve">Organic </t>
  </si>
  <si>
    <t>Drag net</t>
  </si>
  <si>
    <t>Indirect</t>
  </si>
  <si>
    <t xml:space="preserve">Rearing fish in collapsible tank </t>
  </si>
  <si>
    <t xml:space="preserve">They are adapted to the regular water changes </t>
  </si>
  <si>
    <t>Every 5 months  with harvest of 4300</t>
  </si>
  <si>
    <t xml:space="preserve">Sport feeding, intensive feeding system, record keeping, by Appeals  project. </t>
  </si>
  <si>
    <t xml:space="preserve">HIGH COST OF FEEDS </t>
  </si>
  <si>
    <t>Nil</t>
  </si>
  <si>
    <t xml:space="preserve">Null </t>
  </si>
  <si>
    <t>0d804813-9f64-412b-9514-bb841e2f4a8e</t>
  </si>
  <si>
    <t>Alimosho</t>
  </si>
  <si>
    <t>Giwa shotunde</t>
  </si>
  <si>
    <t>No</t>
  </si>
  <si>
    <t>Safe</t>
  </si>
  <si>
    <t>HIGH COST OF INPUTS 
IRREGULAR ELECTRICITY ,</t>
  </si>
  <si>
    <t>Agric farm</t>
  </si>
  <si>
    <t>156,ifelodun ojokoro lagos state.</t>
  </si>
  <si>
    <t>Intensive culture</t>
  </si>
  <si>
    <t>Cat fish</t>
  </si>
  <si>
    <t>Bole hole</t>
  </si>
  <si>
    <t>Fish feeds</t>
  </si>
  <si>
    <t>Non</t>
  </si>
  <si>
    <t>DRAINING OF WATER</t>
  </si>
  <si>
    <t>ELECTRICITY</t>
  </si>
  <si>
    <t>Normal</t>
  </si>
  <si>
    <t>Open  market</t>
  </si>
  <si>
    <t>Self saving
Project intervention</t>
  </si>
  <si>
    <t>HIGH COST OF FISH feeds</t>
  </si>
  <si>
    <t>7cd8d383-234e-4c14-bd94-3c5f4bb9fb9f</t>
  </si>
  <si>
    <t>Ogedengbe titilope</t>
  </si>
  <si>
    <t xml:space="preserve">Increase in the cost of  feeds </t>
  </si>
  <si>
    <t>JOSE FARM</t>
  </si>
  <si>
    <t xml:space="preserve">LEGAL PETITIONER </t>
  </si>
  <si>
    <t xml:space="preserve">Homestead </t>
  </si>
  <si>
    <t xml:space="preserve">CATFISH </t>
  </si>
  <si>
    <t xml:space="preserve">BOREHOLE </t>
  </si>
  <si>
    <t xml:space="preserve">Floating feeds </t>
  </si>
  <si>
    <t xml:space="preserve">DRAIN WATER FROM THE POND </t>
  </si>
  <si>
    <t xml:space="preserve">Using collapsible fish tank </t>
  </si>
  <si>
    <t xml:space="preserve">Consistent adaption. </t>
  </si>
  <si>
    <t xml:space="preserve">FISHE RETAILERS </t>
  </si>
  <si>
    <t xml:space="preserve">OTHER FARMERS, STATES EXTENSIONAL, FIELD SPECIALIST, APPEALS PROJECT TRAINING </t>
  </si>
  <si>
    <t xml:space="preserve">HIGH COST OF INPUTS AND INSUFFICIENT ELECTRICITY. </t>
  </si>
  <si>
    <t xml:space="preserve">No Attempt </t>
  </si>
  <si>
    <t>MARKET PLACE</t>
  </si>
  <si>
    <t xml:space="preserve">  Nill </t>
  </si>
  <si>
    <t xml:space="preserve">Nill </t>
  </si>
  <si>
    <t>5aa618d4-a54e-4f16-b3ad-5debb2598cdc</t>
  </si>
  <si>
    <t>OWOSHENI TOLULOPE</t>
  </si>
  <si>
    <t>HIGH COST OF INPUTS</t>
  </si>
  <si>
    <t>TOLULOPE FARM</t>
  </si>
  <si>
    <t xml:space="preserve">23 ADESHINA STREET, ISALE OLOGOGORO HARUNA OBAWOLE LAGOS </t>
  </si>
  <si>
    <t>Amuwo  Odofin</t>
  </si>
  <si>
    <t>POND CULTURE SYSTEM</t>
  </si>
  <si>
    <t>Tilapia 
CATFISH</t>
  </si>
  <si>
    <t xml:space="preserve">DRAIN WATER FROM PONDS </t>
  </si>
  <si>
    <t xml:space="preserve">COLLAPSIBLE FISH TANK </t>
  </si>
  <si>
    <t xml:space="preserve">CONDUCIVE </t>
  </si>
  <si>
    <t xml:space="preserve">SALES TO FISH RETAILERS AND SUPPLY TO RESTAURANTS </t>
  </si>
  <si>
    <t xml:space="preserve">OTHER FARMER AND APPEALS CAPACITY WORKSHOP </t>
  </si>
  <si>
    <t xml:space="preserve">INSUFFICIENT ELECTRICITY SUPPLY AND  HIGH COST OF FEEDS </t>
  </si>
  <si>
    <t xml:space="preserve"> Nill </t>
  </si>
  <si>
    <t xml:space="preserve">FUNDS </t>
  </si>
  <si>
    <t xml:space="preserve">Never tried </t>
  </si>
  <si>
    <t>Appointment Time</t>
  </si>
  <si>
    <t>6d61d61d-0ec9-4b9b-b136-f0e68f69ea76</t>
  </si>
  <si>
    <t>Monisola laleye</t>
  </si>
  <si>
    <t>Candor farms</t>
  </si>
  <si>
    <t xml:space="preserve">30 OLUWASHINA STREET ISALE OLOGOGORO HARUNA OBAWOLE LAGOS </t>
  </si>
  <si>
    <t xml:space="preserve">None </t>
  </si>
  <si>
    <t xml:space="preserve">Fish pond culture </t>
  </si>
  <si>
    <t xml:space="preserve"> CATFISH </t>
  </si>
  <si>
    <t xml:space="preserve">FLOATING FEEDS </t>
  </si>
  <si>
    <t xml:space="preserve">MANUAL </t>
  </si>
  <si>
    <t xml:space="preserve">using floating pallet feeds, use of collapsible fish tank </t>
  </si>
  <si>
    <t xml:space="preserve">ADAPTING </t>
  </si>
  <si>
    <t xml:space="preserve">OPEN MARKET </t>
  </si>
  <si>
    <t xml:space="preserve">TRAINING FROM APPEALS, EFFICIENT EXTENSION SERVICE </t>
  </si>
  <si>
    <t>acf15cc7-5806-4e5f-b53a-6ed45d4335d4</t>
  </si>
  <si>
    <t>Ishola olaoshebikan ayinde</t>
  </si>
  <si>
    <t xml:space="preserve">Rapid in FISH FEEDS </t>
  </si>
  <si>
    <t xml:space="preserve">Ayinde fish farm </t>
  </si>
  <si>
    <t xml:space="preserve"> 28 Oluwashina Street ,Isale OLOGOGORO HARUNA OBAWOLE LAGOS </t>
  </si>
  <si>
    <t xml:space="preserve">Earthen pond fish culture system. </t>
  </si>
  <si>
    <t>Dragged net</t>
  </si>
  <si>
    <t xml:space="preserve">COLLAPSIBLE FISH POND </t>
  </si>
  <si>
    <t xml:space="preserve">Conducive natural habitat </t>
  </si>
  <si>
    <t xml:space="preserve">Open market </t>
  </si>
  <si>
    <t xml:space="preserve">EXTENSION AGENT, APPEALS PROJECT ADVISORY SERVICE </t>
  </si>
  <si>
    <t xml:space="preserve">Not make attempt </t>
  </si>
  <si>
    <t>ddac348f-8d6b-45a3-bbac-94cf77d0ac67</t>
  </si>
  <si>
    <t>Jemila onisabi</t>
  </si>
  <si>
    <t xml:space="preserve">  ELECTRICITY </t>
  </si>
  <si>
    <t>ONISABI FARM</t>
  </si>
  <si>
    <t xml:space="preserve">plot 4 JULI ESTATE  OFF AFRICANA WILLIAMS, OLOWOSOKEDILE FAGBA LAGOS.  </t>
  </si>
  <si>
    <t>Trading</t>
  </si>
  <si>
    <t xml:space="preserve"> Rearing Fish in Plastic tank,  and collapsible fish pond </t>
  </si>
  <si>
    <t>Floating pelleted feed</t>
  </si>
  <si>
    <t xml:space="preserve">DRAIN WATER FROM THE TANK </t>
  </si>
  <si>
    <t xml:space="preserve">No barriers </t>
  </si>
  <si>
    <t>Doing good</t>
  </si>
  <si>
    <t xml:space="preserve">FISH RETAILERS </t>
  </si>
  <si>
    <t xml:space="preserve">Field specialist from Appeals project </t>
  </si>
  <si>
    <t xml:space="preserve">Cost of feeding fish </t>
  </si>
  <si>
    <t>Appointment time</t>
  </si>
  <si>
    <t>16a858b8-0e55-48fb-b4da-7b90af6ae63f</t>
  </si>
  <si>
    <t>Balogun Ajibola</t>
  </si>
  <si>
    <t xml:space="preserve">HIGH COST OF FISH FEEDS 
ELECTRICITY </t>
  </si>
  <si>
    <t>Ajibola farm</t>
  </si>
  <si>
    <t xml:space="preserve">No,3 off imorinope ikola merian lagos </t>
  </si>
  <si>
    <t xml:space="preserve">Fabrication </t>
  </si>
  <si>
    <t xml:space="preserve">Tilapia 
CATFISH </t>
  </si>
  <si>
    <t>Floating palated feeds</t>
  </si>
  <si>
    <t xml:space="preserve">ELECTRICITY 
Inadequate supply of water </t>
  </si>
  <si>
    <t xml:space="preserve">Conducive </t>
  </si>
  <si>
    <t>Extention agent</t>
  </si>
  <si>
    <t xml:space="preserve">High cost of Inputs </t>
  </si>
  <si>
    <t>Never tried</t>
  </si>
  <si>
    <t xml:space="preserve">Time factor and appointment </t>
  </si>
  <si>
    <t>17a1a9bf-3318-42f6-a819-7669ae53788c</t>
  </si>
  <si>
    <t>Okon Jerome Chukwuemaka</t>
  </si>
  <si>
    <t>Emeka farm</t>
  </si>
  <si>
    <t xml:space="preserve">Ile eja bus stop odo ajasa merian lagos. </t>
  </si>
  <si>
    <t xml:space="preserve">Earthen pond fish culture </t>
  </si>
  <si>
    <t xml:space="preserve">Bole hole and stream water </t>
  </si>
  <si>
    <t>Floating palate feeds and sinking palated feeds</t>
  </si>
  <si>
    <t xml:space="preserve">Drag net </t>
  </si>
  <si>
    <t xml:space="preserve">ELECTRICITY </t>
  </si>
  <si>
    <t xml:space="preserve">Farm Inputs support </t>
  </si>
  <si>
    <t xml:space="preserve">Time factor </t>
  </si>
  <si>
    <t>0bf11f06-9dce-40fd-a4fe-6b7bc5d27d20</t>
  </si>
  <si>
    <t xml:space="preserve">Adu tunde Joshua </t>
  </si>
  <si>
    <t xml:space="preserve">Erosion </t>
  </si>
  <si>
    <t>Adu farms</t>
  </si>
  <si>
    <t>31,moshood bello Street I left iwe agbele</t>
  </si>
  <si>
    <t xml:space="preserve">Concrete fish pond production and collapsible </t>
  </si>
  <si>
    <t xml:space="preserve">Bole hole </t>
  </si>
  <si>
    <t>Floating fish feeds</t>
  </si>
  <si>
    <t xml:space="preserve">Support of Inputs from ministry of Agriculture </t>
  </si>
  <si>
    <t>0007d760-99c2-42e2-978f-6f643c1c8c4b</t>
  </si>
  <si>
    <t>Temitope ismaheel shitta</t>
  </si>
  <si>
    <t xml:space="preserve">Temitope farm </t>
  </si>
  <si>
    <t>9, Temitope Shitta close oke ishegun command merian lagos.</t>
  </si>
  <si>
    <t>House rentage</t>
  </si>
  <si>
    <t xml:space="preserve">Earthen fish pond and collapsible fish tank production. </t>
  </si>
  <si>
    <t xml:space="preserve">Stream water </t>
  </si>
  <si>
    <t>Floating and sinking feeds</t>
  </si>
  <si>
    <t xml:space="preserve">Non </t>
  </si>
  <si>
    <t xml:space="preserve">Provition of farm Inputs </t>
  </si>
  <si>
    <t>Erosion 
HIGH COST OF feeds</t>
  </si>
  <si>
    <t>82380245-f4ae-4bd1-8826-7e1efe8f3c00</t>
  </si>
  <si>
    <t>Okoh Henry Ajuruvhukwu</t>
  </si>
  <si>
    <t>Henry farms</t>
  </si>
  <si>
    <t>48,ajasa command road merian opposite snail cafe lagos state.</t>
  </si>
  <si>
    <t>Co-operative owned</t>
  </si>
  <si>
    <t xml:space="preserve">Gym Instructor </t>
  </si>
  <si>
    <t xml:space="preserve">Floating fish feeds </t>
  </si>
  <si>
    <t xml:space="preserve">Support of farm Inputs from ministry of Agriculture </t>
  </si>
  <si>
    <t>ae62f0c3-74ed-45a1-b62d-6680502e97f0</t>
  </si>
  <si>
    <t>Durojaye</t>
  </si>
  <si>
    <t xml:space="preserve">Durojaye Eniola farms </t>
  </si>
  <si>
    <t>9, Temitope shitta close oke Ishegun command merian Lagos.</t>
  </si>
  <si>
    <t>Earthen fish pond</t>
  </si>
  <si>
    <t xml:space="preserve">Steam water </t>
  </si>
  <si>
    <t>e33a73c1-9a08-475c-af47-28f8320b0031</t>
  </si>
  <si>
    <t>Purple well fish farm</t>
  </si>
  <si>
    <t xml:space="preserve">33,adekunjo off nureni ALAKUKO LAGOS. </t>
  </si>
  <si>
    <t xml:space="preserve">Concrete pond </t>
  </si>
  <si>
    <t xml:space="preserve">Scope net </t>
  </si>
  <si>
    <t xml:space="preserve">Support of farm Inputs by Appeals project </t>
  </si>
  <si>
    <t>HIGH COST OF INPUTS AND fish feeds</t>
  </si>
  <si>
    <t>48f0d846-eda7-44f5-81e6-e9dcbd1e4cbb</t>
  </si>
  <si>
    <t>SHOBOWALE LATEEFAT  OWOLABI</t>
  </si>
  <si>
    <t xml:space="preserve">Owolabi farms </t>
  </si>
  <si>
    <t xml:space="preserve">22, Adekunjo Street off NURENI yussuf ALAKUKO </t>
  </si>
  <si>
    <t xml:space="preserve">Tailoring </t>
  </si>
  <si>
    <t>Scope net</t>
  </si>
  <si>
    <t xml:space="preserve">Support of Inputs from other farmers </t>
  </si>
  <si>
    <t xml:space="preserve">HIGH COST OF INPUTS AND FISH FEEDS </t>
  </si>
  <si>
    <t xml:space="preserve">Transportation and appointment </t>
  </si>
  <si>
    <t>95d9b4ae-bb61-4e32-80b5-79a958df5d55</t>
  </si>
  <si>
    <t xml:space="preserve">GIWA </t>
  </si>
  <si>
    <t xml:space="preserve">ELECTRICITY 
HIGH COST OF INPUTS </t>
  </si>
  <si>
    <t>Giwa farms</t>
  </si>
  <si>
    <t xml:space="preserve">10, Adekunjo Street NURENI Yussuf ALAKUKO LAGOS </t>
  </si>
  <si>
    <t>Press</t>
  </si>
  <si>
    <t>Bole Hole</t>
  </si>
  <si>
    <t xml:space="preserve">Water 
ELECTRICITY </t>
  </si>
  <si>
    <t>Adaption to regular change of water.</t>
  </si>
  <si>
    <t>Support From Other Farmers.</t>
  </si>
  <si>
    <t>5ac88fc6-edcb-4d26-9ca3-50ed0e411dd1</t>
  </si>
  <si>
    <t>Adewale okunbanjo</t>
  </si>
  <si>
    <t>Adewale farms</t>
  </si>
  <si>
    <t xml:space="preserve">9,fatokun Street awori abulegba lagos </t>
  </si>
  <si>
    <t xml:space="preserve">Earthen fish pond </t>
  </si>
  <si>
    <t>Sinking and floating fish feeds</t>
  </si>
  <si>
    <t xml:space="preserve">Support from other farmers </t>
  </si>
  <si>
    <t>HIGH  COST OF INPUTS  and fish feed</t>
  </si>
  <si>
    <t>2272c655-5f95-4e25-b195-619f8d16fc59</t>
  </si>
  <si>
    <t>Adewale Matins</t>
  </si>
  <si>
    <t xml:space="preserve">MARTINS FISH FARM </t>
  </si>
  <si>
    <t>16,Adekunjo off nureni yussuf alakuko lagos.</t>
  </si>
  <si>
    <t xml:space="preserve">Collapsible fish pond </t>
  </si>
  <si>
    <t xml:space="preserve">HIGH COST OF FISH FEEDS </t>
  </si>
  <si>
    <t>1c60c4b1-c2a8-41f1-af9a-9a9798b19526</t>
  </si>
  <si>
    <t xml:space="preserve">OLALEYE Adewale </t>
  </si>
  <si>
    <t>OLALEYE FARMS</t>
  </si>
  <si>
    <t>24,Adekunjo Street of nureni yussuf Alakuko lagos.</t>
  </si>
  <si>
    <t xml:space="preserve">Sovieur </t>
  </si>
  <si>
    <t xml:space="preserve">Support from Appeals project </t>
  </si>
  <si>
    <t>133e4083-f244-4ab4-825c-c449897a5b2a</t>
  </si>
  <si>
    <t xml:space="preserve">OYELEYE KAZEEM  IDOWU </t>
  </si>
  <si>
    <t xml:space="preserve">Unexpected changes in price of  Inputs  e.g feeds price </t>
  </si>
  <si>
    <t>OLAS FARMS</t>
  </si>
  <si>
    <t xml:space="preserve">3 ADEKUNJO STREET OFF  NURENI YUSSUF ROAD, ALAKUKO LAGOS </t>
  </si>
  <si>
    <t xml:space="preserve">POND CULTURE SYSTEM </t>
  </si>
  <si>
    <t>At table size of average 1kg</t>
  </si>
  <si>
    <t xml:space="preserve">Space of Land, Inadequate electricity supply </t>
  </si>
  <si>
    <t xml:space="preserve">Highly adoptive </t>
  </si>
  <si>
    <t xml:space="preserve">Open market and  corporate market </t>
  </si>
  <si>
    <t>Fellow farmers and government projects (APPEALS)</t>
  </si>
  <si>
    <t xml:space="preserve">ELECTRICITY and HIGH COST OF FEEDS </t>
  </si>
  <si>
    <t xml:space="preserve">Never attempt </t>
  </si>
  <si>
    <t xml:space="preserve">Fixed of appointment with farmers </t>
  </si>
  <si>
    <t>7a69ddc9-36e6-42fd-b834-bef93b538c6a</t>
  </si>
  <si>
    <t>Zaheed  Ajibade</t>
  </si>
  <si>
    <t xml:space="preserve">High cost of feeds , irregular electricity. </t>
  </si>
  <si>
    <t xml:space="preserve">AJIBADE FARMS </t>
  </si>
  <si>
    <t xml:space="preserve">No 3,4  zeeheed ajibade Street,  alakuko .lagos state </t>
  </si>
  <si>
    <t xml:space="preserve">Concrete fish pond </t>
  </si>
  <si>
    <t xml:space="preserve">Catfish </t>
  </si>
  <si>
    <t xml:space="preserve">Float through </t>
  </si>
  <si>
    <t xml:space="preserve">Adapted </t>
  </si>
  <si>
    <t xml:space="preserve">Open market makoko </t>
  </si>
  <si>
    <t xml:space="preserve">Government extension agents,  appeal filed specialist, fellow farmers </t>
  </si>
  <si>
    <t xml:space="preserve">HIGH COST OF FEEDS
IRREGULAR ELECTRICITY </t>
  </si>
  <si>
    <t xml:space="preserve"> Never attempt </t>
  </si>
  <si>
    <t>0f994717-10cd-4009-9ebc-10855201db4c</t>
  </si>
  <si>
    <t>Kolawole Shehu Abdul _Qqadri</t>
  </si>
  <si>
    <t>Capital funding</t>
  </si>
  <si>
    <t>Mofem farm</t>
  </si>
  <si>
    <t>16 Adekunjo Street off Nureni yussuf ALAKUKO LAGOS</t>
  </si>
  <si>
    <t>Rearing catfish to table size in collapsible fish pond.</t>
  </si>
  <si>
    <t>CATFISH</t>
  </si>
  <si>
    <t>Local floating feeds</t>
  </si>
  <si>
    <t>DRAIN WATER FROM THE TANK</t>
  </si>
  <si>
    <t>Adequate adoption</t>
  </si>
  <si>
    <t>Retailer and open market</t>
  </si>
  <si>
    <t>APPEALS PROJECT,FARMERS COOPERATIVE,</t>
  </si>
  <si>
    <t>HIGH COST OF FEEDS</t>
  </si>
  <si>
    <t>3796e179-df1f-4767-ac17-47b9cb8b4738</t>
  </si>
  <si>
    <t>APAKHADE PUAL IKHAZO</t>
  </si>
  <si>
    <t xml:space="preserve">Land for expansion </t>
  </si>
  <si>
    <t xml:space="preserve">IKHAZO FISH FARM </t>
  </si>
  <si>
    <t xml:space="preserve">23 Aina Street okooba ifako ijaye ojokoro Lagos </t>
  </si>
  <si>
    <t xml:space="preserve">Trading </t>
  </si>
  <si>
    <t xml:space="preserve">Fish pond culture system </t>
  </si>
  <si>
    <t xml:space="preserve">Pack for sale at 1kg table size </t>
  </si>
  <si>
    <t xml:space="preserve">FARM GATE MARKET </t>
  </si>
  <si>
    <t xml:space="preserve">ADVANTAGEOUS, </t>
  </si>
  <si>
    <t xml:space="preserve">HIGH COST OF INPUTS AND INSUFFICIENT ELECTRICITY </t>
  </si>
  <si>
    <t>53b7742f-d26c-4edf-b0df-943c02ace503</t>
  </si>
  <si>
    <t>ADU LEKE</t>
  </si>
  <si>
    <t xml:space="preserve">HIGH COST OF FEEDS AND INSUFFICIENT ELECTRICITY supply </t>
  </si>
  <si>
    <t xml:space="preserve">Adu fish farm </t>
  </si>
  <si>
    <t xml:space="preserve">Nureni yussuf ALAKUKO LAGOS </t>
  </si>
  <si>
    <t xml:space="preserve">SUPPLIER </t>
  </si>
  <si>
    <t xml:space="preserve">COLLAPSIBLE TANK AND  CONCRETE FISH POND CULTURE </t>
  </si>
  <si>
    <t>Organic</t>
  </si>
  <si>
    <t xml:space="preserve">DRAIN WATER FROM THE TANK and sale at 1kg table size. </t>
  </si>
  <si>
    <t xml:space="preserve">Accurate </t>
  </si>
  <si>
    <t xml:space="preserve">RESTAURANT AND HOTEL </t>
  </si>
  <si>
    <t xml:space="preserve">Government Agriculture Agent and Appeals project </t>
  </si>
  <si>
    <t>af2a0783-e752-41ca-a874-4de801176394</t>
  </si>
  <si>
    <t xml:space="preserve">SHOLA  BALOGUN </t>
  </si>
  <si>
    <t>Foreign competitive products  and  scarcity of raw materials( local processed rice).</t>
  </si>
  <si>
    <t>Rice</t>
  </si>
  <si>
    <t>350kg</t>
  </si>
  <si>
    <t xml:space="preserve">350kg </t>
  </si>
  <si>
    <t xml:space="preserve">345kg </t>
  </si>
  <si>
    <t xml:space="preserve">INSUFFICIENT ELECTRICITY supply, scarce of  Inputs </t>
  </si>
  <si>
    <t xml:space="preserve">Competitive and public assumptions. </t>
  </si>
  <si>
    <t xml:space="preserve">Rice farmers </t>
  </si>
  <si>
    <t xml:space="preserve">Appointment </t>
  </si>
  <si>
    <t>0c73d98e-215d-403b-a783-bdc9dc048637</t>
  </si>
  <si>
    <t xml:space="preserve">Kola Oladimeji </t>
  </si>
  <si>
    <t xml:space="preserve"> INSUFFICIENT ELECTRICITY SUPPLY AND HIGH COST UTILITY BILLS </t>
  </si>
  <si>
    <t xml:space="preserve">3.2 metric tonnes </t>
  </si>
  <si>
    <t xml:space="preserve">3200kg </t>
  </si>
  <si>
    <t>2800kg</t>
  </si>
  <si>
    <t xml:space="preserve">Not applicable </t>
  </si>
  <si>
    <t xml:space="preserve">INSUFFICIENT ELECTRICITY SUPPLY, scarcity of Inputs </t>
  </si>
  <si>
    <t xml:space="preserve">Competitive market with foreign rice </t>
  </si>
  <si>
    <t>37542e01-4902-4c06-bde3-9dad562ffc4a</t>
  </si>
  <si>
    <t xml:space="preserve">Daramola ibiyemi dorcas </t>
  </si>
  <si>
    <t>Dorcas farms</t>
  </si>
  <si>
    <t xml:space="preserve">27,unity Road Alakuko off nureni yussuf lagos </t>
  </si>
  <si>
    <t>4eb8de24-db7b-4afe-94f0-5b014410924e</t>
  </si>
  <si>
    <t>Agege</t>
  </si>
  <si>
    <t>Oyesiji ABIODUN Ismail</t>
  </si>
  <si>
    <t>10000kg</t>
  </si>
  <si>
    <t xml:space="preserve">Scarcity of Inputs 
ELECTRICITY </t>
  </si>
  <si>
    <t>Short</t>
  </si>
  <si>
    <t xml:space="preserve">Time factor and transportation of appointment </t>
  </si>
  <si>
    <t>6bc0df7f-7176-4ed9-ae07-f5ba426c3528</t>
  </si>
  <si>
    <t>Fadekemi Irewole</t>
  </si>
  <si>
    <t xml:space="preserve">ELECTRICITY 
Scarcity of Inputs </t>
  </si>
  <si>
    <t>Poultry</t>
  </si>
  <si>
    <t xml:space="preserve">Millenium Housing Estate Ojokoro lagos </t>
  </si>
  <si>
    <t>300kg</t>
  </si>
  <si>
    <t>ELECTRICITY 
Scarcity Of Inputs</t>
  </si>
  <si>
    <t xml:space="preserve">COMPETITIVE MARKET WITH FOREIGN PRODUCTS </t>
  </si>
  <si>
    <t xml:space="preserve">Project empowerment 
Alliance </t>
  </si>
  <si>
    <t>f1d826de-c95e-44f0-8042-58daa87bfbfa</t>
  </si>
  <si>
    <t>Badagry</t>
  </si>
  <si>
    <t>Akanbi Ashiatua Oluwaremilekun</t>
  </si>
  <si>
    <t>Lack of Funds</t>
  </si>
  <si>
    <t>Ajara Farm Settlement</t>
  </si>
  <si>
    <t>High Mortality</t>
  </si>
  <si>
    <t>Drugs administration</t>
  </si>
  <si>
    <t>Trainings</t>
  </si>
  <si>
    <t>b88edc1d-b22a-449c-87ff-a185a2f60f9c</t>
  </si>
  <si>
    <t>Gbemitonde Owolabi James</t>
  </si>
  <si>
    <t>Gbemitonde Owolabi</t>
  </si>
  <si>
    <t>Aradagun</t>
  </si>
  <si>
    <t>Mixed</t>
  </si>
  <si>
    <t>Catfish</t>
  </si>
  <si>
    <t>Borehole</t>
  </si>
  <si>
    <t>Ala Qua</t>
  </si>
  <si>
    <t>Manual</t>
  </si>
  <si>
    <t xml:space="preserve">Lack of knowledge </t>
  </si>
  <si>
    <t>Funding</t>
  </si>
  <si>
    <t>Lack of funds</t>
  </si>
  <si>
    <t>0e8fad1a-a467-4b63-9ef9-b62d00a034d9</t>
  </si>
  <si>
    <t>Bamigbade Funsho</t>
  </si>
  <si>
    <t>Layonu Farms</t>
  </si>
  <si>
    <t xml:space="preserve">Aradagun </t>
  </si>
  <si>
    <t>Well</t>
  </si>
  <si>
    <t>Very likely</t>
  </si>
  <si>
    <t xml:space="preserve">Lack of Information </t>
  </si>
  <si>
    <t xml:space="preserve">Severe </t>
  </si>
  <si>
    <t xml:space="preserve">Financial Assistance </t>
  </si>
  <si>
    <t>High cost of feeds</t>
  </si>
  <si>
    <t>03e936a2-4863-44cf-b9c2-7fecb2ee641e</t>
  </si>
  <si>
    <t xml:space="preserve">Onuh Happiness </t>
  </si>
  <si>
    <t>Judex Farms</t>
  </si>
  <si>
    <t xml:space="preserve">Crop Farming </t>
  </si>
  <si>
    <t>Ala Qua, Blue Crown</t>
  </si>
  <si>
    <t xml:space="preserve">Lack of expertise </t>
  </si>
  <si>
    <t>Sever</t>
  </si>
  <si>
    <t>High cost of feed</t>
  </si>
  <si>
    <t>9dfb1792-d079-4fab-8237-f51d5f20c540</t>
  </si>
  <si>
    <t>Semako Senami</t>
  </si>
  <si>
    <t xml:space="preserve">Gbanko Road </t>
  </si>
  <si>
    <t xml:space="preserve">High rate of mortality </t>
  </si>
  <si>
    <t>Not into processing</t>
  </si>
  <si>
    <t>Low price offered</t>
  </si>
  <si>
    <t>Administration of drugs</t>
  </si>
  <si>
    <t>Drugs</t>
  </si>
  <si>
    <t>801b8ca8-1d62-4121-91f0-ac5ce3007350</t>
  </si>
  <si>
    <t>Ola-Ezekiel Olabisi Comfort</t>
  </si>
  <si>
    <t>Aradgun</t>
  </si>
  <si>
    <t>Blue Crown</t>
  </si>
  <si>
    <t>Lake of Technical Knowhow</t>
  </si>
  <si>
    <t>High cost of Feeding</t>
  </si>
  <si>
    <t>Not into exporting</t>
  </si>
  <si>
    <t>ada78138-5db0-4685-aa51-4814f238f7d4</t>
  </si>
  <si>
    <t xml:space="preserve">Adeleke Joseph </t>
  </si>
  <si>
    <t>Adeleke Joseph Enterprises</t>
  </si>
  <si>
    <t xml:space="preserve">Aradagun, Badagry </t>
  </si>
  <si>
    <t>Clergy</t>
  </si>
  <si>
    <t xml:space="preserve">Borehole </t>
  </si>
  <si>
    <t>Ala Qua, Kupex, Blue Crown and Eco Float</t>
  </si>
  <si>
    <t xml:space="preserve">Lack of access to these technologies </t>
  </si>
  <si>
    <t xml:space="preserve">Badagry </t>
  </si>
  <si>
    <t>Subsidized cost of feeding</t>
  </si>
  <si>
    <t xml:space="preserve">Market challenges </t>
  </si>
  <si>
    <t>be61acf8-738e-46b0-b667-b7a6f875615c</t>
  </si>
  <si>
    <t>Adeleke Eyitayo  Mary</t>
  </si>
  <si>
    <t>Eyitayo Mary</t>
  </si>
  <si>
    <t>Imazobi Street, Opposite Bayo Hotels</t>
  </si>
  <si>
    <t>Blue Crown, Ala Qua, Eco Float</t>
  </si>
  <si>
    <t xml:space="preserve">Manual </t>
  </si>
  <si>
    <t xml:space="preserve">Cost of acquisition of these  technologies </t>
  </si>
  <si>
    <t xml:space="preserve">Subsidized cost of feeding </t>
  </si>
  <si>
    <t xml:space="preserve">High cost of feeding </t>
  </si>
  <si>
    <t xml:space="preserve">Standardization </t>
  </si>
  <si>
    <t>7dc4c8d9-ec9d-4ff3-909f-585801ae493b</t>
  </si>
  <si>
    <t>Armstrong Emakpor</t>
  </si>
  <si>
    <t xml:space="preserve">Armstrong Emakpor </t>
  </si>
  <si>
    <t>Mild</t>
  </si>
  <si>
    <t>Subsidized cost of feeds</t>
  </si>
  <si>
    <t>1957f8c2-b813-4f53-85ed-9b797ce0a6e0</t>
  </si>
  <si>
    <t xml:space="preserve">Emakpor  Elizabeth </t>
  </si>
  <si>
    <t>Emakpor  Elizabeth</t>
  </si>
  <si>
    <t>Ala Qua, Eco Float, Blue Crown</t>
  </si>
  <si>
    <t>Lack of required expertise</t>
  </si>
  <si>
    <t>High Cost of Feeds</t>
  </si>
  <si>
    <t xml:space="preserve">High cost of feeds </t>
  </si>
  <si>
    <t>bc21ca1b-e857-4b16-aed1-b4a9a3429f88</t>
  </si>
  <si>
    <t>Gabe Idowu Isaac</t>
  </si>
  <si>
    <t>Whitehouse Bus-Stop, Aradagun</t>
  </si>
  <si>
    <t>Bluecrown</t>
  </si>
  <si>
    <t>More funds</t>
  </si>
  <si>
    <t xml:space="preserve">Transportation </t>
  </si>
  <si>
    <t>d8bca8aa-b6d7-4f67-812a-30a07c6b5420</t>
  </si>
  <si>
    <t>Edu Babatunde Sulaiman</t>
  </si>
  <si>
    <t xml:space="preserve">Edu Babatunde Sulaiman Enterprises </t>
  </si>
  <si>
    <t>Beside Ascension College, Imeke</t>
  </si>
  <si>
    <t xml:space="preserve">I'm into processing </t>
  </si>
  <si>
    <t>I'm into processing</t>
  </si>
  <si>
    <t xml:space="preserve">Cost of acquisition </t>
  </si>
  <si>
    <t>Environment  is okay</t>
  </si>
  <si>
    <t>Business Loan</t>
  </si>
  <si>
    <t>5236537b-0ea6-4627-affb-de4fdd6c93fd</t>
  </si>
  <si>
    <t>Adebiyi Nasiru Kolawole</t>
  </si>
  <si>
    <t>Ajara Farm Settlement, Ajara</t>
  </si>
  <si>
    <t>Financial Constrains and high cost of feeds</t>
  </si>
  <si>
    <t xml:space="preserve">Vaccination </t>
  </si>
  <si>
    <t>Subsidized feeds</t>
  </si>
  <si>
    <t>3d4d56da-4777-4f11-955c-b6e52311c726</t>
  </si>
  <si>
    <t>Anthony Athansede</t>
  </si>
  <si>
    <t xml:space="preserve">Ajara Farm Settlement </t>
  </si>
  <si>
    <t xml:space="preserve">High cost of feeding, low sales, price fluctuations </t>
  </si>
  <si>
    <t xml:space="preserve">Price fluctuations </t>
  </si>
  <si>
    <t xml:space="preserve">Subsidized  feeds, price regulation </t>
  </si>
  <si>
    <t>1139bf71-753c-4ede-b44f-67ead396d707</t>
  </si>
  <si>
    <t>Bamigboye Abdulrasheed</t>
  </si>
  <si>
    <t xml:space="preserve">Ajara Farm  Settlement </t>
  </si>
  <si>
    <t>1Plot</t>
  </si>
  <si>
    <t xml:space="preserve">Vaccination of  birds </t>
  </si>
  <si>
    <t>ec68c612-7784-470c-a35c-54f2759afa63</t>
  </si>
  <si>
    <t>Akinlolu Mufutau</t>
  </si>
  <si>
    <t xml:space="preserve">High costs of feeds, price fluctuations, epileptic electricity </t>
  </si>
  <si>
    <t>Vaccination of  Birds</t>
  </si>
  <si>
    <t xml:space="preserve">Subsidized  cost of feeds, access to better electricity </t>
  </si>
  <si>
    <t>11ebd872-d12d-4ada-8a6b-06f63db7434f</t>
  </si>
  <si>
    <t>Ojo</t>
  </si>
  <si>
    <t>Dr. Richard Hyacinth</t>
  </si>
  <si>
    <t xml:space="preserve">Richard Hyacinth  Enterprises </t>
  </si>
  <si>
    <t>1, Richard Hyacinth  Close, Iba Junction, Iba</t>
  </si>
  <si>
    <t>Mechanized</t>
  </si>
  <si>
    <t>Good</t>
  </si>
  <si>
    <t>Incessant rise in cost of purchasing  feeds</t>
  </si>
  <si>
    <t>536609c2-258e-42b9-bcb8-e35b09aaea4f</t>
  </si>
  <si>
    <t>Plus Ogu</t>
  </si>
  <si>
    <t xml:space="preserve">Plus Ogu Enterprises </t>
  </si>
  <si>
    <t>7 Jimoh Aileru Street, Aiyetoro, Ijanikin</t>
  </si>
  <si>
    <t xml:space="preserve">Blue Crown, Eco Float </t>
  </si>
  <si>
    <t xml:space="preserve">Unavailability of these news technologies </t>
  </si>
  <si>
    <t xml:space="preserve">Subsidized feeds </t>
  </si>
  <si>
    <t>High cost  of purchasing  feeds</t>
  </si>
  <si>
    <t>45c0c4c0-9711-4478-bb90-f238b7d987ba</t>
  </si>
  <si>
    <t>Salako Samson Kayode</t>
  </si>
  <si>
    <t>SK Farms</t>
  </si>
  <si>
    <t>Anuoluwapo  Street, Oke Ibujewu, Ajangbadi, Lagos</t>
  </si>
  <si>
    <t>Blue Crown, Ala Qua</t>
  </si>
  <si>
    <t xml:space="preserve">Access to information </t>
  </si>
  <si>
    <t>Subsidized  feeds</t>
  </si>
  <si>
    <t>13c0399d-cf4d-4595-b0e6-d3ac25439f8c</t>
  </si>
  <si>
    <t>Tade Adedamola Azeem</t>
  </si>
  <si>
    <t>Alhaji Tade Farms</t>
  </si>
  <si>
    <t>Oke-Ibujewu, Ajangbadi, Ojo</t>
  </si>
  <si>
    <t>Blue Crown, Ala Qua, AC Feeds</t>
  </si>
  <si>
    <t xml:space="preserve">Cost of Acquisition </t>
  </si>
  <si>
    <t xml:space="preserve">Subsidized cost of feeds </t>
  </si>
  <si>
    <t>46f4bd45-737c-4ad8-abfa-96453726f561</t>
  </si>
  <si>
    <t>Frank Erume</t>
  </si>
  <si>
    <t>Pawpoze Farms</t>
  </si>
  <si>
    <t xml:space="preserve">Oke Ibujewu, Ajangbadi </t>
  </si>
  <si>
    <t xml:space="preserve">Access to Information </t>
  </si>
  <si>
    <t>871352cf-03f5-4fe3-8556-bf403c308ff5</t>
  </si>
  <si>
    <t>Raheem Lawal</t>
  </si>
  <si>
    <t>Raimi Lawal Ventures</t>
  </si>
  <si>
    <t>Oke Ibujewu, Ajangbadi</t>
  </si>
  <si>
    <t>Blue Crown, Ala Qua, Cupens, Eco Float</t>
  </si>
  <si>
    <t>7dc40d62-9c37-4f55-bd94-00df86a1e017</t>
  </si>
  <si>
    <t>Nwachukwu Roseline Abimbola</t>
  </si>
  <si>
    <t>Rose Farms</t>
  </si>
  <si>
    <t>Old Hospital, Ibasa Nla, Aiyetoro, Ijanikin</t>
  </si>
  <si>
    <t>Government  Work</t>
  </si>
  <si>
    <t xml:space="preserve">Good </t>
  </si>
  <si>
    <t>ced2aefd-e37f-4a5a-97f8-71a101f9ed48</t>
  </si>
  <si>
    <t>Oke Esther</t>
  </si>
  <si>
    <t>Iyana Ishashi</t>
  </si>
  <si>
    <t>8 Units</t>
  </si>
  <si>
    <t>APPEALS IS YET TO IMPLEMENT MY VCIP</t>
  </si>
  <si>
    <t xml:space="preserve">Vaccination and fumigation </t>
  </si>
  <si>
    <t>Speedy implementation  of VCIP</t>
  </si>
  <si>
    <t>f5107b4e-937e-4eb0-8aaf-29cc6fa1142e</t>
  </si>
  <si>
    <t>Ojolowo Azeez</t>
  </si>
  <si>
    <t>Oto-Awori</t>
  </si>
  <si>
    <t>Slow implementation of  VCIP</t>
  </si>
  <si>
    <t xml:space="preserve">Speedy implementation of  VCIP </t>
  </si>
  <si>
    <t>cf879d31-ffcf-4d97-a92b-9de431985079</t>
  </si>
  <si>
    <t>Balogun Kamoru Adewale</t>
  </si>
  <si>
    <t xml:space="preserve">Balogun Kamoru Adewale  Enterprises </t>
  </si>
  <si>
    <t>18 Alidu Avenue, Shibiri</t>
  </si>
  <si>
    <t>Local Fields</t>
  </si>
  <si>
    <t xml:space="preserve">Cost of  acquisition </t>
  </si>
  <si>
    <t>Security challenges</t>
  </si>
  <si>
    <t>Iba</t>
  </si>
  <si>
    <t xml:space="preserve">Financial Assistance  for Business Expansion </t>
  </si>
  <si>
    <t>3ef9ba2b-a40a-423b-b88d-48c95533e445</t>
  </si>
  <si>
    <t>Ogabi Victoria  Noviyon</t>
  </si>
  <si>
    <t xml:space="preserve">Ajara Farm Settlement,  Ajara, Badagry </t>
  </si>
  <si>
    <t xml:space="preserve">1/4 Plot </t>
  </si>
  <si>
    <t xml:space="preserve">Inadequate space and lack of funds </t>
  </si>
  <si>
    <t>Funds</t>
  </si>
  <si>
    <t>Constant Bio Security  Process</t>
  </si>
  <si>
    <t>Allocation of  more space and provision of  funding</t>
  </si>
  <si>
    <t>59cf123b-eb11-4e4f-87db-700cdff9db7f</t>
  </si>
  <si>
    <t>Whenu Semako Oviavo</t>
  </si>
  <si>
    <t>3/4 Plot</t>
  </si>
  <si>
    <t>Lack of funds and space for business  expansion</t>
  </si>
  <si>
    <t>Inadequate space</t>
  </si>
  <si>
    <t>Fumigation, vaccination  and foot bath</t>
  </si>
  <si>
    <t>Allocation of  more space and provision  of Grant's and soft loans</t>
  </si>
  <si>
    <t>04ccba2f-dd12-4455-9cce-f040ff7c7b34</t>
  </si>
  <si>
    <t xml:space="preserve">Awojobi Abiodun </t>
  </si>
  <si>
    <t xml:space="preserve">Awojobi Abiodun  Enterprises </t>
  </si>
  <si>
    <t>Agbovipe, Ajara</t>
  </si>
  <si>
    <t xml:space="preserve">Teaching </t>
  </si>
  <si>
    <t xml:space="preserve">Blue Crown </t>
  </si>
  <si>
    <t xml:space="preserve">Non Availability  of these new technologies </t>
  </si>
  <si>
    <t>Incessant rise in cost of feeds</t>
  </si>
  <si>
    <t>1568bf75-69df-47cd-b9e9-95d5b25a92e6</t>
  </si>
  <si>
    <t>Oyetubo Mary</t>
  </si>
  <si>
    <t>Yeye Arolu Street, Ikemo Quarters, Ojo</t>
  </si>
  <si>
    <t>Processing</t>
  </si>
  <si>
    <t>Slow implementation of VCIP</t>
  </si>
  <si>
    <t xml:space="preserve">Slow implementation of  VCIP </t>
  </si>
  <si>
    <t xml:space="preserve">Slow implementation of VCIP </t>
  </si>
  <si>
    <t xml:space="preserve">Speedy implementation of VCIP </t>
  </si>
  <si>
    <t>01f94980-c23d-41e8-987e-852a0b35f4b5</t>
  </si>
  <si>
    <t>Akintola  Aminat Omobolanle</t>
  </si>
  <si>
    <t>1/4 of Plot</t>
  </si>
  <si>
    <t xml:space="preserve">Offensive Smell, Slow implementation  of  VCIP </t>
  </si>
  <si>
    <t>Vaccination  and fumigation</t>
  </si>
  <si>
    <t>caaed982-483a-4f21-be3f-d080f3b0d5c5</t>
  </si>
  <si>
    <t>Afenikhena Joseph</t>
  </si>
  <si>
    <t>Afenikhena Joseph Enterprises</t>
  </si>
  <si>
    <t>Oke Ibu Jewu, Ajangbadi</t>
  </si>
  <si>
    <t>Blue Crown,  Ala Qua</t>
  </si>
  <si>
    <t>Lack of Information</t>
  </si>
  <si>
    <t>Provision of subsidized feeds</t>
  </si>
  <si>
    <t>a1064615-29ea-4ec7-863d-440233421387</t>
  </si>
  <si>
    <t>Abiola Micheal Adebisi</t>
  </si>
  <si>
    <t>Abiola Micheal  Farm</t>
  </si>
  <si>
    <t>Clergyman</t>
  </si>
  <si>
    <t>Blue Crown,  Eco Float</t>
  </si>
  <si>
    <t>High cost of acquisition</t>
  </si>
  <si>
    <t>Daily increase in cost of feeds</t>
  </si>
  <si>
    <t>28d0ce47-3f15-44c3-9469-03c95f41d5ea</t>
  </si>
  <si>
    <t>Sanni Musa Ayinde</t>
  </si>
  <si>
    <t xml:space="preserve">Iba </t>
  </si>
  <si>
    <t xml:space="preserve">Processing </t>
  </si>
  <si>
    <t xml:space="preserve">Vaccination  and  adequate  cleaning </t>
  </si>
  <si>
    <t>df5b1e45-2ece-499e-8b92-1d3ff68e9a55</t>
  </si>
  <si>
    <t xml:space="preserve">Ajo Ibrahim  Babatunde </t>
  </si>
  <si>
    <t>Isashi</t>
  </si>
  <si>
    <t xml:space="preserve">None as VCIP is yet to be implemented </t>
  </si>
  <si>
    <t>d63b24a8-c7ba-439b-9767-d186f7c1cd4e</t>
  </si>
  <si>
    <t>Ikorodu</t>
  </si>
  <si>
    <t>AKINWALE  SHAMSUDEEN</t>
  </si>
  <si>
    <t>ERIKORODO POULTRY ESTATE IKORODU LAGOS</t>
  </si>
  <si>
    <t>POWER/ LIGHT  PROBLEM</t>
  </si>
  <si>
    <t>PROBLEM OF  MIDDLE MEN ( OFF  TAKERS</t>
  </si>
  <si>
    <t>FOLLOW  BIO SECURITY  PROCESS</t>
  </si>
  <si>
    <t>FARM IMPLEMENTS AND  INPUTS</t>
  </si>
  <si>
    <t>LANGUAGE  INTERPRETATION  , TRANSPORTATION AND WEATHER</t>
  </si>
  <si>
    <t>84ccbeae-d1e3-4079-accd-36770773f20c</t>
  </si>
  <si>
    <t xml:space="preserve">MRS  FAGEMI  GRACE  OLABISI </t>
  </si>
  <si>
    <t xml:space="preserve">ERIKORODO POULTRY ESTATE IKORODU LAGOS </t>
  </si>
  <si>
    <t xml:space="preserve">NIL </t>
  </si>
  <si>
    <t xml:space="preserve">HIGH COST OF  INPUTS,  FINANCIAL  PROBLEMS AND  LOW  QUALITY  FEEDS </t>
  </si>
  <si>
    <t xml:space="preserve">MIDDLE MEN,  AND LOW PATRONAGE </t>
  </si>
  <si>
    <t xml:space="preserve">MAINTAIN HIGH LEVELS OF  BIOSECURITY IN THE  FARM </t>
  </si>
  <si>
    <t xml:space="preserve">FARM  IMPLEMENTS AND OTHER  INPUTS </t>
  </si>
  <si>
    <t xml:space="preserve">FARMERS  NOT  WILLING TO  GIVE  COMPLETE  INFORMATION OWING  TO  LACK OF  TRUST ESPECIALLY OFFICERS  FROM  GOVERNMENT. </t>
  </si>
  <si>
    <t>a98c658b-11d8-40b8-83fd-8b558b991edd</t>
  </si>
  <si>
    <t xml:space="preserve">ONAFOWOTE  FELICIA </t>
  </si>
  <si>
    <t xml:space="preserve">HIGH COST OF INPUTS,   LOW QUALITY  FEEDS, AND FINANCIAL  PROBLEMS. </t>
  </si>
  <si>
    <t xml:space="preserve">EGG  GLUT, LOW  PATRONAGE AND  MIDDLE MEN </t>
  </si>
  <si>
    <t xml:space="preserve">BIOSECURITY  MEASURES ,  FOLLOWING  VETERINARY  ADVISE </t>
  </si>
  <si>
    <t xml:space="preserve">INPUTS, AND OTHER FARM ADVISORY  SERVICES </t>
  </si>
  <si>
    <t>TRANSPORTATION  PROBLEMS,  SECURITY ISSUES  IN IKORODU  AREA</t>
  </si>
  <si>
    <t>c9b26aa5-6b85-4e68-bc1d-35f39a79f6ab</t>
  </si>
  <si>
    <t xml:space="preserve">ONIGBANJO </t>
  </si>
  <si>
    <t xml:space="preserve">HIGH COST OF INPUTS AND POWER PROBLEM </t>
  </si>
  <si>
    <t xml:space="preserve">PROBLEM OF  EGGS  GLUT,  LOW PATRONAGE AND  MIDDLE MEN </t>
  </si>
  <si>
    <t xml:space="preserve">BIOSECURITY MEASURES IS ADHERED TO  STRICTLY </t>
  </si>
  <si>
    <t xml:space="preserve">INPUTS AND NEW  TECHNOLOGIES WHICH WILL  PROMOTE  HIGH  PRODUCTIVITY </t>
  </si>
  <si>
    <t xml:space="preserve">SECURITY  CHALLENGES </t>
  </si>
  <si>
    <t>07c7c99f-06c2-4ab5-b89c-adfdaabdb7e8</t>
  </si>
  <si>
    <t xml:space="preserve">YEWANDE TOBU </t>
  </si>
  <si>
    <t xml:space="preserve">ERIKORODO POULTRY ESTATE IKORODU </t>
  </si>
  <si>
    <t>HIGH COST OF DAY  OLD CHICKS, INPUTS, (FEEDS,  MEDICATIONS  AND  OTHER  MATERIALS)</t>
  </si>
  <si>
    <t xml:space="preserve">COMPETITION OF  PRICING   BULK  BUYERS  WANT  THEIR  WISH  TO  PREVAIL </t>
  </si>
  <si>
    <t xml:space="preserve">REGULAR  DISINFECTING  OF  WHOLE  FARM   AND DISALLOWING VISITORS TO  ENTER  INTO THE  FARM </t>
  </si>
  <si>
    <t xml:space="preserve">MODERN  POULTRY  INPUTS </t>
  </si>
  <si>
    <t>7f0f87cd-f016-4a15-81b9-91a0e2f0485d</t>
  </si>
  <si>
    <t xml:space="preserve">ODEYEMI IBRAHIM </t>
  </si>
  <si>
    <t xml:space="preserve">HIGH COST OF INPUTS AND OTHER  MATERIALS USED IN THE PRODUCTION </t>
  </si>
  <si>
    <t xml:space="preserve">BULK  BUYERS ,LOW RETURN  ON  INVESTMENT </t>
  </si>
  <si>
    <t xml:space="preserve">REGULAR  DISINFECTING AND  BIOSECURITY MEASURES  APPLIED </t>
  </si>
  <si>
    <t xml:space="preserve">INPUTS  LIKE  DAY OLD  CHICKS  , POINT OF  LAY  BIRDS,  CAGES  AND  OTHER  FARM MATERIALS </t>
  </si>
  <si>
    <t xml:space="preserve">HIGH  TRANSPORTATION COSTS AND  SECURITY  CHALLENGES </t>
  </si>
  <si>
    <t>667c3b1e-7186-4f39-bb59-5f7de08990c2</t>
  </si>
  <si>
    <t>AJENIFUJA  OLABISI</t>
  </si>
  <si>
    <t xml:space="preserve">ERIKORODO  POULTRY  ESTATE  IKORODU  LAGOS </t>
  </si>
  <si>
    <t>NIL</t>
  </si>
  <si>
    <t xml:space="preserve">HIGH  COST OF  INPUTS AND  CAPITAL </t>
  </si>
  <si>
    <t>N</t>
  </si>
  <si>
    <t xml:space="preserve">LOW PRICING  FROM  BULK  BUYERS </t>
  </si>
  <si>
    <t xml:space="preserve">FOLLOW  BIO SECURITY  MEASURES AND  REGULAR  DISINFECTION </t>
  </si>
  <si>
    <t xml:space="preserve">INPUTS   AND CONDUCIVE  ENVIRONMENT  FOR  BUSINESS TO WORK </t>
  </si>
  <si>
    <t xml:space="preserve"> SECURITY  CHALLENGES </t>
  </si>
  <si>
    <t>41ea5942-be9e-4dec-bed1-7c79a2a949f3</t>
  </si>
  <si>
    <t>AKILU  FEYIPITAN  FUNMILAYO</t>
  </si>
  <si>
    <t>GOVERNMENT  POLICIES,  COVID 19 , NEW  TECHNOLOGIES</t>
  </si>
  <si>
    <t>15, SOGBESAN  STREET  MOSALASHI  ALAGBADO LAGOS</t>
  </si>
  <si>
    <t>HIGH COST OF  PRODUCTION  IN  TERM OF  FEEDS AND  MEDICATIONS</t>
  </si>
  <si>
    <t>LOW  PATRONAGE  DUE  LOW  STANDARD OF  LIVING  OF  NIGERIAN</t>
  </si>
  <si>
    <t>BIOSECURITY,</t>
  </si>
  <si>
    <t>INPUTS AND  MODERN TECHNOLOGY</t>
  </si>
  <si>
    <t>SECURITY AND  HIGH  COST OF  TRANSPORTATION</t>
  </si>
  <si>
    <t>ad43463e-95a2-4085-8400-7ff523a4767e</t>
  </si>
  <si>
    <t>ADEPOJU FEMI</t>
  </si>
  <si>
    <t>HIGH  COST OF  ENERGY  , INPUTS  AND  LABOUR</t>
  </si>
  <si>
    <t>ERIKORODO  POULTRY  ESTATE  IKORODU  .ĹAGOS</t>
  </si>
  <si>
    <t>HIGH COST OF  INPUTS,  SCARCITY OF  LABOUR</t>
  </si>
  <si>
    <t>HIGH COST OF  ENERGY, AND  FUELLING</t>
  </si>
  <si>
    <t>POOR  PRICING,  LOW  LEVEL OF  INCOME</t>
  </si>
  <si>
    <t>FOLLOW  BIOSECURITY  MEASURES  AND  GOOD  HYGIENE</t>
  </si>
  <si>
    <t>MODERN  PROCESSING  EQUIPMENTS</t>
  </si>
  <si>
    <t>a05d17b8-f6d1-4a1a-961b-eeef52500bde</t>
  </si>
  <si>
    <t xml:space="preserve">AYEDUN  OLUYEMISI  BUNMI </t>
  </si>
  <si>
    <t xml:space="preserve">LOW  LEVELS OF  PEOPLE  INCOME,  ENVIRONMENT AND  HIGH  COST OF  PRODUCTION </t>
  </si>
  <si>
    <t xml:space="preserve"> POWER  LINE  OKO  OBA  AGEGE  </t>
  </si>
  <si>
    <t xml:space="preserve">HIGH COST OF  FUELLING AND  ENERGY </t>
  </si>
  <si>
    <t xml:space="preserve"> LOW  PRICING </t>
  </si>
  <si>
    <t xml:space="preserve">FOLLOW  BIOSECURITY  MEASURES </t>
  </si>
  <si>
    <t xml:space="preserve">BASIC  INPUTS   OF PROCESSING </t>
  </si>
  <si>
    <t>515b0ec6-ab3f-4ff4-b42f-44d7cd74948e</t>
  </si>
  <si>
    <t>MUNIRAT</t>
  </si>
  <si>
    <t xml:space="preserve">NATURE OF  THE  NIGERIA  ECONOMY </t>
  </si>
  <si>
    <t>HIGH COST OF INPUTS ,</t>
  </si>
  <si>
    <t xml:space="preserve">HIGH COST OF  PROCESSING  INPUTS </t>
  </si>
  <si>
    <t xml:space="preserve">EGG  GLUT AND LOW PRICING </t>
  </si>
  <si>
    <t xml:space="preserve">REGULAR  FUMIGATION  AND  BIOSECURITY MEASURES </t>
  </si>
  <si>
    <t xml:space="preserve">INPUTS AND  REDUCING THE COST OF INPUTS </t>
  </si>
  <si>
    <t xml:space="preserve">TRANSPORTATION </t>
  </si>
  <si>
    <t>eb31e523-3803-4c01-bcce-54ea8475498e</t>
  </si>
  <si>
    <t>TOKUNBO</t>
  </si>
  <si>
    <t>HIGH COST OF PRODUCTION</t>
  </si>
  <si>
    <t>ERIKORODO POULTRY ESTATE IKORODU</t>
  </si>
  <si>
    <t>HIGH COST OF INPUTS IN THE MARKET</t>
  </si>
  <si>
    <t>HIGH COST OF ENERGY AND  FUEL</t>
  </si>
  <si>
    <t>LOW PRICING AND  PATRONAGE</t>
  </si>
  <si>
    <t>REGULAR  FUMIGATION AND  BIOSECURITY</t>
  </si>
  <si>
    <t>PROCESSING  INPUTS</t>
  </si>
  <si>
    <t>SECURITY  CHALLENGES</t>
  </si>
  <si>
    <t>2a147d8f-b283-447d-9158-e5713cd3b978</t>
  </si>
  <si>
    <t xml:space="preserve">CATHERINE </t>
  </si>
  <si>
    <t xml:space="preserve">GOVERNMENT  POLICY </t>
  </si>
  <si>
    <t xml:space="preserve">RIDICULOUS INCREASE IN  PRICES  OF INPUTS IN  MARKET </t>
  </si>
  <si>
    <t xml:space="preserve">RIDICULOUS  INCREASE IN THE PRICE OF INPUTS IN THE MARKET </t>
  </si>
  <si>
    <t xml:space="preserve">LOW PRICING FOR  AGRICULTURAL PRODUCTS IN THE MARKET </t>
  </si>
  <si>
    <t xml:space="preserve">FOLLOW  VACCINATION   REGIME, AND BIOSECURITY  MEASURES </t>
  </si>
  <si>
    <t xml:space="preserve">INPUTS AND  ADVISORY  SERVICES </t>
  </si>
  <si>
    <t xml:space="preserve">BAD ACCESS ROAD IN THE  FARM </t>
  </si>
  <si>
    <t>4bb7a92e-eab0-4839-aa33-9540b5990267</t>
  </si>
  <si>
    <t xml:space="preserve">JULIANAH  IBITOYE </t>
  </si>
  <si>
    <t xml:space="preserve">HIGH COST OF  DAY  OLD CHICK  , POINT OF  LAY  BIRD  AND  FEEDS </t>
  </si>
  <si>
    <t xml:space="preserve">SCARCITY OF LABOUR AND HIGH COST OF INPUTS </t>
  </si>
  <si>
    <t xml:space="preserve">LOW PRICING AND PATRONAGE </t>
  </si>
  <si>
    <t xml:space="preserve">FOLLOW  VACCINATION  REGIME AND  ADVISE  FROM  AGRIC  OFFICERS </t>
  </si>
  <si>
    <t xml:space="preserve">IN  AREA OF FARM  INPUTS  AND FINANCIAL  SUPPORT </t>
  </si>
  <si>
    <t xml:space="preserve">NONE </t>
  </si>
  <si>
    <t>f58bc640-cdb6-4e45-9db5-b7ec968805be</t>
  </si>
  <si>
    <t>AMINU  JIDE</t>
  </si>
  <si>
    <t xml:space="preserve">CAPITAL,  HIGH COST OF INPUTS AND SCARCITY OF LABOUR </t>
  </si>
  <si>
    <t xml:space="preserve">HIGH COST OF INPUTS AND  WASTE MANAGEMENT </t>
  </si>
  <si>
    <t xml:space="preserve">HIGH COST OF DIESEL AND  ELECTRICITY </t>
  </si>
  <si>
    <t xml:space="preserve">LOW  PATRONAGE AND  LOW PRICING </t>
  </si>
  <si>
    <t xml:space="preserve">GOD FIRST,   KEEPING THE  ENVIRONMENT  TIDY,  BIOSECURITY  AND  KEEP  TO  THE  RULES OF  POULTRY  MANAGEMENT </t>
  </si>
  <si>
    <t xml:space="preserve">SUBSIDISED  THE  INPUTS  AND  BUY BACK  TH POULTRY  PRODUCTS,  GOVERNMENT  SHOULD  BE  THE  OFF TAKERS. </t>
  </si>
  <si>
    <t xml:space="preserve">MUCH  PATIENCE WITH THE  FARMERS  INDEED. </t>
  </si>
  <si>
    <t>82be5f3e-af1c-4ba6-978c-df107116c967</t>
  </si>
  <si>
    <t>CLIMATIC  CONDITION  , DISEASES AND  HIGH COST OF PRODUCTION</t>
  </si>
  <si>
    <t>ERIKORODO  POULTRY  ESTATE  IKORODU</t>
  </si>
  <si>
    <t>HIGH COST OF  INPUTS,  SCARCITY OF  LABOUR AND ENVIRONMENTAL  FACTORS</t>
  </si>
  <si>
    <t>NONE</t>
  </si>
  <si>
    <t>LOW PRICING AND PATRONAGE</t>
  </si>
  <si>
    <t>FREQUENT  FUMIGATION OF THE  ENVIRONMENT</t>
  </si>
  <si>
    <t>FARM  INPUTS</t>
  </si>
  <si>
    <t>SECURITY  CHALLENGE</t>
  </si>
  <si>
    <t>07b460ef-3992-495e-95fb-912e12c26ff6</t>
  </si>
  <si>
    <t>ABIOYE</t>
  </si>
  <si>
    <t xml:space="preserve">HIGH COST OF INPUTS AND  PRODUCTION </t>
  </si>
  <si>
    <t xml:space="preserve">U TURN  ABULE EGBA  LAGOS </t>
  </si>
  <si>
    <t xml:space="preserve">ELECTRICITY AND  FUELLING </t>
  </si>
  <si>
    <t xml:space="preserve">ACCURATE  WASTE  DISPOSAL </t>
  </si>
  <si>
    <t xml:space="preserve">INPUTS ON  PROCESSING </t>
  </si>
  <si>
    <t>4bf56071-7931-41f3-8b8e-e551956ebc80</t>
  </si>
  <si>
    <t>MUSTAPHA</t>
  </si>
  <si>
    <t xml:space="preserve">ENERGY AND  HIGH COST OF INPUTS </t>
  </si>
  <si>
    <t xml:space="preserve">ABULE  TAYLOR   AGBADO  LAGOS </t>
  </si>
  <si>
    <t xml:space="preserve">HIGH COST OF PROCESSING  INPUTS </t>
  </si>
  <si>
    <t xml:space="preserve">REGULAR  CLEANING OF  PROCESSING  PLANT </t>
  </si>
  <si>
    <t xml:space="preserve">PROCESSING  INPUTS </t>
  </si>
  <si>
    <t xml:space="preserve">SECURITY  AND  HIGH  COST OF  TRANSPORTATION </t>
  </si>
  <si>
    <t>a79994f5-7038-4a6d-89de-1a218b2bf13b</t>
  </si>
  <si>
    <t xml:space="preserve">OMOWUNMI </t>
  </si>
  <si>
    <t xml:space="preserve">NOT YET  EMPOWERED </t>
  </si>
  <si>
    <t xml:space="preserve">MEIRAN  AGBADO  LAGOS </t>
  </si>
  <si>
    <t xml:space="preserve">NOT  YET </t>
  </si>
  <si>
    <t xml:space="preserve">APPEALS PROJECT SHOULD  EMPOWER  ME </t>
  </si>
  <si>
    <t>448c488f-e246-41c1-aa8f-1889636c67c6</t>
  </si>
  <si>
    <t>MONSURAT  ALASHE</t>
  </si>
  <si>
    <t>ALASHE  M  ABIOLA  VENTURES</t>
  </si>
  <si>
    <t>HOUSE  1 ABUJA  ESTATE  ALEKE  IKORODU</t>
  </si>
  <si>
    <t>CULTURE  FISH  FARMING</t>
  </si>
  <si>
    <t>CAT FISH</t>
  </si>
  <si>
    <t>PELLETED  AND  FLOATING  FEEDS</t>
  </si>
  <si>
    <t>NET  HARVESTING</t>
  </si>
  <si>
    <t>OKAY</t>
  </si>
  <si>
    <t>NEW  TECHNOLOGY</t>
  </si>
  <si>
    <t>CAPITAL, AND  HIGH COST OF PRODUCTION</t>
  </si>
  <si>
    <t>NONE  YET</t>
  </si>
  <si>
    <t>HIGH  TRANSPORTATION  COST</t>
  </si>
  <si>
    <t>4a7e307b-dc5e-400f-b32a-371745b87330</t>
  </si>
  <si>
    <t>MORENIKE</t>
  </si>
  <si>
    <t>GOVERNMENT  POLICIES</t>
  </si>
  <si>
    <t>OLATOMIDE  MORENIKE  VENTURE</t>
  </si>
  <si>
    <t>PLOT  3 ABUJA  ESTATE  ALEKE  IKORODU  LAGOS</t>
  </si>
  <si>
    <t>PROCESSING</t>
  </si>
  <si>
    <t>CAT  FISH</t>
  </si>
  <si>
    <t>HIGH  COST</t>
  </si>
  <si>
    <t>SAFE</t>
  </si>
  <si>
    <t>45f34451-35f2-4888-9f74-aecc45063422</t>
  </si>
  <si>
    <t>OLADIMEJI  SHERIFF  ADEYEMI</t>
  </si>
  <si>
    <t xml:space="preserve">OLADIMEJI  SHERIFF  ADEYEMI  ENTERPRISE </t>
  </si>
  <si>
    <t xml:space="preserve">IMOTA IKORODU LAGOS </t>
  </si>
  <si>
    <t xml:space="preserve">FARMING </t>
  </si>
  <si>
    <t xml:space="preserve">INTENSIVE  FARMING </t>
  </si>
  <si>
    <t xml:space="preserve">CAT FISH </t>
  </si>
  <si>
    <t xml:space="preserve">PELLETED AND  FLOATING  FEEDS </t>
  </si>
  <si>
    <t xml:space="preserve">CAPITAL </t>
  </si>
  <si>
    <t xml:space="preserve">REGISTRATION AND  DOCUMENTATION </t>
  </si>
  <si>
    <t xml:space="preserve">SEVERAL </t>
  </si>
  <si>
    <t>2743c2e6-9935-4c5e-b3d1-a4dc4f0b89ad</t>
  </si>
  <si>
    <t>TAWOSE  OLUKEMI  ABOSEDE</t>
  </si>
  <si>
    <t>TAWOSE  OLUKEMI  VENTURE</t>
  </si>
  <si>
    <t>1/ 7 DOROTHY  AVENUE  OFF  CHURCH  STREET  ITAMAGA  IKORODU  LAGOS</t>
  </si>
  <si>
    <t xml:space="preserve">TRADING </t>
  </si>
  <si>
    <t>INTENSIVE  SYSTEM ( CULTURE  FARMING)</t>
  </si>
  <si>
    <t xml:space="preserve">HIGH COST OF PRODUCTION </t>
  </si>
  <si>
    <t>IMPROVE  TECHNICAL  ADVISE</t>
  </si>
  <si>
    <t xml:space="preserve">CAPITAL AND RIDICULOUS INCREASE IN PRICE OF  THE  FARM INPUTS </t>
  </si>
  <si>
    <t xml:space="preserve">SECURITY CHALLENGES </t>
  </si>
  <si>
    <t>c4cb4318-a120-4bd3-a932-0767eb0c6a16</t>
  </si>
  <si>
    <t xml:space="preserve">OLUFEMI </t>
  </si>
  <si>
    <t xml:space="preserve">CAPITAL,  HIGH  COST OF ENERGY AND  ELECTRICITY </t>
  </si>
  <si>
    <t xml:space="preserve">OLUFEMI  FEMI  VENTURE </t>
  </si>
  <si>
    <t xml:space="preserve">AGBOWA  LAGOS </t>
  </si>
  <si>
    <t>Epe</t>
  </si>
  <si>
    <t xml:space="preserve">CAGE CULTURE </t>
  </si>
  <si>
    <t xml:space="preserve">FRESH  FISH </t>
  </si>
  <si>
    <t xml:space="preserve">SEA/ RIVER </t>
  </si>
  <si>
    <t xml:space="preserve">FLOATING  FEEDS </t>
  </si>
  <si>
    <t>NET</t>
  </si>
  <si>
    <t xml:space="preserve">LACK OF  TECHNICAL KNOWLEDGE </t>
  </si>
  <si>
    <t xml:space="preserve">LAGOS  MARKET </t>
  </si>
  <si>
    <t xml:space="preserve">HOW  TO  IMPROVE OUR  PRODUCTIVITY AND  PERFORMANCE </t>
  </si>
  <si>
    <t xml:space="preserve">REGISTRATION  AND DOCUMENTATIONS  WITH  ALL  RELEVANT  AGENCIES OF GOVERNMENT INVOLVED IN  EXPORTATION </t>
  </si>
  <si>
    <t xml:space="preserve">DOCUMENTATION AND  REGISTRATION  WITH  NAFĎAC AND  NEPC </t>
  </si>
  <si>
    <t xml:space="preserve">STANDARDISATION AND  DELAY IN  AIRPORT </t>
  </si>
  <si>
    <t xml:space="preserve">DISTANCE FROM  OKO  OBA  TO  AGBOWA </t>
  </si>
  <si>
    <t>cf0120ff-7311-48ba-a55d-b5980cde4200</t>
  </si>
  <si>
    <t>Kosofe</t>
  </si>
  <si>
    <t>MAKINDE</t>
  </si>
  <si>
    <t xml:space="preserve">IKOSI  KETU  LAGOS </t>
  </si>
  <si>
    <t>IN  AREA OF  MARKETING ( EGG MARKETING  )</t>
  </si>
  <si>
    <t>80e15068-8523-446e-bb61-26d7264968da</t>
  </si>
  <si>
    <t>AFOLAYAN BLESSING OLUBUNMI</t>
  </si>
  <si>
    <t>ODT AND QUALITY OF INPUT, MARKET , DISEASE OUTBREAK</t>
  </si>
  <si>
    <t>ARAGA, POKA, EPE</t>
  </si>
  <si>
    <t>HIGH COST OF FEED, GLUT,</t>
  </si>
  <si>
    <t>PERIODIC GLUT IN SUPPLY,</t>
  </si>
  <si>
    <t>ADOPTION OF BIO SECURITY</t>
  </si>
  <si>
    <t>EGG PROCESSING FACILITY</t>
  </si>
  <si>
    <t>049d2e39-5160-45ff-9854-983e06d33cc0</t>
  </si>
  <si>
    <t>OBISESAN MUNIRDEEN OLABIYI</t>
  </si>
  <si>
    <t>INCESSANT INCREASE IN COST OF FEED AND OTHER INPUTS</t>
  </si>
  <si>
    <t>ARAGA , POKA, EPE</t>
  </si>
  <si>
    <t>AQUACULTURE AND VEGETABLE FARMING</t>
  </si>
  <si>
    <t>HIGH COST OF PRODUCTION; ESPECIALLY COST OF FEED AND DRUGS AS WELL AS LACK OF ACCESS  TO FINANCE FROM RELEVANT INSTITUTIONS</t>
  </si>
  <si>
    <t>HIGH COST OF TRANSPORTING BIRDS TO PROCESSING CENTRE</t>
  </si>
  <si>
    <t>REDUCTION IN DEMAND DUE TO ECONOMIC DOWNTURN</t>
  </si>
  <si>
    <t>ADEQUATE BIO SECURITY AND OBSERVATION  AND PREVENTION OF THE FLOCKS WITH NECESSARY DRUGS</t>
  </si>
  <si>
    <t>MONITORING OF FEED QUALITY,  FINANCIAL ASSISTANCE NEEDED TO PRODUCE AT MODERATE PRICES FOR THE POPULACE</t>
  </si>
  <si>
    <t>0dd47309-b50e-4377-ba0e-f416147ea2f1</t>
  </si>
  <si>
    <t>TEMIDIRE BABATUNDE AKANNI</t>
  </si>
  <si>
    <t>INPUT PROCES AND MATKET PRICE OF EGGS</t>
  </si>
  <si>
    <t>ARAGA, EPE</t>
  </si>
  <si>
    <t>WE DONT PROCESS</t>
  </si>
  <si>
    <t>POOR ROAD AND PRICING</t>
  </si>
  <si>
    <t>WE CONTRIBUTE TO GRADE PARTS OF THE ROAD PERIODICALLY</t>
  </si>
  <si>
    <t>ROAD NETWORK UPGRADING</t>
  </si>
  <si>
    <t>c4ff0341-624d-4422-afd3-d345f464318a</t>
  </si>
  <si>
    <t>FALADE OLAOLUWA AKINPELU</t>
  </si>
  <si>
    <t>INPUTS COST AND AVAILABILITY</t>
  </si>
  <si>
    <t xml:space="preserve">IGBODU, EPE </t>
  </si>
  <si>
    <t>BAD ROAD AND LACK OF ELECTRICITY</t>
  </si>
  <si>
    <t>LACK OF ELECTRICITY</t>
  </si>
  <si>
    <t>BAD ROAD,  POOR PRICING</t>
  </si>
  <si>
    <t>SOUND BIO SECURITY AND VACCINATION</t>
  </si>
  <si>
    <t>PROVISION OF ELECTRICITY</t>
  </si>
  <si>
    <t>85067354-f386-4303-97d3-0225c0960319</t>
  </si>
  <si>
    <t>GAM-IKON FOLASHADE</t>
  </si>
  <si>
    <t>COST OF INPUT AND AVAILABILITY AND COST OF SUBSTITUTE</t>
  </si>
  <si>
    <t>IGBODU, EPE</t>
  </si>
  <si>
    <t>HIGH COST OF INPUTS, REDUCED EFFICACY OF VACCINES AND DRUGS</t>
  </si>
  <si>
    <t>POOR ROAD CONDITIONS LEADING TO LOSSES, REDUCED DEMAND DUE TO GENERAL REDUCTION IN PURCHASING POWER</t>
  </si>
  <si>
    <t>STRICT OBSERVANCE OF BIO SECURITY</t>
  </si>
  <si>
    <t>OFF-TAKING IN TIMES OF GLUT, FINANCIAL SUPPORT FOR EXPANSION</t>
  </si>
  <si>
    <t>2595c6ca-b750-4fc2-93ce-283049245ce9</t>
  </si>
  <si>
    <t>BADEJO FADHILAT ADESOLA</t>
  </si>
  <si>
    <t>INPUT COST, WATER AVAILABILITY</t>
  </si>
  <si>
    <t>BADEJO FADHILAT ADESOLA ENTERPRISES</t>
  </si>
  <si>
    <t>AGRIC YES SETTLEMENT,  ARAGA, POKA, EPE</t>
  </si>
  <si>
    <t>EARTHEN AND COLLAPSIBLE</t>
  </si>
  <si>
    <t>BOREHOLE, STREAM</t>
  </si>
  <si>
    <t>FLOATING</t>
  </si>
  <si>
    <t>DRAGGING OR SCOOPING</t>
  </si>
  <si>
    <t>AS SOON AS APPEALS BENEFITS ARE IMPLEMENTED</t>
  </si>
  <si>
    <t>COST AND DELAYED IMPLEMENTATION OF BENEFIT FROM APPEALS PROJECT</t>
  </si>
  <si>
    <t>SALE IS AT FARMGATE</t>
  </si>
  <si>
    <t>FINANCIAL ASSISTANCE AND OFFTAKING</t>
  </si>
  <si>
    <t>HIGH FEED COST</t>
  </si>
  <si>
    <t>WE DONT EXPORT</t>
  </si>
  <si>
    <t>NONE READINESS TO OFFER FULL INFORMATION ABOUT HOUSEHOLD MEMBERS</t>
  </si>
  <si>
    <t>1b6a94af-3b6d-4ed7-9f4e-747b4736d799</t>
  </si>
  <si>
    <t xml:space="preserve">OLALEYE OLATUNBOSUN OLADELE </t>
  </si>
  <si>
    <t>COST OF INPUT, AVAILABILITY OF OFFTAKERS</t>
  </si>
  <si>
    <t>AGRIC YES SETTLEMENT, ARAGA, POKA, EPE</t>
  </si>
  <si>
    <t xml:space="preserve">HIGH FEED COST, REDUCED EFFICA Y OF VACCINES AND DRUGS </t>
  </si>
  <si>
    <t xml:space="preserve">STRICT ADHERENCE TO BIO SECURITY MEASURES AND VACCINATIONS </t>
  </si>
  <si>
    <t xml:space="preserve">FINANCIAL AND OFFTAKING </t>
  </si>
  <si>
    <t>NON WILLINGNESS TO DIVULGE SOME INFORMATION ABOUT HOUSEHOLD MEMBERS</t>
  </si>
  <si>
    <t>5b7219d6-5fad-48f6-af2b-6364323b6acd</t>
  </si>
  <si>
    <t>SHIRO HAKEEM AJIBOLA</t>
  </si>
  <si>
    <t>IMPLEMENTATION YET TO BE DONE</t>
  </si>
  <si>
    <t>NOT APPLICABLE</t>
  </si>
  <si>
    <t>d10034f8-8372-492e-be7d-74a874db0d91</t>
  </si>
  <si>
    <t>AMISU MUYIDEEN KAYODE</t>
  </si>
  <si>
    <t>WATER AVAILABILITY AND  COST OF FEED</t>
  </si>
  <si>
    <t>AMISU MUYIDEEN KAYODE ENTERPRISES</t>
  </si>
  <si>
    <t>CONSULTING</t>
  </si>
  <si>
    <t>EARTHE AND COLLAPSIBLE</t>
  </si>
  <si>
    <t>SCOOPING OR DRAGGING</t>
  </si>
  <si>
    <t>AS SOON AS APPEALS IMPLEMENTATION TAKES PLACE</t>
  </si>
  <si>
    <t>DELAYED IMPLEMENTATION OF BENEFIT</t>
  </si>
  <si>
    <t>SALE AT FARM GATE</t>
  </si>
  <si>
    <t>FINANCIAL ASSISTANCE AND SUBSIDY ON INPUTS</t>
  </si>
  <si>
    <t>INCESSANT INCREASES IN COST OF FEED</t>
  </si>
  <si>
    <t>bc12526b-1b91-47f3-bc9b-48c6125dcfbc</t>
  </si>
  <si>
    <t>ILESANMI OLAKUNLE SOLOMON</t>
  </si>
  <si>
    <t>FEED COST</t>
  </si>
  <si>
    <t>EVER INCREASING COST OF FEED</t>
  </si>
  <si>
    <t>BIO SECURITY</t>
  </si>
  <si>
    <t>FINANCES</t>
  </si>
  <si>
    <t>6dddfd18-9d98-4103-9f46-beb84cda793b</t>
  </si>
  <si>
    <t>OPUTE QUEEN EZENWA</t>
  </si>
  <si>
    <t>AVAILABILITY AND COST OF FEED,</t>
  </si>
  <si>
    <t>HIGH FEED AND OTHER INPUTS COST</t>
  </si>
  <si>
    <t>BIO SECURITY AND VACCINATIONS</t>
  </si>
  <si>
    <t>FINANCE</t>
  </si>
  <si>
    <t>5d3352eb-0fa1-47be-acd2-476faee1172f</t>
  </si>
  <si>
    <t>SHANU ADEMOLA IBRAHIM</t>
  </si>
  <si>
    <t xml:space="preserve">SHANU ADEMOLA IBRAHIM ENTERPRISES </t>
  </si>
  <si>
    <t xml:space="preserve">AGRIC YES SETTLEMENT, ARAGA, POKA, EPE </t>
  </si>
  <si>
    <t xml:space="preserve">CONSULTING </t>
  </si>
  <si>
    <t xml:space="preserve">NO IMPLEMENTATION YET </t>
  </si>
  <si>
    <t>3fdb9ccb-09d2-4f67-8a5e-63ccb1f6833e</t>
  </si>
  <si>
    <t>ADEWALE ELIJA ADEYEMI</t>
  </si>
  <si>
    <t xml:space="preserve">AGRIC YES SETTLEMENT,  ARAGA, POKA, EPE </t>
  </si>
  <si>
    <t xml:space="preserve">HIGH COST OF FEED, OCCASIONAL DISEASE OUTBREAK </t>
  </si>
  <si>
    <t xml:space="preserve">BIO SECURITY </t>
  </si>
  <si>
    <t xml:space="preserve">FINANCING AND EXTENSION </t>
  </si>
  <si>
    <t>61b9130b-7e34-4dfe-993c-2456b7ffc0e2</t>
  </si>
  <si>
    <t>AJAYI AKINWUNMI OLUWASEYI</t>
  </si>
  <si>
    <t xml:space="preserve">FEED COST AND AVAILABILITY, SEASONAL GLUT </t>
  </si>
  <si>
    <t xml:space="preserve">HIGH FEED COST, REDUCED EFFICACY IF VACCINES AND DRUGS </t>
  </si>
  <si>
    <t>STRICT BIO SECURITY MEASUEES</t>
  </si>
  <si>
    <t>FINANCIAL ASSISTANCE</t>
  </si>
  <si>
    <t>86424e64-f824-419b-82b1-1ecd6bca0699</t>
  </si>
  <si>
    <t>OJOMU AZEEZ OLUSESAN</t>
  </si>
  <si>
    <t>NO IMPLEMENTATION BY APPEALS PROJECT YET</t>
  </si>
  <si>
    <t>bcc0f999-8dbd-4009-ba21-33098260edd1</t>
  </si>
  <si>
    <t>AKINTOLA ELIZABETH BOSEDE</t>
  </si>
  <si>
    <t>DISEASE OUTBREAK, FEED COST</t>
  </si>
  <si>
    <t>EXPENSIVE NATURE OF INPUTS</t>
  </si>
  <si>
    <t xml:space="preserve">BIO SECURITY, VACCINATIONS </t>
  </si>
  <si>
    <t>NON WILLINGNESS TO DOFFER INFORMATION ABOUT THE CHILDREN</t>
  </si>
  <si>
    <t>bde87400-57d3-4f0b-b085-f5830eb1dc2e</t>
  </si>
  <si>
    <t>LAMINA GANIAT OMOWUNMI</t>
  </si>
  <si>
    <t>HIGH COST OF POULTRY BIRDS DUE TO ESCALATING FEDD COST</t>
  </si>
  <si>
    <t>IKORODU,  LAGOS</t>
  </si>
  <si>
    <t>20 KG</t>
  </si>
  <si>
    <t>a4083a69-d4e6-4df1-b477-666abeb8565c</t>
  </si>
  <si>
    <t>SUBAIR  ADEMOLA</t>
  </si>
  <si>
    <t>FEEDING COST</t>
  </si>
  <si>
    <t>ISOKAN CAMS, AGBOWA</t>
  </si>
  <si>
    <t>AGBOWA JETTY,  IKOSI, AGBOWA</t>
  </si>
  <si>
    <t>CAGE CULTURE</t>
  </si>
  <si>
    <t>TILAPIA</t>
  </si>
  <si>
    <t>OCEAN</t>
  </si>
  <si>
    <t xml:space="preserve">FLOATING </t>
  </si>
  <si>
    <t xml:space="preserve">SCOOPING </t>
  </si>
  <si>
    <t>NO NEGATIVE IMPACT</t>
  </si>
  <si>
    <t>LAGOS</t>
  </si>
  <si>
    <t xml:space="preserve">HIGH </t>
  </si>
  <si>
    <t>RISING COSTS OF FEED (PRODUCTION)</t>
  </si>
  <si>
    <t>NONE (WE DONT EXPORT)</t>
  </si>
  <si>
    <t>38e0d94b-1e7e-4c89-97c0-ebe843b40eb1</t>
  </si>
  <si>
    <t>ADENIJI OLANREWAJU OLUWAKAYODE</t>
  </si>
  <si>
    <t>Input supply and funds</t>
  </si>
  <si>
    <t>EPE</t>
  </si>
  <si>
    <t>70tons per day</t>
  </si>
  <si>
    <t>Access to good quality feeds</t>
  </si>
  <si>
    <t>Putting in place bio SECURITY</t>
  </si>
  <si>
    <t>39fc17f9-4ead-4d25-bd5d-e4309847147e</t>
  </si>
  <si>
    <t>BANJO ABDULKAREEM OLORUNJEDA</t>
  </si>
  <si>
    <t>SEASON, FEED COST, DEMAND</t>
  </si>
  <si>
    <t>EBUTE AFUYE, EPE</t>
  </si>
  <si>
    <t>PERSONAL FARM</t>
  </si>
  <si>
    <t>SCOOPING,</t>
  </si>
  <si>
    <t>VREY LIKELY</t>
  </si>
  <si>
    <t>SOLD AT FARM GATE</t>
  </si>
  <si>
    <t>NOT MUCH; DUE TO TRAININGS GIVEN BY APPEALS</t>
  </si>
  <si>
    <t>HIGH AND RISING FEED COST</t>
  </si>
  <si>
    <t>NONE BECAYSEVWEVDONT EXPORT</t>
  </si>
  <si>
    <t>TELUCTANCE BY FARMER TOGIVE INFORMATION ON HOUSEHOLD</t>
  </si>
  <si>
    <t>56d646c3-d70f-478a-b004-d778a9f0432c</t>
  </si>
  <si>
    <t>KAMORU ADEOLA OLUWATOYIN</t>
  </si>
  <si>
    <t>KAMORU ADEOLA OLUWATOYIN ENTERPRISES</t>
  </si>
  <si>
    <t>POULTRY ROAD, OJOTA, TEMU, EPE</t>
  </si>
  <si>
    <t>COLLAPSIBLE POND</t>
  </si>
  <si>
    <t>NO PRODUCTION YET</t>
  </si>
  <si>
    <t>IMPLEMENTATION YET</t>
  </si>
  <si>
    <t>RESPONDENT UNWILLING TO GIVE INFIRMATION ABOUT CHILDREN</t>
  </si>
  <si>
    <t>65ca9d2a-d02f-4f00-b103-17c0a926aa48</t>
  </si>
  <si>
    <t>AJILOGBA MARIAM ADEOLA</t>
  </si>
  <si>
    <t>NO IMPLEMENTATION YET</t>
  </si>
  <si>
    <t>AJILOGBA MARIAM ADEOLA ENTERPRISES</t>
  </si>
  <si>
    <t>AJILOGBA STREET, TEMU , EPE</t>
  </si>
  <si>
    <t>364934c4-7d39-4995-952f-4e782faff454</t>
  </si>
  <si>
    <t xml:space="preserve">BANJO RASHEED ISHOLA </t>
  </si>
  <si>
    <t xml:space="preserve">FEED COST, </t>
  </si>
  <si>
    <t>OMONIYI FISH FARMERS CAMS, EPE</t>
  </si>
  <si>
    <t xml:space="preserve">OCEAN </t>
  </si>
  <si>
    <t>FOATING</t>
  </si>
  <si>
    <t xml:space="preserve">DRAGGING </t>
  </si>
  <si>
    <t xml:space="preserve">VERY LIKELY </t>
  </si>
  <si>
    <t xml:space="preserve">LAGOS </t>
  </si>
  <si>
    <t xml:space="preserve">FINACIAL </t>
  </si>
  <si>
    <t xml:space="preserve">RISING FEED COST, OCCASINAL WATWR POLLUTION </t>
  </si>
  <si>
    <t xml:space="preserve">WE DONT EXPORT </t>
  </si>
  <si>
    <t>REFUSAL TO DICLOSE INFORMATION ABOUT OTHERVHOUSEHOLD MEMBERS</t>
  </si>
  <si>
    <t>770a0227-d73f-4433-8419-c2d760c95ede</t>
  </si>
  <si>
    <t>OYEBABANJI PONLE IBISOLA</t>
  </si>
  <si>
    <t>NO PROJECT IMPLEMENTATION YET</t>
  </si>
  <si>
    <t>PONLE IBISOLA ENTERPRISES</t>
  </si>
  <si>
    <t>AGRI YES SETTLEMENT,  ARAGA, POKA, EPE</t>
  </si>
  <si>
    <t>STREAM</t>
  </si>
  <si>
    <t>SCOOPING AND DRAGGING</t>
  </si>
  <si>
    <t>EXTENSION AND FINANCE</t>
  </si>
  <si>
    <t>HIGH INPUT COST</t>
  </si>
  <si>
    <t>8e81a64f-6835-4631-8233-c28a5ce2a761</t>
  </si>
  <si>
    <t>ADEBORO OLUWAFEMI ELIJAH</t>
  </si>
  <si>
    <t>FEED COST AND DEMAND</t>
  </si>
  <si>
    <t>RISING INPUT COST</t>
  </si>
  <si>
    <t>STRICT ADHERENCE TO BIO SECURITY MEASURES</t>
  </si>
  <si>
    <t xml:space="preserve">FINANCE AND  EXTENSION  SERVICES </t>
  </si>
  <si>
    <t>918becf9-e9c9-4eb6-aa35-bf89bfba2737</t>
  </si>
  <si>
    <t>DAVID CHRISTIANA OPEYEMI</t>
  </si>
  <si>
    <t>NO IMPLEMENTATION  YET</t>
  </si>
  <si>
    <t>REFUSAL OF RESPONDENT TO DISCLOSE INFORMATION ABOUT HER CHILDREN</t>
  </si>
  <si>
    <t>b39a17fd-6b9e-4ff2-b098-f63990e4fb06</t>
  </si>
  <si>
    <t>OGONBULE YETUNDE MORUFAT</t>
  </si>
  <si>
    <t>DEMAND, CUSTOMERS' PURCHASING POWER</t>
  </si>
  <si>
    <t>I AM INTO MARKETING</t>
  </si>
  <si>
    <t>1,150KG</t>
  </si>
  <si>
    <t>TRANSPORTATION PROBLEMS; ESPECIALLY COST</t>
  </si>
  <si>
    <t>3a211880-5f0d-4eba-a8f4-fa459b3ba9ee</t>
  </si>
  <si>
    <t>MALAOLU OMOSUBOMI YEMISI</t>
  </si>
  <si>
    <t>AGRIC YES SETTLEMENT,  ARAGA, POKA,  EPE</t>
  </si>
  <si>
    <t>PROJECT NOT YET IMPLEMENTED BY APPEALS</t>
  </si>
  <si>
    <t>54932012-521b-4ac5-a2a8-5101f16d9788</t>
  </si>
  <si>
    <t>ADAMSON TITILAYO JELILAT</t>
  </si>
  <si>
    <t>DISEASES,  COST OF INPUTS, ROAD CONDITIONS</t>
  </si>
  <si>
    <t>RISING COST OF FEED,</t>
  </si>
  <si>
    <t>BAD ROAD, SEASONAL EGG GLUT</t>
  </si>
  <si>
    <t>BIO SECURITY AND ADMINISTRING DRUGS</t>
  </si>
  <si>
    <t>c5e5f78e-ec81-4dd4-b800-9465d902e22b</t>
  </si>
  <si>
    <t>OLADIPUPO ADEBUKOLA ZAINAB</t>
  </si>
  <si>
    <t>NO IMPLEMENTATION YET BY APPEALS PROJECT</t>
  </si>
  <si>
    <t>53ff1bea-6ab5-4c50-bd4e-b483f606acf8</t>
  </si>
  <si>
    <t>Okunola Fatai Akande</t>
  </si>
  <si>
    <t>Access to sales, good access road, good water</t>
  </si>
  <si>
    <t xml:space="preserve">Okunola Global Enterprises </t>
  </si>
  <si>
    <t>BS 66, Shagari Estate, Ipaja, Lagos</t>
  </si>
  <si>
    <t>POS</t>
  </si>
  <si>
    <t>Claris</t>
  </si>
  <si>
    <t>Extruded feed</t>
  </si>
  <si>
    <t>Door step harvest</t>
  </si>
  <si>
    <t>The feed is not given desire result expected</t>
  </si>
  <si>
    <t>Market women</t>
  </si>
  <si>
    <t xml:space="preserve">Online marketing </t>
  </si>
  <si>
    <t>High cost of feeds, epileptic power supply, High cost of fuel</t>
  </si>
  <si>
    <t>Not meeting up with the standard of requirements of NAFDAC and Federal department of fishes</t>
  </si>
  <si>
    <t>Not meeting up with requirement of NAFDAC and department of fisheries</t>
  </si>
  <si>
    <t>They are not easy to access because there farms are scattered  and also have others business as well, they claim notification time is very short as well</t>
  </si>
  <si>
    <t>22fd2cea-370a-43bf-aa6d-efa09d953bb3</t>
  </si>
  <si>
    <t>Oladosu Victoria Adetoun</t>
  </si>
  <si>
    <t xml:space="preserve">Electricity </t>
  </si>
  <si>
    <t>FAHATIM FARM</t>
  </si>
  <si>
    <t>BE 22, Shagari Estate,  Ipaja, Lagos</t>
  </si>
  <si>
    <t>Frozen foods business and selling of Vegetable Oil</t>
  </si>
  <si>
    <t>Collapsible pond</t>
  </si>
  <si>
    <t>Clarias</t>
  </si>
  <si>
    <t>Top feed and local feed</t>
  </si>
  <si>
    <t>Door step harvesting</t>
  </si>
  <si>
    <t xml:space="preserve">If it is seen or provided for them by government </t>
  </si>
  <si>
    <t>Market women take them away</t>
  </si>
  <si>
    <t>Never try before</t>
  </si>
  <si>
    <t xml:space="preserve">Never try before </t>
  </si>
  <si>
    <t>Most of the farmers has no proper record keeping, but usinghead knowledge to remember some things there by lead to time delay</t>
  </si>
  <si>
    <t>2719081c-e900-4809-a6ab-3702badad86f</t>
  </si>
  <si>
    <t>Azeez Ibrahim Adekunle</t>
  </si>
  <si>
    <t>Capital, poor electricity supply,  outbreak of disease, Quality of fingelings supply</t>
  </si>
  <si>
    <t>Amosha Farms</t>
  </si>
  <si>
    <t>BH 3, Federal Low Cost Housing Estate,  Abesan, Ipaja, Lagos</t>
  </si>
  <si>
    <t>Cage pond</t>
  </si>
  <si>
    <t>Nigeria made floating feed and Locally made sinking feed</t>
  </si>
  <si>
    <t xml:space="preserve">Farm gate harvesting </t>
  </si>
  <si>
    <t xml:space="preserve">Cost of those technologies inputs are expensive, fear of changing methods used before </t>
  </si>
  <si>
    <t>Water level has reduced so we have to dig borehole deeper and also Odour that makes people to complain</t>
  </si>
  <si>
    <t>Market women from everywhere around Iyana Ipaja</t>
  </si>
  <si>
    <t>Feed and  Support of Solar power that can be used to pump water</t>
  </si>
  <si>
    <t xml:space="preserve">High cost of feeds, Electricity </t>
  </si>
  <si>
    <t xml:space="preserve">Not attempted </t>
  </si>
  <si>
    <t xml:space="preserve">No challenge faced </t>
  </si>
  <si>
    <t>810d8b6a-ced1-4511-a775-881479fcd447</t>
  </si>
  <si>
    <t>Olajide Olugbenga Imoleayo</t>
  </si>
  <si>
    <t>Capital</t>
  </si>
  <si>
    <t>Olaokiki Farm</t>
  </si>
  <si>
    <t>7, Oloruntimileyin Street, Mosan, Ipaja, Lagos</t>
  </si>
  <si>
    <t>Real Estate, Car dealer, Feeds Supplier</t>
  </si>
  <si>
    <t>Local, floating feeds</t>
  </si>
  <si>
    <t>Farm gates</t>
  </si>
  <si>
    <t xml:space="preserve">Cost of the inputs of the technologies </t>
  </si>
  <si>
    <t>Pollution</t>
  </si>
  <si>
    <t xml:space="preserve">Market women </t>
  </si>
  <si>
    <t>Solar pumping machine, feeds, Generator</t>
  </si>
  <si>
    <t xml:space="preserve">Capital </t>
  </si>
  <si>
    <t xml:space="preserve">Never try </t>
  </si>
  <si>
    <t>Never try</t>
  </si>
  <si>
    <t>4fd0cad2-5ba7-46a7-9909-724f3789fd3b</t>
  </si>
  <si>
    <t>Jelly Sodiq Bamikole</t>
  </si>
  <si>
    <t xml:space="preserve">Security, Climatic factors, capital </t>
  </si>
  <si>
    <t xml:space="preserve">Bama Ventures Enterprise </t>
  </si>
  <si>
    <t>26, B Street, Shagari Estate, FLCH, Ipaja Road,Lagos</t>
  </si>
  <si>
    <t>Branded and local feeds</t>
  </si>
  <si>
    <t xml:space="preserve">Packing </t>
  </si>
  <si>
    <t xml:space="preserve">Very likely if it's available </t>
  </si>
  <si>
    <t xml:space="preserve">No money to pur5the improve technologies </t>
  </si>
  <si>
    <t xml:space="preserve">Pollution </t>
  </si>
  <si>
    <t xml:space="preserve">Lagos Market </t>
  </si>
  <si>
    <t xml:space="preserve">Support of capital, feeds, Generator,  Solar pumping machine </t>
  </si>
  <si>
    <t>Land and Capital</t>
  </si>
  <si>
    <t xml:space="preserve">Certification is the biggest challenge </t>
  </si>
  <si>
    <t xml:space="preserve">Certification </t>
  </si>
  <si>
    <t xml:space="preserve">No proper record keeping by the farmer </t>
  </si>
  <si>
    <t>3f1ce733-047d-4853-a03b-5208387d828c</t>
  </si>
  <si>
    <t>Ayeni Babatunde Adedotun</t>
  </si>
  <si>
    <t xml:space="preserve">High cost of feeds, Inconsistent power, pricing low, </t>
  </si>
  <si>
    <t>Davnan Farms</t>
  </si>
  <si>
    <t>2y, Ogundare Street,  Mosan, Ipaja, Lagos</t>
  </si>
  <si>
    <t>Real Estate</t>
  </si>
  <si>
    <t xml:space="preserve">Collapsible </t>
  </si>
  <si>
    <t>Blue crown and Top feeds</t>
  </si>
  <si>
    <t xml:space="preserve">Farm gates </t>
  </si>
  <si>
    <t>The  pro biotic feeds not given weight to fish, No changes in size of fish for several weeks</t>
  </si>
  <si>
    <t xml:space="preserve">There is  drainage where the waste water is channel towards the carnal at the back of the Estate </t>
  </si>
  <si>
    <t xml:space="preserve">Farm gates, Restaurant,  hotels, homes  </t>
  </si>
  <si>
    <t>Funds, Solar pumps, intervention in high cost of feeds</t>
  </si>
  <si>
    <t xml:space="preserve">Problem of Power, High Cost of feeds, funds intervention, power intervention </t>
  </si>
  <si>
    <t xml:space="preserve">No challenge </t>
  </si>
  <si>
    <t>2bacd6e9-00ca-4314-bf26-145cf78e8166</t>
  </si>
  <si>
    <t xml:space="preserve">Taiwo Rafiu Olanrewaju </t>
  </si>
  <si>
    <t xml:space="preserve">Electricity,  working capital, price instability </t>
  </si>
  <si>
    <t xml:space="preserve">Rafmanty Nigeria Limited </t>
  </si>
  <si>
    <t>BA 39, Shagari Estate Ipaja, Lagos</t>
  </si>
  <si>
    <t xml:space="preserve">Tapourline </t>
  </si>
  <si>
    <t>Blue Crown and Top feeds</t>
  </si>
  <si>
    <t>Electricity,</t>
  </si>
  <si>
    <t>No negative impact as there is good drainage system</t>
  </si>
  <si>
    <t>Solar pumps</t>
  </si>
  <si>
    <t>Price instability,  Electricity,  External interferance</t>
  </si>
  <si>
    <t>3ceba910-29f4-463a-b27e-cc2f9130c434</t>
  </si>
  <si>
    <t>Arowoshola Funmilayo Aderinsola</t>
  </si>
  <si>
    <t>Electricity,  Bad road, Bad drainage, High cost of feeds</t>
  </si>
  <si>
    <t>Eyinoju Farmhouse</t>
  </si>
  <si>
    <t>18, Bankole Araba Street,  Mosan, Ipaja, Lagos</t>
  </si>
  <si>
    <t xml:space="preserve">Provision store, site supervision </t>
  </si>
  <si>
    <t>Floating feeds</t>
  </si>
  <si>
    <t>Electricity, the probiotic feeds doesn't give fish desire weight</t>
  </si>
  <si>
    <t>No good drainage system</t>
  </si>
  <si>
    <t>Masood at farm gates to the market women</t>
  </si>
  <si>
    <t>Government intervention in pricing, intervention in cost of feeds</t>
  </si>
  <si>
    <t xml:space="preserve">Pricing, Feeds, Electricity </t>
  </si>
  <si>
    <t>Many of the farmers don't keep records</t>
  </si>
  <si>
    <t>78fda7c8-ead3-48e9-b164-ffe75daca0f9</t>
  </si>
  <si>
    <t>Ayeni Olumide Kayode</t>
  </si>
  <si>
    <t>Power, fluctuation in market demand</t>
  </si>
  <si>
    <t xml:space="preserve">Ideal Farms and Tech </t>
  </si>
  <si>
    <t>42, Ogundare Street,  Mosan, Ipaja, Lagos</t>
  </si>
  <si>
    <t>No other source</t>
  </si>
  <si>
    <t>Grow out , fingerlings and melange</t>
  </si>
  <si>
    <t>Borehole and well</t>
  </si>
  <si>
    <t>Pellet fish feed</t>
  </si>
  <si>
    <t>Water and drainage</t>
  </si>
  <si>
    <t>No negative impact</t>
  </si>
  <si>
    <t xml:space="preserve">Lagos State market and the environ </t>
  </si>
  <si>
    <t>Government reduce tariff of electricity and their agencies should co operate with farmers</t>
  </si>
  <si>
    <t>Power supply, market women</t>
  </si>
  <si>
    <t>d17236b6-4f37-4032-8bd2-d9927bb8040d</t>
  </si>
  <si>
    <t>Lawore Olawale Gbolagade</t>
  </si>
  <si>
    <t xml:space="preserve">Power generation and cost of production </t>
  </si>
  <si>
    <t>Lawore Farms</t>
  </si>
  <si>
    <t>38, BJ Street,  Shagari Estate,  Mosan, Ipaja, Lagos</t>
  </si>
  <si>
    <t>Surface pond</t>
  </si>
  <si>
    <t>Pelletise and Extruded feeds</t>
  </si>
  <si>
    <t>Poor Power, lack of updates water testing kits</t>
  </si>
  <si>
    <t>Water level and quality decline</t>
  </si>
  <si>
    <t>Lagos State and environ</t>
  </si>
  <si>
    <t>Power generation, production subsidy</t>
  </si>
  <si>
    <t xml:space="preserve">Pricing and cost of production </t>
  </si>
  <si>
    <t>0942530c-681a-46c8-8f3f-9a690ab19bad</t>
  </si>
  <si>
    <t xml:space="preserve">Ellams Ismail </t>
  </si>
  <si>
    <t>Sumlad Fisheries</t>
  </si>
  <si>
    <t>House 2, BB Street, Federal low cost housing Estate,  Shagari,  Ipaja, Lagos</t>
  </si>
  <si>
    <t>Collapsible ponds and tanks</t>
  </si>
  <si>
    <t>Pelletise feed</t>
  </si>
  <si>
    <t>Constant accessibility to the feeds</t>
  </si>
  <si>
    <t>No environmental impact</t>
  </si>
  <si>
    <t>Sell to the market</t>
  </si>
  <si>
    <t>Finance is the major</t>
  </si>
  <si>
    <t>Unstable price of feeds and price of fish</t>
  </si>
  <si>
    <t>7de7bc08-8138-484a-837f-c3cc4f438294</t>
  </si>
  <si>
    <t>Taiwo Ibrahim Olatunji</t>
  </si>
  <si>
    <t xml:space="preserve">Capital, Power, </t>
  </si>
  <si>
    <t xml:space="preserve">Ibroinfo international </t>
  </si>
  <si>
    <t>13, Pipeline road, Mosan, Ipaja, Lagos</t>
  </si>
  <si>
    <t xml:space="preserve">Statistical Analyst </t>
  </si>
  <si>
    <t>Extruded and floating feeds</t>
  </si>
  <si>
    <t xml:space="preserve">Factory Errror </t>
  </si>
  <si>
    <t>Market women and off takers</t>
  </si>
  <si>
    <t>Funds, intervention on feeds</t>
  </si>
  <si>
    <t xml:space="preserve">High cost of production, Epileptic power supply. Lack of price regulation by the government </t>
  </si>
  <si>
    <t>Bureaucracy of government in getting certified for export purposes</t>
  </si>
  <si>
    <t>Same as earlier stated</t>
  </si>
  <si>
    <t>No challenge</t>
  </si>
  <si>
    <t>44f34c4a-4ff0-4ac4-bebf-0870fbfa033e</t>
  </si>
  <si>
    <t>Ogunsanya Ibrahim Abayomi</t>
  </si>
  <si>
    <t>Epileptic power supply, access to market</t>
  </si>
  <si>
    <t>HI-Bee FarmFoods</t>
  </si>
  <si>
    <t>33, BH Street, Shagari Estate, Ipaja, Lagos</t>
  </si>
  <si>
    <t>No  other source</t>
  </si>
  <si>
    <t>Grow out</t>
  </si>
  <si>
    <t>Floating and local feeds</t>
  </si>
  <si>
    <t>Power supply, Farm Space not owned as it's limited to what I can do</t>
  </si>
  <si>
    <t xml:space="preserve">It has no negative impact </t>
  </si>
  <si>
    <t>Market, Eatery, Hotels</t>
  </si>
  <si>
    <t xml:space="preserve">Minimal, Sales advice and fish management </t>
  </si>
  <si>
    <t xml:space="preserve">Epileptic power supply, High cost of feeds, Sales challenge </t>
  </si>
  <si>
    <t>Regulatory challenge the major thing</t>
  </si>
  <si>
    <t>Same as stated earlier</t>
  </si>
  <si>
    <t>0ca5f6be-5149-4513-94e6-3de711564d69</t>
  </si>
  <si>
    <t xml:space="preserve">Saba Ajibade </t>
  </si>
  <si>
    <t>Electricity, High Cost of Feeds</t>
  </si>
  <si>
    <t>DOUBLE A FISHERIES</t>
  </si>
  <si>
    <t>BT, 16, FSCH, Shagari Estate,  Ipaja, Lagos</t>
  </si>
  <si>
    <t>Wooden pond</t>
  </si>
  <si>
    <t>Local and imported feeds</t>
  </si>
  <si>
    <t xml:space="preserve">Power Supply, High cost of those inputs </t>
  </si>
  <si>
    <t xml:space="preserve">Market women, Hotels </t>
  </si>
  <si>
    <t>Capital and intervention in high cost of feeds, government buying over your produce</t>
  </si>
  <si>
    <t xml:space="preserve">Epileptic power supply </t>
  </si>
  <si>
    <t>19e9f64d-7ee1-450c-9943-3e46308e910c</t>
  </si>
  <si>
    <t>Adegbite Soji Mustapha</t>
  </si>
  <si>
    <t xml:space="preserve">Electricity,  cost of production </t>
  </si>
  <si>
    <t>No Business Name</t>
  </si>
  <si>
    <t>14, Adenle Street,  Off Okunola Egbeda,  Lagos</t>
  </si>
  <si>
    <t>Tapourline pond</t>
  </si>
  <si>
    <t xml:space="preserve">If it is available on provision by government </t>
  </si>
  <si>
    <t xml:space="preserve">Epileptic power supply,  High cost of those inputs technologies </t>
  </si>
  <si>
    <t>Market women in the state</t>
  </si>
  <si>
    <t>Minimal</t>
  </si>
  <si>
    <t xml:space="preserve">High cost of production,  Epileptic power supply, instability in price control </t>
  </si>
  <si>
    <t>4665058a-7f53-4c8a-be0f-8e117cbfd2a1</t>
  </si>
  <si>
    <t>Ugwu Chibuzo Eberechukwu</t>
  </si>
  <si>
    <t xml:space="preserve">Lack of fund, High cost of inputs, low quality of feeds and other materials </t>
  </si>
  <si>
    <t>7/9, Agbogunmagbin Street, Off Pipeline Ejigbo, Lagos</t>
  </si>
  <si>
    <t>High cost of feeds, low quality of feeds and high cost of inputs</t>
  </si>
  <si>
    <t>No processing yet</t>
  </si>
  <si>
    <t>Unfavourable pricing</t>
  </si>
  <si>
    <t xml:space="preserve">Biosecurity,  Through Vaccination </t>
  </si>
  <si>
    <t xml:space="preserve">Funds, Modern equipments </t>
  </si>
  <si>
    <t>He is not available to attend to easily as he said he is busy</t>
  </si>
  <si>
    <t>bdecb8e8-babd-4258-ada6-1c63413afed5</t>
  </si>
  <si>
    <t>Olufemi Stephen</t>
  </si>
  <si>
    <t>Lack of fund</t>
  </si>
  <si>
    <t>3, Parakoyi Street,  Ayobo, Lagos</t>
  </si>
  <si>
    <t>High cost of inputs includes Feeds, Day Old Chicks</t>
  </si>
  <si>
    <t xml:space="preserve">Unfavourable pricing </t>
  </si>
  <si>
    <t xml:space="preserve">Good hygiene and adequate Vaccination </t>
  </si>
  <si>
    <t>Equipments and funding</t>
  </si>
  <si>
    <t>Waited awhile before he attend to me</t>
  </si>
  <si>
    <t>9c23c7cc-05ff-4928-ac89-a5acc1c12c84</t>
  </si>
  <si>
    <t>Oyeniyi Omoyemi Eugenia</t>
  </si>
  <si>
    <t>High cost of inputs such as Day Old Chicks, Drugs and feeds</t>
  </si>
  <si>
    <t>29, Amidu Jimoh Street, Governor's road, Ikotun, Lagos</t>
  </si>
  <si>
    <t>High cost of feeds and Day Old Chicks</t>
  </si>
  <si>
    <t>Manual way of defethering birds but if I can have Modern processing equipment it will be of great help</t>
  </si>
  <si>
    <t>The middle men dictate price for the farmers and which is not good for me as I sell below or little profits</t>
  </si>
  <si>
    <t>Biosecurity  business fumigating the pen house every 3 to 4 days, ! Through hygiene  and minimise people going into the farm</t>
  </si>
  <si>
    <t>Funds to boast our production, Equipments such as processing machine and other inputs that help my farm to grow</t>
  </si>
  <si>
    <t>956cb4dd-2bd9-43de-a497-8a5bd438f3d9</t>
  </si>
  <si>
    <t>Oshodi Isolo</t>
  </si>
  <si>
    <t>Adeyemi Ganiu Adebayo</t>
  </si>
  <si>
    <t>Epileptic power supply,  Delivery van</t>
  </si>
  <si>
    <t xml:space="preserve">Not into farming activities </t>
  </si>
  <si>
    <t>Epileptic power supply,  machine breakdown and the repairman don't respond on time</t>
  </si>
  <si>
    <t>Customers are far away from my location and to get the goods to them always pose challenges due lack of delivery van</t>
  </si>
  <si>
    <t>1df47599-68a0-44a4-8d17-90a4f3e8dcc9</t>
  </si>
  <si>
    <t>Mushin</t>
  </si>
  <si>
    <t>Yusuf Muhammad Solihu</t>
  </si>
  <si>
    <t xml:space="preserve">Epileptic power supply, Unavailable personally owned means of transportation of raw materials, Capital for procuring raw materials to maximize production </t>
  </si>
  <si>
    <t>6 tonnes (6000)</t>
  </si>
  <si>
    <t>5 tonnes(5000)</t>
  </si>
  <si>
    <t>Change of Operator of machine affect production,  Breakdown of machine affect production,  Epileptic power</t>
  </si>
  <si>
    <t>Failure to make payment as at when due by customers</t>
  </si>
  <si>
    <t xml:space="preserve">No Challenge </t>
  </si>
  <si>
    <t>34cb0efd-1c92-468a-807d-fcb4cec4e91d</t>
  </si>
  <si>
    <t>Saro Babatunde Jumat</t>
  </si>
  <si>
    <t>High cost of feeds, Scarcity of Old layers and too costly, funds</t>
  </si>
  <si>
    <t>20, Balogun,  Pen Cinema, Agege</t>
  </si>
  <si>
    <t>High cost of living has affected the business as there is no sales</t>
  </si>
  <si>
    <t>No disease outbreak as I follow the due process</t>
  </si>
  <si>
    <t>There should be stable electricity because of high cost of petrol as it affect the business, Government should assist us with feeds, birds and funds</t>
  </si>
  <si>
    <t>1be926b0-8e6c-43bf-951e-ec22bb388874</t>
  </si>
  <si>
    <t xml:space="preserve">Ashifat Sukurat Opeyemi </t>
  </si>
  <si>
    <t>Lack of Awareness, High cost of inputs</t>
  </si>
  <si>
    <t>290kg</t>
  </si>
  <si>
    <t>High cost of inputs</t>
  </si>
  <si>
    <t>Lack of awareness, high cost of products</t>
  </si>
  <si>
    <t>8cbdd8da-2f47-4c0b-9698-c3727ec2549c</t>
  </si>
  <si>
    <t xml:space="preserve">Akpojiyovbi Mojisola </t>
  </si>
  <si>
    <t>Market entry, Logistics that is the cost of moving the goods</t>
  </si>
  <si>
    <t>8 tonnes</t>
  </si>
  <si>
    <t>7.5 tonnes</t>
  </si>
  <si>
    <t>Cost of fuel is high, Inability to convert waste material (husks and bran) into useful materials,  Cost of disposal of waste products is high</t>
  </si>
  <si>
    <t xml:space="preserve">Pricing competition , logistics which is too expensive, Publicity </t>
  </si>
  <si>
    <t>No Challenge</t>
  </si>
  <si>
    <t>40058571-698d-4560-98aa-717b55d8bf87</t>
  </si>
  <si>
    <t xml:space="preserve">Adeyemi Saheed Adebola </t>
  </si>
  <si>
    <t>Urban development,  Inflation, Climate change</t>
  </si>
  <si>
    <t xml:space="preserve">11, Moses Babalola Street,  U Turn Bus Stop,  Abule Egba </t>
  </si>
  <si>
    <t>430 Birds</t>
  </si>
  <si>
    <t xml:space="preserve">High cost of feeds, Adulterated feeds, </t>
  </si>
  <si>
    <t>Pricing</t>
  </si>
  <si>
    <t xml:space="preserve">Culling, Vaccination,  Biosecurity </t>
  </si>
  <si>
    <t>Funds, Equipments such as Battery cage, feeds, Birds</t>
  </si>
  <si>
    <t>52b46e4f-9bba-424d-968d-8901ce4191d7</t>
  </si>
  <si>
    <t xml:space="preserve">Gbadamosi Kafayat Olaronke </t>
  </si>
  <si>
    <t>Logistics,  Weather, Finance, High Cost of inputs</t>
  </si>
  <si>
    <t>Kafayat Olaronke Gbadamosi Ventures</t>
  </si>
  <si>
    <t xml:space="preserve">22, Isa Oladimeji Street,  U Turn Bus Stop, Abule Egba </t>
  </si>
  <si>
    <t xml:space="preserve">Snail processing, Blended crayfish Chilli pepper </t>
  </si>
  <si>
    <t xml:space="preserve">Physical assistance from the family,  Constant seminars </t>
  </si>
  <si>
    <t>Accessibility to upgrade technology in agriculture</t>
  </si>
  <si>
    <t>Price of gas, cost of delivery to customers very high</t>
  </si>
  <si>
    <t>Cost of delivery to customers is very high</t>
  </si>
  <si>
    <t>Some of the questionnaire is not align with what some of them do , like aquaculture it has three segment ( production, processing  and marketing) the questionnaire focus more on those in production line</t>
  </si>
  <si>
    <t>4a02bb38-a898-4b31-ae9a-f103b3493882</t>
  </si>
  <si>
    <t xml:space="preserve">Jayesimi Adebimpe Kafilat </t>
  </si>
  <si>
    <t>Delay of necessary equipments needed for the business are yet to be delivered, There's no enough space, Epileptic electricity, waste management</t>
  </si>
  <si>
    <t>Nureni Yusuf road, Kola, Alagbado, Lagos</t>
  </si>
  <si>
    <t>High cost of feeding, cost of fuel, cost of gas, cost of water to fill the tank, logistics, cost of labour(2)</t>
  </si>
  <si>
    <t xml:space="preserve">Logistics, </t>
  </si>
  <si>
    <t xml:space="preserve">Making my environment clean and safe for birds to thrive and look healthy </t>
  </si>
  <si>
    <t xml:space="preserve">Financial assistant, training, Feeds, Birds, </t>
  </si>
  <si>
    <t>She hasn't been given all necessary inputs needed by the service provider and that is a delay on her path to kickstart her business</t>
  </si>
  <si>
    <t>5ae797aa-ba7f-4fad-bd03-f6c5fabf061e</t>
  </si>
  <si>
    <t xml:space="preserve">Ogunnaike Sunday Olusegun </t>
  </si>
  <si>
    <t>Staff misconduct, Inflation, logistics issue</t>
  </si>
  <si>
    <t xml:space="preserve">Ogunnaike Sunday Olusegun Enterprise </t>
  </si>
  <si>
    <t>28, Akinrinmade Bus Stop, Off Suberu Oje road,  Caaso, Alagbado, Lagps</t>
  </si>
  <si>
    <t xml:space="preserve">If available </t>
  </si>
  <si>
    <t>Lake of Technical know out</t>
  </si>
  <si>
    <t>Pricing, Delivery van</t>
  </si>
  <si>
    <t>He is yet to start the business proper as they are still expecting inputs from Service provider</t>
  </si>
  <si>
    <t>43af1511-616d-41d0-819a-bf40f28387ce</t>
  </si>
  <si>
    <t>Ogunnaike Moriamo Adeola</t>
  </si>
  <si>
    <t>Logistics, Pricing,</t>
  </si>
  <si>
    <t xml:space="preserve">Ogunnaike Moriamo Adeola Enterprises </t>
  </si>
  <si>
    <t>28, Akinrinmade Bus Stop, Suberu Oje road,  Caaso,  Alagbado, Lagos</t>
  </si>
  <si>
    <t>Yet to face problem</t>
  </si>
  <si>
    <t>Logistics</t>
  </si>
  <si>
    <t>Fully to be grounded in the business as she is yet to get all her inputs to start business properly</t>
  </si>
  <si>
    <t>32867ecf-1fea-4768-95ce-ca75a451d56e</t>
  </si>
  <si>
    <t xml:space="preserve">Adewunmi Aishat Oluwapelumi </t>
  </si>
  <si>
    <t>Customers rejecting the rice given as it has excess of shaft, Pricing, Cost of fuel to use the destoning machine(Unstable electricity), Cost of maintaining the shop before I am given the necessary things needed</t>
  </si>
  <si>
    <t>100kg</t>
  </si>
  <si>
    <t>75kg</t>
  </si>
  <si>
    <t xml:space="preserve">Epileptic power supply, fault of machine breakdown </t>
  </si>
  <si>
    <t>Cost of delivery to customers is on the high side whereby it affect profits, cost of inputs like ( Polythene nylon, branded bags)</t>
  </si>
  <si>
    <t>7afd2ca7-4407-4cb1-ae34-8de3d2d21392</t>
  </si>
  <si>
    <t>Oko Esther Ezinne</t>
  </si>
  <si>
    <t>Competitors,  Epileptic electricity, Government policy,  cost of inputs such as fuel, Branded Nylon</t>
  </si>
  <si>
    <t>35kg</t>
  </si>
  <si>
    <t xml:space="preserve">Epileptic power supply,  cost of fuel, </t>
  </si>
  <si>
    <t>Cost of delivery to customers, Pricing</t>
  </si>
  <si>
    <t xml:space="preserve">The business is still very young, she's just starting up and that pose challenge to some relevant questions </t>
  </si>
  <si>
    <t>e6ac177f-fad0-40ca-b548-3f80282a2ddf</t>
  </si>
  <si>
    <t>Oyeyinka Ebenezer Seun</t>
  </si>
  <si>
    <t>Finance</t>
  </si>
  <si>
    <t>5000kg</t>
  </si>
  <si>
    <t>4500kg</t>
  </si>
  <si>
    <t>Accessibility of grains, cost of logistics, cost of fuel</t>
  </si>
  <si>
    <t>Cost of delivery to customers, No price control</t>
  </si>
  <si>
    <t>03c81ec6-d853-4774-b1bb-e1614c50a2fd</t>
  </si>
  <si>
    <t>JULIUS JOHN TOMO</t>
  </si>
  <si>
    <t>Funds, Feeds and medication</t>
  </si>
  <si>
    <t>Nigeria Army resettlement / Dog centre ikeja camps</t>
  </si>
  <si>
    <t>Narc farmers camp</t>
  </si>
  <si>
    <t>High cost medication. Scarcity of feeds</t>
  </si>
  <si>
    <t>Bio security and fumigation</t>
  </si>
  <si>
    <t>Feeds, medication, DOB</t>
  </si>
  <si>
    <t>None regarding this respondent</t>
  </si>
  <si>
    <t>b25ee76f-e389-4a76-8b1f-b0f1798f2f6e</t>
  </si>
  <si>
    <t>Mbaike Michael U</t>
  </si>
  <si>
    <t xml:space="preserve">Feeds, medication, human resources </t>
  </si>
  <si>
    <t>Nigeria Army resetlement/ Dog centre ipaja</t>
  </si>
  <si>
    <t xml:space="preserve">NARC Farmers Camp </t>
  </si>
  <si>
    <t xml:space="preserve">Scarcity of quality feed. Lack of Mentorship. High cost of feeds and medication. </t>
  </si>
  <si>
    <t xml:space="preserve">Vaccination, fumigation and medication </t>
  </si>
  <si>
    <t>Feeds, medication and DOB</t>
  </si>
  <si>
    <t>None with the respondent</t>
  </si>
  <si>
    <t>03f16039-54ac-45db-a1d4-9015815996d5</t>
  </si>
  <si>
    <t>Adekunle Kayoude</t>
  </si>
  <si>
    <t>Good management.  Proactive actions. Assistance from friends</t>
  </si>
  <si>
    <t>1b Bisi James close, off atonla road, oluwa ga Bustop ipaja. Lagos</t>
  </si>
  <si>
    <t>Boluyo poultry farmers</t>
  </si>
  <si>
    <t xml:space="preserve">High cost of feeds and medication. Inadequate staffs. Funds. </t>
  </si>
  <si>
    <t xml:space="preserve">Nil </t>
  </si>
  <si>
    <t xml:space="preserve">Bio security. Vaccination.  Fumigation </t>
  </si>
  <si>
    <t xml:space="preserve">DOC.  Feeds. Medication. Refresher courses. </t>
  </si>
  <si>
    <t xml:space="preserve">None with the respondent </t>
  </si>
  <si>
    <t>a4be3b78-7c93-428c-96ae-67db0b7fdb9d</t>
  </si>
  <si>
    <t>Ajayi Temitope Omobola</t>
  </si>
  <si>
    <t xml:space="preserve">Good management.  Finance. Organisations assistance. </t>
  </si>
  <si>
    <t>5/6 Bisi James close, off atanda, off oluwa ga Bustop ipaja/Ayobo. Lagos</t>
  </si>
  <si>
    <t xml:space="preserve">Boluyo farmers camp </t>
  </si>
  <si>
    <t xml:space="preserve">Failed drugs. High cost of feeds.  Funds. </t>
  </si>
  <si>
    <t xml:space="preserve">Bio security.  Vaccination.  Fumigation </t>
  </si>
  <si>
    <t>Doc. Feeds.  Refreshing course.</t>
  </si>
  <si>
    <t>5c5ddea4-c77b-44d1-944f-a6e04cd4291f</t>
  </si>
  <si>
    <t>Soliu saliat temitope</t>
  </si>
  <si>
    <t xml:space="preserve">Funds </t>
  </si>
  <si>
    <t xml:space="preserve">Nigeria Army resettlement centre </t>
  </si>
  <si>
    <t xml:space="preserve">NARC farmers camp </t>
  </si>
  <si>
    <t>Cost of feeds</t>
  </si>
  <si>
    <t xml:space="preserve">Fumigation.  Bio security </t>
  </si>
  <si>
    <t xml:space="preserve">Feeds. DOC.  Medication </t>
  </si>
  <si>
    <t>584facf6-1587-4b78-ad97-385f2717da40</t>
  </si>
  <si>
    <t>Oluwashola olayanju</t>
  </si>
  <si>
    <t xml:space="preserve">Funds. Experience </t>
  </si>
  <si>
    <t>Nigeria Army resettlement centre ipaja</t>
  </si>
  <si>
    <t xml:space="preserve">Cost of feeds. </t>
  </si>
  <si>
    <t xml:space="preserve">Bio security </t>
  </si>
  <si>
    <t xml:space="preserve">DOC,  feeds, medication </t>
  </si>
  <si>
    <t>2a1f26ca-1299-4387-8039-7973281587c4</t>
  </si>
  <si>
    <t>Theresa muyi</t>
  </si>
  <si>
    <t xml:space="preserve">Finance. </t>
  </si>
  <si>
    <t xml:space="preserve">Bio security.  Fumigation.  Vaccination </t>
  </si>
  <si>
    <t>DOC.  Feeds.</t>
  </si>
  <si>
    <t>1dbf47a7-c4ac-4995-9e4c-046781e29eee</t>
  </si>
  <si>
    <t>Nurudeen</t>
  </si>
  <si>
    <t>Latia global</t>
  </si>
  <si>
    <t>Oluwaseun street, baba legba bus stop, ijegun, ikotun. Lagos</t>
  </si>
  <si>
    <t>Technology</t>
  </si>
  <si>
    <t>Tilapia and</t>
  </si>
  <si>
    <t>Access to meeting respondent</t>
  </si>
  <si>
    <t>727dde6e-fd1c-43ae-9bdd-4b08af92ee52</t>
  </si>
  <si>
    <t>Ayobami Akintola</t>
  </si>
  <si>
    <t xml:space="preserve">Feeds, fund, experience in the craft, transportation </t>
  </si>
  <si>
    <t>Nigeria Army resettlement centre ipaja, lagos</t>
  </si>
  <si>
    <t xml:space="preserve">Fund. </t>
  </si>
  <si>
    <t xml:space="preserve">Bio security,  vaccination,  fumigation </t>
  </si>
  <si>
    <t xml:space="preserve">DOC, Feeds, cage , medication </t>
  </si>
  <si>
    <t>None with this respondent</t>
  </si>
  <si>
    <t>a28a0a7c-0a89-4130-8605-4a5af64378e6</t>
  </si>
  <si>
    <t>Femi Sunday</t>
  </si>
  <si>
    <t xml:space="preserve">Fund, experience in craft. Consistency </t>
  </si>
  <si>
    <t xml:space="preserve">DOC. Feeds. Poultry equipments </t>
  </si>
  <si>
    <t>590392f1-7f82-4778-bd4f-8b9f15114e21</t>
  </si>
  <si>
    <t>Agbaje Hakeem Adebayo</t>
  </si>
  <si>
    <t xml:space="preserve">Professional ability. Finance. Assistance from government </t>
  </si>
  <si>
    <t>1b Bisi James close, oluwa ga bus stop ipaja/Ayobo. Lagos</t>
  </si>
  <si>
    <t xml:space="preserve">Fund. Cost of inputs. Lack of reliable labour. </t>
  </si>
  <si>
    <t xml:space="preserve">Non-security. Fumigation.  Vaccination </t>
  </si>
  <si>
    <t>None with the respondent..</t>
  </si>
  <si>
    <t>81785d62-d66c-4ea3-b6d4-3b458b9c208e</t>
  </si>
  <si>
    <t>Oluwatoyin Oluwole</t>
  </si>
  <si>
    <t xml:space="preserve">Diligence. Cooperation between staff and boss. Persistent </t>
  </si>
  <si>
    <t xml:space="preserve">16 Tonnes </t>
  </si>
  <si>
    <t xml:space="preserve">14.1 Tonnes </t>
  </si>
  <si>
    <t xml:space="preserve">Diesel price gone up. High cost of All inputs. </t>
  </si>
  <si>
    <t>Paddy</t>
  </si>
  <si>
    <t>10bae8e8-e997-49f1-94d3-9e1a9253ba88</t>
  </si>
  <si>
    <t>Christopher Egbule</t>
  </si>
  <si>
    <t xml:space="preserve">Dedicated and committed staff. Working capital. </t>
  </si>
  <si>
    <t>120 tonnes</t>
  </si>
  <si>
    <t xml:space="preserve">119 Tonnes </t>
  </si>
  <si>
    <t xml:space="preserve">120 tonnes </t>
  </si>
  <si>
    <t>Access to raw materials.  Power generation. Competition from imported rice</t>
  </si>
  <si>
    <t xml:space="preserve">Only that they accuse Appeal of repeating questions.  And they are comfortable with personal questions. </t>
  </si>
  <si>
    <t>af92afbb-1ee4-4d51-ad25-c259ae508fa3</t>
  </si>
  <si>
    <t>Nurudeen Tiamiyu</t>
  </si>
  <si>
    <t>Dedicated staffs. Experience.  Continuos training. Availability of fund.</t>
  </si>
  <si>
    <t>Latia global investment limited</t>
  </si>
  <si>
    <t>24/30 oluwaseun street Baba legba bus stop ijegun ikotun, Lagos</t>
  </si>
  <si>
    <t>Sells Fingerlings</t>
  </si>
  <si>
    <t xml:space="preserve">Food processing </t>
  </si>
  <si>
    <t xml:space="preserve">Tilapia. </t>
  </si>
  <si>
    <t>Bore hole</t>
  </si>
  <si>
    <t>Plain feeds</t>
  </si>
  <si>
    <t>Buys from farmers</t>
  </si>
  <si>
    <t xml:space="preserve">Regulatory challenges in importing some technologies </t>
  </si>
  <si>
    <t xml:space="preserve">Waste water are diluted before getting to the secondary drainage thereby reducing the waste impact in the environment </t>
  </si>
  <si>
    <t>Direct consumers and middle men</t>
  </si>
  <si>
    <t xml:space="preserve">Solar power pump. </t>
  </si>
  <si>
    <t xml:space="preserve">Cost of input on the high. Power. Transportation.  </t>
  </si>
  <si>
    <t>Cost of transportation on the high.</t>
  </si>
  <si>
    <t xml:space="preserve">Cost of transportation </t>
  </si>
  <si>
    <t xml:space="preserve">Cost f transportation </t>
  </si>
  <si>
    <t>ea220fac-d2b3-4790-83be-be089b4e5a39</t>
  </si>
  <si>
    <t>Fatai okunola</t>
  </si>
  <si>
    <t>Good road. Experience in craft. Access to sales.</t>
  </si>
  <si>
    <t xml:space="preserve">Okunolafa global enterprises </t>
  </si>
  <si>
    <t>BL 66 shagari estate kpako ipaja</t>
  </si>
  <si>
    <t xml:space="preserve">Production </t>
  </si>
  <si>
    <t>Excruded  feeds</t>
  </si>
  <si>
    <t>The expected result was not gotten from the probiotic feed</t>
  </si>
  <si>
    <t>Farm gate to market women</t>
  </si>
  <si>
    <t xml:space="preserve">Feed. Fish. </t>
  </si>
  <si>
    <t xml:space="preserve">Transport </t>
  </si>
  <si>
    <t>7a811eaf-a505-4daf-88d1-ccf4a01b2c8a</t>
  </si>
  <si>
    <t>Owokelade Olugbenga taiwo</t>
  </si>
  <si>
    <t>Experience.  Funds.</t>
  </si>
  <si>
    <t>Mosan  community fish farmers</t>
  </si>
  <si>
    <t>BI 2 shagari estate pako bus stop ipaja lagos</t>
  </si>
  <si>
    <t>Lawyer</t>
  </si>
  <si>
    <t>Excruded feeds</t>
  </si>
  <si>
    <t>Cost of feed is high</t>
  </si>
  <si>
    <t xml:space="preserve">Feeds. Fish. Medication </t>
  </si>
  <si>
    <t xml:space="preserve">High cost of feeds.  Power. </t>
  </si>
  <si>
    <t>2e0b3c2b-928b-4c31-8956-0c5ac0eb2304</t>
  </si>
  <si>
    <t>Olaitan Jeremiah oriyomi</t>
  </si>
  <si>
    <t xml:space="preserve">Experience. Appeals intervention </t>
  </si>
  <si>
    <t>Starmind farm</t>
  </si>
  <si>
    <t>BJ 52 shagari estate pako bus stop ipaja lagos</t>
  </si>
  <si>
    <t>Electrical. Wiring and installation.  Estate agency</t>
  </si>
  <si>
    <t xml:space="preserve">Cat fish </t>
  </si>
  <si>
    <t xml:space="preserve">Excruded feeds </t>
  </si>
  <si>
    <t xml:space="preserve">Scooping </t>
  </si>
  <si>
    <t>Market</t>
  </si>
  <si>
    <t>Feeds. Fish</t>
  </si>
  <si>
    <t>Hight cost of inputs. No light</t>
  </si>
  <si>
    <t xml:space="preserve">None with respondent </t>
  </si>
  <si>
    <t>0823a3d9-ca6b-4015-9d72-e58b4ef37523</t>
  </si>
  <si>
    <t>Kayoude Akinde</t>
  </si>
  <si>
    <t xml:space="preserve">BH 23 shagari estate pako bus stop ipaja lagos </t>
  </si>
  <si>
    <t>Banker</t>
  </si>
  <si>
    <t xml:space="preserve">Collapsible pond </t>
  </si>
  <si>
    <t>Probiotic feeds</t>
  </si>
  <si>
    <t>Feeds. Medication.  Fish</t>
  </si>
  <si>
    <t>Nonavailability of power.</t>
  </si>
  <si>
    <t>f561637a-bb6e-458f-aa84-f094a09cb232</t>
  </si>
  <si>
    <t>Dennis orisaeke</t>
  </si>
  <si>
    <t>Dennoris agro Nig</t>
  </si>
  <si>
    <t xml:space="preserve">BE 15 shagari estate pako bus stop ipaja lagos </t>
  </si>
  <si>
    <t>Power</t>
  </si>
  <si>
    <t>Farm gate</t>
  </si>
  <si>
    <t xml:space="preserve">Feeds. Fish </t>
  </si>
  <si>
    <t>Power generation.  High cost of inputs</t>
  </si>
  <si>
    <t>483a564a-443e-4ecc-83d1-b27bc6f6151d</t>
  </si>
  <si>
    <t>Ojeagbase ohireime</t>
  </si>
  <si>
    <t>Staff efforts. Capital.  Time</t>
  </si>
  <si>
    <t>Day spring fatm</t>
  </si>
  <si>
    <t xml:space="preserve">BF 26 shagari estate pako bus stop ipaja lagos </t>
  </si>
  <si>
    <t>Electrical and plumbering</t>
  </si>
  <si>
    <t xml:space="preserve">Power generation.  High cost of feeds </t>
  </si>
  <si>
    <t>1920439b-d239-418d-9fc6-f7d421e74b18</t>
  </si>
  <si>
    <t>Otugo ugochukwu Elvis</t>
  </si>
  <si>
    <t>Personal savings. Loans from friends</t>
  </si>
  <si>
    <t xml:space="preserve">Souvine global ventures </t>
  </si>
  <si>
    <t xml:space="preserve">BT 48 shagari estate pako bus stop ipaja lagos </t>
  </si>
  <si>
    <t>Accountant</t>
  </si>
  <si>
    <t>Fund</t>
  </si>
  <si>
    <t>Feeds. Fish. Farm land.</t>
  </si>
  <si>
    <t xml:space="preserve">High cost of feeds.  Power generation. </t>
  </si>
  <si>
    <t>49ba0c5f-77ce-469d-97a4-7e2dd2acc56e</t>
  </si>
  <si>
    <t>Elder mrs Beatrice monisolat dada</t>
  </si>
  <si>
    <t xml:space="preserve">Sacrifices and discipline and commitment </t>
  </si>
  <si>
    <t xml:space="preserve">Dadus commercial company </t>
  </si>
  <si>
    <t xml:space="preserve">BT 34 shagari estate pako bus stop ipaja lagos </t>
  </si>
  <si>
    <t xml:space="preserve">Market </t>
  </si>
  <si>
    <t xml:space="preserve">Feeds.  Fish. Ponds.  Generator. </t>
  </si>
  <si>
    <t>be12be9b-0c00-4616-93d0-34a13fcf7776</t>
  </si>
  <si>
    <t>Shaibu tahiru</t>
  </si>
  <si>
    <t>Regular monitoring.  Taking the business serious. Putting all the time.</t>
  </si>
  <si>
    <t xml:space="preserve">Mosan community fish farmers </t>
  </si>
  <si>
    <t xml:space="preserve">BT 16 shagari estate pako bus stop ipaja lagos </t>
  </si>
  <si>
    <t>Farm space. Power. Feeds. Fish.</t>
  </si>
  <si>
    <t>1aeb05f4-936b-44bb-894c-d4702e5dacac</t>
  </si>
  <si>
    <t>Amali Andrew</t>
  </si>
  <si>
    <t xml:space="preserve">Funds. Experience. </t>
  </si>
  <si>
    <t>Amalis farm</t>
  </si>
  <si>
    <t>12 Julius Adebayo street off oluwajayi bus stop Ahipa/Ayobo</t>
  </si>
  <si>
    <t>Probiotic feed</t>
  </si>
  <si>
    <t>Climate change . Water</t>
  </si>
  <si>
    <t xml:space="preserve">Feed. Ponds. Pumping machine. </t>
  </si>
  <si>
    <t>Water ph. Power generation.  High cost of inputs.</t>
  </si>
  <si>
    <t>c95e0080-06d3-45cb-9401-73aea3d90303</t>
  </si>
  <si>
    <t>George oluwatimishe peter</t>
  </si>
  <si>
    <t xml:space="preserve">Good practices. Training. Experience from colleagues </t>
  </si>
  <si>
    <t>Von-esther venture</t>
  </si>
  <si>
    <t>6 Kenny furniture street, olayemi villa, Ayobo ipaja</t>
  </si>
  <si>
    <t xml:space="preserve">Borehole drilling </t>
  </si>
  <si>
    <t xml:space="preserve">Probiotic feed </t>
  </si>
  <si>
    <t>Water ph</t>
  </si>
  <si>
    <t xml:space="preserve">Help in providing quality feeds. Pumping machine. Feeds.  Fish. Generator.  Training. </t>
  </si>
  <si>
    <t xml:space="preserve">Funds. High cost of inputs. </t>
  </si>
  <si>
    <t>cdcc6e04-7cbb-4d77-a637-69a7b844643c</t>
  </si>
  <si>
    <t>Dopemu Babatola Abayomi</t>
  </si>
  <si>
    <t>Trainings. Experience.</t>
  </si>
  <si>
    <t>Dopemu farms</t>
  </si>
  <si>
    <t>3 morenike odebode street,  olayemi Ayobo</t>
  </si>
  <si>
    <t>Grow out and hatchery</t>
  </si>
  <si>
    <t>Scooping</t>
  </si>
  <si>
    <t>Feeds. Pumping machine.  Generator.</t>
  </si>
  <si>
    <t>Water hardness.</t>
  </si>
  <si>
    <t>None. Farmer had industrial accident and have not worked in the past 12 month</t>
  </si>
  <si>
    <t>4096b6b9-ab31-4843-9ad3-dc2b8b963fdc</t>
  </si>
  <si>
    <t>Morrison ochonogor</t>
  </si>
  <si>
    <t>Funds. Appeals intervention.  Trainings and retraining.  God Agricultural practices.</t>
  </si>
  <si>
    <t>Morrison farm</t>
  </si>
  <si>
    <t>15 julius Adebayor street,  off oluwajayi bus stop. ashipa  Ayobo</t>
  </si>
  <si>
    <t>Ponds. Generator.  Trainings. Feeds</t>
  </si>
  <si>
    <t>Except he's not comfortable with giving out family information</t>
  </si>
  <si>
    <t>5ad7db14-2df6-4961-a0fb-eb3033d7b727</t>
  </si>
  <si>
    <t>Adenaya olawale</t>
  </si>
  <si>
    <t>Good water. Good fish</t>
  </si>
  <si>
    <t>Goodness farm</t>
  </si>
  <si>
    <t>11 Alabi ayemojuba street,  Ashipa Ayobo</t>
  </si>
  <si>
    <t>Supervisor for herbal production</t>
  </si>
  <si>
    <t>Hatchery and melange</t>
  </si>
  <si>
    <t>Borehole and water</t>
  </si>
  <si>
    <t>Change in water.</t>
  </si>
  <si>
    <t>Generator or solar.</t>
  </si>
  <si>
    <t>High cost of feeds.</t>
  </si>
  <si>
    <t>0774a501-8d05-4e27-8931-2ee7b75458a9</t>
  </si>
  <si>
    <t>Alabi oluwarotimi</t>
  </si>
  <si>
    <t>Good location.  Power. Good drainage system</t>
  </si>
  <si>
    <t>DBM integrated farms</t>
  </si>
  <si>
    <t>1 Adam's crescent, olayemi,  Ayobo</t>
  </si>
  <si>
    <t>Solar pump. Feeds.</t>
  </si>
  <si>
    <t>Power generation.  High cost of feeds.  Market price regulation</t>
  </si>
  <si>
    <t>16d646c7-b7f0-4114-a4b7-84f38a358e27</t>
  </si>
  <si>
    <t>Ojo Olushola simeon</t>
  </si>
  <si>
    <t>Power. Fund.</t>
  </si>
  <si>
    <t>Success edge farms</t>
  </si>
  <si>
    <t>8 oluajayi crescent, Ashipa Amule Ayobo</t>
  </si>
  <si>
    <t>Hatchery,  melange, grow out</t>
  </si>
  <si>
    <t>Cat fish and tilapia</t>
  </si>
  <si>
    <t>Poor drainage system</t>
  </si>
  <si>
    <t>Solar power. Feeds. Ponds.</t>
  </si>
  <si>
    <t>High cost of feeds.  Power generation</t>
  </si>
  <si>
    <t>631832ea-3e4a-4ab6-baf3-78f5afff614b</t>
  </si>
  <si>
    <t>Kola shittu</t>
  </si>
  <si>
    <t>Funds. Power</t>
  </si>
  <si>
    <t>Divine link</t>
  </si>
  <si>
    <t>17 kenny furniture street,  olayemi, Ashipa Ayobo</t>
  </si>
  <si>
    <t>Feed. Pond</t>
  </si>
  <si>
    <t>efea9812-2a67-48ad-86b8-8b7989781cb0</t>
  </si>
  <si>
    <t>Ogunyemi Taiwo Hassan</t>
  </si>
  <si>
    <t>Power. Funds</t>
  </si>
  <si>
    <t>6 Taiwo Hassn street,  olayemi Ayobo</t>
  </si>
  <si>
    <t>Civil servant</t>
  </si>
  <si>
    <t>Melange and table size</t>
  </si>
  <si>
    <t>Generator.  Fish. Feeds</t>
  </si>
  <si>
    <t>Power generation. High cost of feeds</t>
  </si>
  <si>
    <t>e9624d6d-d612-4169-a21d-506fbfbab674</t>
  </si>
  <si>
    <t>OKEREKE STANLEY UZOMAKA</t>
  </si>
  <si>
    <t xml:space="preserve">Government policy in favour of local processing,  Equipment,  dedicated staffs, passion for the business. </t>
  </si>
  <si>
    <t xml:space="preserve">COS AQUACULTURE SUPPORT SERVICES </t>
  </si>
  <si>
    <t>16 OLAYEMI KUNLERE STREET, AMULE, IPAJA AYOBO</t>
  </si>
  <si>
    <t xml:space="preserve">Fish Processing and Marketing </t>
  </si>
  <si>
    <t xml:space="preserve">Cat fish, panda and tilapia </t>
  </si>
  <si>
    <t xml:space="preserve">None. Farmer is strictly into processing. </t>
  </si>
  <si>
    <t>No steady power. Staff are skeptic to electric oven</t>
  </si>
  <si>
    <t>Waste management company reject some of the waste generated by the business</t>
  </si>
  <si>
    <t>Utility vehicles.  Solar pump.</t>
  </si>
  <si>
    <t>Power generation. Lawman rejects some of their waste.</t>
  </si>
  <si>
    <t xml:space="preserve">Transportation. </t>
  </si>
  <si>
    <t>0baf05a7-7ebf-40ee-8fad-0221abf28c22</t>
  </si>
  <si>
    <t>ADEGBURE Victoria .O.</t>
  </si>
  <si>
    <t xml:space="preserve">Experience.  Trainings </t>
  </si>
  <si>
    <t xml:space="preserve">8 Badmus Adewale close adopkan Amule Ayobo, Lagos </t>
  </si>
  <si>
    <t xml:space="preserve">Odour. High cost of feeds. Quality of feeds. </t>
  </si>
  <si>
    <t>Vaccination.  Clean environment.  Not much birds in a pen.</t>
  </si>
  <si>
    <t xml:space="preserve">Land. DOC. Feeds. Deep freezer </t>
  </si>
  <si>
    <t>5a2b9d2f-de8e-4a7a-9535-0e961d54bf0c</t>
  </si>
  <si>
    <t>AYOGBADE YETUNDE CHRISTY</t>
  </si>
  <si>
    <t xml:space="preserve">Fund. Experience.  </t>
  </si>
  <si>
    <t>3 TORIOLA STREET,  OLUWA GA BUS STOP IPAJA/AYOBO</t>
  </si>
  <si>
    <t xml:space="preserve">LIKEMINDS FARMERS </t>
  </si>
  <si>
    <t xml:space="preserve">Disposing of the waste. Scarcity of saw dust during raining season. High cost of feeds. </t>
  </si>
  <si>
    <t xml:space="preserve">Vaccination. Fumigation. Clean environment. </t>
  </si>
  <si>
    <t xml:space="preserve">Feeds. Upgrading the pen. Doc. Generator.  Solar pump/electricity. </t>
  </si>
  <si>
    <t>b0f6ca25-3ea7-4be1-8ded-998c5434945a</t>
  </si>
  <si>
    <t xml:space="preserve">Adebisi comfort Oluwawemimo </t>
  </si>
  <si>
    <t>High rate of mortality due to Fishes eating each other</t>
  </si>
  <si>
    <t>Adebisi comfort Oluwawemimo ventures</t>
  </si>
  <si>
    <t>Gboje str,Agbovipe Ajara Badagry Lagos state</t>
  </si>
  <si>
    <t xml:space="preserve">Use of collapsible pond </t>
  </si>
  <si>
    <t>Alaqua and blue crown</t>
  </si>
  <si>
    <t xml:space="preserve">Wholesaler/traders </t>
  </si>
  <si>
    <t xml:space="preserve">We still need a lot of assistance </t>
  </si>
  <si>
    <t xml:space="preserve">Low income due inflation </t>
  </si>
  <si>
    <t xml:space="preserve">Inflation </t>
  </si>
  <si>
    <t>8b1e96b7-5b50-4962-8bc7-b703b1fbffce</t>
  </si>
  <si>
    <t xml:space="preserve">Adekunle Muideen Oloyede </t>
  </si>
  <si>
    <t xml:space="preserve">I have not started process waiting for implementation </t>
  </si>
  <si>
    <t>32 momodu str Abekoko</t>
  </si>
  <si>
    <t xml:space="preserve">Needs to be implemented to start processing </t>
  </si>
  <si>
    <t>Not experienced one</t>
  </si>
  <si>
    <t xml:space="preserve">Implementation so I can start processing </t>
  </si>
  <si>
    <t>3ca972b8-92d8-43fb-a5dc-4344bbc1742a</t>
  </si>
  <si>
    <t>Daramola Tolulope</t>
  </si>
  <si>
    <t xml:space="preserve">Electricity,  lawma and transportation </t>
  </si>
  <si>
    <t>No 6 oduwale str orile</t>
  </si>
  <si>
    <t>200 per day</t>
  </si>
  <si>
    <t xml:space="preserve">Electricity,  lawma and general inflation </t>
  </si>
  <si>
    <t xml:space="preserve">Logistics and backup power </t>
  </si>
  <si>
    <t>a2da28d4-d501-4a17-b930-33b4a0f3d33c</t>
  </si>
  <si>
    <t>Ayewoh Yetunde Oluwayemisi</t>
  </si>
  <si>
    <t xml:space="preserve">There is none since have not started </t>
  </si>
  <si>
    <t xml:space="preserve">Ayewoh Yetunde enterprises </t>
  </si>
  <si>
    <t>10 farinde new oko oba</t>
  </si>
  <si>
    <t xml:space="preserve">Little salary Earner </t>
  </si>
  <si>
    <t xml:space="preserve">None since I have not started </t>
  </si>
  <si>
    <t xml:space="preserve">Implementation </t>
  </si>
  <si>
    <t>b63932ed-688e-4892-8ae6-5bebb434fe8e</t>
  </si>
  <si>
    <t xml:space="preserve">Adekanmbi shefiu Adekunle </t>
  </si>
  <si>
    <t>Electricity,  lack of fund</t>
  </si>
  <si>
    <t xml:space="preserve">Shefadet enterprises </t>
  </si>
  <si>
    <t xml:space="preserve">Aina Augusto Estate </t>
  </si>
  <si>
    <t>Animal feeds</t>
  </si>
  <si>
    <t>Tapoline</t>
  </si>
  <si>
    <t>Aqua and blue crown</t>
  </si>
  <si>
    <t xml:space="preserve">Poor Electricity </t>
  </si>
  <si>
    <t xml:space="preserve">All assistance </t>
  </si>
  <si>
    <t>Poor electricity supply</t>
  </si>
  <si>
    <t>c25b81b1-8cf2-4835-9301-09187451b359</t>
  </si>
  <si>
    <t xml:space="preserve">Adeleye Yunusa Adeyemi </t>
  </si>
  <si>
    <t xml:space="preserve">Royal farms and Veterinary </t>
  </si>
  <si>
    <t>Augusto Estate Abbatoir</t>
  </si>
  <si>
    <t xml:space="preserve">Veterinary services </t>
  </si>
  <si>
    <t xml:space="preserve">Tampoli </t>
  </si>
  <si>
    <t xml:space="preserve">Alaqual and blue crown </t>
  </si>
  <si>
    <t>Basket</t>
  </si>
  <si>
    <t xml:space="preserve">Electricity and inflation </t>
  </si>
  <si>
    <t>46706d63-15f4-4c1b-a64e-9a11e0c350ad</t>
  </si>
  <si>
    <t>Akinremi Toheeb owolabi</t>
  </si>
  <si>
    <t xml:space="preserve">Have not been empowered </t>
  </si>
  <si>
    <t>365 old Abeokuta motor road</t>
  </si>
  <si>
    <t xml:space="preserve">Not been empowered </t>
  </si>
  <si>
    <t xml:space="preserve">Empowerment and financial assistance </t>
  </si>
  <si>
    <t>be0fc5a9-a0fb-4103-b3b4-9493a9720852</t>
  </si>
  <si>
    <t>Adebiyi muftau ishola</t>
  </si>
  <si>
    <t xml:space="preserve">15 oladoje str oko Oba </t>
  </si>
  <si>
    <t xml:space="preserve">Financial and empowerment </t>
  </si>
  <si>
    <t>86dc7197-5dd2-4876-9d8f-0e6e23e3aa2a</t>
  </si>
  <si>
    <t>Onasanya Abimbola</t>
  </si>
  <si>
    <t>Bird drought, power supply and blast freezer,  inflation</t>
  </si>
  <si>
    <t>2 seriki str Oyewole rd, mulero</t>
  </si>
  <si>
    <t>Burden drought, poor power supply, inflation</t>
  </si>
  <si>
    <t>Machinery like blast freezer,  cutting machine,  vacuum sealer</t>
  </si>
  <si>
    <t>23b9b9d6-3d0a-4d7b-aa3d-d6e690b978e2</t>
  </si>
  <si>
    <t>Aderolu Ahmad Adedapo</t>
  </si>
  <si>
    <t>Not been empowered</t>
  </si>
  <si>
    <t>Aderolu Ahmed Adedapo Enterprises</t>
  </si>
  <si>
    <t>11 Kareem Oyelade str Agege</t>
  </si>
  <si>
    <t>Salary Earner</t>
  </si>
  <si>
    <t>Very well</t>
  </si>
  <si>
    <t>Not empowered</t>
  </si>
  <si>
    <t>Not supported</t>
  </si>
  <si>
    <t>eb923ff1-4a91-4fc0-b747-6b5e6008e82f</t>
  </si>
  <si>
    <t>Ademola Esther Bukola</t>
  </si>
  <si>
    <t>Other equipments and machines</t>
  </si>
  <si>
    <t>256, Iyana odo bus stop Alaagba</t>
  </si>
  <si>
    <t>Small size</t>
  </si>
  <si>
    <t>Equipments and machines</t>
  </si>
  <si>
    <t>They should provide equipments and machines for easy processing</t>
  </si>
  <si>
    <t>dfcf1094-ba0e-4fe9-b2f3-f99222e27897</t>
  </si>
  <si>
    <t>Malik Afusat</t>
  </si>
  <si>
    <t xml:space="preserve">I have not been supported with bird and renovation </t>
  </si>
  <si>
    <t xml:space="preserve">101 shofunde bus stop </t>
  </si>
  <si>
    <t xml:space="preserve">Little </t>
  </si>
  <si>
    <t xml:space="preserve">Not been supported with birds </t>
  </si>
  <si>
    <t xml:space="preserve">I seriously need birds to start processing </t>
  </si>
  <si>
    <t>f27461d2-d9cb-488b-8da4-8e6a3b13fc2e</t>
  </si>
  <si>
    <t xml:space="preserve">Adeniyi Oluwakemi Bukola </t>
  </si>
  <si>
    <t xml:space="preserve">General Economic inflation </t>
  </si>
  <si>
    <t xml:space="preserve">5/7 Femi Alpha str Ajasa compound </t>
  </si>
  <si>
    <t xml:space="preserve">Inflation has really reduced profit and at times people buy credit since there is poor power supply </t>
  </si>
  <si>
    <t xml:space="preserve">More financial support </t>
  </si>
  <si>
    <t>69d3b480-91e2-45a0-b690-8b7bc8bc0fea</t>
  </si>
  <si>
    <t>Aboluwarin Eniola</t>
  </si>
  <si>
    <t>Inflation on feeds  and reduction in demand based on people's perception on glot</t>
  </si>
  <si>
    <t>Agricultural Training Institute Araga-Poka Epe lagos state</t>
  </si>
  <si>
    <t>During heat period there is reduction in production.. Inflation of feeds and low in market demands</t>
  </si>
  <si>
    <t>Not experienced any diseases so far</t>
  </si>
  <si>
    <t>More financial support and additional assistance would help alot</t>
  </si>
  <si>
    <t>2cb1e327-f346-47c9-92df-7693645d4fbc</t>
  </si>
  <si>
    <t>Adegbesan olushola</t>
  </si>
  <si>
    <t>Need some of the destroyed machines by hoodlums during the Endsars like milling machines and other consumables packaging material including Generator</t>
  </si>
  <si>
    <t>12 tons per year</t>
  </si>
  <si>
    <t>12tons per year</t>
  </si>
  <si>
    <t>Needs milling and and other equipments to enhance processing. If the Government can give grants to access international and Nigerian certification to SMEs and financial assistance for production expansion like  soft fund.</t>
  </si>
  <si>
    <t>bd8a99b3-d9e7-4e09-acfc-3b2e04a814ec</t>
  </si>
  <si>
    <t xml:space="preserve">Olunloye olusegun Godwin </t>
  </si>
  <si>
    <t>Not been supported with fishes to aid my processing work</t>
  </si>
  <si>
    <t xml:space="preserve">Olunloye olusegun Enterprise </t>
  </si>
  <si>
    <t>3 Adebola oke str Enilolobo bus stop oke aro ifako ijaye</t>
  </si>
  <si>
    <t xml:space="preserve">Very well </t>
  </si>
  <si>
    <t xml:space="preserve">Not being able to process since I have not been supplied fishes </t>
  </si>
  <si>
    <t>6972398f-be1a-49ce-98b8-80da8a12a533</t>
  </si>
  <si>
    <t xml:space="preserve">Onakoya Yetunde Victoria </t>
  </si>
  <si>
    <t xml:space="preserve">I have not been fully empowered </t>
  </si>
  <si>
    <t xml:space="preserve">45 Amoo str Agege </t>
  </si>
  <si>
    <t xml:space="preserve">I have not been supplied with necessary equipments </t>
  </si>
  <si>
    <t>Financial assistance for shed, cage , borehole etc</t>
  </si>
  <si>
    <t>ff5d3900-8203-4281-83db-ddcf1ec7f494</t>
  </si>
  <si>
    <t xml:space="preserve">Toluwalase Adebimpe Rukayat </t>
  </si>
  <si>
    <t xml:space="preserve">Yet to be totally empowered </t>
  </si>
  <si>
    <t>No 5 larunsi str, iyana odo</t>
  </si>
  <si>
    <t xml:space="preserve">Not been totally equipped </t>
  </si>
  <si>
    <t xml:space="preserve">They should provide necessary resources and equipments so I can start processing </t>
  </si>
  <si>
    <t>f3ad50db-998a-4e4d-85d3-2cd6ef606dcb</t>
  </si>
  <si>
    <t>Adeyemi Kanyinsola  kehinde</t>
  </si>
  <si>
    <t>Not been empowered at all</t>
  </si>
  <si>
    <t>Old Abeokuta road</t>
  </si>
  <si>
    <t>I have been supported by APPEALS at all</t>
  </si>
  <si>
    <t xml:space="preserve">Provide necessary support and financial assistance so I can start production </t>
  </si>
  <si>
    <t>91af0bf4-8962-4b91-92e4-47c8566517c5</t>
  </si>
  <si>
    <t xml:space="preserve">Philip  kayode  Joseph </t>
  </si>
  <si>
    <t xml:space="preserve">Diseases outbreak and increase mortality </t>
  </si>
  <si>
    <t xml:space="preserve">Command </t>
  </si>
  <si>
    <t xml:space="preserve">Disease outbreak </t>
  </si>
  <si>
    <t xml:space="preserve">Proper vaccination </t>
  </si>
  <si>
    <t xml:space="preserve">More poultry inputs like feeds and financial assistance </t>
  </si>
  <si>
    <t>e2fec7c5-ce20-4f46-b65c-38dfee8eec2d</t>
  </si>
  <si>
    <t xml:space="preserve">Oloko Magdalene Nkechi </t>
  </si>
  <si>
    <t xml:space="preserve">Have not been empowered and need necessary support </t>
  </si>
  <si>
    <t xml:space="preserve">15 fred Williams Ajegunle </t>
  </si>
  <si>
    <t xml:space="preserve">Been unable to start production since have not been empowered  and general inflation </t>
  </si>
  <si>
    <t xml:space="preserve">They should render necessary assistance and support </t>
  </si>
  <si>
    <t>4cb1a6eb-3313-411c-b5dc-7f1db0bbd46d</t>
  </si>
  <si>
    <t>Adeniji Titilayo  Omolabake</t>
  </si>
  <si>
    <t>Not started production since I have not been fully empowered</t>
  </si>
  <si>
    <t>Adeniji Titilayo Omolabake Enterprise</t>
  </si>
  <si>
    <t>37 Sabitiu str ireoluwa bstop Agbelekale Abule Egba</t>
  </si>
  <si>
    <t>Not been fully empowered</t>
  </si>
  <si>
    <t>0b068231-86ef-427a-a25d-e3267836e756</t>
  </si>
  <si>
    <t>Onakoya Olayinka Silifat</t>
  </si>
  <si>
    <t xml:space="preserve">Not fully empowered </t>
  </si>
  <si>
    <t xml:space="preserve">Onakoya Olayinka silifat Enterprise </t>
  </si>
  <si>
    <t xml:space="preserve">No 36 olurinde str Agege </t>
  </si>
  <si>
    <t xml:space="preserve">Not been fully empowered </t>
  </si>
  <si>
    <t xml:space="preserve">Not fully supported </t>
  </si>
  <si>
    <t>2fe3dc16-3610-4710-a767-6eb4907e575b</t>
  </si>
  <si>
    <t xml:space="preserve">Owagbemi Oluwemimo  Nkechi </t>
  </si>
  <si>
    <t xml:space="preserve">Not been empowered at all </t>
  </si>
  <si>
    <t>2 olagoke str off oguntade super bus stop</t>
  </si>
  <si>
    <t>Have not been supported at all and my rent for two years has expired</t>
  </si>
  <si>
    <t xml:space="preserve">Needed to be empowered so I can start production and financial assistance </t>
  </si>
  <si>
    <t>f03cfddf-79cd-4ce5-99bc-a69ae6773ed2</t>
  </si>
  <si>
    <t>Orojimi oluwaseun Bolawa</t>
  </si>
  <si>
    <t xml:space="preserve">Complaint by customers that fishes are expensive due to general inflation </t>
  </si>
  <si>
    <t xml:space="preserve">Orojimi oluwaseun Bolawa Ventures </t>
  </si>
  <si>
    <t>7 iyiola oloolu Aboru</t>
  </si>
  <si>
    <t xml:space="preserve">Increase in prices and  need more financial support </t>
  </si>
  <si>
    <t>f4ea7066-f85c-4446-aab0-da2acc61ac28</t>
  </si>
  <si>
    <t>Shittu Mariam</t>
  </si>
  <si>
    <t>Shittu Mariam  Enterprise</t>
  </si>
  <si>
    <t>33 Adekunjo str off Nureni Yusuf,  Alagbado</t>
  </si>
  <si>
    <t>Economic inflation</t>
  </si>
  <si>
    <t>9712d991-5109-4bc6-9986-7e25cbac1535</t>
  </si>
  <si>
    <t>Gbadamosi Busayo Adetayo</t>
  </si>
  <si>
    <t>I have not been empowered at all so I have not started</t>
  </si>
  <si>
    <t xml:space="preserve">Adenekan farm Ajegunle lagos state </t>
  </si>
  <si>
    <t xml:space="preserve">Not been empowered at all and needed to be to start production </t>
  </si>
  <si>
    <t xml:space="preserve">They should empower me quickly so I can start egg production and other necessary assistance </t>
  </si>
  <si>
    <t>a240545b-07cc-4d45-aa62-1516bc6bee71</t>
  </si>
  <si>
    <t>Ibrahim Waliyyullahi Olaitan</t>
  </si>
  <si>
    <t xml:space="preserve">Financial assistance, needs borehole and power supply </t>
  </si>
  <si>
    <t>The 72 stores</t>
  </si>
  <si>
    <t xml:space="preserve">72 Orile road, Adebola  bus stop </t>
  </si>
  <si>
    <t>Well but it is now dried</t>
  </si>
  <si>
    <t>Crown feeds</t>
  </si>
  <si>
    <t xml:space="preserve"> None </t>
  </si>
  <si>
    <t>Traders</t>
  </si>
  <si>
    <t xml:space="preserve">Enough assistance from other farmers </t>
  </si>
  <si>
    <t xml:space="preserve">Borehole,  electricity smoking klin and financial assistance </t>
  </si>
  <si>
    <t xml:space="preserve">Not been exporting </t>
  </si>
  <si>
    <t>0e2b53c7-a3aa-40b8-91f7-70cad5840be3</t>
  </si>
  <si>
    <t>Ajala sekinat  Dasola</t>
  </si>
  <si>
    <t xml:space="preserve">I have not been empowered at all </t>
  </si>
  <si>
    <t xml:space="preserve">92 Amoo str Orile Agege </t>
  </si>
  <si>
    <t xml:space="preserve">Not been empowered and supported at all </t>
  </si>
  <si>
    <t xml:space="preserve">Financial and necessary support to be empowered so I can start </t>
  </si>
  <si>
    <t>5db5d857-b930-41a3-9082-d1b826979a25</t>
  </si>
  <si>
    <t>Alaka Nimotallah</t>
  </si>
  <si>
    <t>Not started processing because have not been supplied fishes</t>
  </si>
  <si>
    <t xml:space="preserve">Alaka Nimotallah Enterprise </t>
  </si>
  <si>
    <t xml:space="preserve">32 Amoo str, Orile Agege </t>
  </si>
  <si>
    <t xml:space="preserve">Fishes have not been supplied by service providers </t>
  </si>
  <si>
    <t>02218118-bf54-4151-a701-77e6b1a887c3</t>
  </si>
  <si>
    <t>Opaniyi olawale toheeb</t>
  </si>
  <si>
    <t>Transportation</t>
  </si>
  <si>
    <t>500kg</t>
  </si>
  <si>
    <t>People compares Ofada rice to other rice and therefore price anyhow</t>
  </si>
  <si>
    <t>b223e8da-47f6-4e28-bcdc-961039c57991</t>
  </si>
  <si>
    <t xml:space="preserve">Balogun  Ishola Samson </t>
  </si>
  <si>
    <t xml:space="preserve">I have not been empowered and supported at all </t>
  </si>
  <si>
    <t xml:space="preserve">Not been  supported </t>
  </si>
  <si>
    <t>cb9276b8-5c50-4883-9d6c-6baa6e2567b5</t>
  </si>
  <si>
    <t>Oladele Ibrahim Olajide</t>
  </si>
  <si>
    <t>I have not been empowered</t>
  </si>
  <si>
    <t>33 ofini str Ahmadia bus stop</t>
  </si>
  <si>
    <t>They should empower me and give me necessary financial support</t>
  </si>
  <si>
    <t>3b07ffc3-4e27-414e-96e9-c64fd0b688fb</t>
  </si>
  <si>
    <t>Oyekan Kehinde Abdullah</t>
  </si>
  <si>
    <t>No business yet not been empowered</t>
  </si>
  <si>
    <t>83 ladoje str oko oba</t>
  </si>
  <si>
    <t>Not been empowered at all so have not started processing</t>
  </si>
  <si>
    <t>They should empower me and give necessary support and financial assistance</t>
  </si>
  <si>
    <t>bbbb0fab-e977-4bd3-a880-b5fea8c9ee04</t>
  </si>
  <si>
    <t xml:space="preserve">Adegbenro  Omolara  Modinat </t>
  </si>
  <si>
    <t>No sales at my shop wants to rent another outside so I can make sales</t>
  </si>
  <si>
    <t>650kg</t>
  </si>
  <si>
    <t>I do mobile sales presently and the cost of transportation is quite high need a shop outside since there's no sales in my present shop</t>
  </si>
  <si>
    <t>367c976f-9d98-461c-8154-cccc1d4ef55c</t>
  </si>
  <si>
    <t>Ibeju Lekki</t>
  </si>
  <si>
    <t>Giwa Adeolu</t>
  </si>
  <si>
    <t>Climatic condition, unstable price of farm Inputs and lmplement no standard to sell farm output market</t>
  </si>
  <si>
    <t>20ha</t>
  </si>
  <si>
    <t>2.6metric ton/ha</t>
  </si>
  <si>
    <t>53metric tons</t>
  </si>
  <si>
    <t>56mt</t>
  </si>
  <si>
    <t>55.5mt</t>
  </si>
  <si>
    <t>High cost of fuel, High cost of labour</t>
  </si>
  <si>
    <t xml:space="preserve">Long </t>
  </si>
  <si>
    <t>APPEALS and Owned farm</t>
  </si>
  <si>
    <t>High cost of transportation, Time consciousness by the farmers</t>
  </si>
  <si>
    <t>d786859c-fcf4-4d88-847d-8a5c20159ede</t>
  </si>
  <si>
    <t>Karufi Abdulkudus</t>
  </si>
  <si>
    <t>High cost of Feed,High cost of Point of lay birds,High cost of labour, High cost of fuel</t>
  </si>
  <si>
    <t>Elerangbe</t>
  </si>
  <si>
    <t>High cost of fuel and feeds</t>
  </si>
  <si>
    <t>Farm hygiene, Addicted to medication and vaccination program</t>
  </si>
  <si>
    <t>Feed formulation program</t>
  </si>
  <si>
    <t>High cost of transportation,</t>
  </si>
  <si>
    <t>d829f673-9f93-4192-8768-4433cf284c43</t>
  </si>
  <si>
    <t>Olowa Sulaiman</t>
  </si>
  <si>
    <t>High cost of Feed, labour, transportation and fuey</t>
  </si>
  <si>
    <t>Sulaiman enterprise</t>
  </si>
  <si>
    <t>14,Oko ekun St Orimedu</t>
  </si>
  <si>
    <t>Monoculture</t>
  </si>
  <si>
    <t>Pelletize Feed</t>
  </si>
  <si>
    <t>Organic fertilizer</t>
  </si>
  <si>
    <t>Drag net,complet water drain</t>
  </si>
  <si>
    <t>No any greviancy between the farm and its environment</t>
  </si>
  <si>
    <t>High</t>
  </si>
  <si>
    <t>Low selling price of fish</t>
  </si>
  <si>
    <t>Most of the questions on export is not clear to the farmers</t>
  </si>
  <si>
    <t>088add22-031a-48a2-bf13-3fba3ce7451d</t>
  </si>
  <si>
    <t>Buhari Basirat</t>
  </si>
  <si>
    <t>High cost of labour, transportation and Gas</t>
  </si>
  <si>
    <t>Orimedu</t>
  </si>
  <si>
    <t>500 birds</t>
  </si>
  <si>
    <t>Electricity, poor market price of the processed chicken, high cost of transportation, high cost of fuel</t>
  </si>
  <si>
    <t>Maintaine good hygiene of the firm and its surroundings</t>
  </si>
  <si>
    <t>Training on good packaging system</t>
  </si>
  <si>
    <t>cef82f26-1124-4881-a8a5-38e943e115ee</t>
  </si>
  <si>
    <t>Buhari Busirat</t>
  </si>
  <si>
    <t>High cost of inputs, transportation, labour,fuel</t>
  </si>
  <si>
    <t>Onosa</t>
  </si>
  <si>
    <t>1200 birds</t>
  </si>
  <si>
    <t>No electricity high cost of fuel high cost of transportation poor market price control</t>
  </si>
  <si>
    <t>Good farm hygiene and its surroundings</t>
  </si>
  <si>
    <t>Training on industrial processing method</t>
  </si>
  <si>
    <t>High cost of transportation</t>
  </si>
  <si>
    <t>43399660-5633-4cd7-bac8-fd7fe7f09760</t>
  </si>
  <si>
    <t>Badiru Raliat</t>
  </si>
  <si>
    <t>High cost of transportation, poor market price, electricity</t>
  </si>
  <si>
    <t>Orofun</t>
  </si>
  <si>
    <t>1000 birds</t>
  </si>
  <si>
    <t>Electricity,no market price control</t>
  </si>
  <si>
    <t>Through environmental sanitation</t>
  </si>
  <si>
    <t>Packaging</t>
  </si>
  <si>
    <t>866cc1d6-53da-47af-8ff1-f3620e484643</t>
  </si>
  <si>
    <t>Ganiyat Lawal</t>
  </si>
  <si>
    <t>High cost of transportation, Labour ,fuel poor market price, No electricity</t>
  </si>
  <si>
    <t>Debojo</t>
  </si>
  <si>
    <t>High cost of transportation, poor market price,no market control</t>
  </si>
  <si>
    <t>Proper farm hygiene</t>
  </si>
  <si>
    <t>Processing methodology</t>
  </si>
  <si>
    <t>ac0771ec-9c7b-49c4-a3b3-1325077bbb73</t>
  </si>
  <si>
    <t>Ajayi Titilope</t>
  </si>
  <si>
    <t>Prestige</t>
  </si>
  <si>
    <t>Salary</t>
  </si>
  <si>
    <t>Poly culture</t>
  </si>
  <si>
    <t>Catfish and tilapia</t>
  </si>
  <si>
    <t>Alaqua</t>
  </si>
  <si>
    <t>Drag net and totally drain of water</t>
  </si>
  <si>
    <t>Little awareness</t>
  </si>
  <si>
    <t>No significant negative effect</t>
  </si>
  <si>
    <t>Market,farm gate,</t>
  </si>
  <si>
    <t>Highly effective</t>
  </si>
  <si>
    <t>High cost of feed, transportation and labour</t>
  </si>
  <si>
    <t>Transport</t>
  </si>
  <si>
    <t>9a193497-1241-4168-bb83-684264f4c139</t>
  </si>
  <si>
    <t>Apapa</t>
  </si>
  <si>
    <t>9e0d61ea-be61-48cf-94a7-9c121a4dc8ff</t>
  </si>
  <si>
    <t>Oshinowo kikelimo</t>
  </si>
  <si>
    <t>High cost of rice Paddy, high cost of transportation high cost of fuel</t>
  </si>
  <si>
    <t>98mt</t>
  </si>
  <si>
    <t>97.8mt</t>
  </si>
  <si>
    <t>No electricity, high cost of transportation, fuel and labour</t>
  </si>
  <si>
    <t>High cost of transportation, no standard market in the village, poor market price</t>
  </si>
  <si>
    <t>Medium grain</t>
  </si>
  <si>
    <t>From the farmers within the local government</t>
  </si>
  <si>
    <t>Transportation challenges</t>
  </si>
  <si>
    <t>d7316b87-0142-435d-a9bf-7cd2676994f3</t>
  </si>
  <si>
    <t>Odugbesan Adenike</t>
  </si>
  <si>
    <t>High cost of transportation fuel, no electricity</t>
  </si>
  <si>
    <t>1.3 mt</t>
  </si>
  <si>
    <t>High cost of transportation, high cost of packaging materials</t>
  </si>
  <si>
    <t>High cost of Transportation</t>
  </si>
  <si>
    <t>4d02507a-64d1-4fea-918a-544e5fd96933</t>
  </si>
  <si>
    <t>Ayownmi Sefiu</t>
  </si>
  <si>
    <t>High cost of labour, fuel</t>
  </si>
  <si>
    <t>1.5ha</t>
  </si>
  <si>
    <t>2.34mt</t>
  </si>
  <si>
    <t>2.3mt</t>
  </si>
  <si>
    <t>High cost of rice seed, fuel, labour,un pridicted weather conditions</t>
  </si>
  <si>
    <t>Un stable rice Paddy price</t>
  </si>
  <si>
    <t>Self and Appeals</t>
  </si>
  <si>
    <t>4efb1bfc-8c8b-4823-827d-42911d6bc6ac</t>
  </si>
  <si>
    <t>Aruna Abeeb</t>
  </si>
  <si>
    <t>High cost of labour,land lease</t>
  </si>
  <si>
    <t>2.4mt</t>
  </si>
  <si>
    <t>2.4mt(Paddy)</t>
  </si>
  <si>
    <t>High cost of labour, fuel, rice seed</t>
  </si>
  <si>
    <t>Unstable Market price ,</t>
  </si>
  <si>
    <t>Y</t>
  </si>
  <si>
    <t>Myself and Appeals</t>
  </si>
  <si>
    <t>829a6757-25d8-4770-9554-14512cec5483</t>
  </si>
  <si>
    <t>Ajayi Azeezat</t>
  </si>
  <si>
    <t>High cost of labour, land lease</t>
  </si>
  <si>
    <t>1.8ha</t>
  </si>
  <si>
    <t>2.5mt</t>
  </si>
  <si>
    <t>2.48mt</t>
  </si>
  <si>
    <t>Cost of rice seed, fuel ,labour</t>
  </si>
  <si>
    <t>No market price control</t>
  </si>
  <si>
    <t>9802f3a3-5b5b-4732-bd8a-b60057f22adf</t>
  </si>
  <si>
    <t>Hon.Tunde Kareem</t>
  </si>
  <si>
    <t>High cost of farm lmplement, and its scarcity of heireing</t>
  </si>
  <si>
    <t>5ha</t>
  </si>
  <si>
    <t>10.6mt</t>
  </si>
  <si>
    <t>10mt</t>
  </si>
  <si>
    <t>High cost of farm lmplement,</t>
  </si>
  <si>
    <t>9f1607c5-07f0-463c-bb90-9b6aecc385b2</t>
  </si>
  <si>
    <t>Igbokoyi Funmi</t>
  </si>
  <si>
    <t>High cost of land rent and labour,</t>
  </si>
  <si>
    <t>2.1mt</t>
  </si>
  <si>
    <t>1.85mt</t>
  </si>
  <si>
    <t>High cost of labour</t>
  </si>
  <si>
    <t>71dc4bae-02c7-48a8-a2b0-afcfff51d2e7</t>
  </si>
  <si>
    <t>Kareem Oluwakemi</t>
  </si>
  <si>
    <t>High cost of land rent and labour</t>
  </si>
  <si>
    <t>2.16mt</t>
  </si>
  <si>
    <t>1.16mt</t>
  </si>
  <si>
    <t>1.1mt</t>
  </si>
  <si>
    <t>Unstable price of Paddy rice</t>
  </si>
  <si>
    <t>b6fb9c04-410a-49ca-951f-e455e8ab0e0e</t>
  </si>
  <si>
    <t>Kareem Fausat</t>
  </si>
  <si>
    <t>1,5ha</t>
  </si>
  <si>
    <t>2.3nt</t>
  </si>
  <si>
    <t>2mt Paddy</t>
  </si>
  <si>
    <t>f8325ffc-77ad-4b8f-8b30-ec0ce09c9367</t>
  </si>
  <si>
    <t>Kareem Iyabo</t>
  </si>
  <si>
    <t>1.6ha</t>
  </si>
  <si>
    <t>2.8mt</t>
  </si>
  <si>
    <t>2.8mt2.8mt</t>
  </si>
  <si>
    <t>2,4mt</t>
  </si>
  <si>
    <t>High cost of rice seed</t>
  </si>
  <si>
    <t>0a619a68-4658-4eff-8b5d-25b375905dea</t>
  </si>
  <si>
    <t>Ogunbajo Adebayo</t>
  </si>
  <si>
    <t>2ha</t>
  </si>
  <si>
    <t>3.6mt</t>
  </si>
  <si>
    <t>3.4mt</t>
  </si>
  <si>
    <t>High cost of rice seed and labour</t>
  </si>
  <si>
    <t>94b1c4f8-6620-4675-a16e-ea5744db08b3</t>
  </si>
  <si>
    <t>Kareem waidi</t>
  </si>
  <si>
    <t>High cost of fishing equipment, and fish feed</t>
  </si>
  <si>
    <t>Ya lateef</t>
  </si>
  <si>
    <t>Ise</t>
  </si>
  <si>
    <t xml:space="preserve">Lagos Mainland </t>
  </si>
  <si>
    <t>Cage culture</t>
  </si>
  <si>
    <t>Tilapia and catfish</t>
  </si>
  <si>
    <t>Lagoon</t>
  </si>
  <si>
    <t>Natural</t>
  </si>
  <si>
    <t>Net Draging</t>
  </si>
  <si>
    <t>No any environmental hazards</t>
  </si>
  <si>
    <t>Help during harvest</t>
  </si>
  <si>
    <t>High cost of Feed, periodical water</t>
  </si>
  <si>
    <t>15391643-30f8-4915-bb84-20e5411fdab1</t>
  </si>
  <si>
    <t>Balogun Ismail</t>
  </si>
  <si>
    <t>Unstable price of mild rice,Many Imported rice in the market</t>
  </si>
  <si>
    <t>30mt</t>
  </si>
  <si>
    <t>Excessive Imported rice in the market, No price control</t>
  </si>
  <si>
    <t>32809375-2fb3-4397-a532-947f1e080328</t>
  </si>
  <si>
    <t>Balogun Aderonke</t>
  </si>
  <si>
    <t>Poor market price</t>
  </si>
  <si>
    <t>Imported rice in the market, No price control</t>
  </si>
  <si>
    <t>f002da3c-478c-4397-b4c6-89d23fc4db21</t>
  </si>
  <si>
    <t>Salisu Tajudeen</t>
  </si>
  <si>
    <t>High cost of land rent and labour, fuel</t>
  </si>
  <si>
    <t>Unstable price of rice Paddy</t>
  </si>
  <si>
    <t>be7454da-cdc5-4f00-a5e7-d30bdaac3752</t>
  </si>
  <si>
    <t>Kayode Ameed</t>
  </si>
  <si>
    <t>2.6ha</t>
  </si>
  <si>
    <t>3.8mt</t>
  </si>
  <si>
    <t>3.2mt</t>
  </si>
  <si>
    <t>High cost of land and labour</t>
  </si>
  <si>
    <t>Unstable Market price of Paddy</t>
  </si>
  <si>
    <t>7c6e7f91-20e8-4269-b66b-7a9abffd3678</t>
  </si>
  <si>
    <t>Lawal Fatimo</t>
  </si>
  <si>
    <t>2.4m</t>
  </si>
  <si>
    <t>2.2mt</t>
  </si>
  <si>
    <t>141b5cd2-d337-4db1-aef5-5849db1176f8</t>
  </si>
  <si>
    <t>Sunday Jayeola</t>
  </si>
  <si>
    <t>High cost of feed, transportation, fuel and labour</t>
  </si>
  <si>
    <t>Okegun</t>
  </si>
  <si>
    <t>5000 birds</t>
  </si>
  <si>
    <t>Electricity,No place to dispose waste,</t>
  </si>
  <si>
    <t>Glaught, poor market price, no market control</t>
  </si>
  <si>
    <t>Environmental sanitation, strictly addicted to vaccination and medication program</t>
  </si>
  <si>
    <t>Feed formulation at appreciable price</t>
  </si>
  <si>
    <t>605ef5f4-adb3-4a00-a644-bdea940a4419</t>
  </si>
  <si>
    <t>Adedoyin Abiola</t>
  </si>
  <si>
    <t>High cost of fuel, feed ,transportation, labour</t>
  </si>
  <si>
    <t>3000 point of lay birds</t>
  </si>
  <si>
    <t>Poor waste management, glaught, high cost of transportation, high cost of fuel, high cost of labour</t>
  </si>
  <si>
    <t>Follow medication and vaccination program properly, maintaine good hygiene</t>
  </si>
  <si>
    <t>Waste management Technology</t>
  </si>
  <si>
    <t>Poor transportation</t>
  </si>
  <si>
    <t>7fbe1234-f792-4334-96a7-3ccfc2cdb7b4</t>
  </si>
  <si>
    <t>Kadiri Moliki</t>
  </si>
  <si>
    <t>High cost of transportation,mild rice</t>
  </si>
  <si>
    <t>850kg</t>
  </si>
  <si>
    <t>No electricity, high cost of transportation</t>
  </si>
  <si>
    <t>Appeals</t>
  </si>
  <si>
    <t>43fe229b-fac7-406a-970a-48d3c1995326</t>
  </si>
  <si>
    <t>Oladeji Adewale Rotimi</t>
  </si>
  <si>
    <t>Electricity, high cost of transportation, labour</t>
  </si>
  <si>
    <t>Olaniyi venture</t>
  </si>
  <si>
    <t>Catfish, Tilapia</t>
  </si>
  <si>
    <t>Total water drain, drag net</t>
  </si>
  <si>
    <t>Awareness</t>
  </si>
  <si>
    <t>Market, farm gate</t>
  </si>
  <si>
    <t>Highly recommended</t>
  </si>
  <si>
    <t>d86ee70e-6f5a-48fb-9614-d26e47b5c5d9</t>
  </si>
  <si>
    <t>Enosegbe Philomina</t>
  </si>
  <si>
    <t>Zenith Agro farm</t>
  </si>
  <si>
    <t>40, Alafia street, Agbede, Ikorodu.</t>
  </si>
  <si>
    <t>Feed mill</t>
  </si>
  <si>
    <t>Farmer buys fingerling from other farms and take to grow out</t>
  </si>
  <si>
    <t>Floating and sinking pellets</t>
  </si>
  <si>
    <t>only salt for sterilizing and  disinfect pond</t>
  </si>
  <si>
    <t>Manually</t>
  </si>
  <si>
    <t>No barriers</t>
  </si>
  <si>
    <t>Well accepted species, no negative impact on the environment</t>
  </si>
  <si>
    <t>Yaba and Oyingbo</t>
  </si>
  <si>
    <t>Financial assistance is urgently needed</t>
  </si>
  <si>
    <t>NAFDAC</t>
  </si>
  <si>
    <t>Not applicable</t>
  </si>
  <si>
    <t>Lack of mobility and bad roads leading to farmers farm</t>
  </si>
  <si>
    <t>9143a1f2-418d-44ff-934d-938d83e3d2e8</t>
  </si>
  <si>
    <t>Otunla Iyabode Adenike</t>
  </si>
  <si>
    <t xml:space="preserve">Laspotech Premises </t>
  </si>
  <si>
    <t xml:space="preserve">High cost of inputs </t>
  </si>
  <si>
    <t>Lack the modern machine for the operation.</t>
  </si>
  <si>
    <t>Low pricing and low quality of present day feeds</t>
  </si>
  <si>
    <t>Use of vaccine, sanitation  and prcautions</t>
  </si>
  <si>
    <t>Provision of subsidy by Government</t>
  </si>
  <si>
    <t>796a4fb9-b4d6-41a3-8931-cf136a97f124</t>
  </si>
  <si>
    <t>Ajiboye Olajumoke Omotola</t>
  </si>
  <si>
    <t>Laspotech Premises</t>
  </si>
  <si>
    <t>High cost of feed for now</t>
  </si>
  <si>
    <t>Not Applicable</t>
  </si>
  <si>
    <t xml:space="preserve">No challenges </t>
  </si>
  <si>
    <t>Farmer ensures biosecurity practices</t>
  </si>
  <si>
    <t>Financial  support and retraining on modern technologies</t>
  </si>
  <si>
    <t>No challenge.</t>
  </si>
  <si>
    <t>ab063f87-63c4-46cd-9b51-2721c9027aee</t>
  </si>
  <si>
    <t>Akanji Isioma</t>
  </si>
  <si>
    <t>RARIBEN VENTURES</t>
  </si>
  <si>
    <t>55, Alafia street, Agbede, Ikorodu.</t>
  </si>
  <si>
    <t>Husband support</t>
  </si>
  <si>
    <t>No problems</t>
  </si>
  <si>
    <t>Oyinbo, Maryland ,Yaba and within Ikorodu</t>
  </si>
  <si>
    <t>Farmer needs additional borehole, movable ponds and solar  generator</t>
  </si>
  <si>
    <t>Epileptic power supply which challenge the pumping of water.</t>
  </si>
  <si>
    <t>Farmer does not export</t>
  </si>
  <si>
    <t>Bad roads in assessing farmers location</t>
  </si>
  <si>
    <t>5cec2d70-0eea-4daa-a018-ece64882534e</t>
  </si>
  <si>
    <t>Folarin Omolara</t>
  </si>
  <si>
    <t>BITKAF BUSINESS ENTERPRISES</t>
  </si>
  <si>
    <t>75, ADEITE STREET, AGBEDE, IKORODU</t>
  </si>
  <si>
    <t>Sales of  Livestock feeds</t>
  </si>
  <si>
    <t xml:space="preserve">Floating and sinking pellets </t>
  </si>
  <si>
    <t xml:space="preserve">Not Applicable </t>
  </si>
  <si>
    <t>Water discharge is okay, specie is environment friendly and acceptable</t>
  </si>
  <si>
    <t>Within and outside Ikorodu</t>
  </si>
  <si>
    <t>1. To provide serious minded off takers
2.To provide farmer with non interest loan
3.Government to promote and encourage frozen catfish</t>
  </si>
  <si>
    <t>Fund and off taking of fish</t>
  </si>
  <si>
    <t>NAFDAC (long processing period).</t>
  </si>
  <si>
    <t>Fund to buy enough input</t>
  </si>
  <si>
    <t>Bad road
Epileptic power supply 
High price of input</t>
  </si>
  <si>
    <t xml:space="preserve">Bad road to assess farmer's farm </t>
  </si>
  <si>
    <t>8bde3275-3730-4c06-975c-fa00bcf80bf6</t>
  </si>
  <si>
    <t>MOSHOOD SULAIMON</t>
  </si>
  <si>
    <t>Good agricultural practices</t>
  </si>
  <si>
    <t>Positive changes farms</t>
  </si>
  <si>
    <t>Plot 126 Ikorodu  fish farm ESTATE</t>
  </si>
  <si>
    <t>Hatchery to grow out to feed milling and processing</t>
  </si>
  <si>
    <t>Clarias and tilapia</t>
  </si>
  <si>
    <t>Imported and local feed</t>
  </si>
  <si>
    <t>Farm gate harvesting ( manual  harvesting)</t>
  </si>
  <si>
    <t>Fund and unstable power supply</t>
  </si>
  <si>
    <t>The environment allows good discharge channels and the specie is acceptable to consumers.</t>
  </si>
  <si>
    <t>Within Ikorodu and around the state.</t>
  </si>
  <si>
    <t>Information  technologies to be used by the managers</t>
  </si>
  <si>
    <t>Power supply and accessibility to quality feed materials</t>
  </si>
  <si>
    <t>Don't export</t>
  </si>
  <si>
    <t>eb33f2c3-512a-4b0e-aab9-12437e9e1a3e</t>
  </si>
  <si>
    <t>OLADEJO OLANREWAJU OLUMIDI</t>
  </si>
  <si>
    <t>Cost of production ie energy, feed, security, finance etc</t>
  </si>
  <si>
    <t>OLANREWAJU OLADEJO (Olumide Oladejo Enterprises)</t>
  </si>
  <si>
    <t>Plot 207, Fish Farm Estate, Odogunyan, Ikorodu, Lagos.</t>
  </si>
  <si>
    <t>Pension</t>
  </si>
  <si>
    <t>African Cat Fish</t>
  </si>
  <si>
    <t>Boreholes</t>
  </si>
  <si>
    <t>Floating feed</t>
  </si>
  <si>
    <t>Recycling. No power. High cost of diesel for generators</t>
  </si>
  <si>
    <t>Good water discharge</t>
  </si>
  <si>
    <t>Market within Ikorodu and other parts of Lagos</t>
  </si>
  <si>
    <t>We need Mini water works</t>
  </si>
  <si>
    <t>Cost of energy is high</t>
  </si>
  <si>
    <t>NAFDAC,  S. O. N., EXPORT COUNCIL</t>
  </si>
  <si>
    <t>Lack of certification</t>
  </si>
  <si>
    <t>Road,  Marketing,  Energy,  etc.</t>
  </si>
  <si>
    <t>None.</t>
  </si>
  <si>
    <t>f0ed32ca-3a73-4476-8bd6-f8a3331fd643</t>
  </si>
  <si>
    <t>Asese Kolawole Oluwaseun</t>
  </si>
  <si>
    <t>No enough  operating capital</t>
  </si>
  <si>
    <t>Asset farms</t>
  </si>
  <si>
    <t>Plot 208 Lagos state fish farm estate off sagamu road  odogunyan Ikorodu lagos</t>
  </si>
  <si>
    <t>Consultancy and training.</t>
  </si>
  <si>
    <t>Semi intensive</t>
  </si>
  <si>
    <t>Catfish and  Tilapia</t>
  </si>
  <si>
    <t>Poultry dung</t>
  </si>
  <si>
    <t>Basket scooping</t>
  </si>
  <si>
    <t>Availability</t>
  </si>
  <si>
    <t>Cash flow</t>
  </si>
  <si>
    <t>Suitable environment</t>
  </si>
  <si>
    <t>Direct  to fish mongers at farm gate</t>
  </si>
  <si>
    <t>Assistance to procure solar pumps</t>
  </si>
  <si>
    <t>Cost of energy and cost of feed</t>
  </si>
  <si>
    <t>I don't  know how</t>
  </si>
  <si>
    <t>Don't know how</t>
  </si>
  <si>
    <t>bc201200-f4a1-4e43-96d6-9b9b9d51def1</t>
  </si>
  <si>
    <t>ADEBANJO ISIAKA KUNLE</t>
  </si>
  <si>
    <t>High cost of electricity, fish feed, labour  and fish mongers pricing low</t>
  </si>
  <si>
    <t>ADEBANJO FOOD PRODUCT</t>
  </si>
  <si>
    <t>Plot  264, Fish Farm Estate, Odogunyan, Ikorodu, Lagos</t>
  </si>
  <si>
    <t>Hatchery  and grow out</t>
  </si>
  <si>
    <t>Dragging</t>
  </si>
  <si>
    <t>Through out the state</t>
  </si>
  <si>
    <t>Cost of feed</t>
  </si>
  <si>
    <t>Too many govt agencies</t>
  </si>
  <si>
    <t>Certification</t>
  </si>
  <si>
    <t>Cost of transportation</t>
  </si>
  <si>
    <t>6c7c5368-7a59-410f-9e44-4b33bd2dd08a</t>
  </si>
  <si>
    <t xml:space="preserve">Familua Omobolanle Esther </t>
  </si>
  <si>
    <t>Sales of produce</t>
  </si>
  <si>
    <t>Fish Farm Estate, Odungunyan</t>
  </si>
  <si>
    <t>Sales problems and Rodents attack</t>
  </si>
  <si>
    <t>Glut of eggs</t>
  </si>
  <si>
    <t xml:space="preserve">Safeguard through Biosecurity practices </t>
  </si>
  <si>
    <t>More grant and committed off taker</t>
  </si>
  <si>
    <t xml:space="preserve">No problem </t>
  </si>
  <si>
    <t>efbf884f-2ec9-4769-ae58-4a5d0a008431</t>
  </si>
  <si>
    <t xml:space="preserve">Alejo Abdulgafar Taiwo </t>
  </si>
  <si>
    <t>Limited funds, inavailabikity of other farm equipment.</t>
  </si>
  <si>
    <t>Alejo Farm</t>
  </si>
  <si>
    <t>32, Gaffari Alejo street, powerline unity estate cele bus stop ijede.</t>
  </si>
  <si>
    <t>Poultry.</t>
  </si>
  <si>
    <t>Intensive production system.</t>
  </si>
  <si>
    <t>Floating and sinking pallets.</t>
  </si>
  <si>
    <t>No barrier.</t>
  </si>
  <si>
    <t xml:space="preserve">Environment open to swamp for discharge of waste and tolerable and manageable no of fish and chicken suitable for environmental sustainability </t>
  </si>
  <si>
    <t xml:space="preserve">Within and outside the state </t>
  </si>
  <si>
    <t>Funds.</t>
  </si>
  <si>
    <t>Funds and modern technology and equipment.</t>
  </si>
  <si>
    <t>eff18b68-3ae9-45ca-a506-6b4f3f5a86b1</t>
  </si>
  <si>
    <t>Agbontaen Hillary</t>
  </si>
  <si>
    <t>High cost fish feeds &amp; bad seedling (juveniles)</t>
  </si>
  <si>
    <t>Hills farm.</t>
  </si>
  <si>
    <t xml:space="preserve">40, Egbeyemi street, Idiroko bus /stop ijede rd, ikorodu </t>
  </si>
  <si>
    <t>Consultancy &amp; income from spouse</t>
  </si>
  <si>
    <t xml:space="preserve">Earthen ponds system using intensive management </t>
  </si>
  <si>
    <t>Catfish &amp; Tilapia</t>
  </si>
  <si>
    <t xml:space="preserve">Ground water seepage from swamp </t>
  </si>
  <si>
    <t>Agricultural lime.</t>
  </si>
  <si>
    <t>Manual dragging</t>
  </si>
  <si>
    <t>To be used for storage and preservation of fish &amp; nursery of fish fry</t>
  </si>
  <si>
    <t xml:space="preserve">Difficult to used collapsible  pond in swamp area  were there is no boreholes availability </t>
  </si>
  <si>
    <t>Wastes are  being drop or dump in drainages. which later find their ways to the farms &amp; pond whenever it rains.</t>
  </si>
  <si>
    <t>(Fresh catfish) Within Lagos. (Smoked catfish) outside the county .</t>
  </si>
  <si>
    <t xml:space="preserve">Financial assistance and machinery for increased production </t>
  </si>
  <si>
    <t>Price flexibility &amp; Marketing,
High cost of feed &amp; bad seedling (juveniles)</t>
  </si>
  <si>
    <t>Production/high cost of fish feeds, bad seedling (juveniles/fingerling).Processing/manual &amp; high cost of labourers storage issues,.Logistic/ bad roads .</t>
  </si>
  <si>
    <t>High cost of fish feeds, bad seedling (juveniles/fingerling).</t>
  </si>
  <si>
    <t>Processing/manual &amp; high cost of labourers storage issues.</t>
  </si>
  <si>
    <t>Logistic/ bad roads .</t>
  </si>
  <si>
    <t>ac70a803-89b5-4d8b-8c97-84c54bd8f976</t>
  </si>
  <si>
    <t>Ogunsanwo wale</t>
  </si>
  <si>
    <t xml:space="preserve">Not safe </t>
  </si>
  <si>
    <t>Flood</t>
  </si>
  <si>
    <t>AVADIS FARMS</t>
  </si>
  <si>
    <t>Petu oloja Igbe oloja ,Ikorodu</t>
  </si>
  <si>
    <t>Landlord</t>
  </si>
  <si>
    <t xml:space="preserve">Mixed farming </t>
  </si>
  <si>
    <t xml:space="preserve">Ground waterseepage (swap ), well and borehole </t>
  </si>
  <si>
    <t>Within Lagos</t>
  </si>
  <si>
    <t>To desilt the canal</t>
  </si>
  <si>
    <t>3ef0ad50-9f69-4b55-a3fd-3d4fdbe630d3</t>
  </si>
  <si>
    <t>Adetola Adebanbo Olugbenga</t>
  </si>
  <si>
    <t>Flood and Monkey</t>
  </si>
  <si>
    <t>ADETOLA FARMS</t>
  </si>
  <si>
    <t>Sadofa Street Igbe Oloja,Igbe</t>
  </si>
  <si>
    <t>Ground water seepage</t>
  </si>
  <si>
    <t>No barrier</t>
  </si>
  <si>
    <t>Satisfactory</t>
  </si>
  <si>
    <t>To assist in desilting the canal for well enhanced fish farming business</t>
  </si>
  <si>
    <t>911bf9cc-1193-43fa-932c-bbd19b4546dc</t>
  </si>
  <si>
    <t>Shonubi Rufus Oluwatosin</t>
  </si>
  <si>
    <t>Climate change and flood</t>
  </si>
  <si>
    <t>WILTOG</t>
  </si>
  <si>
    <t>20, Progressive Estate, Mowo kekere</t>
  </si>
  <si>
    <t>Electrician</t>
  </si>
  <si>
    <t>Fish farming</t>
  </si>
  <si>
    <t>Floating pellets</t>
  </si>
  <si>
    <t>Lime stone</t>
  </si>
  <si>
    <t>Mile 12 and farm gate</t>
  </si>
  <si>
    <t>International training</t>
  </si>
  <si>
    <t>High and unstable cost of feed.
Poor water quality</t>
  </si>
  <si>
    <t xml:space="preserve">Farm in submerged areas which makes assessment difficult </t>
  </si>
  <si>
    <t>aa74f3bc-d16b-45a8-a9f4-fd63b8942704</t>
  </si>
  <si>
    <t>Ayanlaja Seun</t>
  </si>
  <si>
    <t>Insufficient capital</t>
  </si>
  <si>
    <t>OLOMI FARMS</t>
  </si>
  <si>
    <t>1, Adamo fish farm estate</t>
  </si>
  <si>
    <t>Feeds sales, fish processing and crops</t>
  </si>
  <si>
    <t>Mixed cropping</t>
  </si>
  <si>
    <t>Groundwater seepage and well</t>
  </si>
  <si>
    <t>floating feed and sinking pellets</t>
  </si>
  <si>
    <t>Lime</t>
  </si>
  <si>
    <t>Very suitable and specie acceptable</t>
  </si>
  <si>
    <t>Fresh fish( Bariga ), processed (Canada)</t>
  </si>
  <si>
    <t>Training and retraining of farm</t>
  </si>
  <si>
    <t>Fund, and soft loan</t>
  </si>
  <si>
    <t>NAFDAC, and S.O.N.</t>
  </si>
  <si>
    <t>Moisture content-</t>
  </si>
  <si>
    <t xml:space="preserve">None.
Income was given per cycle </t>
  </si>
  <si>
    <t>6a5c42c3-3ff0-4f2d-81da-e29eda1bd8c9</t>
  </si>
  <si>
    <t>Elugbaju Christopher Akinbode</t>
  </si>
  <si>
    <t>Inadequate fund and Monkeys</t>
  </si>
  <si>
    <t>ERI FARMS</t>
  </si>
  <si>
    <t>1c, Adamo fish farm estate</t>
  </si>
  <si>
    <t>Pastor</t>
  </si>
  <si>
    <t>Groundwater seepage (from swamp) tube well</t>
  </si>
  <si>
    <t>Environment friendly</t>
  </si>
  <si>
    <t>Island and Mainland</t>
  </si>
  <si>
    <t>Inadequate fund</t>
  </si>
  <si>
    <t>Not applicable.</t>
  </si>
  <si>
    <t>None ( Mr Christopher gave his income per cycle of 3 times/ year)</t>
  </si>
  <si>
    <t>603fb003-0f08-48e1-8d3a-b96e50c5f930</t>
  </si>
  <si>
    <t>OLUYADI AFEEZ</t>
  </si>
  <si>
    <t>Transportation 
Delayed payment from customers</t>
  </si>
  <si>
    <t>AFEEZ OLUWATOBI OLUYADI ENTERPRISE</t>
  </si>
  <si>
    <t>1, ASANATU KAFFO, STREET,  IKORODU</t>
  </si>
  <si>
    <t>Fish processing</t>
  </si>
  <si>
    <t>Clarias.</t>
  </si>
  <si>
    <t>Farmer is into processing of fish</t>
  </si>
  <si>
    <t>Uses smoking klin</t>
  </si>
  <si>
    <t>Suitable</t>
  </si>
  <si>
    <t>NAFDAC REGISTRATION</t>
  </si>
  <si>
    <t>Transportation  and delayed payments</t>
  </si>
  <si>
    <t>Getting NAFDAC
S.O.N</t>
  </si>
  <si>
    <t>Cot of NAFDAC AND OTHER REGISTRATION</t>
  </si>
  <si>
    <t xml:space="preserve">None.
Income given on monthly basis. </t>
  </si>
  <si>
    <t>7da23f09-591b-44f4-9095-b335b4d6d480</t>
  </si>
  <si>
    <t>Ayemoba Rukayetu</t>
  </si>
  <si>
    <t>High cost and  quality  of feed, cost of fuelling.</t>
  </si>
  <si>
    <t>Ayemoba  Rukayetu  Ruth  Ventures</t>
  </si>
  <si>
    <t>Plot 6, Road  C,  Illupeju Estate, Abule Eko, Ijede, Ikorodu</t>
  </si>
  <si>
    <t>,Private and public sector workers</t>
  </si>
  <si>
    <t>,Monoculture</t>
  </si>
  <si>
    <t>Bolehole</t>
  </si>
  <si>
    <t>,Manual</t>
  </si>
  <si>
    <t>No barriers except if training is not involved</t>
  </si>
  <si>
    <t>Satisfactory as farm drains into the swamp</t>
  </si>
  <si>
    <t>Within Ikorodu</t>
  </si>
  <si>
    <t>To train and retrain farmers on new tech</t>
  </si>
  <si>
    <t>Epileptic powersupply ,high cost of feed.</t>
  </si>
  <si>
    <t>Not  applicable</t>
  </si>
  <si>
    <t>fc6f0396-ca59-4f7e-990a-6c18dea1ba68</t>
  </si>
  <si>
    <t>Eigege Godday Sule</t>
  </si>
  <si>
    <t>22, Ishola street,  Igbodu power line.</t>
  </si>
  <si>
    <t>Defeathering machine and cutter</t>
  </si>
  <si>
    <t>Adequate vaccination</t>
  </si>
  <si>
    <t>Finance and modern equipment</t>
  </si>
  <si>
    <t>564cdc6d-0d8f-41eb-9657-0e9fb2dc33fd</t>
  </si>
  <si>
    <t>Ogunmola Ibrahim  Jide</t>
  </si>
  <si>
    <t>Marketing</t>
  </si>
  <si>
    <t>Ijede</t>
  </si>
  <si>
    <t>2000 birds, 12,000 Catfish,</t>
  </si>
  <si>
    <t>Increasing price of DOC, unsafe transportation, disposal of wastes</t>
  </si>
  <si>
    <t>. Marketing, storage facilities, disposal of wastes</t>
  </si>
  <si>
    <t>Low farm gate price, means of transport</t>
  </si>
  <si>
    <t>Hygiene,  biosecurity and medication</t>
  </si>
  <si>
    <t>Expansion of farm and processing equipments</t>
  </si>
  <si>
    <t>32559d58-5bff-4e2b-b6b5-e5b18c0a9401</t>
  </si>
  <si>
    <t>Kehinde Azeez Khadijat</t>
  </si>
  <si>
    <t>Transportation 
Inadequate offtakers</t>
  </si>
  <si>
    <t>Azeez Kehinde Khadijah Enterprises</t>
  </si>
  <si>
    <t>5,Ashiata Ijaoba street. Ilupeju. Abule Eko. Ikorodu. Lagos.</t>
  </si>
  <si>
    <t>Clarias sp.</t>
  </si>
  <si>
    <t xml:space="preserve">Use of smoking klin for processing </t>
  </si>
  <si>
    <t>Cost</t>
  </si>
  <si>
    <t>Inter state</t>
  </si>
  <si>
    <t>Offtakers 
NAFDAC registration</t>
  </si>
  <si>
    <t>Off taking of products</t>
  </si>
  <si>
    <t>NAFDAC registration difficulty 
SON registration</t>
  </si>
  <si>
    <t>NAFDAC approval 
SON approval</t>
  </si>
  <si>
    <t xml:space="preserve">Cost of power
Bad roads </t>
  </si>
  <si>
    <t>381fd270-d7b5-4fbe-8538-758ae99beeb3</t>
  </si>
  <si>
    <t>Alagangan Mohammed</t>
  </si>
  <si>
    <t>Consistency, hardwork</t>
  </si>
  <si>
    <t>Prime Aquaculture</t>
  </si>
  <si>
    <t>4, B Close, Ilupeju Estate, Ijede, Ikorodo</t>
  </si>
  <si>
    <t>Sells feed</t>
  </si>
  <si>
    <t xml:space="preserve">Mixed </t>
  </si>
  <si>
    <t>Heteroclarias, clarias, heterobranchus</t>
  </si>
  <si>
    <t xml:space="preserve">Hand dragging,manual </t>
  </si>
  <si>
    <t xml:space="preserve">Satisfactory and acceptable </t>
  </si>
  <si>
    <t>Local buyers, farm gate</t>
  </si>
  <si>
    <t xml:space="preserve">Promotion of frozen catfish </t>
  </si>
  <si>
    <t>Standard and export approvals</t>
  </si>
  <si>
    <t>Standardization of processing</t>
  </si>
  <si>
    <t>Approvals</t>
  </si>
  <si>
    <t>Nafdac approval and so on</t>
  </si>
  <si>
    <t>Too many sunflies and mosquitoes any time of the day.</t>
  </si>
  <si>
    <t>885aaf13-9041-4b53-b8aa-92fddc348932</t>
  </si>
  <si>
    <t>Tiri olayode Oyelowo</t>
  </si>
  <si>
    <t>Economic situations in the country. Buying capacity is low</t>
  </si>
  <si>
    <t>No 6, pipeline ewuowa, Ikorodu Lagos</t>
  </si>
  <si>
    <t>Scarcity of electricity</t>
  </si>
  <si>
    <t>The buying capacity is very low.</t>
  </si>
  <si>
    <t>We have high biosecurity standards</t>
  </si>
  <si>
    <t>We need subsidy on tax</t>
  </si>
  <si>
    <t xml:space="preserve">None, except for sunflies </t>
  </si>
  <si>
    <t>78851b50-7e4c-420b-a97b-10956a1b0e6d</t>
  </si>
  <si>
    <t>Aigbe Bathelome Imaria</t>
  </si>
  <si>
    <t>Off take disappointment</t>
  </si>
  <si>
    <t>5,7,9 church street, 0ff Liz Evergo, pry school.  Igbopa</t>
  </si>
  <si>
    <t>Fund,
Poor hatchery product
High cost of all inputs</t>
  </si>
  <si>
    <t>Lack of committed off taker</t>
  </si>
  <si>
    <t>Biosecurity is practiced</t>
  </si>
  <si>
    <t>Fund, soft loan and training</t>
  </si>
  <si>
    <t>1cfdbd4d-138e-4a13-aa29-8feb945355cf</t>
  </si>
  <si>
    <t>Fajimi Ifedolapo Omobolade</t>
  </si>
  <si>
    <t>Power supply
Staffing
Cost of rain</t>
  </si>
  <si>
    <t>Fajimi Ifedolapo Omobolade enterprise</t>
  </si>
  <si>
    <t>19, Hakeem  Ayodele street, Ewu Elepe Ikorodu, Lagos.</t>
  </si>
  <si>
    <t>Production, hat making</t>
  </si>
  <si>
    <t>Earthen  pond farming, processing</t>
  </si>
  <si>
    <t>Catfish, tilapia</t>
  </si>
  <si>
    <t>Nature, borehole</t>
  </si>
  <si>
    <t>Floating and sinking</t>
  </si>
  <si>
    <t>Flooding
Water</t>
  </si>
  <si>
    <t>Within the country and other neighbouring countries</t>
  </si>
  <si>
    <t>Support for nafdac registration and proper export.</t>
  </si>
  <si>
    <t>Rising cost of production
Rising cost of other inputs
Reduced dispensible income of the populace</t>
  </si>
  <si>
    <t>Certifications  nafdac and FDFA</t>
  </si>
  <si>
    <t>Inability to run commercial export because we currently do not have the NAFDAC registration  and export licence</t>
  </si>
  <si>
    <t>ility to run commercial export because we currently do not have the NAFDAC registration  and export licence</t>
  </si>
  <si>
    <t>Cost of freight is really high currently and sometimes, products get broken before arrival</t>
  </si>
  <si>
    <t>6bb88a27-b137-455b-9b28-75322d61d74d</t>
  </si>
  <si>
    <t>Lameed Monsurat</t>
  </si>
  <si>
    <t>Poor market</t>
  </si>
  <si>
    <t>Plot1,phase 1,Equitable Estate, Igbe Laara</t>
  </si>
  <si>
    <t>Heat stress</t>
  </si>
  <si>
    <t>Lack of processing equipments like defeathering machine</t>
  </si>
  <si>
    <t>Low pricing of birds</t>
  </si>
  <si>
    <t>Biosecurity measures are uphold</t>
  </si>
  <si>
    <t>Training on modern technologies 
Processing equipments 
Provision of committed off taker</t>
  </si>
  <si>
    <t>d43a8fea-9bc8-4594-af87-fe5c685b16b0</t>
  </si>
  <si>
    <t xml:space="preserve">Yahya-Abdulazeez Qudrah kehinde </t>
  </si>
  <si>
    <t xml:space="preserve">Finance </t>
  </si>
  <si>
    <t>33, Ifeoluwa street, Agbe Omolaye</t>
  </si>
  <si>
    <t>Cost of feed and waste disposal</t>
  </si>
  <si>
    <t xml:space="preserve">Lack modern processing equipments </t>
  </si>
  <si>
    <t>Nothing much</t>
  </si>
  <si>
    <t>Use organic ingredients to raise birds</t>
  </si>
  <si>
    <t xml:space="preserve">Training and soft loan to assist </t>
  </si>
  <si>
    <t>Bad road connecting farmer 's location.</t>
  </si>
  <si>
    <t>27df31e8-af8b-415c-a76d-49283d8a0d53</t>
  </si>
  <si>
    <t>AKINBOBOYE CHARLES OLUFEMI</t>
  </si>
  <si>
    <t>Power Marketing, Unstable prices of inputs, and cost of transportation.</t>
  </si>
  <si>
    <t>Akinboboye Farms</t>
  </si>
  <si>
    <t>1, Akinboboye street Parafa, Ikorodu</t>
  </si>
  <si>
    <t>No other than farming( Fish farming and poultry production).</t>
  </si>
  <si>
    <t>Lime and animal dung</t>
  </si>
  <si>
    <t>Net, manually done.</t>
  </si>
  <si>
    <t>Satisfactory environmental impact and acceptable fish species.</t>
  </si>
  <si>
    <t>To assist in the cost of input stability and get committed off takers for fish.</t>
  </si>
  <si>
    <t>Unstable cost of input 
Epileptic power supply 
Poor and low pricing of fish</t>
  </si>
  <si>
    <t>NAFDAC registration and little awareness on catfish</t>
  </si>
  <si>
    <t>High cost of transportation,  Bill's.</t>
  </si>
  <si>
    <t>Long distance trek on hilly bad road.
Income given on monthly basis.</t>
  </si>
  <si>
    <t>9e374e30-fa59-4991-b6f1-7708180108a6</t>
  </si>
  <si>
    <t>Badejo Taiwo</t>
  </si>
  <si>
    <t>High cost of DOC. 
Lack of price control of feed from the  producers</t>
  </si>
  <si>
    <t xml:space="preserve">Problem of offtakers, 
High cost of production </t>
  </si>
  <si>
    <t>Inadequate feasible processing facility. 
Bad negotiation with offtakers</t>
  </si>
  <si>
    <t>Continuous fumigation and diseases control</t>
  </si>
  <si>
    <t>Continuous presence of government in areas of expansion of the poultry.  
Continue training on new technology and application. 
 Cottage industry</t>
  </si>
  <si>
    <t>Waiting for farmers to be ready or give time to attend to other business.</t>
  </si>
  <si>
    <t>c90c28a4-e61d-4784-8379-a441d69950a1</t>
  </si>
  <si>
    <t>number</t>
  </si>
  <si>
    <t>Freq.</t>
  </si>
  <si>
    <t>Percent</t>
  </si>
  <si>
    <t>Cum.</t>
  </si>
  <si>
    <t>Total</t>
  </si>
  <si>
    <t>n</t>
  </si>
  <si>
    <t>average</t>
  </si>
  <si>
    <t>10000-50000</t>
  </si>
  <si>
    <t>50001-100000</t>
  </si>
  <si>
    <t>100001-500000</t>
  </si>
  <si>
    <t>500001-1000000</t>
  </si>
  <si>
    <t>1000001-5000000</t>
  </si>
  <si>
    <t>5000001-10000000</t>
  </si>
  <si>
    <t>percentage</t>
  </si>
  <si>
    <t>freq</t>
  </si>
  <si>
    <t>10000001+</t>
  </si>
  <si>
    <t>sustenance.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</si>
</sst>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5" formatCode="_(* #,##0_);_(* \(#,##0\);_(* &quot;-&quot;??_);_(@_)"/>
    <numFmt numFmtId="171"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applyAlignment="1">
      <alignment wrapText="1"/>
    </xf>
    <xf numFmtId="11" fontId="0" fillId="0" borderId="0" xfId="0" applyNumberFormat="1"/>
    <xf numFmtId="3" fontId="0" fillId="0" borderId="0" xfId="0" applyNumberFormat="1"/>
    <xf numFmtId="0" fontId="0" fillId="0" borderId="10" xfId="0" applyBorder="1"/>
    <xf numFmtId="165" fontId="0" fillId="0" borderId="10" xfId="1" applyNumberFormat="1" applyFont="1" applyBorder="1"/>
    <xf numFmtId="165" fontId="0" fillId="0" borderId="10" xfId="0" applyNumberFormat="1" applyBorder="1"/>
    <xf numFmtId="165" fontId="0" fillId="0" borderId="0" xfId="0" applyNumberFormat="1"/>
    <xf numFmtId="165" fontId="0" fillId="0" borderId="0" xfId="1" applyNumberFormat="1" applyFont="1"/>
    <xf numFmtId="0" fontId="0" fillId="33" borderId="10" xfId="0" applyFill="1" applyBorder="1"/>
    <xf numFmtId="171" fontId="0" fillId="0" borderId="10" xfId="0" applyNumberFormat="1" applyBorder="1"/>
    <xf numFmtId="165" fontId="0" fillId="0" borderId="10" xfId="1" applyNumberFormat="1" applyFont="1" applyFill="1" applyBorder="1"/>
    <xf numFmtId="0" fontId="0" fillId="0" borderId="10" xfId="0" applyFill="1" applyBorder="1"/>
    <xf numFmtId="0" fontId="0" fillId="0"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282"/>
  <sheetViews>
    <sheetView tabSelected="1" workbookViewId="0">
      <selection activeCell="F10" sqref="F10"/>
    </sheetView>
  </sheetViews>
  <sheetFormatPr baseColWidth="10" defaultRowHeight="16" x14ac:dyDescent="0.2"/>
  <sheetData>
    <row r="1" spans="1:8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row>
    <row r="2" spans="1:89" x14ac:dyDescent="0.2">
      <c r="A2" t="s">
        <v>2006</v>
      </c>
      <c r="B2">
        <v>12</v>
      </c>
      <c r="C2" t="s">
        <v>2007</v>
      </c>
      <c r="D2" s="1">
        <v>24204</v>
      </c>
      <c r="E2">
        <v>200000</v>
      </c>
      <c r="F2">
        <v>260000</v>
      </c>
      <c r="G2">
        <v>3700000</v>
      </c>
      <c r="H2">
        <v>4200000</v>
      </c>
      <c r="I2" t="s">
        <v>103</v>
      </c>
      <c r="J2" t="s">
        <v>103</v>
      </c>
      <c r="K2" t="s">
        <v>103</v>
      </c>
      <c r="L2" t="s">
        <v>103</v>
      </c>
      <c r="M2" t="s">
        <v>103</v>
      </c>
      <c r="N2" t="s">
        <v>137</v>
      </c>
      <c r="O2" t="s">
        <v>2008</v>
      </c>
      <c r="P2" t="s">
        <v>103</v>
      </c>
      <c r="Q2" t="s">
        <v>400</v>
      </c>
      <c r="BK2" t="s">
        <v>2009</v>
      </c>
      <c r="BL2" t="s">
        <v>2010</v>
      </c>
      <c r="BM2" t="s">
        <v>2011</v>
      </c>
      <c r="BN2" t="s">
        <v>2012</v>
      </c>
      <c r="BO2" t="s">
        <v>100</v>
      </c>
      <c r="BP2" t="s">
        <v>2013</v>
      </c>
      <c r="BQ2" t="s">
        <v>103</v>
      </c>
      <c r="BR2" t="s">
        <v>2014</v>
      </c>
      <c r="BU2" t="s">
        <v>2015</v>
      </c>
      <c r="BV2" t="s">
        <v>103</v>
      </c>
      <c r="BW2" t="s">
        <v>2016</v>
      </c>
      <c r="BX2" t="s">
        <v>103</v>
      </c>
      <c r="BY2" t="s">
        <v>2017</v>
      </c>
      <c r="CC2">
        <v>277080359</v>
      </c>
      <c r="CD2" t="s">
        <v>2018</v>
      </c>
      <c r="CE2" s="1">
        <v>44658</v>
      </c>
      <c r="CH2" t="s">
        <v>112</v>
      </c>
      <c r="CK2">
        <v>1</v>
      </c>
    </row>
    <row r="3" spans="1:89" x14ac:dyDescent="0.2">
      <c r="A3" t="s">
        <v>134</v>
      </c>
      <c r="B3">
        <v>7</v>
      </c>
      <c r="C3" t="s">
        <v>1471</v>
      </c>
      <c r="D3" s="1">
        <v>44658</v>
      </c>
      <c r="E3">
        <v>1500000</v>
      </c>
      <c r="F3">
        <v>2100000</v>
      </c>
      <c r="G3">
        <v>5000000</v>
      </c>
      <c r="H3">
        <v>5600000</v>
      </c>
      <c r="I3" t="s">
        <v>103</v>
      </c>
      <c r="J3" t="s">
        <v>103</v>
      </c>
      <c r="K3" t="s">
        <v>136</v>
      </c>
      <c r="L3" t="s">
        <v>103</v>
      </c>
      <c r="M3" t="s">
        <v>136</v>
      </c>
      <c r="N3" t="s">
        <v>137</v>
      </c>
      <c r="O3" t="s">
        <v>1472</v>
      </c>
      <c r="P3" t="s">
        <v>103</v>
      </c>
      <c r="Q3" t="s">
        <v>431</v>
      </c>
      <c r="AX3" t="s">
        <v>1473</v>
      </c>
      <c r="AY3" t="s">
        <v>103</v>
      </c>
      <c r="AZ3" t="s">
        <v>1474</v>
      </c>
      <c r="BA3">
        <v>4500</v>
      </c>
      <c r="BB3" t="s">
        <v>136</v>
      </c>
      <c r="BC3" t="s">
        <v>1475</v>
      </c>
      <c r="BD3" t="s">
        <v>131</v>
      </c>
      <c r="BE3" t="s">
        <v>131</v>
      </c>
      <c r="BF3" t="s">
        <v>1476</v>
      </c>
      <c r="BG3" t="s">
        <v>136</v>
      </c>
      <c r="BH3" t="s">
        <v>103</v>
      </c>
      <c r="BI3" t="s">
        <v>103</v>
      </c>
      <c r="BJ3" t="s">
        <v>1477</v>
      </c>
      <c r="BY3" t="s">
        <v>1478</v>
      </c>
      <c r="CC3">
        <v>277083720</v>
      </c>
      <c r="CD3" t="s">
        <v>1479</v>
      </c>
      <c r="CE3" s="1">
        <v>44658</v>
      </c>
      <c r="CH3" t="s">
        <v>112</v>
      </c>
      <c r="CK3">
        <v>2</v>
      </c>
    </row>
    <row r="4" spans="1:89" x14ac:dyDescent="0.2">
      <c r="A4" t="s">
        <v>134</v>
      </c>
      <c r="B4">
        <v>1</v>
      </c>
      <c r="C4" t="s">
        <v>1480</v>
      </c>
      <c r="D4" s="1">
        <v>44658</v>
      </c>
      <c r="E4">
        <v>1000000</v>
      </c>
      <c r="F4">
        <v>1000000</v>
      </c>
      <c r="G4">
        <v>980000</v>
      </c>
      <c r="H4">
        <v>980000</v>
      </c>
      <c r="I4" t="s">
        <v>136</v>
      </c>
      <c r="J4" t="s">
        <v>103</v>
      </c>
      <c r="K4" t="s">
        <v>136</v>
      </c>
      <c r="L4" t="s">
        <v>103</v>
      </c>
      <c r="M4" t="s">
        <v>103</v>
      </c>
      <c r="N4" t="s">
        <v>137</v>
      </c>
      <c r="O4" t="s">
        <v>1481</v>
      </c>
      <c r="P4" t="s">
        <v>103</v>
      </c>
      <c r="Q4" t="s">
        <v>431</v>
      </c>
      <c r="AX4" t="s">
        <v>1482</v>
      </c>
      <c r="AY4" t="s">
        <v>103</v>
      </c>
      <c r="AZ4" t="s">
        <v>1483</v>
      </c>
      <c r="BA4">
        <v>750</v>
      </c>
      <c r="BB4" t="s">
        <v>136</v>
      </c>
      <c r="BC4" t="s">
        <v>1484</v>
      </c>
      <c r="BD4" t="s">
        <v>131</v>
      </c>
      <c r="BE4" t="s">
        <v>131</v>
      </c>
      <c r="BF4" t="s">
        <v>1485</v>
      </c>
      <c r="BG4" t="s">
        <v>136</v>
      </c>
      <c r="BH4" t="s">
        <v>103</v>
      </c>
      <c r="BI4" t="s">
        <v>103</v>
      </c>
      <c r="BJ4" t="s">
        <v>1486</v>
      </c>
      <c r="BY4" t="s">
        <v>1487</v>
      </c>
      <c r="CC4">
        <v>277095577</v>
      </c>
      <c r="CD4" t="s">
        <v>1488</v>
      </c>
      <c r="CE4" s="1">
        <v>44658</v>
      </c>
      <c r="CH4" t="s">
        <v>112</v>
      </c>
      <c r="CK4">
        <v>3</v>
      </c>
    </row>
    <row r="5" spans="1:89" x14ac:dyDescent="0.2">
      <c r="A5" t="s">
        <v>134</v>
      </c>
      <c r="B5">
        <v>4</v>
      </c>
      <c r="C5" t="s">
        <v>1489</v>
      </c>
      <c r="D5" s="1">
        <v>44658</v>
      </c>
      <c r="E5">
        <v>1800000</v>
      </c>
      <c r="F5">
        <v>2000000</v>
      </c>
      <c r="G5">
        <v>7000000</v>
      </c>
      <c r="H5">
        <v>7000000</v>
      </c>
      <c r="I5" t="s">
        <v>103</v>
      </c>
      <c r="J5" t="s">
        <v>103</v>
      </c>
      <c r="K5" t="s">
        <v>103</v>
      </c>
      <c r="L5" t="s">
        <v>103</v>
      </c>
      <c r="M5" t="s">
        <v>103</v>
      </c>
      <c r="N5" t="s">
        <v>137</v>
      </c>
      <c r="O5" t="s">
        <v>1490</v>
      </c>
      <c r="P5" t="s">
        <v>103</v>
      </c>
      <c r="Q5" t="s">
        <v>431</v>
      </c>
      <c r="AX5" t="s">
        <v>1491</v>
      </c>
      <c r="AY5" t="s">
        <v>103</v>
      </c>
      <c r="AZ5" t="s">
        <v>1492</v>
      </c>
      <c r="BA5">
        <v>2800</v>
      </c>
      <c r="BB5" t="s">
        <v>136</v>
      </c>
      <c r="BC5" t="s">
        <v>1493</v>
      </c>
      <c r="BD5" t="s">
        <v>1494</v>
      </c>
      <c r="BE5" t="s">
        <v>131</v>
      </c>
      <c r="BF5" t="s">
        <v>1495</v>
      </c>
      <c r="BG5" t="s">
        <v>103</v>
      </c>
      <c r="BH5" t="s">
        <v>103</v>
      </c>
      <c r="BI5" t="s">
        <v>103</v>
      </c>
      <c r="BJ5" t="s">
        <v>1496</v>
      </c>
      <c r="BY5" t="s">
        <v>1497</v>
      </c>
      <c r="CC5">
        <v>277142941</v>
      </c>
      <c r="CD5" t="s">
        <v>1498</v>
      </c>
      <c r="CE5" s="1">
        <v>44658</v>
      </c>
      <c r="CH5" t="s">
        <v>112</v>
      </c>
      <c r="CK5">
        <v>4</v>
      </c>
    </row>
    <row r="6" spans="1:89" x14ac:dyDescent="0.2">
      <c r="A6" t="s">
        <v>134</v>
      </c>
      <c r="B6">
        <v>4</v>
      </c>
      <c r="C6" t="s">
        <v>1499</v>
      </c>
      <c r="D6" s="1">
        <v>44658</v>
      </c>
      <c r="E6">
        <v>2500000</v>
      </c>
      <c r="F6">
        <v>3000000</v>
      </c>
      <c r="G6">
        <v>10000000</v>
      </c>
      <c r="H6">
        <v>10000000</v>
      </c>
      <c r="I6" t="s">
        <v>103</v>
      </c>
      <c r="J6" t="s">
        <v>103</v>
      </c>
      <c r="K6" t="s">
        <v>103</v>
      </c>
      <c r="L6" t="s">
        <v>103</v>
      </c>
      <c r="M6" t="s">
        <v>103</v>
      </c>
      <c r="N6" t="s">
        <v>137</v>
      </c>
      <c r="O6" t="s">
        <v>1500</v>
      </c>
      <c r="P6" t="s">
        <v>103</v>
      </c>
      <c r="Q6" t="s">
        <v>431</v>
      </c>
      <c r="AX6" t="s">
        <v>1501</v>
      </c>
      <c r="AY6" t="s">
        <v>103</v>
      </c>
      <c r="AZ6" t="s">
        <v>1502</v>
      </c>
      <c r="BA6">
        <v>5000</v>
      </c>
      <c r="BB6" t="s">
        <v>103</v>
      </c>
      <c r="BC6" t="s">
        <v>1503</v>
      </c>
      <c r="BD6" t="s">
        <v>131</v>
      </c>
      <c r="BE6" t="s">
        <v>131</v>
      </c>
      <c r="BF6" t="s">
        <v>1504</v>
      </c>
      <c r="BG6" t="s">
        <v>103</v>
      </c>
      <c r="BH6" t="s">
        <v>103</v>
      </c>
      <c r="BI6" t="s">
        <v>103</v>
      </c>
      <c r="BJ6" t="s">
        <v>1505</v>
      </c>
      <c r="BY6" t="s">
        <v>1497</v>
      </c>
      <c r="CC6">
        <v>277143040</v>
      </c>
      <c r="CD6" t="s">
        <v>1506</v>
      </c>
      <c r="CE6" s="1">
        <v>44658</v>
      </c>
      <c r="CH6" t="s">
        <v>112</v>
      </c>
      <c r="CK6">
        <v>5</v>
      </c>
    </row>
    <row r="7" spans="1:89" x14ac:dyDescent="0.2">
      <c r="A7" t="s">
        <v>134</v>
      </c>
      <c r="B7">
        <v>6</v>
      </c>
      <c r="C7" t="s">
        <v>1507</v>
      </c>
      <c r="D7" s="1">
        <v>44658</v>
      </c>
      <c r="E7">
        <v>1700000</v>
      </c>
      <c r="F7">
        <v>1700000</v>
      </c>
      <c r="G7">
        <v>750000</v>
      </c>
      <c r="H7">
        <v>750000</v>
      </c>
      <c r="I7" t="s">
        <v>103</v>
      </c>
      <c r="J7" t="s">
        <v>103</v>
      </c>
      <c r="K7" t="s">
        <v>103</v>
      </c>
      <c r="L7" t="s">
        <v>103</v>
      </c>
      <c r="M7" t="s">
        <v>103</v>
      </c>
      <c r="N7" t="s">
        <v>137</v>
      </c>
      <c r="O7" t="s">
        <v>1508</v>
      </c>
      <c r="P7" t="s">
        <v>103</v>
      </c>
      <c r="Q7" t="s">
        <v>431</v>
      </c>
      <c r="AX7" t="s">
        <v>1509</v>
      </c>
      <c r="AY7" t="s">
        <v>103</v>
      </c>
      <c r="AZ7" t="s">
        <v>1510</v>
      </c>
      <c r="BA7">
        <v>500</v>
      </c>
      <c r="BB7" t="s">
        <v>136</v>
      </c>
      <c r="BC7" t="s">
        <v>1511</v>
      </c>
      <c r="BD7" t="s">
        <v>131</v>
      </c>
      <c r="BE7" t="s">
        <v>131</v>
      </c>
      <c r="BF7" t="s">
        <v>1512</v>
      </c>
      <c r="BG7" t="s">
        <v>136</v>
      </c>
      <c r="BH7" t="s">
        <v>103</v>
      </c>
      <c r="BI7" t="s">
        <v>103</v>
      </c>
      <c r="BJ7" t="s">
        <v>1513</v>
      </c>
      <c r="BY7" t="s">
        <v>100</v>
      </c>
      <c r="CC7">
        <v>277143210</v>
      </c>
      <c r="CD7" t="s">
        <v>1514</v>
      </c>
      <c r="CE7" s="1">
        <v>44658</v>
      </c>
      <c r="CH7" t="s">
        <v>112</v>
      </c>
      <c r="CK7">
        <v>6</v>
      </c>
    </row>
    <row r="8" spans="1:89" x14ac:dyDescent="0.2">
      <c r="A8" t="s">
        <v>134</v>
      </c>
      <c r="B8">
        <v>5</v>
      </c>
      <c r="C8" t="s">
        <v>1515</v>
      </c>
      <c r="D8" s="1">
        <v>44658</v>
      </c>
      <c r="E8">
        <v>1200000</v>
      </c>
      <c r="F8">
        <v>1200000</v>
      </c>
      <c r="G8">
        <v>700000</v>
      </c>
      <c r="H8">
        <v>700000</v>
      </c>
      <c r="I8" t="s">
        <v>103</v>
      </c>
      <c r="J8" t="s">
        <v>103</v>
      </c>
      <c r="K8" t="s">
        <v>103</v>
      </c>
      <c r="L8" t="s">
        <v>103</v>
      </c>
      <c r="M8" t="s">
        <v>103</v>
      </c>
      <c r="N8" t="s">
        <v>137</v>
      </c>
      <c r="O8" t="s">
        <v>1516</v>
      </c>
      <c r="P8" t="s">
        <v>103</v>
      </c>
      <c r="Q8" t="s">
        <v>431</v>
      </c>
      <c r="AX8" t="s">
        <v>1517</v>
      </c>
      <c r="AY8" t="s">
        <v>103</v>
      </c>
      <c r="AZ8" t="s">
        <v>1510</v>
      </c>
      <c r="BA8">
        <v>600</v>
      </c>
      <c r="BB8" t="s">
        <v>103</v>
      </c>
      <c r="BC8" t="s">
        <v>1518</v>
      </c>
      <c r="BD8" t="s">
        <v>131</v>
      </c>
      <c r="BE8" t="s">
        <v>131</v>
      </c>
      <c r="BF8" t="s">
        <v>1519</v>
      </c>
      <c r="BG8" t="s">
        <v>136</v>
      </c>
      <c r="BH8" t="s">
        <v>103</v>
      </c>
      <c r="BI8" t="s">
        <v>103</v>
      </c>
      <c r="BJ8" t="s">
        <v>1520</v>
      </c>
      <c r="BY8" t="s">
        <v>100</v>
      </c>
      <c r="CC8">
        <v>277143388</v>
      </c>
      <c r="CD8" t="s">
        <v>1521</v>
      </c>
      <c r="CE8" s="1">
        <v>44658</v>
      </c>
      <c r="CH8" t="s">
        <v>112</v>
      </c>
      <c r="CK8">
        <v>7</v>
      </c>
    </row>
    <row r="9" spans="1:89" x14ac:dyDescent="0.2">
      <c r="A9" t="s">
        <v>134</v>
      </c>
      <c r="B9">
        <v>6</v>
      </c>
      <c r="C9" t="s">
        <v>1522</v>
      </c>
      <c r="D9" s="1">
        <v>44658</v>
      </c>
      <c r="E9">
        <v>150000</v>
      </c>
      <c r="F9">
        <v>1900000</v>
      </c>
      <c r="G9">
        <v>5000000</v>
      </c>
      <c r="H9">
        <v>5000000</v>
      </c>
      <c r="I9" t="s">
        <v>103</v>
      </c>
      <c r="J9" t="s">
        <v>103</v>
      </c>
      <c r="K9" t="s">
        <v>103</v>
      </c>
      <c r="L9" t="s">
        <v>103</v>
      </c>
      <c r="M9" t="s">
        <v>136</v>
      </c>
      <c r="N9" t="s">
        <v>137</v>
      </c>
      <c r="O9" t="s">
        <v>1523</v>
      </c>
      <c r="P9" t="s">
        <v>103</v>
      </c>
      <c r="Q9" t="s">
        <v>431</v>
      </c>
      <c r="AX9" t="s">
        <v>1509</v>
      </c>
      <c r="AY9" t="s">
        <v>103</v>
      </c>
      <c r="AZ9" t="s">
        <v>1510</v>
      </c>
      <c r="BA9">
        <v>1500</v>
      </c>
      <c r="BB9" t="s">
        <v>103</v>
      </c>
      <c r="BC9" t="s">
        <v>1518</v>
      </c>
      <c r="BD9" t="s">
        <v>131</v>
      </c>
      <c r="BE9" t="s">
        <v>131</v>
      </c>
      <c r="BF9" t="s">
        <v>1524</v>
      </c>
      <c r="BG9" t="s">
        <v>136</v>
      </c>
      <c r="BH9" t="s">
        <v>103</v>
      </c>
      <c r="BI9" t="s">
        <v>103</v>
      </c>
      <c r="BJ9" t="s">
        <v>1525</v>
      </c>
      <c r="BY9" t="s">
        <v>193</v>
      </c>
      <c r="CC9">
        <v>277143756</v>
      </c>
      <c r="CD9" t="s">
        <v>1526</v>
      </c>
      <c r="CE9" s="1">
        <v>44658</v>
      </c>
      <c r="CH9" t="s">
        <v>112</v>
      </c>
      <c r="CK9">
        <v>8</v>
      </c>
    </row>
    <row r="10" spans="1:89" x14ac:dyDescent="0.2">
      <c r="A10" t="s">
        <v>134</v>
      </c>
      <c r="C10" t="s">
        <v>1527</v>
      </c>
      <c r="I10" t="s">
        <v>103</v>
      </c>
      <c r="J10" t="s">
        <v>103</v>
      </c>
      <c r="K10" t="s">
        <v>103</v>
      </c>
      <c r="L10" t="s">
        <v>103</v>
      </c>
      <c r="M10" t="s">
        <v>103</v>
      </c>
      <c r="N10" t="s">
        <v>137</v>
      </c>
      <c r="P10" t="s">
        <v>103</v>
      </c>
      <c r="Q10" t="s">
        <v>91</v>
      </c>
      <c r="R10" t="s">
        <v>1528</v>
      </c>
      <c r="S10" t="s">
        <v>1529</v>
      </c>
      <c r="T10" t="s">
        <v>134</v>
      </c>
      <c r="U10" t="s">
        <v>94</v>
      </c>
      <c r="X10" t="s">
        <v>1530</v>
      </c>
      <c r="Y10" t="s">
        <v>1531</v>
      </c>
      <c r="AJ10" t="s">
        <v>125</v>
      </c>
      <c r="AK10" t="s">
        <v>103</v>
      </c>
      <c r="AM10" t="s">
        <v>632</v>
      </c>
      <c r="AW10" t="s">
        <v>103</v>
      </c>
      <c r="BY10" t="s">
        <v>1532</v>
      </c>
      <c r="CC10">
        <v>277143846</v>
      </c>
      <c r="CD10" t="s">
        <v>1533</v>
      </c>
      <c r="CE10" s="1">
        <v>44658</v>
      </c>
      <c r="CH10" t="s">
        <v>112</v>
      </c>
      <c r="CK10">
        <v>9</v>
      </c>
    </row>
    <row r="11" spans="1:89" x14ac:dyDescent="0.2">
      <c r="A11" t="s">
        <v>134</v>
      </c>
      <c r="B11">
        <v>4</v>
      </c>
      <c r="C11" t="s">
        <v>1534</v>
      </c>
      <c r="D11" s="1">
        <v>44658</v>
      </c>
      <c r="E11">
        <v>10000000</v>
      </c>
      <c r="F11">
        <v>10000000</v>
      </c>
      <c r="G11">
        <v>15000000</v>
      </c>
      <c r="H11">
        <v>15000000</v>
      </c>
      <c r="I11" t="s">
        <v>103</v>
      </c>
      <c r="J11" t="s">
        <v>103</v>
      </c>
      <c r="K11" t="s">
        <v>103</v>
      </c>
      <c r="L11" t="s">
        <v>103</v>
      </c>
      <c r="M11" t="s">
        <v>103</v>
      </c>
      <c r="N11" t="s">
        <v>137</v>
      </c>
      <c r="O11" t="s">
        <v>1535</v>
      </c>
      <c r="P11" t="s">
        <v>103</v>
      </c>
      <c r="Q11" t="s">
        <v>431</v>
      </c>
      <c r="AX11" t="s">
        <v>1536</v>
      </c>
      <c r="AY11" t="s">
        <v>103</v>
      </c>
      <c r="AZ11" t="s">
        <v>1510</v>
      </c>
      <c r="BA11">
        <v>3500</v>
      </c>
      <c r="BB11" t="s">
        <v>136</v>
      </c>
      <c r="BC11" t="s">
        <v>1537</v>
      </c>
      <c r="BD11" t="s">
        <v>131</v>
      </c>
      <c r="BE11" t="s">
        <v>131</v>
      </c>
      <c r="BF11" t="s">
        <v>1538</v>
      </c>
      <c r="BG11" t="s">
        <v>103</v>
      </c>
      <c r="BH11" t="s">
        <v>103</v>
      </c>
      <c r="BI11" t="s">
        <v>103</v>
      </c>
      <c r="BJ11" t="s">
        <v>1539</v>
      </c>
      <c r="BY11" t="s">
        <v>1540</v>
      </c>
      <c r="CC11">
        <v>277143924</v>
      </c>
      <c r="CD11" t="s">
        <v>1541</v>
      </c>
      <c r="CE11" s="1">
        <v>44658</v>
      </c>
      <c r="CH11" t="s">
        <v>112</v>
      </c>
      <c r="CK11">
        <v>10</v>
      </c>
    </row>
    <row r="12" spans="1:89" x14ac:dyDescent="0.2">
      <c r="A12" t="s">
        <v>134</v>
      </c>
      <c r="B12">
        <v>4</v>
      </c>
      <c r="C12" t="s">
        <v>1542</v>
      </c>
      <c r="D12" s="1">
        <v>44658</v>
      </c>
      <c r="E12">
        <v>1500000</v>
      </c>
      <c r="F12">
        <v>1500000</v>
      </c>
      <c r="G12">
        <v>1000000</v>
      </c>
      <c r="H12">
        <v>1000000</v>
      </c>
      <c r="I12" t="s">
        <v>136</v>
      </c>
      <c r="J12" t="s">
        <v>103</v>
      </c>
      <c r="K12" t="s">
        <v>103</v>
      </c>
      <c r="L12" t="s">
        <v>103</v>
      </c>
      <c r="M12" t="s">
        <v>103</v>
      </c>
      <c r="N12" t="s">
        <v>137</v>
      </c>
      <c r="O12" t="s">
        <v>1543</v>
      </c>
      <c r="P12" t="s">
        <v>103</v>
      </c>
      <c r="Q12" t="s">
        <v>431</v>
      </c>
      <c r="AX12" t="s">
        <v>1509</v>
      </c>
      <c r="AY12" t="s">
        <v>103</v>
      </c>
      <c r="AZ12" t="s">
        <v>1510</v>
      </c>
      <c r="BA12">
        <v>500</v>
      </c>
      <c r="BB12" t="s">
        <v>136</v>
      </c>
      <c r="BC12" t="s">
        <v>1537</v>
      </c>
      <c r="BD12" t="s">
        <v>131</v>
      </c>
      <c r="BE12" t="s">
        <v>131</v>
      </c>
      <c r="BF12" t="s">
        <v>1504</v>
      </c>
      <c r="BG12" t="s">
        <v>103</v>
      </c>
      <c r="BH12" t="s">
        <v>103</v>
      </c>
      <c r="BI12" t="s">
        <v>103</v>
      </c>
      <c r="BJ12" t="s">
        <v>1544</v>
      </c>
      <c r="BY12" t="s">
        <v>1497</v>
      </c>
      <c r="CC12">
        <v>277144070</v>
      </c>
      <c r="CD12" t="s">
        <v>1545</v>
      </c>
      <c r="CE12" s="1">
        <v>44658</v>
      </c>
      <c r="CH12" t="s">
        <v>112</v>
      </c>
      <c r="CK12">
        <v>11</v>
      </c>
    </row>
    <row r="13" spans="1:89" x14ac:dyDescent="0.2">
      <c r="A13" t="s">
        <v>89</v>
      </c>
      <c r="B13">
        <v>3</v>
      </c>
      <c r="C13" t="s">
        <v>90</v>
      </c>
      <c r="D13" s="1">
        <v>44658</v>
      </c>
      <c r="Q13" t="s">
        <v>91</v>
      </c>
      <c r="R13" t="s">
        <v>92</v>
      </c>
      <c r="S13" t="s">
        <v>93</v>
      </c>
      <c r="T13" t="s">
        <v>89</v>
      </c>
      <c r="U13" t="s">
        <v>94</v>
      </c>
      <c r="V13">
        <v>3</v>
      </c>
      <c r="W13" t="s">
        <v>95</v>
      </c>
      <c r="X13" t="s">
        <v>96</v>
      </c>
      <c r="Y13" t="s">
        <v>97</v>
      </c>
      <c r="Z13" t="s">
        <v>98</v>
      </c>
      <c r="AB13">
        <v>10</v>
      </c>
      <c r="AC13">
        <v>4</v>
      </c>
      <c r="AD13">
        <v>8</v>
      </c>
      <c r="AE13">
        <v>6500</v>
      </c>
      <c r="AF13">
        <v>15</v>
      </c>
      <c r="AG13" t="s">
        <v>99</v>
      </c>
      <c r="AH13" t="s">
        <v>100</v>
      </c>
      <c r="AI13" t="s">
        <v>101</v>
      </c>
      <c r="AJ13" t="s">
        <v>102</v>
      </c>
      <c r="AK13" t="s">
        <v>103</v>
      </c>
      <c r="AM13" t="s">
        <v>104</v>
      </c>
      <c r="AN13" t="s">
        <v>105</v>
      </c>
      <c r="AO13">
        <v>13000</v>
      </c>
      <c r="AP13" t="s">
        <v>106</v>
      </c>
      <c r="AQ13" t="s">
        <v>107</v>
      </c>
      <c r="AR13" t="s">
        <v>108</v>
      </c>
      <c r="AS13" t="s">
        <v>109</v>
      </c>
      <c r="AT13" t="s">
        <v>109</v>
      </c>
      <c r="AU13" t="s">
        <v>110</v>
      </c>
      <c r="AV13" t="s">
        <v>100</v>
      </c>
      <c r="AW13" t="s">
        <v>103</v>
      </c>
      <c r="BY13" t="s">
        <v>109</v>
      </c>
      <c r="CC13">
        <v>277307983</v>
      </c>
      <c r="CD13" t="s">
        <v>111</v>
      </c>
      <c r="CE13" s="1">
        <v>44658</v>
      </c>
      <c r="CH13" t="s">
        <v>112</v>
      </c>
      <c r="CK13">
        <v>12</v>
      </c>
    </row>
    <row r="14" spans="1:89" x14ac:dyDescent="0.2">
      <c r="A14" t="s">
        <v>891</v>
      </c>
      <c r="B14">
        <v>3</v>
      </c>
      <c r="C14" t="s">
        <v>910</v>
      </c>
      <c r="D14" s="1">
        <v>44658</v>
      </c>
      <c r="E14">
        <v>50000</v>
      </c>
      <c r="F14">
        <v>70000</v>
      </c>
      <c r="G14">
        <v>1500000</v>
      </c>
      <c r="H14">
        <v>4000000</v>
      </c>
      <c r="I14" t="s">
        <v>136</v>
      </c>
      <c r="J14" t="s">
        <v>103</v>
      </c>
      <c r="K14" t="s">
        <v>103</v>
      </c>
      <c r="L14" t="s">
        <v>103</v>
      </c>
      <c r="M14" t="s">
        <v>103</v>
      </c>
      <c r="N14" t="s">
        <v>114</v>
      </c>
      <c r="O14" t="s">
        <v>911</v>
      </c>
      <c r="P14" t="s">
        <v>103</v>
      </c>
      <c r="Q14" t="s">
        <v>431</v>
      </c>
      <c r="AX14" t="s">
        <v>912</v>
      </c>
      <c r="AY14" t="s">
        <v>136</v>
      </c>
      <c r="BA14">
        <v>1000</v>
      </c>
      <c r="BB14" t="s">
        <v>136</v>
      </c>
      <c r="BC14" t="s">
        <v>913</v>
      </c>
      <c r="BD14" t="s">
        <v>817</v>
      </c>
      <c r="BE14" t="s">
        <v>914</v>
      </c>
      <c r="BF14" t="s">
        <v>915</v>
      </c>
      <c r="BG14" t="s">
        <v>103</v>
      </c>
      <c r="BH14" t="s">
        <v>136</v>
      </c>
      <c r="BI14" t="s">
        <v>103</v>
      </c>
      <c r="BJ14" t="s">
        <v>916</v>
      </c>
      <c r="BY14" t="s">
        <v>817</v>
      </c>
      <c r="CC14">
        <v>277347632</v>
      </c>
      <c r="CD14" t="s">
        <v>917</v>
      </c>
      <c r="CE14" s="1">
        <v>44659</v>
      </c>
      <c r="CH14" t="s">
        <v>112</v>
      </c>
      <c r="CK14">
        <v>13</v>
      </c>
    </row>
    <row r="15" spans="1:89" x14ac:dyDescent="0.2">
      <c r="A15" t="s">
        <v>891</v>
      </c>
      <c r="B15">
        <v>5</v>
      </c>
      <c r="C15" t="s">
        <v>918</v>
      </c>
      <c r="D15" s="1">
        <v>44658</v>
      </c>
      <c r="E15">
        <v>4800000</v>
      </c>
      <c r="F15">
        <v>9600000</v>
      </c>
      <c r="G15">
        <v>21400000</v>
      </c>
      <c r="H15">
        <v>2890000</v>
      </c>
      <c r="I15" t="s">
        <v>136</v>
      </c>
      <c r="J15" t="s">
        <v>103</v>
      </c>
      <c r="K15" t="s">
        <v>103</v>
      </c>
      <c r="L15" t="s">
        <v>136</v>
      </c>
      <c r="M15" t="s">
        <v>103</v>
      </c>
      <c r="N15" t="s">
        <v>137</v>
      </c>
      <c r="O15" t="s">
        <v>919</v>
      </c>
      <c r="P15" t="s">
        <v>103</v>
      </c>
      <c r="Q15" t="s">
        <v>431</v>
      </c>
      <c r="AX15" t="s">
        <v>920</v>
      </c>
      <c r="AY15" t="s">
        <v>103</v>
      </c>
      <c r="AZ15" t="s">
        <v>921</v>
      </c>
      <c r="BA15" s="4">
        <v>10000</v>
      </c>
      <c r="BB15" t="s">
        <v>136</v>
      </c>
      <c r="BC15" t="s">
        <v>922</v>
      </c>
      <c r="BD15" t="s">
        <v>923</v>
      </c>
      <c r="BE15" t="s">
        <v>924</v>
      </c>
      <c r="BF15" t="s">
        <v>925</v>
      </c>
      <c r="BG15" t="s">
        <v>103</v>
      </c>
      <c r="BH15" t="s">
        <v>136</v>
      </c>
      <c r="BI15" t="s">
        <v>103</v>
      </c>
      <c r="BJ15" t="s">
        <v>926</v>
      </c>
      <c r="BY15" t="s">
        <v>817</v>
      </c>
      <c r="CC15">
        <v>277347646</v>
      </c>
      <c r="CD15" t="s">
        <v>927</v>
      </c>
      <c r="CE15" s="1">
        <v>44659</v>
      </c>
      <c r="CH15" t="s">
        <v>112</v>
      </c>
      <c r="CK15">
        <v>14</v>
      </c>
    </row>
    <row r="16" spans="1:89" x14ac:dyDescent="0.2">
      <c r="A16" t="s">
        <v>891</v>
      </c>
      <c r="B16">
        <v>4</v>
      </c>
      <c r="C16" t="s">
        <v>928</v>
      </c>
      <c r="D16" s="1">
        <v>44658</v>
      </c>
      <c r="E16">
        <v>800000</v>
      </c>
      <c r="F16">
        <v>1200000</v>
      </c>
      <c r="G16">
        <v>800000</v>
      </c>
      <c r="H16">
        <v>1200000</v>
      </c>
      <c r="I16" t="s">
        <v>136</v>
      </c>
      <c r="J16" t="s">
        <v>103</v>
      </c>
      <c r="K16" t="s">
        <v>103</v>
      </c>
      <c r="L16" t="s">
        <v>103</v>
      </c>
      <c r="M16" t="s">
        <v>136</v>
      </c>
      <c r="N16" t="s">
        <v>114</v>
      </c>
      <c r="O16" t="s">
        <v>929</v>
      </c>
      <c r="P16" t="s">
        <v>103</v>
      </c>
      <c r="Q16" t="s">
        <v>431</v>
      </c>
      <c r="AX16" t="s">
        <v>930</v>
      </c>
      <c r="AY16" t="s">
        <v>103</v>
      </c>
      <c r="BA16">
        <v>10000</v>
      </c>
      <c r="BB16" t="s">
        <v>136</v>
      </c>
      <c r="BC16" t="s">
        <v>817</v>
      </c>
      <c r="BD16" t="s">
        <v>931</v>
      </c>
      <c r="BE16" t="s">
        <v>932</v>
      </c>
      <c r="BF16" t="s">
        <v>933</v>
      </c>
      <c r="BG16" t="s">
        <v>136</v>
      </c>
      <c r="BH16" t="s">
        <v>103</v>
      </c>
      <c r="BI16" t="s">
        <v>103</v>
      </c>
      <c r="BJ16" t="s">
        <v>934</v>
      </c>
      <c r="BY16" t="s">
        <v>817</v>
      </c>
      <c r="CC16">
        <v>277347670</v>
      </c>
      <c r="CD16" t="s">
        <v>935</v>
      </c>
      <c r="CE16" s="1">
        <v>44659</v>
      </c>
      <c r="CH16" t="s">
        <v>112</v>
      </c>
      <c r="CK16">
        <v>15</v>
      </c>
    </row>
    <row r="17" spans="1:89" x14ac:dyDescent="0.2">
      <c r="A17" t="s">
        <v>891</v>
      </c>
      <c r="B17">
        <v>3</v>
      </c>
      <c r="C17" t="s">
        <v>936</v>
      </c>
      <c r="D17" s="1">
        <v>44658</v>
      </c>
      <c r="E17">
        <v>135000</v>
      </c>
      <c r="F17">
        <v>195000</v>
      </c>
      <c r="G17">
        <v>2800000</v>
      </c>
      <c r="H17">
        <v>3900000</v>
      </c>
      <c r="I17" t="s">
        <v>136</v>
      </c>
      <c r="J17" t="s">
        <v>103</v>
      </c>
      <c r="K17" t="s">
        <v>103</v>
      </c>
      <c r="L17" t="s">
        <v>103</v>
      </c>
      <c r="M17" t="s">
        <v>103</v>
      </c>
      <c r="N17" t="s">
        <v>114</v>
      </c>
      <c r="O17" t="s">
        <v>937</v>
      </c>
      <c r="P17" t="s">
        <v>103</v>
      </c>
      <c r="Q17" t="s">
        <v>431</v>
      </c>
      <c r="AX17" t="s">
        <v>938</v>
      </c>
      <c r="AY17" t="s">
        <v>103</v>
      </c>
      <c r="BA17">
        <v>150000</v>
      </c>
      <c r="BB17" t="s">
        <v>136</v>
      </c>
      <c r="BC17" t="s">
        <v>939</v>
      </c>
      <c r="BD17" t="s">
        <v>940</v>
      </c>
      <c r="BE17" t="s">
        <v>941</v>
      </c>
      <c r="BF17" t="s">
        <v>942</v>
      </c>
      <c r="BG17" t="s">
        <v>103</v>
      </c>
      <c r="BH17" t="s">
        <v>103</v>
      </c>
      <c r="BI17" t="s">
        <v>103</v>
      </c>
      <c r="BJ17" t="s">
        <v>943</v>
      </c>
      <c r="BY17" t="s">
        <v>817</v>
      </c>
      <c r="CC17">
        <v>277347699</v>
      </c>
      <c r="CD17" t="s">
        <v>944</v>
      </c>
      <c r="CE17" s="1">
        <v>44659</v>
      </c>
      <c r="CH17" t="s">
        <v>112</v>
      </c>
      <c r="CK17">
        <v>16</v>
      </c>
    </row>
    <row r="18" spans="1:89" x14ac:dyDescent="0.2">
      <c r="A18" t="s">
        <v>891</v>
      </c>
      <c r="B18">
        <v>3</v>
      </c>
      <c r="C18" t="s">
        <v>945</v>
      </c>
      <c r="D18" s="1">
        <v>44658</v>
      </c>
      <c r="E18">
        <v>2000000</v>
      </c>
      <c r="F18">
        <v>250000</v>
      </c>
      <c r="G18">
        <v>2800000</v>
      </c>
      <c r="H18">
        <v>31000000</v>
      </c>
      <c r="I18" t="s">
        <v>136</v>
      </c>
      <c r="J18" t="s">
        <v>103</v>
      </c>
      <c r="K18" t="s">
        <v>136</v>
      </c>
      <c r="L18" t="s">
        <v>103</v>
      </c>
      <c r="M18" t="s">
        <v>103</v>
      </c>
      <c r="N18" t="s">
        <v>114</v>
      </c>
      <c r="O18" t="s">
        <v>946</v>
      </c>
      <c r="P18" t="s">
        <v>103</v>
      </c>
      <c r="Q18" t="s">
        <v>431</v>
      </c>
      <c r="AX18" t="s">
        <v>947</v>
      </c>
      <c r="AY18" t="s">
        <v>103</v>
      </c>
      <c r="BA18">
        <v>15000</v>
      </c>
      <c r="BB18" t="s">
        <v>136</v>
      </c>
      <c r="BC18" t="s">
        <v>948</v>
      </c>
      <c r="BD18" t="s">
        <v>931</v>
      </c>
      <c r="BE18" t="s">
        <v>949</v>
      </c>
      <c r="BF18" t="s">
        <v>950</v>
      </c>
      <c r="BG18" t="s">
        <v>103</v>
      </c>
      <c r="BH18" t="s">
        <v>136</v>
      </c>
      <c r="BI18" t="s">
        <v>103</v>
      </c>
      <c r="BJ18" t="s">
        <v>951</v>
      </c>
      <c r="BY18" t="s">
        <v>817</v>
      </c>
      <c r="CC18">
        <v>277347710</v>
      </c>
      <c r="CD18" t="s">
        <v>952</v>
      </c>
      <c r="CE18" s="1">
        <v>44659</v>
      </c>
      <c r="CH18" t="s">
        <v>112</v>
      </c>
      <c r="CK18">
        <v>17</v>
      </c>
    </row>
    <row r="19" spans="1:89" x14ac:dyDescent="0.2">
      <c r="A19" t="s">
        <v>2006</v>
      </c>
      <c r="B19">
        <v>6</v>
      </c>
      <c r="C19" t="s">
        <v>2019</v>
      </c>
      <c r="D19" s="1">
        <v>33705</v>
      </c>
      <c r="E19">
        <v>80000</v>
      </c>
      <c r="F19">
        <v>120000</v>
      </c>
      <c r="G19">
        <v>1000000</v>
      </c>
      <c r="H19">
        <v>3500000</v>
      </c>
      <c r="I19" t="s">
        <v>136</v>
      </c>
      <c r="J19" t="s">
        <v>103</v>
      </c>
      <c r="K19" t="s">
        <v>136</v>
      </c>
      <c r="L19" t="s">
        <v>103</v>
      </c>
      <c r="M19" t="s">
        <v>103</v>
      </c>
      <c r="N19" t="s">
        <v>137</v>
      </c>
      <c r="O19" t="s">
        <v>2020</v>
      </c>
      <c r="P19" t="s">
        <v>103</v>
      </c>
      <c r="Q19" t="s">
        <v>431</v>
      </c>
      <c r="AX19" t="s">
        <v>2021</v>
      </c>
      <c r="AY19" t="s">
        <v>103</v>
      </c>
      <c r="BA19">
        <v>1000</v>
      </c>
      <c r="BB19" t="s">
        <v>136</v>
      </c>
      <c r="BC19" t="s">
        <v>2022</v>
      </c>
      <c r="BF19" t="s">
        <v>2023</v>
      </c>
      <c r="BG19" t="s">
        <v>136</v>
      </c>
      <c r="BH19" t="s">
        <v>103</v>
      </c>
      <c r="BI19" t="s">
        <v>103</v>
      </c>
      <c r="BJ19" t="s">
        <v>2024</v>
      </c>
      <c r="BY19" t="s">
        <v>2025</v>
      </c>
      <c r="CC19">
        <v>277356131</v>
      </c>
      <c r="CD19" t="s">
        <v>2026</v>
      </c>
      <c r="CE19" s="1">
        <v>44659</v>
      </c>
      <c r="CH19" t="s">
        <v>112</v>
      </c>
      <c r="CK19">
        <v>18</v>
      </c>
    </row>
    <row r="20" spans="1:89" x14ac:dyDescent="0.2">
      <c r="A20" t="s">
        <v>134</v>
      </c>
      <c r="B20">
        <v>5</v>
      </c>
      <c r="C20" t="s">
        <v>1135</v>
      </c>
      <c r="D20" s="1">
        <v>44658</v>
      </c>
      <c r="E20">
        <v>500000</v>
      </c>
      <c r="F20">
        <v>1000000</v>
      </c>
      <c r="G20">
        <v>3000000</v>
      </c>
      <c r="H20">
        <v>3500000</v>
      </c>
      <c r="I20" t="s">
        <v>136</v>
      </c>
      <c r="J20" t="s">
        <v>103</v>
      </c>
      <c r="K20" t="s">
        <v>103</v>
      </c>
      <c r="L20" t="s">
        <v>103</v>
      </c>
      <c r="M20" t="s">
        <v>103</v>
      </c>
      <c r="N20" t="s">
        <v>137</v>
      </c>
      <c r="O20" t="s">
        <v>1136</v>
      </c>
      <c r="P20" t="s">
        <v>103</v>
      </c>
      <c r="Q20" t="s">
        <v>91</v>
      </c>
      <c r="R20" t="s">
        <v>1137</v>
      </c>
      <c r="S20" t="s">
        <v>1138</v>
      </c>
      <c r="T20" t="s">
        <v>134</v>
      </c>
      <c r="U20" t="s">
        <v>94</v>
      </c>
      <c r="V20">
        <v>3</v>
      </c>
      <c r="W20" t="s">
        <v>1139</v>
      </c>
      <c r="Y20" t="s">
        <v>1140</v>
      </c>
      <c r="Z20" t="s">
        <v>451</v>
      </c>
      <c r="AA20">
        <v>140</v>
      </c>
      <c r="AB20">
        <v>1000</v>
      </c>
      <c r="AC20">
        <v>6</v>
      </c>
      <c r="AD20">
        <v>4</v>
      </c>
      <c r="AE20">
        <v>5000</v>
      </c>
      <c r="AF20">
        <v>25</v>
      </c>
      <c r="AG20" t="s">
        <v>1141</v>
      </c>
      <c r="AI20" t="s">
        <v>1142</v>
      </c>
      <c r="AJ20" t="s">
        <v>102</v>
      </c>
      <c r="AK20" t="s">
        <v>103</v>
      </c>
      <c r="AM20" t="s">
        <v>1143</v>
      </c>
      <c r="AO20">
        <v>5000</v>
      </c>
      <c r="AP20" t="s">
        <v>1144</v>
      </c>
      <c r="AQ20" t="s">
        <v>1145</v>
      </c>
      <c r="AR20" t="s">
        <v>1146</v>
      </c>
      <c r="AS20" t="s">
        <v>1147</v>
      </c>
      <c r="AT20" t="s">
        <v>1148</v>
      </c>
      <c r="AW20" t="s">
        <v>136</v>
      </c>
      <c r="BY20" t="s">
        <v>1149</v>
      </c>
      <c r="CC20">
        <v>277387389</v>
      </c>
      <c r="CD20" t="s">
        <v>1150</v>
      </c>
      <c r="CE20" s="1">
        <v>44659</v>
      </c>
      <c r="CH20" t="s">
        <v>112</v>
      </c>
      <c r="CK20">
        <v>19</v>
      </c>
    </row>
    <row r="21" spans="1:89" x14ac:dyDescent="0.2">
      <c r="A21" t="s">
        <v>134</v>
      </c>
      <c r="B21">
        <v>6</v>
      </c>
      <c r="C21" t="s">
        <v>1151</v>
      </c>
      <c r="D21" s="1">
        <v>44658</v>
      </c>
      <c r="E21">
        <v>5600000</v>
      </c>
      <c r="F21">
        <v>8000000</v>
      </c>
      <c r="G21">
        <v>1700000</v>
      </c>
      <c r="H21">
        <v>1700000</v>
      </c>
      <c r="I21" t="s">
        <v>103</v>
      </c>
      <c r="J21" t="s">
        <v>103</v>
      </c>
      <c r="K21" t="s">
        <v>103</v>
      </c>
      <c r="L21" t="s">
        <v>103</v>
      </c>
      <c r="M21" t="s">
        <v>103</v>
      </c>
      <c r="N21" t="s">
        <v>137</v>
      </c>
      <c r="O21" t="s">
        <v>1152</v>
      </c>
      <c r="P21" t="s">
        <v>103</v>
      </c>
      <c r="Q21" t="s">
        <v>91</v>
      </c>
      <c r="R21" t="s">
        <v>1153</v>
      </c>
      <c r="S21" t="s">
        <v>1154</v>
      </c>
      <c r="T21" t="s">
        <v>134</v>
      </c>
      <c r="U21" t="s">
        <v>94</v>
      </c>
      <c r="V21">
        <v>6</v>
      </c>
      <c r="W21" t="s">
        <v>1155</v>
      </c>
      <c r="X21" t="s">
        <v>1156</v>
      </c>
      <c r="Y21" t="s">
        <v>1157</v>
      </c>
      <c r="Z21" t="s">
        <v>451</v>
      </c>
      <c r="AA21">
        <v>140</v>
      </c>
      <c r="AB21">
        <v>8</v>
      </c>
      <c r="AC21">
        <v>10</v>
      </c>
      <c r="AD21">
        <v>52</v>
      </c>
      <c r="AE21">
        <v>53800</v>
      </c>
      <c r="AF21">
        <v>1500</v>
      </c>
      <c r="AG21" t="s">
        <v>1158</v>
      </c>
      <c r="AH21" t="s">
        <v>109</v>
      </c>
      <c r="AI21" t="s">
        <v>1159</v>
      </c>
      <c r="AJ21" t="s">
        <v>125</v>
      </c>
      <c r="AK21" t="s">
        <v>136</v>
      </c>
      <c r="AL21" t="s">
        <v>1160</v>
      </c>
      <c r="AO21">
        <v>53800</v>
      </c>
      <c r="AP21" t="s">
        <v>1161</v>
      </c>
      <c r="AR21" t="s">
        <v>1152</v>
      </c>
      <c r="AS21" t="s">
        <v>1162</v>
      </c>
      <c r="AT21" t="s">
        <v>1163</v>
      </c>
      <c r="AU21" t="s">
        <v>1162</v>
      </c>
      <c r="AV21" t="s">
        <v>1162</v>
      </c>
      <c r="AW21" t="s">
        <v>136</v>
      </c>
      <c r="BY21" t="s">
        <v>1164</v>
      </c>
      <c r="CC21">
        <v>277387403</v>
      </c>
      <c r="CD21" t="s">
        <v>1165</v>
      </c>
      <c r="CE21" s="1">
        <v>44659</v>
      </c>
      <c r="CH21" t="s">
        <v>112</v>
      </c>
      <c r="CK21">
        <v>20</v>
      </c>
    </row>
    <row r="22" spans="1:89" x14ac:dyDescent="0.2">
      <c r="A22" t="s">
        <v>134</v>
      </c>
      <c r="B22">
        <v>5</v>
      </c>
      <c r="C22" t="s">
        <v>1166</v>
      </c>
      <c r="D22" s="1">
        <v>44658</v>
      </c>
      <c r="E22">
        <v>1500000</v>
      </c>
      <c r="F22">
        <v>2500000</v>
      </c>
      <c r="G22">
        <v>3000000</v>
      </c>
      <c r="H22">
        <v>4500000</v>
      </c>
      <c r="I22" t="s">
        <v>136</v>
      </c>
      <c r="J22" t="s">
        <v>103</v>
      </c>
      <c r="K22" t="s">
        <v>103</v>
      </c>
      <c r="L22" t="s">
        <v>103</v>
      </c>
      <c r="M22" t="s">
        <v>103</v>
      </c>
      <c r="N22" t="s">
        <v>137</v>
      </c>
      <c r="O22" t="s">
        <v>1167</v>
      </c>
      <c r="P22" t="s">
        <v>103</v>
      </c>
      <c r="Q22" t="s">
        <v>91</v>
      </c>
      <c r="R22" t="s">
        <v>1168</v>
      </c>
      <c r="S22" t="s">
        <v>1169</v>
      </c>
      <c r="T22" t="s">
        <v>134</v>
      </c>
      <c r="U22" t="s">
        <v>94</v>
      </c>
      <c r="V22">
        <v>5</v>
      </c>
      <c r="W22" t="s">
        <v>100</v>
      </c>
      <c r="X22" t="s">
        <v>1170</v>
      </c>
      <c r="Y22" t="s">
        <v>1157</v>
      </c>
      <c r="Z22" t="s">
        <v>495</v>
      </c>
      <c r="AA22">
        <v>140</v>
      </c>
      <c r="AB22">
        <v>6</v>
      </c>
      <c r="AC22">
        <v>10</v>
      </c>
      <c r="AD22">
        <v>2</v>
      </c>
      <c r="AE22">
        <v>12000</v>
      </c>
      <c r="AF22">
        <v>50</v>
      </c>
      <c r="AG22" t="s">
        <v>1171</v>
      </c>
      <c r="AI22" t="s">
        <v>1172</v>
      </c>
      <c r="AJ22" t="s">
        <v>102</v>
      </c>
      <c r="AK22" t="s">
        <v>103</v>
      </c>
      <c r="AM22" t="s">
        <v>1173</v>
      </c>
      <c r="AN22" t="s">
        <v>1174</v>
      </c>
      <c r="AO22">
        <v>12000</v>
      </c>
      <c r="AP22" t="s">
        <v>1175</v>
      </c>
      <c r="AQ22" t="s">
        <v>1176</v>
      </c>
      <c r="AR22" t="s">
        <v>1177</v>
      </c>
      <c r="AS22" t="s">
        <v>1178</v>
      </c>
      <c r="AT22" t="s">
        <v>1178</v>
      </c>
      <c r="AU22" t="s">
        <v>1178</v>
      </c>
      <c r="AV22" t="s">
        <v>1178</v>
      </c>
      <c r="AW22" t="s">
        <v>136</v>
      </c>
      <c r="BY22" t="s">
        <v>1179</v>
      </c>
      <c r="CC22">
        <v>277387421</v>
      </c>
      <c r="CD22" t="s">
        <v>1180</v>
      </c>
      <c r="CE22" s="1">
        <v>44659</v>
      </c>
      <c r="CH22" t="s">
        <v>112</v>
      </c>
      <c r="CK22">
        <v>21</v>
      </c>
    </row>
    <row r="23" spans="1:89" x14ac:dyDescent="0.2">
      <c r="A23" t="s">
        <v>134</v>
      </c>
      <c r="B23">
        <v>5</v>
      </c>
      <c r="C23" t="s">
        <v>1181</v>
      </c>
      <c r="D23" s="1">
        <v>44658</v>
      </c>
      <c r="E23">
        <v>400000</v>
      </c>
      <c r="F23">
        <v>2500000</v>
      </c>
      <c r="G23">
        <v>3500000</v>
      </c>
      <c r="H23">
        <v>4000000</v>
      </c>
      <c r="I23" t="s">
        <v>136</v>
      </c>
      <c r="J23" t="s">
        <v>103</v>
      </c>
      <c r="K23" t="s">
        <v>103</v>
      </c>
      <c r="L23" t="s">
        <v>103</v>
      </c>
      <c r="M23" t="s">
        <v>103</v>
      </c>
      <c r="N23" t="s">
        <v>137</v>
      </c>
      <c r="O23" t="s">
        <v>1182</v>
      </c>
      <c r="P23" t="s">
        <v>103</v>
      </c>
      <c r="Q23" t="s">
        <v>91</v>
      </c>
      <c r="R23" t="s">
        <v>1183</v>
      </c>
      <c r="S23" t="s">
        <v>1184</v>
      </c>
      <c r="T23" t="s">
        <v>134</v>
      </c>
      <c r="U23" t="s">
        <v>94</v>
      </c>
      <c r="V23">
        <v>10</v>
      </c>
      <c r="W23" t="s">
        <v>1185</v>
      </c>
      <c r="X23" t="s">
        <v>1170</v>
      </c>
      <c r="Y23" t="s">
        <v>1157</v>
      </c>
      <c r="Z23" t="s">
        <v>451</v>
      </c>
      <c r="AA23">
        <v>140</v>
      </c>
      <c r="AB23">
        <v>7</v>
      </c>
      <c r="AC23">
        <v>12</v>
      </c>
      <c r="AD23">
        <v>3</v>
      </c>
      <c r="AE23">
        <v>20000</v>
      </c>
      <c r="AF23">
        <v>30</v>
      </c>
      <c r="AG23" t="s">
        <v>1186</v>
      </c>
      <c r="AI23" t="s">
        <v>1187</v>
      </c>
      <c r="AJ23" t="s">
        <v>125</v>
      </c>
      <c r="AK23" t="s">
        <v>103</v>
      </c>
      <c r="AM23" t="s">
        <v>1188</v>
      </c>
      <c r="AN23" t="s">
        <v>1189</v>
      </c>
      <c r="AO23">
        <v>20000</v>
      </c>
      <c r="AP23" t="s">
        <v>1190</v>
      </c>
      <c r="AQ23" t="s">
        <v>1191</v>
      </c>
      <c r="AR23" t="s">
        <v>1192</v>
      </c>
      <c r="AS23" t="s">
        <v>1193</v>
      </c>
      <c r="AT23" t="s">
        <v>1194</v>
      </c>
      <c r="AU23" t="s">
        <v>1194</v>
      </c>
      <c r="AV23" t="s">
        <v>1194</v>
      </c>
      <c r="AW23" t="s">
        <v>136</v>
      </c>
      <c r="CC23">
        <v>277387458</v>
      </c>
      <c r="CD23" t="s">
        <v>1195</v>
      </c>
      <c r="CE23" s="1">
        <v>44659</v>
      </c>
      <c r="CH23" t="s">
        <v>112</v>
      </c>
      <c r="CK23">
        <v>22</v>
      </c>
    </row>
    <row r="24" spans="1:89" x14ac:dyDescent="0.2">
      <c r="A24" t="s">
        <v>134</v>
      </c>
      <c r="B24">
        <v>5</v>
      </c>
      <c r="C24" t="s">
        <v>1196</v>
      </c>
      <c r="D24" s="1">
        <v>44658</v>
      </c>
      <c r="E24">
        <v>150000</v>
      </c>
      <c r="F24">
        <v>170000</v>
      </c>
      <c r="G24">
        <v>2800000</v>
      </c>
      <c r="H24">
        <v>3400000</v>
      </c>
      <c r="I24" t="s">
        <v>136</v>
      </c>
      <c r="J24" t="s">
        <v>103</v>
      </c>
      <c r="K24" t="s">
        <v>136</v>
      </c>
      <c r="L24" t="s">
        <v>136</v>
      </c>
      <c r="M24" t="s">
        <v>103</v>
      </c>
      <c r="N24" t="s">
        <v>137</v>
      </c>
      <c r="O24" t="s">
        <v>1197</v>
      </c>
      <c r="P24" t="s">
        <v>103</v>
      </c>
      <c r="Q24" t="s">
        <v>91</v>
      </c>
      <c r="R24" t="s">
        <v>1198</v>
      </c>
      <c r="S24" t="s">
        <v>1199</v>
      </c>
      <c r="T24" t="s">
        <v>134</v>
      </c>
      <c r="U24" t="s">
        <v>94</v>
      </c>
      <c r="V24">
        <v>5</v>
      </c>
      <c r="W24" t="s">
        <v>100</v>
      </c>
      <c r="X24" t="s">
        <v>1156</v>
      </c>
      <c r="Y24" t="s">
        <v>1157</v>
      </c>
      <c r="Z24" t="s">
        <v>495</v>
      </c>
      <c r="AA24">
        <v>140</v>
      </c>
      <c r="AB24">
        <v>5</v>
      </c>
      <c r="AC24">
        <v>8</v>
      </c>
      <c r="AD24">
        <v>3</v>
      </c>
      <c r="AE24">
        <v>12000</v>
      </c>
      <c r="AF24">
        <v>600</v>
      </c>
      <c r="AG24" t="s">
        <v>1200</v>
      </c>
      <c r="AH24" t="s">
        <v>100</v>
      </c>
      <c r="AI24" t="s">
        <v>1201</v>
      </c>
      <c r="AJ24" t="s">
        <v>125</v>
      </c>
      <c r="AK24" t="s">
        <v>136</v>
      </c>
      <c r="AL24" t="s">
        <v>1202</v>
      </c>
      <c r="AM24" t="s">
        <v>1203</v>
      </c>
      <c r="AN24" t="s">
        <v>1204</v>
      </c>
      <c r="AO24">
        <v>12000</v>
      </c>
      <c r="AP24" t="s">
        <v>1205</v>
      </c>
      <c r="AQ24" t="s">
        <v>1206</v>
      </c>
      <c r="AR24" t="s">
        <v>1207</v>
      </c>
      <c r="AS24" t="s">
        <v>1208</v>
      </c>
      <c r="AT24" t="s">
        <v>1209</v>
      </c>
      <c r="AU24" t="s">
        <v>1209</v>
      </c>
      <c r="AV24" t="s">
        <v>1209</v>
      </c>
      <c r="AW24" t="s">
        <v>136</v>
      </c>
      <c r="BY24" t="s">
        <v>1210</v>
      </c>
      <c r="CC24">
        <v>277387516</v>
      </c>
      <c r="CD24" t="s">
        <v>1211</v>
      </c>
      <c r="CE24" s="1">
        <v>44659</v>
      </c>
      <c r="CH24" t="s">
        <v>112</v>
      </c>
      <c r="CK24">
        <v>23</v>
      </c>
    </row>
    <row r="25" spans="1:89" x14ac:dyDescent="0.2">
      <c r="A25" t="s">
        <v>134</v>
      </c>
      <c r="B25">
        <v>5</v>
      </c>
      <c r="C25" t="s">
        <v>1212</v>
      </c>
      <c r="D25" s="1">
        <v>44658</v>
      </c>
      <c r="E25">
        <v>1200000</v>
      </c>
      <c r="F25">
        <v>1750000</v>
      </c>
      <c r="G25">
        <v>555000</v>
      </c>
      <c r="H25">
        <v>805000</v>
      </c>
      <c r="I25" t="s">
        <v>136</v>
      </c>
      <c r="J25" t="s">
        <v>103</v>
      </c>
      <c r="K25" t="s">
        <v>103</v>
      </c>
      <c r="L25" t="s">
        <v>103</v>
      </c>
      <c r="M25" t="s">
        <v>103</v>
      </c>
      <c r="N25" t="s">
        <v>114</v>
      </c>
      <c r="O25" t="s">
        <v>1213</v>
      </c>
      <c r="P25" t="s">
        <v>103</v>
      </c>
      <c r="Q25" t="s">
        <v>91</v>
      </c>
      <c r="R25" t="s">
        <v>1214</v>
      </c>
      <c r="S25" t="s">
        <v>1215</v>
      </c>
      <c r="T25" t="s">
        <v>134</v>
      </c>
      <c r="U25" t="s">
        <v>94</v>
      </c>
      <c r="V25">
        <v>5</v>
      </c>
      <c r="W25" t="s">
        <v>1216</v>
      </c>
      <c r="X25" t="s">
        <v>1217</v>
      </c>
      <c r="Y25" t="s">
        <v>1157</v>
      </c>
      <c r="Z25" t="s">
        <v>495</v>
      </c>
      <c r="AA25">
        <v>140</v>
      </c>
      <c r="AB25">
        <v>4</v>
      </c>
      <c r="AC25">
        <v>9</v>
      </c>
      <c r="AD25">
        <v>2</v>
      </c>
      <c r="AE25">
        <v>9000</v>
      </c>
      <c r="AF25">
        <v>200</v>
      </c>
      <c r="AG25" t="s">
        <v>1218</v>
      </c>
      <c r="AH25" t="s">
        <v>100</v>
      </c>
      <c r="AI25" t="s">
        <v>1219</v>
      </c>
      <c r="AJ25" t="s">
        <v>125</v>
      </c>
      <c r="AK25" t="s">
        <v>103</v>
      </c>
      <c r="AM25" t="s">
        <v>1220</v>
      </c>
      <c r="AN25" t="s">
        <v>1221</v>
      </c>
      <c r="AO25">
        <v>8640</v>
      </c>
      <c r="AP25" t="s">
        <v>1222</v>
      </c>
      <c r="AQ25" t="s">
        <v>1223</v>
      </c>
      <c r="AR25" t="s">
        <v>1224</v>
      </c>
      <c r="AS25" t="s">
        <v>1194</v>
      </c>
      <c r="AT25" t="s">
        <v>1194</v>
      </c>
      <c r="AU25" t="s">
        <v>1194</v>
      </c>
      <c r="AV25" t="s">
        <v>1194</v>
      </c>
      <c r="AW25" t="s">
        <v>136</v>
      </c>
      <c r="BY25" t="s">
        <v>1225</v>
      </c>
      <c r="CC25">
        <v>277387552</v>
      </c>
      <c r="CD25" t="s">
        <v>1226</v>
      </c>
      <c r="CE25" s="1">
        <v>44659</v>
      </c>
      <c r="CH25" t="s">
        <v>112</v>
      </c>
      <c r="CK25">
        <v>24</v>
      </c>
    </row>
    <row r="26" spans="1:89" x14ac:dyDescent="0.2">
      <c r="A26" t="s">
        <v>134</v>
      </c>
      <c r="B26">
        <v>4</v>
      </c>
      <c r="C26" t="s">
        <v>1227</v>
      </c>
      <c r="D26" s="1">
        <v>44658</v>
      </c>
      <c r="E26">
        <v>1200000</v>
      </c>
      <c r="F26">
        <v>1920000</v>
      </c>
      <c r="G26">
        <v>3000000</v>
      </c>
      <c r="H26">
        <v>4500000</v>
      </c>
      <c r="I26" t="s">
        <v>136</v>
      </c>
      <c r="J26" t="s">
        <v>103</v>
      </c>
      <c r="K26" t="s">
        <v>103</v>
      </c>
      <c r="L26" t="s">
        <v>103</v>
      </c>
      <c r="M26" t="s">
        <v>103</v>
      </c>
      <c r="N26" t="s">
        <v>114</v>
      </c>
      <c r="O26" t="s">
        <v>1228</v>
      </c>
      <c r="P26" t="s">
        <v>103</v>
      </c>
      <c r="Q26" t="s">
        <v>91</v>
      </c>
      <c r="R26" t="s">
        <v>1229</v>
      </c>
      <c r="S26" t="s">
        <v>1230</v>
      </c>
      <c r="T26" t="s">
        <v>134</v>
      </c>
      <c r="U26" t="s">
        <v>94</v>
      </c>
      <c r="V26">
        <v>4</v>
      </c>
      <c r="W26" t="s">
        <v>100</v>
      </c>
      <c r="X26" t="s">
        <v>1231</v>
      </c>
      <c r="Y26" t="s">
        <v>1157</v>
      </c>
      <c r="Z26" t="s">
        <v>495</v>
      </c>
      <c r="AA26">
        <v>140</v>
      </c>
      <c r="AB26">
        <v>8</v>
      </c>
      <c r="AC26">
        <v>9</v>
      </c>
      <c r="AD26">
        <v>2</v>
      </c>
      <c r="AE26">
        <v>10000</v>
      </c>
      <c r="AF26">
        <v>75</v>
      </c>
      <c r="AG26" t="s">
        <v>1232</v>
      </c>
      <c r="AH26" t="s">
        <v>100</v>
      </c>
      <c r="AI26" t="s">
        <v>1187</v>
      </c>
      <c r="AJ26" t="s">
        <v>125</v>
      </c>
      <c r="AK26" t="s">
        <v>103</v>
      </c>
      <c r="AM26" t="s">
        <v>1233</v>
      </c>
      <c r="AN26" t="s">
        <v>1234</v>
      </c>
      <c r="AO26">
        <v>9700</v>
      </c>
      <c r="AP26" t="s">
        <v>1187</v>
      </c>
      <c r="AQ26" t="s">
        <v>1235</v>
      </c>
      <c r="AR26" t="s">
        <v>1236</v>
      </c>
      <c r="AS26" t="s">
        <v>1194</v>
      </c>
      <c r="AT26" t="s">
        <v>1194</v>
      </c>
      <c r="AU26" t="s">
        <v>1194</v>
      </c>
      <c r="AV26" t="s">
        <v>1194</v>
      </c>
      <c r="AW26" t="s">
        <v>136</v>
      </c>
      <c r="BY26" t="s">
        <v>1225</v>
      </c>
      <c r="CC26">
        <v>277387563</v>
      </c>
      <c r="CD26" t="s">
        <v>1237</v>
      </c>
      <c r="CE26" s="1">
        <v>44659</v>
      </c>
      <c r="CH26" t="s">
        <v>112</v>
      </c>
      <c r="CK26">
        <v>25</v>
      </c>
    </row>
    <row r="27" spans="1:89" x14ac:dyDescent="0.2">
      <c r="A27" t="s">
        <v>134</v>
      </c>
      <c r="B27">
        <v>4</v>
      </c>
      <c r="C27" t="s">
        <v>1238</v>
      </c>
      <c r="D27" s="1">
        <v>44658</v>
      </c>
      <c r="E27">
        <v>600000</v>
      </c>
      <c r="F27">
        <v>720000</v>
      </c>
      <c r="G27">
        <v>3000000</v>
      </c>
      <c r="H27">
        <v>3800000</v>
      </c>
      <c r="I27" t="s">
        <v>103</v>
      </c>
      <c r="J27" t="s">
        <v>103</v>
      </c>
      <c r="K27" t="s">
        <v>103</v>
      </c>
      <c r="L27" t="s">
        <v>103</v>
      </c>
      <c r="M27" t="s">
        <v>103</v>
      </c>
      <c r="N27" t="s">
        <v>137</v>
      </c>
      <c r="O27" t="s">
        <v>1239</v>
      </c>
      <c r="P27" t="s">
        <v>103</v>
      </c>
      <c r="Q27" t="s">
        <v>91</v>
      </c>
      <c r="R27" t="s">
        <v>1240</v>
      </c>
      <c r="S27" t="s">
        <v>1241</v>
      </c>
      <c r="T27" t="s">
        <v>134</v>
      </c>
      <c r="U27" t="s">
        <v>94</v>
      </c>
      <c r="V27">
        <v>8</v>
      </c>
      <c r="W27" t="s">
        <v>1242</v>
      </c>
      <c r="X27" t="s">
        <v>1217</v>
      </c>
      <c r="Y27" t="s">
        <v>1157</v>
      </c>
      <c r="Z27" t="s">
        <v>495</v>
      </c>
      <c r="AA27">
        <v>140</v>
      </c>
      <c r="AB27">
        <v>7</v>
      </c>
      <c r="AC27">
        <v>7</v>
      </c>
      <c r="AD27">
        <v>2</v>
      </c>
      <c r="AE27">
        <v>16800</v>
      </c>
      <c r="AF27">
        <v>500</v>
      </c>
      <c r="AG27" t="s">
        <v>1243</v>
      </c>
      <c r="AH27" t="s">
        <v>100</v>
      </c>
      <c r="AI27" t="s">
        <v>1219</v>
      </c>
      <c r="AJ27" t="s">
        <v>125</v>
      </c>
      <c r="AK27" t="s">
        <v>103</v>
      </c>
      <c r="AM27" t="s">
        <v>1244</v>
      </c>
      <c r="AN27" t="s">
        <v>1245</v>
      </c>
      <c r="AO27">
        <v>15000</v>
      </c>
      <c r="AP27" t="s">
        <v>1246</v>
      </c>
      <c r="AQ27" t="s">
        <v>1247</v>
      </c>
      <c r="AR27" t="s">
        <v>1248</v>
      </c>
      <c r="AS27" t="s">
        <v>1194</v>
      </c>
      <c r="AT27" t="s">
        <v>1194</v>
      </c>
      <c r="AU27" t="s">
        <v>1194</v>
      </c>
      <c r="AV27" t="s">
        <v>1194</v>
      </c>
      <c r="AW27" t="s">
        <v>136</v>
      </c>
      <c r="BY27" t="s">
        <v>1249</v>
      </c>
      <c r="CC27">
        <v>277387571</v>
      </c>
      <c r="CD27" t="s">
        <v>1250</v>
      </c>
      <c r="CE27" s="1">
        <v>44659</v>
      </c>
      <c r="CH27" t="s">
        <v>112</v>
      </c>
      <c r="CK27">
        <v>26</v>
      </c>
    </row>
    <row r="28" spans="1:89" x14ac:dyDescent="0.2">
      <c r="A28" t="s">
        <v>134</v>
      </c>
      <c r="B28">
        <v>6</v>
      </c>
      <c r="C28" t="s">
        <v>1251</v>
      </c>
      <c r="D28" s="1">
        <v>44658</v>
      </c>
      <c r="E28">
        <v>1200000</v>
      </c>
      <c r="F28">
        <v>1120000</v>
      </c>
      <c r="G28">
        <v>10000000</v>
      </c>
      <c r="H28">
        <v>11000000</v>
      </c>
      <c r="I28" t="s">
        <v>136</v>
      </c>
      <c r="J28" t="s">
        <v>103</v>
      </c>
      <c r="K28" t="s">
        <v>136</v>
      </c>
      <c r="L28" t="s">
        <v>136</v>
      </c>
      <c r="M28" t="s">
        <v>103</v>
      </c>
      <c r="N28" t="s">
        <v>114</v>
      </c>
      <c r="O28" t="s">
        <v>1252</v>
      </c>
      <c r="P28" t="s">
        <v>103</v>
      </c>
      <c r="Q28" t="s">
        <v>91</v>
      </c>
      <c r="R28" t="s">
        <v>1253</v>
      </c>
      <c r="S28" t="s">
        <v>1254</v>
      </c>
      <c r="T28" t="s">
        <v>134</v>
      </c>
      <c r="U28" t="s">
        <v>94</v>
      </c>
      <c r="V28">
        <v>8</v>
      </c>
      <c r="W28" t="s">
        <v>1255</v>
      </c>
      <c r="X28" t="s">
        <v>1256</v>
      </c>
      <c r="Y28" t="s">
        <v>1157</v>
      </c>
      <c r="Z28" t="s">
        <v>1257</v>
      </c>
      <c r="AA28">
        <v>616</v>
      </c>
      <c r="AB28">
        <v>8</v>
      </c>
      <c r="AC28">
        <v>8</v>
      </c>
      <c r="AD28">
        <v>2</v>
      </c>
      <c r="AE28">
        <v>20000</v>
      </c>
      <c r="AF28">
        <v>50</v>
      </c>
      <c r="AG28" t="s">
        <v>1258</v>
      </c>
      <c r="AH28" t="s">
        <v>136</v>
      </c>
      <c r="AI28" t="s">
        <v>1219</v>
      </c>
      <c r="AJ28" t="s">
        <v>125</v>
      </c>
      <c r="AK28" t="s">
        <v>103</v>
      </c>
      <c r="AM28" t="s">
        <v>1259</v>
      </c>
      <c r="AN28" t="s">
        <v>1260</v>
      </c>
      <c r="AO28">
        <v>18000</v>
      </c>
      <c r="AP28" t="s">
        <v>1261</v>
      </c>
      <c r="AQ28" t="s">
        <v>1262</v>
      </c>
      <c r="AR28" t="s">
        <v>1263</v>
      </c>
      <c r="AS28" t="s">
        <v>1194</v>
      </c>
      <c r="AT28" t="s">
        <v>1194</v>
      </c>
      <c r="AU28" t="s">
        <v>1194</v>
      </c>
      <c r="AV28" t="s">
        <v>1194</v>
      </c>
      <c r="AW28" t="s">
        <v>136</v>
      </c>
      <c r="BY28" t="s">
        <v>1225</v>
      </c>
      <c r="CC28">
        <v>277387585</v>
      </c>
      <c r="CD28" t="s">
        <v>1264</v>
      </c>
      <c r="CE28" s="1">
        <v>44659</v>
      </c>
      <c r="CH28" t="s">
        <v>112</v>
      </c>
      <c r="CK28">
        <v>27</v>
      </c>
    </row>
    <row r="29" spans="1:89" x14ac:dyDescent="0.2">
      <c r="A29" t="s">
        <v>134</v>
      </c>
      <c r="B29">
        <v>4</v>
      </c>
      <c r="C29" t="s">
        <v>1265</v>
      </c>
      <c r="D29" s="1">
        <v>44658</v>
      </c>
      <c r="E29">
        <v>1200000</v>
      </c>
      <c r="F29">
        <v>1500000</v>
      </c>
      <c r="G29">
        <v>1500000</v>
      </c>
      <c r="H29">
        <v>2000000</v>
      </c>
      <c r="I29" t="s">
        <v>136</v>
      </c>
      <c r="J29" t="s">
        <v>103</v>
      </c>
      <c r="K29" t="s">
        <v>103</v>
      </c>
      <c r="L29" t="s">
        <v>103</v>
      </c>
      <c r="M29" t="s">
        <v>103</v>
      </c>
      <c r="N29" t="s">
        <v>114</v>
      </c>
      <c r="O29" t="s">
        <v>1266</v>
      </c>
      <c r="P29" t="s">
        <v>103</v>
      </c>
      <c r="Q29" t="s">
        <v>91</v>
      </c>
      <c r="R29" t="s">
        <v>1267</v>
      </c>
      <c r="S29" t="s">
        <v>1268</v>
      </c>
      <c r="T29" t="s">
        <v>134</v>
      </c>
      <c r="U29" t="s">
        <v>94</v>
      </c>
      <c r="V29">
        <v>4</v>
      </c>
      <c r="W29" t="s">
        <v>100</v>
      </c>
      <c r="X29" t="s">
        <v>1269</v>
      </c>
      <c r="Y29" t="s">
        <v>1157</v>
      </c>
      <c r="Z29" t="s">
        <v>495</v>
      </c>
      <c r="AA29">
        <v>140</v>
      </c>
      <c r="AB29">
        <v>6</v>
      </c>
      <c r="AC29">
        <v>13</v>
      </c>
      <c r="AD29">
        <v>3</v>
      </c>
      <c r="AE29">
        <v>30000</v>
      </c>
      <c r="AF29">
        <v>500</v>
      </c>
      <c r="AG29" t="s">
        <v>1270</v>
      </c>
      <c r="AH29" t="s">
        <v>100</v>
      </c>
      <c r="AI29" t="s">
        <v>1187</v>
      </c>
      <c r="AJ29" t="s">
        <v>125</v>
      </c>
      <c r="AK29" t="s">
        <v>103</v>
      </c>
      <c r="AM29" t="s">
        <v>1271</v>
      </c>
      <c r="AN29" t="s">
        <v>1272</v>
      </c>
      <c r="AO29">
        <v>25000</v>
      </c>
      <c r="AP29" t="s">
        <v>1273</v>
      </c>
      <c r="AQ29" t="s">
        <v>1274</v>
      </c>
      <c r="AR29" t="s">
        <v>1275</v>
      </c>
      <c r="AS29" t="s">
        <v>1194</v>
      </c>
      <c r="AT29" t="s">
        <v>1194</v>
      </c>
      <c r="AU29" t="s">
        <v>1194</v>
      </c>
      <c r="AV29" t="s">
        <v>1194</v>
      </c>
      <c r="AW29" t="s">
        <v>136</v>
      </c>
      <c r="BY29" t="s">
        <v>1225</v>
      </c>
      <c r="CC29">
        <v>277387596</v>
      </c>
      <c r="CD29" t="s">
        <v>1276</v>
      </c>
      <c r="CE29" s="1">
        <v>44659</v>
      </c>
      <c r="CH29" t="s">
        <v>112</v>
      </c>
      <c r="CK29">
        <v>28</v>
      </c>
    </row>
    <row r="30" spans="1:89" x14ac:dyDescent="0.2">
      <c r="A30" t="s">
        <v>134</v>
      </c>
      <c r="B30">
        <v>7</v>
      </c>
      <c r="C30" t="s">
        <v>1277</v>
      </c>
      <c r="D30" s="1">
        <v>44658</v>
      </c>
      <c r="E30">
        <v>500000</v>
      </c>
      <c r="F30">
        <v>1200000</v>
      </c>
      <c r="G30">
        <v>2000000</v>
      </c>
      <c r="H30">
        <v>3000000</v>
      </c>
      <c r="I30" t="s">
        <v>103</v>
      </c>
      <c r="J30" t="s">
        <v>103</v>
      </c>
      <c r="K30" t="s">
        <v>103</v>
      </c>
      <c r="L30" t="s">
        <v>103</v>
      </c>
      <c r="M30" t="s">
        <v>103</v>
      </c>
      <c r="N30" t="s">
        <v>114</v>
      </c>
      <c r="O30" t="s">
        <v>1182</v>
      </c>
      <c r="P30" t="s">
        <v>103</v>
      </c>
      <c r="Q30" t="s">
        <v>91</v>
      </c>
      <c r="R30" t="s">
        <v>1278</v>
      </c>
      <c r="S30" t="s">
        <v>1279</v>
      </c>
      <c r="T30" t="s">
        <v>134</v>
      </c>
      <c r="U30" t="s">
        <v>94</v>
      </c>
      <c r="V30">
        <v>9</v>
      </c>
      <c r="W30" t="s">
        <v>100</v>
      </c>
      <c r="X30" t="s">
        <v>1280</v>
      </c>
      <c r="Y30" t="s">
        <v>1157</v>
      </c>
      <c r="Z30" t="s">
        <v>495</v>
      </c>
      <c r="AA30">
        <v>140</v>
      </c>
      <c r="AB30">
        <v>4</v>
      </c>
      <c r="AC30">
        <v>20</v>
      </c>
      <c r="AD30">
        <v>2</v>
      </c>
      <c r="AE30">
        <v>10000</v>
      </c>
      <c r="AF30">
        <v>100</v>
      </c>
      <c r="AG30" t="s">
        <v>1281</v>
      </c>
      <c r="AH30" t="s">
        <v>100</v>
      </c>
      <c r="AI30" t="s">
        <v>453</v>
      </c>
      <c r="AJ30" t="s">
        <v>125</v>
      </c>
      <c r="AK30" t="s">
        <v>103</v>
      </c>
      <c r="AM30" t="s">
        <v>1282</v>
      </c>
      <c r="AN30" t="s">
        <v>1283</v>
      </c>
      <c r="AO30">
        <v>9000</v>
      </c>
      <c r="AP30" t="s">
        <v>1284</v>
      </c>
      <c r="AQ30" t="s">
        <v>1285</v>
      </c>
      <c r="AR30" t="s">
        <v>1286</v>
      </c>
      <c r="AS30" t="s">
        <v>1194</v>
      </c>
      <c r="AT30" t="s">
        <v>1194</v>
      </c>
      <c r="AU30" t="s">
        <v>1194</v>
      </c>
      <c r="AV30" t="s">
        <v>1194</v>
      </c>
      <c r="AW30" t="s">
        <v>136</v>
      </c>
      <c r="BY30" t="s">
        <v>100</v>
      </c>
      <c r="CC30">
        <v>277387606</v>
      </c>
      <c r="CD30" t="s">
        <v>1287</v>
      </c>
      <c r="CE30" s="1">
        <v>44659</v>
      </c>
      <c r="CH30" t="s">
        <v>112</v>
      </c>
      <c r="CK30">
        <v>29</v>
      </c>
    </row>
    <row r="31" spans="1:89" x14ac:dyDescent="0.2">
      <c r="A31" t="s">
        <v>134</v>
      </c>
      <c r="B31">
        <v>5</v>
      </c>
      <c r="C31" t="s">
        <v>1288</v>
      </c>
      <c r="D31" s="1">
        <v>44658</v>
      </c>
      <c r="E31">
        <v>300000</v>
      </c>
      <c r="F31">
        <v>450000</v>
      </c>
      <c r="G31">
        <v>1200000</v>
      </c>
      <c r="H31">
        <v>1500000</v>
      </c>
      <c r="I31" t="s">
        <v>136</v>
      </c>
      <c r="J31" t="s">
        <v>103</v>
      </c>
      <c r="K31" t="s">
        <v>103</v>
      </c>
      <c r="L31" t="s">
        <v>103</v>
      </c>
      <c r="M31" t="s">
        <v>103</v>
      </c>
      <c r="N31" t="s">
        <v>137</v>
      </c>
      <c r="O31" t="s">
        <v>1289</v>
      </c>
      <c r="P31" t="s">
        <v>103</v>
      </c>
      <c r="Q31" t="s">
        <v>91</v>
      </c>
      <c r="R31" t="s">
        <v>1290</v>
      </c>
      <c r="S31" t="s">
        <v>1291</v>
      </c>
      <c r="T31" t="s">
        <v>134</v>
      </c>
      <c r="U31" t="s">
        <v>94</v>
      </c>
      <c r="V31">
        <v>6</v>
      </c>
      <c r="W31" t="s">
        <v>1292</v>
      </c>
      <c r="X31" t="s">
        <v>1217</v>
      </c>
      <c r="Y31" t="s">
        <v>1157</v>
      </c>
      <c r="Z31" t="s">
        <v>495</v>
      </c>
      <c r="AA31">
        <v>140</v>
      </c>
      <c r="AB31">
        <v>7</v>
      </c>
      <c r="AC31">
        <v>6</v>
      </c>
      <c r="AD31">
        <v>2</v>
      </c>
      <c r="AE31">
        <v>7000</v>
      </c>
      <c r="AF31">
        <v>60</v>
      </c>
      <c r="AG31" t="s">
        <v>1293</v>
      </c>
      <c r="AH31" t="s">
        <v>100</v>
      </c>
      <c r="AI31" t="s">
        <v>1219</v>
      </c>
      <c r="AJ31" t="s">
        <v>125</v>
      </c>
      <c r="AK31" t="s">
        <v>103</v>
      </c>
      <c r="AM31" t="s">
        <v>1294</v>
      </c>
      <c r="AN31" t="s">
        <v>1260</v>
      </c>
      <c r="AO31">
        <v>5500</v>
      </c>
      <c r="AP31" t="s">
        <v>1295</v>
      </c>
      <c r="AQ31" t="s">
        <v>1296</v>
      </c>
      <c r="AR31" t="s">
        <v>1297</v>
      </c>
      <c r="AS31" t="s">
        <v>1298</v>
      </c>
      <c r="AT31" t="s">
        <v>1299</v>
      </c>
      <c r="AU31" t="s">
        <v>1194</v>
      </c>
      <c r="AV31" t="s">
        <v>1194</v>
      </c>
      <c r="AW31" t="s">
        <v>136</v>
      </c>
      <c r="BY31" t="s">
        <v>1300</v>
      </c>
      <c r="CC31">
        <v>277387616</v>
      </c>
      <c r="CD31" t="s">
        <v>1301</v>
      </c>
      <c r="CE31" s="1">
        <v>44659</v>
      </c>
      <c r="CH31" t="s">
        <v>112</v>
      </c>
      <c r="CK31">
        <v>30</v>
      </c>
    </row>
    <row r="32" spans="1:89" x14ac:dyDescent="0.2">
      <c r="A32" t="s">
        <v>134</v>
      </c>
      <c r="B32">
        <v>5</v>
      </c>
      <c r="C32" t="s">
        <v>1302</v>
      </c>
      <c r="D32" s="1">
        <v>44658</v>
      </c>
      <c r="E32">
        <v>1200000</v>
      </c>
      <c r="F32">
        <v>1500000</v>
      </c>
      <c r="G32">
        <v>1300000</v>
      </c>
      <c r="H32">
        <v>1500000</v>
      </c>
      <c r="I32" t="s">
        <v>136</v>
      </c>
      <c r="J32" t="s">
        <v>103</v>
      </c>
      <c r="K32" t="s">
        <v>103</v>
      </c>
      <c r="L32" t="s">
        <v>103</v>
      </c>
      <c r="M32" t="s">
        <v>103</v>
      </c>
      <c r="N32" t="s">
        <v>137</v>
      </c>
      <c r="O32" t="s">
        <v>1303</v>
      </c>
      <c r="P32" t="s">
        <v>103</v>
      </c>
      <c r="Q32" t="s">
        <v>91</v>
      </c>
      <c r="R32" t="s">
        <v>1304</v>
      </c>
      <c r="S32" t="s">
        <v>1305</v>
      </c>
      <c r="T32" t="s">
        <v>134</v>
      </c>
      <c r="U32" t="s">
        <v>94</v>
      </c>
      <c r="V32">
        <v>5</v>
      </c>
      <c r="W32" t="s">
        <v>1306</v>
      </c>
      <c r="X32" t="s">
        <v>1307</v>
      </c>
      <c r="Y32" t="s">
        <v>1157</v>
      </c>
      <c r="Z32" t="s">
        <v>495</v>
      </c>
      <c r="AA32">
        <v>140</v>
      </c>
      <c r="AB32">
        <v>5</v>
      </c>
      <c r="AC32">
        <v>9</v>
      </c>
      <c r="AD32">
        <v>2</v>
      </c>
      <c r="AF32">
        <v>15000</v>
      </c>
      <c r="AG32" t="s">
        <v>1308</v>
      </c>
      <c r="AH32" t="s">
        <v>100</v>
      </c>
      <c r="AI32" t="s">
        <v>1187</v>
      </c>
      <c r="AJ32" t="s">
        <v>125</v>
      </c>
      <c r="AK32" t="s">
        <v>103</v>
      </c>
      <c r="AM32" t="s">
        <v>1309</v>
      </c>
      <c r="AN32" t="s">
        <v>1310</v>
      </c>
      <c r="AO32">
        <v>12000</v>
      </c>
      <c r="AP32" t="s">
        <v>1311</v>
      </c>
      <c r="AQ32" t="s">
        <v>1312</v>
      </c>
      <c r="AR32" t="s">
        <v>1313</v>
      </c>
      <c r="AS32" t="s">
        <v>1314</v>
      </c>
      <c r="AT32" t="s">
        <v>1299</v>
      </c>
      <c r="AU32" t="s">
        <v>1315</v>
      </c>
      <c r="AV32" t="s">
        <v>1315</v>
      </c>
      <c r="AW32" t="s">
        <v>136</v>
      </c>
      <c r="BY32" t="s">
        <v>136</v>
      </c>
      <c r="CC32">
        <v>277387627</v>
      </c>
      <c r="CD32" t="s">
        <v>1316</v>
      </c>
      <c r="CE32" s="1">
        <v>44659</v>
      </c>
      <c r="CH32" t="s">
        <v>112</v>
      </c>
      <c r="CK32">
        <v>31</v>
      </c>
    </row>
    <row r="33" spans="1:89" x14ac:dyDescent="0.2">
      <c r="A33" t="s">
        <v>134</v>
      </c>
      <c r="B33">
        <v>6</v>
      </c>
      <c r="C33" t="s">
        <v>1317</v>
      </c>
      <c r="D33" s="1">
        <v>44658</v>
      </c>
      <c r="E33">
        <v>500000</v>
      </c>
      <c r="F33">
        <v>1200000</v>
      </c>
      <c r="G33">
        <v>800000</v>
      </c>
      <c r="H33">
        <v>1500000</v>
      </c>
      <c r="I33" t="s">
        <v>103</v>
      </c>
      <c r="J33" t="s">
        <v>103</v>
      </c>
      <c r="K33" t="s">
        <v>103</v>
      </c>
      <c r="L33" t="s">
        <v>103</v>
      </c>
      <c r="M33" t="s">
        <v>103</v>
      </c>
      <c r="N33" t="s">
        <v>137</v>
      </c>
      <c r="O33" t="s">
        <v>1318</v>
      </c>
      <c r="P33" t="s">
        <v>103</v>
      </c>
      <c r="Q33" t="s">
        <v>91</v>
      </c>
      <c r="R33" t="s">
        <v>1319</v>
      </c>
      <c r="S33" t="s">
        <v>1320</v>
      </c>
      <c r="T33" t="s">
        <v>134</v>
      </c>
      <c r="U33" t="s">
        <v>94</v>
      </c>
      <c r="V33">
        <v>6</v>
      </c>
      <c r="W33" t="s">
        <v>1255</v>
      </c>
      <c r="X33" t="s">
        <v>1321</v>
      </c>
      <c r="Y33" t="s">
        <v>1157</v>
      </c>
      <c r="Z33" t="s">
        <v>495</v>
      </c>
      <c r="AA33">
        <v>140</v>
      </c>
      <c r="AB33">
        <v>5</v>
      </c>
      <c r="AC33">
        <v>9</v>
      </c>
      <c r="AD33">
        <v>2</v>
      </c>
      <c r="AE33">
        <v>15000</v>
      </c>
      <c r="AF33">
        <v>200</v>
      </c>
      <c r="AG33" t="s">
        <v>1322</v>
      </c>
      <c r="AH33" t="s">
        <v>136</v>
      </c>
      <c r="AI33" t="s">
        <v>453</v>
      </c>
      <c r="AJ33" t="s">
        <v>125</v>
      </c>
      <c r="AK33" t="s">
        <v>103</v>
      </c>
      <c r="AM33" t="s">
        <v>1323</v>
      </c>
      <c r="AN33" t="s">
        <v>1260</v>
      </c>
      <c r="AO33">
        <v>11000</v>
      </c>
      <c r="AP33" t="s">
        <v>1324</v>
      </c>
      <c r="AQ33" t="s">
        <v>1325</v>
      </c>
      <c r="AR33" t="s">
        <v>1326</v>
      </c>
      <c r="AS33" t="s">
        <v>136</v>
      </c>
      <c r="AT33" t="s">
        <v>136</v>
      </c>
      <c r="AU33" t="s">
        <v>136</v>
      </c>
      <c r="AV33" t="s">
        <v>136</v>
      </c>
      <c r="AW33" t="s">
        <v>136</v>
      </c>
      <c r="BY33" t="s">
        <v>1225</v>
      </c>
      <c r="CC33">
        <v>277387638</v>
      </c>
      <c r="CD33" t="s">
        <v>1327</v>
      </c>
      <c r="CE33" s="1">
        <v>44659</v>
      </c>
      <c r="CH33" t="s">
        <v>112</v>
      </c>
      <c r="CK33">
        <v>32</v>
      </c>
    </row>
    <row r="34" spans="1:89" x14ac:dyDescent="0.2">
      <c r="A34" t="s">
        <v>134</v>
      </c>
      <c r="B34">
        <v>4</v>
      </c>
      <c r="C34" t="s">
        <v>1328</v>
      </c>
      <c r="D34" s="1">
        <v>44658</v>
      </c>
      <c r="E34">
        <v>1200000</v>
      </c>
      <c r="F34">
        <v>1500000</v>
      </c>
      <c r="G34">
        <v>1500000</v>
      </c>
      <c r="H34">
        <v>2200000</v>
      </c>
      <c r="I34" t="s">
        <v>136</v>
      </c>
      <c r="J34" t="s">
        <v>103</v>
      </c>
      <c r="K34" t="s">
        <v>136</v>
      </c>
      <c r="L34" t="s">
        <v>103</v>
      </c>
      <c r="M34" t="s">
        <v>103</v>
      </c>
      <c r="N34" t="s">
        <v>137</v>
      </c>
      <c r="O34" t="s">
        <v>1329</v>
      </c>
      <c r="P34" t="s">
        <v>103</v>
      </c>
      <c r="Q34" t="s">
        <v>91</v>
      </c>
      <c r="R34" t="s">
        <v>1330</v>
      </c>
      <c r="S34" t="s">
        <v>1331</v>
      </c>
      <c r="T34" t="s">
        <v>134</v>
      </c>
      <c r="U34" t="s">
        <v>94</v>
      </c>
      <c r="V34">
        <v>4</v>
      </c>
      <c r="W34" t="s">
        <v>1255</v>
      </c>
      <c r="X34" t="s">
        <v>1332</v>
      </c>
      <c r="Y34" t="s">
        <v>1157</v>
      </c>
      <c r="Z34" t="s">
        <v>495</v>
      </c>
      <c r="AA34">
        <v>200</v>
      </c>
      <c r="AB34">
        <v>4</v>
      </c>
      <c r="AC34">
        <v>6</v>
      </c>
      <c r="AD34">
        <v>3</v>
      </c>
      <c r="AE34">
        <v>12000</v>
      </c>
      <c r="AF34">
        <v>15</v>
      </c>
      <c r="AG34" t="s">
        <v>1243</v>
      </c>
      <c r="AH34" t="s">
        <v>136</v>
      </c>
      <c r="AI34" t="s">
        <v>453</v>
      </c>
      <c r="AJ34" t="s">
        <v>125</v>
      </c>
      <c r="AK34" t="s">
        <v>136</v>
      </c>
      <c r="AL34" t="s">
        <v>1333</v>
      </c>
      <c r="AM34" t="s">
        <v>1334</v>
      </c>
      <c r="AN34" t="s">
        <v>1283</v>
      </c>
      <c r="AO34">
        <v>10000</v>
      </c>
      <c r="AP34" t="s">
        <v>1335</v>
      </c>
      <c r="AQ34" t="s">
        <v>1336</v>
      </c>
      <c r="AR34" t="s">
        <v>1337</v>
      </c>
      <c r="AS34" t="s">
        <v>136</v>
      </c>
      <c r="AT34" t="s">
        <v>136</v>
      </c>
      <c r="AU34" t="s">
        <v>136</v>
      </c>
      <c r="AV34" t="s">
        <v>136</v>
      </c>
      <c r="AW34" t="s">
        <v>136</v>
      </c>
      <c r="BY34" t="s">
        <v>136</v>
      </c>
      <c r="CC34">
        <v>277387648</v>
      </c>
      <c r="CD34" t="s">
        <v>1338</v>
      </c>
      <c r="CE34" s="1">
        <v>44659</v>
      </c>
      <c r="CH34" t="s">
        <v>112</v>
      </c>
      <c r="CK34">
        <v>33</v>
      </c>
    </row>
    <row r="35" spans="1:89" x14ac:dyDescent="0.2">
      <c r="A35" t="s">
        <v>2006</v>
      </c>
      <c r="B35">
        <v>4</v>
      </c>
      <c r="C35" t="s">
        <v>2027</v>
      </c>
      <c r="D35" s="1">
        <v>32612</v>
      </c>
      <c r="E35">
        <v>0</v>
      </c>
      <c r="F35">
        <v>45000</v>
      </c>
      <c r="G35">
        <v>0</v>
      </c>
      <c r="H35">
        <v>1200000</v>
      </c>
      <c r="I35" t="s">
        <v>136</v>
      </c>
      <c r="J35" t="s">
        <v>103</v>
      </c>
      <c r="K35" t="s">
        <v>136</v>
      </c>
      <c r="L35" t="s">
        <v>103</v>
      </c>
      <c r="M35" t="s">
        <v>103</v>
      </c>
      <c r="N35" t="s">
        <v>137</v>
      </c>
      <c r="O35" t="s">
        <v>2028</v>
      </c>
      <c r="P35" t="s">
        <v>103</v>
      </c>
      <c r="Q35" t="s">
        <v>91</v>
      </c>
      <c r="R35" t="s">
        <v>2029</v>
      </c>
      <c r="S35" t="s">
        <v>2030</v>
      </c>
      <c r="T35" t="s">
        <v>2006</v>
      </c>
      <c r="U35" t="s">
        <v>94</v>
      </c>
      <c r="V35">
        <v>12</v>
      </c>
      <c r="W35" t="s">
        <v>100</v>
      </c>
      <c r="X35" t="s">
        <v>2031</v>
      </c>
      <c r="Y35" t="s">
        <v>1157</v>
      </c>
      <c r="Z35" t="s">
        <v>451</v>
      </c>
      <c r="AA35">
        <v>253</v>
      </c>
      <c r="AB35">
        <v>2</v>
      </c>
      <c r="AC35">
        <v>2</v>
      </c>
      <c r="AD35">
        <v>2</v>
      </c>
      <c r="AE35">
        <v>2500</v>
      </c>
      <c r="AF35">
        <v>0</v>
      </c>
      <c r="AG35" t="s">
        <v>2032</v>
      </c>
      <c r="AH35" t="s">
        <v>2033</v>
      </c>
      <c r="AI35" t="s">
        <v>2034</v>
      </c>
      <c r="AJ35" t="s">
        <v>125</v>
      </c>
      <c r="AK35" t="s">
        <v>103</v>
      </c>
      <c r="AM35" t="s">
        <v>100</v>
      </c>
      <c r="AN35" t="s">
        <v>2035</v>
      </c>
      <c r="AO35">
        <v>2000</v>
      </c>
      <c r="AP35" t="s">
        <v>1616</v>
      </c>
      <c r="AQ35" t="s">
        <v>2036</v>
      </c>
      <c r="AR35" t="s">
        <v>2037</v>
      </c>
      <c r="AW35" t="s">
        <v>136</v>
      </c>
      <c r="BY35" t="s">
        <v>2038</v>
      </c>
      <c r="CC35">
        <v>277389960</v>
      </c>
      <c r="CD35" t="s">
        <v>2039</v>
      </c>
      <c r="CE35" s="1">
        <v>44659</v>
      </c>
      <c r="CH35" t="s">
        <v>112</v>
      </c>
      <c r="CK35">
        <v>34</v>
      </c>
    </row>
    <row r="36" spans="1:89" x14ac:dyDescent="0.2">
      <c r="A36" t="s">
        <v>2006</v>
      </c>
      <c r="B36">
        <v>4</v>
      </c>
      <c r="C36" t="s">
        <v>2040</v>
      </c>
      <c r="D36" s="1">
        <v>32937</v>
      </c>
      <c r="E36">
        <v>50000</v>
      </c>
      <c r="F36">
        <v>75000</v>
      </c>
      <c r="G36">
        <v>800000</v>
      </c>
      <c r="H36">
        <v>2000000</v>
      </c>
      <c r="I36" t="s">
        <v>136</v>
      </c>
      <c r="J36" t="s">
        <v>103</v>
      </c>
      <c r="K36" t="s">
        <v>136</v>
      </c>
      <c r="L36" t="s">
        <v>103</v>
      </c>
      <c r="M36" t="s">
        <v>103</v>
      </c>
      <c r="N36" t="s">
        <v>137</v>
      </c>
      <c r="O36" t="s">
        <v>2041</v>
      </c>
      <c r="P36" t="s">
        <v>103</v>
      </c>
      <c r="Q36" t="s">
        <v>431</v>
      </c>
      <c r="AX36" t="s">
        <v>2042</v>
      </c>
      <c r="AY36" t="s">
        <v>103</v>
      </c>
      <c r="BA36" t="s">
        <v>2043</v>
      </c>
      <c r="BB36" t="s">
        <v>136</v>
      </c>
      <c r="BD36" t="s">
        <v>2044</v>
      </c>
      <c r="BF36" t="s">
        <v>2045</v>
      </c>
      <c r="BG36" t="s">
        <v>136</v>
      </c>
      <c r="BH36" t="s">
        <v>103</v>
      </c>
      <c r="BI36" t="s">
        <v>103</v>
      </c>
      <c r="BJ36" t="s">
        <v>2046</v>
      </c>
      <c r="BY36" t="s">
        <v>1982</v>
      </c>
      <c r="CC36">
        <v>277466807</v>
      </c>
      <c r="CD36" t="s">
        <v>2047</v>
      </c>
      <c r="CE36" s="1">
        <v>44659</v>
      </c>
      <c r="CH36" t="s">
        <v>112</v>
      </c>
      <c r="CK36">
        <v>35</v>
      </c>
    </row>
    <row r="37" spans="1:89" x14ac:dyDescent="0.2">
      <c r="A37" t="s">
        <v>134</v>
      </c>
      <c r="B37">
        <v>5</v>
      </c>
      <c r="C37" t="s">
        <v>1339</v>
      </c>
      <c r="D37" s="1">
        <v>44659</v>
      </c>
      <c r="E37">
        <v>1900000</v>
      </c>
      <c r="F37">
        <v>2200000</v>
      </c>
      <c r="G37">
        <v>18000000</v>
      </c>
      <c r="H37">
        <v>18750000</v>
      </c>
      <c r="I37" t="s">
        <v>136</v>
      </c>
      <c r="J37" t="s">
        <v>103</v>
      </c>
      <c r="K37" t="s">
        <v>103</v>
      </c>
      <c r="L37" t="s">
        <v>103</v>
      </c>
      <c r="M37" t="s">
        <v>103</v>
      </c>
      <c r="N37" t="s">
        <v>137</v>
      </c>
      <c r="O37" t="s">
        <v>1340</v>
      </c>
      <c r="P37" t="s">
        <v>103</v>
      </c>
      <c r="Q37" t="s">
        <v>431</v>
      </c>
      <c r="AX37" t="s">
        <v>1341</v>
      </c>
      <c r="AY37" t="s">
        <v>103</v>
      </c>
      <c r="BA37">
        <v>5000</v>
      </c>
      <c r="BB37" t="s">
        <v>136</v>
      </c>
      <c r="BC37" t="s">
        <v>1342</v>
      </c>
      <c r="BD37" t="s">
        <v>1343</v>
      </c>
      <c r="BE37" t="s">
        <v>1344</v>
      </c>
      <c r="BF37" t="s">
        <v>1345</v>
      </c>
      <c r="BG37" t="s">
        <v>136</v>
      </c>
      <c r="BH37" t="s">
        <v>103</v>
      </c>
      <c r="BI37" t="s">
        <v>103</v>
      </c>
      <c r="BJ37" t="s">
        <v>1346</v>
      </c>
      <c r="BY37" t="s">
        <v>1347</v>
      </c>
      <c r="CC37">
        <v>277485659</v>
      </c>
      <c r="CD37" t="s">
        <v>1348</v>
      </c>
      <c r="CE37" s="1">
        <v>44659</v>
      </c>
      <c r="CH37" t="s">
        <v>112</v>
      </c>
      <c r="CK37">
        <v>36</v>
      </c>
    </row>
    <row r="38" spans="1:89" x14ac:dyDescent="0.2">
      <c r="A38" t="s">
        <v>134</v>
      </c>
      <c r="B38">
        <v>5</v>
      </c>
      <c r="C38" t="s">
        <v>1349</v>
      </c>
      <c r="D38" s="1">
        <v>44659</v>
      </c>
      <c r="E38">
        <v>2500000</v>
      </c>
      <c r="F38">
        <v>2800000</v>
      </c>
      <c r="G38">
        <v>15000000</v>
      </c>
      <c r="H38">
        <v>16000000</v>
      </c>
      <c r="I38" t="s">
        <v>103</v>
      </c>
      <c r="J38" t="s">
        <v>103</v>
      </c>
      <c r="K38" t="s">
        <v>103</v>
      </c>
      <c r="L38" t="s">
        <v>103</v>
      </c>
      <c r="M38" t="s">
        <v>103</v>
      </c>
      <c r="N38" t="s">
        <v>114</v>
      </c>
      <c r="O38" t="s">
        <v>1350</v>
      </c>
      <c r="P38" t="s">
        <v>103</v>
      </c>
      <c r="Q38" t="s">
        <v>431</v>
      </c>
      <c r="AX38" t="s">
        <v>1351</v>
      </c>
      <c r="AY38" t="s">
        <v>103</v>
      </c>
      <c r="BA38">
        <v>3000</v>
      </c>
      <c r="BB38" t="s">
        <v>136</v>
      </c>
      <c r="BC38" t="s">
        <v>1352</v>
      </c>
      <c r="BE38" t="s">
        <v>1353</v>
      </c>
      <c r="BF38" t="s">
        <v>1354</v>
      </c>
      <c r="BG38" t="s">
        <v>136</v>
      </c>
      <c r="BH38" t="s">
        <v>103</v>
      </c>
      <c r="BI38" t="s">
        <v>103</v>
      </c>
      <c r="BJ38" t="s">
        <v>1355</v>
      </c>
      <c r="BY38" t="s">
        <v>1356</v>
      </c>
      <c r="CC38">
        <v>277485670</v>
      </c>
      <c r="CD38" t="s">
        <v>1357</v>
      </c>
      <c r="CE38" s="1">
        <v>44659</v>
      </c>
      <c r="CH38" t="s">
        <v>112</v>
      </c>
      <c r="CK38">
        <v>37</v>
      </c>
    </row>
    <row r="39" spans="1:89" x14ac:dyDescent="0.2">
      <c r="A39" t="s">
        <v>2006</v>
      </c>
      <c r="B39">
        <v>4</v>
      </c>
      <c r="C39" t="s">
        <v>2048</v>
      </c>
      <c r="D39" s="1">
        <v>35016</v>
      </c>
      <c r="E39">
        <v>40000</v>
      </c>
      <c r="F39">
        <v>65000</v>
      </c>
      <c r="G39">
        <v>780000</v>
      </c>
      <c r="H39">
        <v>1800</v>
      </c>
      <c r="I39" t="s">
        <v>136</v>
      </c>
      <c r="J39" t="s">
        <v>103</v>
      </c>
      <c r="K39" t="s">
        <v>136</v>
      </c>
      <c r="L39" t="s">
        <v>103</v>
      </c>
      <c r="M39" t="s">
        <v>103</v>
      </c>
      <c r="N39" t="s">
        <v>137</v>
      </c>
      <c r="O39" t="s">
        <v>2049</v>
      </c>
      <c r="P39" t="s">
        <v>103</v>
      </c>
      <c r="Q39" t="s">
        <v>431</v>
      </c>
      <c r="AX39" t="s">
        <v>2050</v>
      </c>
      <c r="AY39" t="s">
        <v>103</v>
      </c>
      <c r="BA39" t="s">
        <v>2051</v>
      </c>
      <c r="BB39" t="s">
        <v>136</v>
      </c>
      <c r="BD39" t="s">
        <v>2052</v>
      </c>
      <c r="BF39" t="s">
        <v>2053</v>
      </c>
      <c r="BG39" t="s">
        <v>136</v>
      </c>
      <c r="BH39" t="s">
        <v>103</v>
      </c>
      <c r="BI39" t="s">
        <v>103</v>
      </c>
      <c r="BJ39" t="s">
        <v>2054</v>
      </c>
      <c r="BY39" t="s">
        <v>2055</v>
      </c>
      <c r="CC39">
        <v>277498773</v>
      </c>
      <c r="CD39" t="s">
        <v>2056</v>
      </c>
      <c r="CE39" s="1">
        <v>44659</v>
      </c>
      <c r="CH39" t="s">
        <v>112</v>
      </c>
      <c r="CK39">
        <v>38</v>
      </c>
    </row>
    <row r="40" spans="1:89" x14ac:dyDescent="0.2">
      <c r="A40" t="s">
        <v>134</v>
      </c>
      <c r="B40">
        <v>5</v>
      </c>
      <c r="C40" t="s">
        <v>1358</v>
      </c>
      <c r="D40" s="1">
        <v>44659</v>
      </c>
      <c r="E40">
        <v>720000</v>
      </c>
      <c r="F40">
        <v>1020000</v>
      </c>
      <c r="G40">
        <v>400000</v>
      </c>
      <c r="H40">
        <v>700000</v>
      </c>
      <c r="I40" t="s">
        <v>136</v>
      </c>
      <c r="J40" t="s">
        <v>103</v>
      </c>
      <c r="K40" t="s">
        <v>103</v>
      </c>
      <c r="L40" t="s">
        <v>103</v>
      </c>
      <c r="M40" t="s">
        <v>103</v>
      </c>
      <c r="N40" t="s">
        <v>114</v>
      </c>
      <c r="O40" t="s">
        <v>1359</v>
      </c>
      <c r="P40" t="s">
        <v>103</v>
      </c>
      <c r="Q40" t="s">
        <v>431</v>
      </c>
      <c r="AX40" t="s">
        <v>1360</v>
      </c>
      <c r="AY40" t="s">
        <v>103</v>
      </c>
      <c r="BA40">
        <v>1000</v>
      </c>
      <c r="BB40" t="s">
        <v>136</v>
      </c>
      <c r="BC40" t="s">
        <v>1361</v>
      </c>
      <c r="BD40" t="s">
        <v>1362</v>
      </c>
      <c r="BE40" t="s">
        <v>1363</v>
      </c>
      <c r="BF40" t="s">
        <v>1364</v>
      </c>
      <c r="BG40" t="s">
        <v>136</v>
      </c>
      <c r="BH40" t="s">
        <v>136</v>
      </c>
      <c r="BI40" t="s">
        <v>103</v>
      </c>
      <c r="BJ40" t="s">
        <v>1365</v>
      </c>
      <c r="CC40">
        <v>277501019</v>
      </c>
      <c r="CD40" t="s">
        <v>1366</v>
      </c>
      <c r="CE40" s="1">
        <v>44659</v>
      </c>
      <c r="CH40" t="s">
        <v>112</v>
      </c>
      <c r="CK40">
        <v>39</v>
      </c>
    </row>
    <row r="41" spans="1:89" x14ac:dyDescent="0.2">
      <c r="A41" t="s">
        <v>134</v>
      </c>
      <c r="B41">
        <v>2</v>
      </c>
      <c r="C41" t="s">
        <v>1546</v>
      </c>
      <c r="D41" s="1">
        <v>44658</v>
      </c>
      <c r="E41">
        <v>600000</v>
      </c>
      <c r="F41">
        <v>400000</v>
      </c>
      <c r="G41">
        <v>2000000</v>
      </c>
      <c r="H41">
        <v>2300000</v>
      </c>
      <c r="I41" t="s">
        <v>103</v>
      </c>
      <c r="J41" t="s">
        <v>103</v>
      </c>
      <c r="K41" t="s">
        <v>103</v>
      </c>
      <c r="L41" t="s">
        <v>103</v>
      </c>
      <c r="M41" t="s">
        <v>103</v>
      </c>
      <c r="N41" t="s">
        <v>137</v>
      </c>
      <c r="O41" t="s">
        <v>1547</v>
      </c>
      <c r="P41" t="s">
        <v>103</v>
      </c>
      <c r="Q41" t="s">
        <v>431</v>
      </c>
      <c r="AX41" t="s">
        <v>1548</v>
      </c>
      <c r="AY41" t="s">
        <v>103</v>
      </c>
      <c r="AZ41" t="s">
        <v>1502</v>
      </c>
      <c r="BA41">
        <v>1000</v>
      </c>
      <c r="BB41" t="s">
        <v>136</v>
      </c>
      <c r="BC41" t="s">
        <v>1549</v>
      </c>
      <c r="BD41" t="s">
        <v>131</v>
      </c>
      <c r="BE41" t="s">
        <v>131</v>
      </c>
      <c r="BF41" t="s">
        <v>1550</v>
      </c>
      <c r="BG41" t="s">
        <v>103</v>
      </c>
      <c r="BH41" t="s">
        <v>103</v>
      </c>
      <c r="BI41" t="s">
        <v>103</v>
      </c>
      <c r="BJ41" t="s">
        <v>1513</v>
      </c>
      <c r="BY41" t="s">
        <v>1551</v>
      </c>
      <c r="CC41">
        <v>277505434</v>
      </c>
      <c r="CD41" t="s">
        <v>1552</v>
      </c>
      <c r="CE41" s="1">
        <v>44659</v>
      </c>
      <c r="CH41" t="s">
        <v>112</v>
      </c>
      <c r="CK41">
        <v>40</v>
      </c>
    </row>
    <row r="42" spans="1:89" x14ac:dyDescent="0.2">
      <c r="A42" t="s">
        <v>134</v>
      </c>
      <c r="B42">
        <v>10</v>
      </c>
      <c r="C42" t="s">
        <v>1553</v>
      </c>
      <c r="D42" s="1">
        <v>44658</v>
      </c>
      <c r="E42">
        <v>3000000</v>
      </c>
      <c r="F42">
        <v>6000000</v>
      </c>
      <c r="G42">
        <v>60000000</v>
      </c>
      <c r="H42">
        <v>60000000</v>
      </c>
      <c r="I42" t="s">
        <v>103</v>
      </c>
      <c r="J42" t="s">
        <v>103</v>
      </c>
      <c r="K42" t="s">
        <v>103</v>
      </c>
      <c r="L42" t="s">
        <v>103</v>
      </c>
      <c r="M42" t="s">
        <v>103</v>
      </c>
      <c r="N42" t="s">
        <v>137</v>
      </c>
      <c r="O42" t="s">
        <v>1554</v>
      </c>
      <c r="P42" t="s">
        <v>103</v>
      </c>
      <c r="Q42" t="s">
        <v>400</v>
      </c>
      <c r="BK42" t="s">
        <v>131</v>
      </c>
      <c r="BL42" t="s">
        <v>1555</v>
      </c>
      <c r="BM42" t="s">
        <v>1556</v>
      </c>
      <c r="BN42" t="s">
        <v>131</v>
      </c>
      <c r="BO42" t="s">
        <v>1556</v>
      </c>
      <c r="BP42" t="s">
        <v>131</v>
      </c>
      <c r="BQ42" t="s">
        <v>103</v>
      </c>
      <c r="BR42" t="s">
        <v>131</v>
      </c>
      <c r="BS42" t="s">
        <v>1557</v>
      </c>
      <c r="BT42" t="s">
        <v>131</v>
      </c>
      <c r="BV42" t="s">
        <v>131</v>
      </c>
      <c r="BW42" t="s">
        <v>1558</v>
      </c>
      <c r="BX42" t="s">
        <v>103</v>
      </c>
      <c r="BY42" t="s">
        <v>193</v>
      </c>
      <c r="CC42">
        <v>277505444</v>
      </c>
      <c r="CD42" t="s">
        <v>1559</v>
      </c>
      <c r="CE42" s="1">
        <v>44659</v>
      </c>
      <c r="CH42" t="s">
        <v>112</v>
      </c>
      <c r="CK42">
        <v>41</v>
      </c>
    </row>
    <row r="43" spans="1:89" x14ac:dyDescent="0.2">
      <c r="A43" t="s">
        <v>134</v>
      </c>
      <c r="B43">
        <v>6</v>
      </c>
      <c r="C43" t="s">
        <v>1560</v>
      </c>
      <c r="D43" s="1">
        <v>44658</v>
      </c>
      <c r="E43">
        <v>3000000</v>
      </c>
      <c r="F43">
        <v>6500000</v>
      </c>
      <c r="G43">
        <v>24000000</v>
      </c>
      <c r="H43">
        <v>24000000</v>
      </c>
      <c r="I43" t="s">
        <v>103</v>
      </c>
      <c r="J43" t="s">
        <v>103</v>
      </c>
      <c r="K43" t="s">
        <v>103</v>
      </c>
      <c r="L43" t="s">
        <v>103</v>
      </c>
      <c r="M43" t="s">
        <v>103</v>
      </c>
      <c r="N43" t="s">
        <v>137</v>
      </c>
      <c r="O43" t="s">
        <v>1561</v>
      </c>
      <c r="P43" t="s">
        <v>103</v>
      </c>
      <c r="Q43" t="s">
        <v>400</v>
      </c>
      <c r="BK43" t="s">
        <v>131</v>
      </c>
      <c r="BL43" t="s">
        <v>1562</v>
      </c>
      <c r="BM43" t="s">
        <v>1563</v>
      </c>
      <c r="BN43" t="s">
        <v>131</v>
      </c>
      <c r="BO43" t="s">
        <v>1564</v>
      </c>
      <c r="BP43" t="s">
        <v>131</v>
      </c>
      <c r="BR43" t="s">
        <v>131</v>
      </c>
      <c r="BS43" t="s">
        <v>1565</v>
      </c>
      <c r="BT43" t="s">
        <v>131</v>
      </c>
      <c r="BX43" t="s">
        <v>103</v>
      </c>
      <c r="BY43" t="s">
        <v>1566</v>
      </c>
      <c r="CC43">
        <v>277505450</v>
      </c>
      <c r="CD43" t="s">
        <v>1567</v>
      </c>
      <c r="CE43" s="1">
        <v>44659</v>
      </c>
      <c r="CH43" t="s">
        <v>112</v>
      </c>
      <c r="CK43">
        <v>42</v>
      </c>
    </row>
    <row r="44" spans="1:89" x14ac:dyDescent="0.2">
      <c r="A44" t="s">
        <v>2006</v>
      </c>
      <c r="B44">
        <v>6</v>
      </c>
      <c r="C44" t="s">
        <v>2057</v>
      </c>
      <c r="D44" s="1">
        <v>27521</v>
      </c>
      <c r="E44">
        <v>51000</v>
      </c>
      <c r="F44">
        <v>75000</v>
      </c>
      <c r="G44">
        <v>1200000</v>
      </c>
      <c r="H44">
        <v>2000000</v>
      </c>
      <c r="I44" t="s">
        <v>136</v>
      </c>
      <c r="J44" t="s">
        <v>103</v>
      </c>
      <c r="K44" t="s">
        <v>136</v>
      </c>
      <c r="L44" t="s">
        <v>103</v>
      </c>
      <c r="M44" t="s">
        <v>103</v>
      </c>
      <c r="N44" t="s">
        <v>137</v>
      </c>
      <c r="O44" t="s">
        <v>2058</v>
      </c>
      <c r="P44" t="s">
        <v>103</v>
      </c>
      <c r="Q44" t="s">
        <v>431</v>
      </c>
      <c r="AX44" t="s">
        <v>2059</v>
      </c>
      <c r="AY44" t="s">
        <v>103</v>
      </c>
      <c r="BA44" t="s">
        <v>2060</v>
      </c>
      <c r="BB44" t="s">
        <v>136</v>
      </c>
      <c r="BD44" t="s">
        <v>2061</v>
      </c>
      <c r="BF44" t="s">
        <v>2062</v>
      </c>
      <c r="BG44" t="s">
        <v>136</v>
      </c>
      <c r="BH44" t="s">
        <v>103</v>
      </c>
      <c r="BI44" t="s">
        <v>103</v>
      </c>
      <c r="BJ44" t="s">
        <v>2063</v>
      </c>
      <c r="BY44" t="s">
        <v>2055</v>
      </c>
      <c r="CC44">
        <v>277514475</v>
      </c>
      <c r="CD44" t="s">
        <v>2064</v>
      </c>
      <c r="CE44" s="1">
        <v>44659</v>
      </c>
      <c r="CH44" t="s">
        <v>112</v>
      </c>
      <c r="CK44">
        <v>43</v>
      </c>
    </row>
    <row r="45" spans="1:89" x14ac:dyDescent="0.2">
      <c r="A45" t="s">
        <v>1367</v>
      </c>
      <c r="B45">
        <v>5</v>
      </c>
      <c r="C45" t="s">
        <v>1368</v>
      </c>
      <c r="D45" s="1">
        <v>44659</v>
      </c>
      <c r="E45">
        <v>700000</v>
      </c>
      <c r="F45">
        <v>2000000</v>
      </c>
      <c r="G45">
        <v>2500000</v>
      </c>
      <c r="H45">
        <v>3000000</v>
      </c>
      <c r="I45" t="s">
        <v>136</v>
      </c>
      <c r="J45" t="s">
        <v>103</v>
      </c>
      <c r="K45" t="s">
        <v>136</v>
      </c>
      <c r="L45" t="s">
        <v>103</v>
      </c>
      <c r="M45" t="s">
        <v>103</v>
      </c>
      <c r="O45" t="s">
        <v>1369</v>
      </c>
      <c r="P45" t="s">
        <v>103</v>
      </c>
      <c r="Q45" t="s">
        <v>400</v>
      </c>
      <c r="BK45" t="s">
        <v>1370</v>
      </c>
      <c r="BO45">
        <v>4000</v>
      </c>
      <c r="BP45">
        <v>5000</v>
      </c>
      <c r="BS45" t="s">
        <v>1371</v>
      </c>
      <c r="BT45" t="s">
        <v>1372</v>
      </c>
      <c r="BY45" t="s">
        <v>1225</v>
      </c>
      <c r="CC45">
        <v>277515011</v>
      </c>
      <c r="CD45" t="s">
        <v>1373</v>
      </c>
      <c r="CE45" s="1">
        <v>44659</v>
      </c>
      <c r="CH45" t="s">
        <v>112</v>
      </c>
      <c r="CK45">
        <v>44</v>
      </c>
    </row>
    <row r="46" spans="1:89" x14ac:dyDescent="0.2">
      <c r="A46" t="s">
        <v>422</v>
      </c>
      <c r="B46">
        <v>7</v>
      </c>
      <c r="C46" t="s">
        <v>1772</v>
      </c>
      <c r="D46" s="1">
        <v>44659</v>
      </c>
      <c r="E46">
        <v>100000</v>
      </c>
      <c r="F46">
        <v>250000</v>
      </c>
      <c r="G46">
        <v>700000</v>
      </c>
      <c r="H46">
        <v>1800000</v>
      </c>
      <c r="I46" t="s">
        <v>136</v>
      </c>
      <c r="J46" t="s">
        <v>103</v>
      </c>
      <c r="K46" t="s">
        <v>136</v>
      </c>
      <c r="L46" t="s">
        <v>103</v>
      </c>
      <c r="M46" t="s">
        <v>103</v>
      </c>
      <c r="N46" t="s">
        <v>114</v>
      </c>
      <c r="O46" t="s">
        <v>1773</v>
      </c>
      <c r="P46" t="s">
        <v>103</v>
      </c>
      <c r="Q46" t="s">
        <v>91</v>
      </c>
      <c r="R46" t="s">
        <v>1774</v>
      </c>
      <c r="S46" t="s">
        <v>1775</v>
      </c>
      <c r="T46" t="s">
        <v>438</v>
      </c>
      <c r="U46" t="s">
        <v>94</v>
      </c>
      <c r="V46">
        <v>10</v>
      </c>
      <c r="W46" t="s">
        <v>193</v>
      </c>
      <c r="X46" t="s">
        <v>1776</v>
      </c>
      <c r="Y46" t="s">
        <v>354</v>
      </c>
      <c r="Z46" t="s">
        <v>495</v>
      </c>
      <c r="AA46">
        <v>15</v>
      </c>
      <c r="AB46">
        <v>2</v>
      </c>
      <c r="AC46">
        <v>2</v>
      </c>
      <c r="AD46">
        <v>4</v>
      </c>
      <c r="AE46">
        <v>1925</v>
      </c>
      <c r="AF46">
        <v>50</v>
      </c>
      <c r="AG46" t="s">
        <v>1777</v>
      </c>
      <c r="AI46" t="s">
        <v>300</v>
      </c>
      <c r="AJ46" t="s">
        <v>102</v>
      </c>
      <c r="AK46" t="s">
        <v>103</v>
      </c>
      <c r="AM46" t="s">
        <v>100</v>
      </c>
      <c r="AN46" t="s">
        <v>100</v>
      </c>
      <c r="AO46">
        <v>1950</v>
      </c>
      <c r="AP46" t="s">
        <v>1778</v>
      </c>
      <c r="AQ46" t="s">
        <v>1779</v>
      </c>
      <c r="AR46" t="s">
        <v>1780</v>
      </c>
      <c r="AS46" t="s">
        <v>1781</v>
      </c>
      <c r="AT46" t="s">
        <v>1781</v>
      </c>
      <c r="AW46" t="s">
        <v>136</v>
      </c>
      <c r="BY46" t="s">
        <v>100</v>
      </c>
      <c r="CC46">
        <v>277525811</v>
      </c>
      <c r="CD46" t="s">
        <v>1782</v>
      </c>
      <c r="CE46" s="1">
        <v>44659</v>
      </c>
      <c r="CH46" t="s">
        <v>112</v>
      </c>
      <c r="CK46">
        <v>45</v>
      </c>
    </row>
    <row r="47" spans="1:89" x14ac:dyDescent="0.2">
      <c r="A47" t="s">
        <v>422</v>
      </c>
      <c r="B47">
        <v>5</v>
      </c>
      <c r="C47" t="s">
        <v>1783</v>
      </c>
      <c r="D47" s="1">
        <v>44659</v>
      </c>
      <c r="E47">
        <v>15000</v>
      </c>
      <c r="F47">
        <v>15000</v>
      </c>
      <c r="G47">
        <v>50000</v>
      </c>
      <c r="H47">
        <v>50000</v>
      </c>
      <c r="I47" t="s">
        <v>136</v>
      </c>
      <c r="J47" t="s">
        <v>103</v>
      </c>
      <c r="K47" t="s">
        <v>136</v>
      </c>
      <c r="L47" t="s">
        <v>103</v>
      </c>
      <c r="M47" t="s">
        <v>103</v>
      </c>
      <c r="N47" t="s">
        <v>137</v>
      </c>
      <c r="O47" t="s">
        <v>1784</v>
      </c>
      <c r="P47" t="s">
        <v>103</v>
      </c>
      <c r="Q47" t="s">
        <v>431</v>
      </c>
      <c r="AX47" t="s">
        <v>1785</v>
      </c>
      <c r="AY47" t="s">
        <v>103</v>
      </c>
      <c r="BA47" t="s">
        <v>100</v>
      </c>
      <c r="BB47" t="s">
        <v>136</v>
      </c>
      <c r="BD47" t="s">
        <v>1786</v>
      </c>
      <c r="BF47" t="s">
        <v>1787</v>
      </c>
      <c r="BG47" t="s">
        <v>136</v>
      </c>
      <c r="BH47" t="s">
        <v>136</v>
      </c>
      <c r="BI47" t="s">
        <v>103</v>
      </c>
      <c r="BJ47" t="s">
        <v>1788</v>
      </c>
      <c r="BY47" t="s">
        <v>100</v>
      </c>
      <c r="CC47">
        <v>277525819</v>
      </c>
      <c r="CD47" t="s">
        <v>1789</v>
      </c>
      <c r="CE47" s="1">
        <v>44659</v>
      </c>
      <c r="CH47" t="s">
        <v>112</v>
      </c>
      <c r="CK47">
        <v>46</v>
      </c>
    </row>
    <row r="48" spans="1:89" x14ac:dyDescent="0.2">
      <c r="A48" t="s">
        <v>422</v>
      </c>
      <c r="B48">
        <v>4</v>
      </c>
      <c r="C48" t="s">
        <v>1790</v>
      </c>
      <c r="D48" s="1">
        <v>44659</v>
      </c>
      <c r="E48">
        <v>20000</v>
      </c>
      <c r="F48">
        <v>50000</v>
      </c>
      <c r="G48">
        <v>50000</v>
      </c>
      <c r="H48">
        <v>100000</v>
      </c>
      <c r="I48" t="s">
        <v>136</v>
      </c>
      <c r="J48" t="s">
        <v>103</v>
      </c>
      <c r="K48" t="s">
        <v>136</v>
      </c>
      <c r="L48" t="s">
        <v>136</v>
      </c>
      <c r="M48" t="s">
        <v>103</v>
      </c>
      <c r="N48" t="s">
        <v>137</v>
      </c>
      <c r="O48" t="s">
        <v>1791</v>
      </c>
      <c r="P48" t="s">
        <v>103</v>
      </c>
      <c r="Q48" t="s">
        <v>431</v>
      </c>
      <c r="AX48" t="s">
        <v>1792</v>
      </c>
      <c r="AY48" t="s">
        <v>103</v>
      </c>
      <c r="BA48" t="s">
        <v>1793</v>
      </c>
      <c r="BD48" t="s">
        <v>1794</v>
      </c>
      <c r="BG48" t="s">
        <v>103</v>
      </c>
      <c r="BH48" t="s">
        <v>103</v>
      </c>
      <c r="BI48" t="s">
        <v>103</v>
      </c>
      <c r="BJ48" t="s">
        <v>1795</v>
      </c>
      <c r="BY48" t="s">
        <v>100</v>
      </c>
      <c r="CC48">
        <v>277525824</v>
      </c>
      <c r="CD48" t="s">
        <v>1796</v>
      </c>
      <c r="CE48" s="1">
        <v>44659</v>
      </c>
      <c r="CH48" t="s">
        <v>112</v>
      </c>
      <c r="CK48">
        <v>47</v>
      </c>
    </row>
    <row r="49" spans="1:89" x14ac:dyDescent="0.2">
      <c r="A49" t="s">
        <v>422</v>
      </c>
      <c r="B49">
        <v>3</v>
      </c>
      <c r="C49" t="s">
        <v>1797</v>
      </c>
      <c r="D49" s="1">
        <v>44659</v>
      </c>
      <c r="E49">
        <v>15000</v>
      </c>
      <c r="F49">
        <v>15000</v>
      </c>
      <c r="G49">
        <v>30000</v>
      </c>
      <c r="H49">
        <v>30000</v>
      </c>
      <c r="I49" t="s">
        <v>136</v>
      </c>
      <c r="J49" t="s">
        <v>103</v>
      </c>
      <c r="K49" t="s">
        <v>103</v>
      </c>
      <c r="L49" t="s">
        <v>103</v>
      </c>
      <c r="M49" t="s">
        <v>103</v>
      </c>
      <c r="N49" t="s">
        <v>137</v>
      </c>
      <c r="O49" t="s">
        <v>1798</v>
      </c>
      <c r="P49" t="s">
        <v>136</v>
      </c>
      <c r="Q49" t="s">
        <v>91</v>
      </c>
      <c r="R49" t="s">
        <v>1799</v>
      </c>
      <c r="S49" t="s">
        <v>1800</v>
      </c>
      <c r="T49" t="s">
        <v>89</v>
      </c>
      <c r="U49" t="s">
        <v>94</v>
      </c>
      <c r="V49">
        <v>10</v>
      </c>
      <c r="W49" t="s">
        <v>1801</v>
      </c>
      <c r="X49" t="s">
        <v>100</v>
      </c>
      <c r="AD49">
        <v>0</v>
      </c>
      <c r="AE49">
        <v>0</v>
      </c>
      <c r="AF49">
        <v>0</v>
      </c>
      <c r="AM49" t="s">
        <v>1802</v>
      </c>
      <c r="AN49" t="s">
        <v>100</v>
      </c>
      <c r="AO49">
        <v>0</v>
      </c>
      <c r="AP49" t="s">
        <v>100</v>
      </c>
      <c r="AQ49" t="s">
        <v>100</v>
      </c>
      <c r="AR49" t="s">
        <v>1803</v>
      </c>
      <c r="AS49" t="s">
        <v>100</v>
      </c>
      <c r="AT49" t="s">
        <v>193</v>
      </c>
      <c r="AW49" t="s">
        <v>136</v>
      </c>
      <c r="BY49" t="s">
        <v>193</v>
      </c>
      <c r="CC49">
        <v>277525828</v>
      </c>
      <c r="CD49" t="s">
        <v>1804</v>
      </c>
      <c r="CE49" s="1">
        <v>44659</v>
      </c>
      <c r="CH49" t="s">
        <v>112</v>
      </c>
      <c r="CK49">
        <v>48</v>
      </c>
    </row>
    <row r="50" spans="1:89" x14ac:dyDescent="0.2">
      <c r="A50" t="s">
        <v>422</v>
      </c>
      <c r="B50">
        <v>8</v>
      </c>
      <c r="C50" t="s">
        <v>1805</v>
      </c>
      <c r="D50" s="1">
        <v>44659</v>
      </c>
      <c r="E50">
        <v>50000</v>
      </c>
      <c r="F50">
        <v>55000</v>
      </c>
      <c r="G50">
        <v>50000</v>
      </c>
      <c r="H50">
        <v>80000</v>
      </c>
      <c r="I50" t="s">
        <v>103</v>
      </c>
      <c r="J50" t="s">
        <v>103</v>
      </c>
      <c r="K50" t="s">
        <v>136</v>
      </c>
      <c r="L50" t="s">
        <v>103</v>
      </c>
      <c r="M50" t="s">
        <v>103</v>
      </c>
      <c r="N50" t="s">
        <v>137</v>
      </c>
      <c r="O50" t="s">
        <v>1806</v>
      </c>
      <c r="P50" t="s">
        <v>103</v>
      </c>
      <c r="Q50" t="s">
        <v>91</v>
      </c>
      <c r="R50" t="s">
        <v>1807</v>
      </c>
      <c r="S50" t="s">
        <v>1808</v>
      </c>
      <c r="T50" t="s">
        <v>422</v>
      </c>
      <c r="U50" t="s">
        <v>94</v>
      </c>
      <c r="V50">
        <v>30</v>
      </c>
      <c r="W50" t="s">
        <v>1809</v>
      </c>
      <c r="X50" t="s">
        <v>1810</v>
      </c>
      <c r="Y50" t="s">
        <v>354</v>
      </c>
      <c r="Z50" t="s">
        <v>495</v>
      </c>
      <c r="AA50">
        <v>14</v>
      </c>
      <c r="AB50">
        <v>2</v>
      </c>
      <c r="AC50">
        <v>3</v>
      </c>
      <c r="AD50">
        <v>6</v>
      </c>
      <c r="AE50">
        <v>1800</v>
      </c>
      <c r="AF50">
        <v>0</v>
      </c>
      <c r="AG50" t="s">
        <v>1811</v>
      </c>
      <c r="AI50" t="s">
        <v>300</v>
      </c>
      <c r="AJ50" t="s">
        <v>102</v>
      </c>
      <c r="AK50" t="s">
        <v>103</v>
      </c>
      <c r="AM50" t="s">
        <v>1812</v>
      </c>
      <c r="AN50" t="s">
        <v>193</v>
      </c>
      <c r="AO50">
        <v>420</v>
      </c>
      <c r="AP50" t="s">
        <v>1144</v>
      </c>
      <c r="AQ50" t="s">
        <v>1813</v>
      </c>
      <c r="AR50" t="s">
        <v>1814</v>
      </c>
      <c r="AS50" t="s">
        <v>193</v>
      </c>
      <c r="AT50" t="s">
        <v>193</v>
      </c>
      <c r="AU50" t="s">
        <v>193</v>
      </c>
      <c r="AV50" t="s">
        <v>193</v>
      </c>
      <c r="AW50" t="s">
        <v>136</v>
      </c>
      <c r="BY50" t="s">
        <v>193</v>
      </c>
      <c r="CC50">
        <v>277525830</v>
      </c>
      <c r="CD50" t="s">
        <v>1815</v>
      </c>
      <c r="CE50" s="1">
        <v>44659</v>
      </c>
      <c r="CH50" t="s">
        <v>112</v>
      </c>
      <c r="CK50">
        <v>49</v>
      </c>
    </row>
    <row r="51" spans="1:89" x14ac:dyDescent="0.2">
      <c r="A51" t="s">
        <v>422</v>
      </c>
      <c r="B51">
        <v>6</v>
      </c>
      <c r="C51" t="s">
        <v>1816</v>
      </c>
      <c r="D51" s="1">
        <v>44659</v>
      </c>
      <c r="E51">
        <v>20000000</v>
      </c>
      <c r="F51">
        <v>20200000</v>
      </c>
      <c r="G51">
        <v>20000000</v>
      </c>
      <c r="H51">
        <v>20500000</v>
      </c>
      <c r="I51" t="s">
        <v>103</v>
      </c>
      <c r="J51" t="s">
        <v>103</v>
      </c>
      <c r="K51" t="s">
        <v>103</v>
      </c>
      <c r="L51" t="s">
        <v>103</v>
      </c>
      <c r="M51" t="s">
        <v>103</v>
      </c>
      <c r="N51" t="s">
        <v>137</v>
      </c>
      <c r="O51" t="s">
        <v>1781</v>
      </c>
      <c r="P51" t="s">
        <v>103</v>
      </c>
      <c r="Q51" t="s">
        <v>91</v>
      </c>
      <c r="R51" t="s">
        <v>1817</v>
      </c>
      <c r="S51" t="s">
        <v>1818</v>
      </c>
      <c r="T51" t="s">
        <v>422</v>
      </c>
      <c r="U51" t="s">
        <v>94</v>
      </c>
      <c r="V51">
        <v>30</v>
      </c>
      <c r="W51" t="s">
        <v>1819</v>
      </c>
      <c r="X51" t="s">
        <v>1820</v>
      </c>
      <c r="Y51" t="s">
        <v>354</v>
      </c>
      <c r="Z51" t="s">
        <v>495</v>
      </c>
      <c r="AA51">
        <v>20</v>
      </c>
      <c r="AB51">
        <v>5</v>
      </c>
      <c r="AC51">
        <v>15</v>
      </c>
      <c r="AD51">
        <v>30</v>
      </c>
      <c r="AE51">
        <v>3680</v>
      </c>
      <c r="AF51">
        <v>120</v>
      </c>
      <c r="AG51" t="s">
        <v>1821</v>
      </c>
      <c r="AH51" t="s">
        <v>100</v>
      </c>
      <c r="AI51" t="s">
        <v>1822</v>
      </c>
      <c r="AJ51" t="s">
        <v>102</v>
      </c>
      <c r="AK51" t="s">
        <v>103</v>
      </c>
      <c r="AM51" t="s">
        <v>193</v>
      </c>
      <c r="AN51" t="s">
        <v>193</v>
      </c>
      <c r="AO51">
        <v>3680</v>
      </c>
      <c r="AP51" t="s">
        <v>1190</v>
      </c>
      <c r="AQ51" t="s">
        <v>1813</v>
      </c>
      <c r="AR51" t="s">
        <v>1823</v>
      </c>
      <c r="AS51" t="s">
        <v>1781</v>
      </c>
      <c r="AT51" t="s">
        <v>193</v>
      </c>
      <c r="AU51" t="s">
        <v>193</v>
      </c>
      <c r="AW51" t="s">
        <v>103</v>
      </c>
      <c r="BY51" t="s">
        <v>193</v>
      </c>
      <c r="CC51">
        <v>277525834</v>
      </c>
      <c r="CD51" t="s">
        <v>1824</v>
      </c>
      <c r="CE51" s="1">
        <v>44659</v>
      </c>
      <c r="CH51" t="s">
        <v>112</v>
      </c>
      <c r="CK51">
        <v>50</v>
      </c>
    </row>
    <row r="52" spans="1:89" x14ac:dyDescent="0.2">
      <c r="A52" t="s">
        <v>422</v>
      </c>
      <c r="B52">
        <v>2</v>
      </c>
      <c r="C52" t="s">
        <v>1825</v>
      </c>
      <c r="D52" s="1">
        <v>44659</v>
      </c>
      <c r="E52">
        <v>40000</v>
      </c>
      <c r="F52">
        <v>40000</v>
      </c>
      <c r="G52">
        <v>50000</v>
      </c>
      <c r="H52">
        <v>50000</v>
      </c>
      <c r="I52" t="s">
        <v>136</v>
      </c>
      <c r="J52" t="s">
        <v>136</v>
      </c>
      <c r="K52" t="s">
        <v>103</v>
      </c>
      <c r="L52" t="s">
        <v>103</v>
      </c>
      <c r="M52" t="s">
        <v>103</v>
      </c>
      <c r="N52" t="s">
        <v>137</v>
      </c>
      <c r="O52" t="s">
        <v>1826</v>
      </c>
      <c r="P52" t="s">
        <v>136</v>
      </c>
      <c r="Q52" t="s">
        <v>431</v>
      </c>
      <c r="AX52" t="s">
        <v>1827</v>
      </c>
      <c r="AY52" t="s">
        <v>103</v>
      </c>
      <c r="BA52" t="s">
        <v>109</v>
      </c>
      <c r="BD52" t="s">
        <v>1828</v>
      </c>
      <c r="BG52" t="s">
        <v>136</v>
      </c>
      <c r="BH52" t="s">
        <v>136</v>
      </c>
      <c r="BI52" t="s">
        <v>103</v>
      </c>
      <c r="BJ52" t="s">
        <v>1829</v>
      </c>
      <c r="BY52" t="s">
        <v>100</v>
      </c>
      <c r="CC52">
        <v>277525844</v>
      </c>
      <c r="CD52" t="s">
        <v>1830</v>
      </c>
      <c r="CE52" s="1">
        <v>44659</v>
      </c>
      <c r="CH52" t="s">
        <v>112</v>
      </c>
      <c r="CK52">
        <v>51</v>
      </c>
    </row>
    <row r="53" spans="1:89" x14ac:dyDescent="0.2">
      <c r="A53" t="s">
        <v>422</v>
      </c>
      <c r="B53">
        <v>5</v>
      </c>
      <c r="C53" t="s">
        <v>1831</v>
      </c>
      <c r="D53" s="1">
        <v>44659</v>
      </c>
      <c r="E53">
        <v>30000</v>
      </c>
      <c r="F53">
        <v>30000</v>
      </c>
      <c r="G53">
        <v>50000</v>
      </c>
      <c r="H53">
        <v>50000</v>
      </c>
      <c r="I53" t="s">
        <v>136</v>
      </c>
      <c r="J53" t="s">
        <v>103</v>
      </c>
      <c r="K53" t="s">
        <v>103</v>
      </c>
      <c r="L53" t="s">
        <v>103</v>
      </c>
      <c r="M53" t="s">
        <v>103</v>
      </c>
      <c r="N53" t="s">
        <v>137</v>
      </c>
      <c r="O53" t="s">
        <v>1803</v>
      </c>
      <c r="P53" t="s">
        <v>136</v>
      </c>
      <c r="Q53" t="s">
        <v>431</v>
      </c>
      <c r="AX53" t="s">
        <v>1832</v>
      </c>
      <c r="AY53" t="s">
        <v>103</v>
      </c>
      <c r="BA53" t="s">
        <v>100</v>
      </c>
      <c r="BD53" t="s">
        <v>1828</v>
      </c>
      <c r="BG53" t="s">
        <v>136</v>
      </c>
      <c r="BH53" t="s">
        <v>136</v>
      </c>
      <c r="BI53" t="s">
        <v>103</v>
      </c>
      <c r="BJ53" t="s">
        <v>1833</v>
      </c>
      <c r="BY53" t="s">
        <v>193</v>
      </c>
      <c r="CC53">
        <v>277525856</v>
      </c>
      <c r="CD53" t="s">
        <v>1834</v>
      </c>
      <c r="CE53" s="1">
        <v>44659</v>
      </c>
      <c r="CH53" t="s">
        <v>112</v>
      </c>
      <c r="CK53">
        <v>52</v>
      </c>
    </row>
    <row r="54" spans="1:89" x14ac:dyDescent="0.2">
      <c r="A54" t="s">
        <v>422</v>
      </c>
      <c r="B54">
        <v>4</v>
      </c>
      <c r="C54" t="s">
        <v>1835</v>
      </c>
      <c r="D54" s="1">
        <v>44659</v>
      </c>
      <c r="E54">
        <v>15000</v>
      </c>
      <c r="F54">
        <v>45000</v>
      </c>
      <c r="G54">
        <v>50000</v>
      </c>
      <c r="H54">
        <v>100000</v>
      </c>
      <c r="I54" t="s">
        <v>136</v>
      </c>
      <c r="J54" t="s">
        <v>103</v>
      </c>
      <c r="K54" t="s">
        <v>103</v>
      </c>
      <c r="L54" t="s">
        <v>103</v>
      </c>
      <c r="M54" t="s">
        <v>103</v>
      </c>
      <c r="N54" t="s">
        <v>137</v>
      </c>
      <c r="O54" t="s">
        <v>1836</v>
      </c>
      <c r="P54" t="s">
        <v>103</v>
      </c>
      <c r="Q54" t="s">
        <v>431</v>
      </c>
      <c r="AX54" t="s">
        <v>1837</v>
      </c>
      <c r="AY54" t="s">
        <v>103</v>
      </c>
      <c r="BA54">
        <v>20000</v>
      </c>
      <c r="BE54" t="s">
        <v>1838</v>
      </c>
      <c r="BG54" t="s">
        <v>136</v>
      </c>
      <c r="BH54" t="s">
        <v>103</v>
      </c>
      <c r="BI54" t="s">
        <v>103</v>
      </c>
      <c r="BJ54" t="s">
        <v>1839</v>
      </c>
      <c r="CC54">
        <v>277525866</v>
      </c>
      <c r="CD54" t="s">
        <v>1840</v>
      </c>
      <c r="CE54" s="1">
        <v>44659</v>
      </c>
      <c r="CH54" t="s">
        <v>112</v>
      </c>
      <c r="CK54">
        <v>53</v>
      </c>
    </row>
    <row r="55" spans="1:89" x14ac:dyDescent="0.2">
      <c r="A55" t="s">
        <v>422</v>
      </c>
      <c r="B55">
        <v>5</v>
      </c>
      <c r="C55" t="s">
        <v>1841</v>
      </c>
      <c r="D55" s="1">
        <v>44659</v>
      </c>
      <c r="E55">
        <v>15000</v>
      </c>
      <c r="F55">
        <v>15000</v>
      </c>
      <c r="G55">
        <v>50000</v>
      </c>
      <c r="H55">
        <v>50000</v>
      </c>
      <c r="I55" t="s">
        <v>136</v>
      </c>
      <c r="J55" t="s">
        <v>103</v>
      </c>
      <c r="K55" t="s">
        <v>103</v>
      </c>
      <c r="L55" t="s">
        <v>103</v>
      </c>
      <c r="M55" t="s">
        <v>103</v>
      </c>
      <c r="N55" t="s">
        <v>137</v>
      </c>
      <c r="O55" t="s">
        <v>1842</v>
      </c>
      <c r="P55" t="s">
        <v>136</v>
      </c>
      <c r="Q55" t="s">
        <v>91</v>
      </c>
      <c r="R55" t="s">
        <v>1843</v>
      </c>
      <c r="S55" t="s">
        <v>1844</v>
      </c>
      <c r="T55" t="s">
        <v>422</v>
      </c>
      <c r="U55" t="s">
        <v>94</v>
      </c>
      <c r="V55">
        <v>8</v>
      </c>
      <c r="W55" t="s">
        <v>1845</v>
      </c>
      <c r="X55" t="s">
        <v>100</v>
      </c>
      <c r="Y55" t="s">
        <v>100</v>
      </c>
      <c r="AD55">
        <v>0</v>
      </c>
      <c r="AE55">
        <v>0</v>
      </c>
      <c r="AF55">
        <v>0</v>
      </c>
      <c r="AK55" t="s">
        <v>136</v>
      </c>
      <c r="AL55" t="s">
        <v>1846</v>
      </c>
      <c r="AM55" t="s">
        <v>1847</v>
      </c>
      <c r="AN55" t="s">
        <v>100</v>
      </c>
      <c r="AO55">
        <v>0</v>
      </c>
      <c r="AP55">
        <v>0</v>
      </c>
      <c r="AQ55" t="s">
        <v>100</v>
      </c>
      <c r="AR55" t="s">
        <v>1848</v>
      </c>
      <c r="AS55" t="s">
        <v>100</v>
      </c>
      <c r="AW55" t="s">
        <v>136</v>
      </c>
      <c r="BY55" t="s">
        <v>100</v>
      </c>
      <c r="CC55">
        <v>277525870</v>
      </c>
      <c r="CD55" t="s">
        <v>1849</v>
      </c>
      <c r="CE55" s="1">
        <v>44659</v>
      </c>
      <c r="CH55" t="s">
        <v>112</v>
      </c>
      <c r="CK55">
        <v>54</v>
      </c>
    </row>
    <row r="56" spans="1:89" x14ac:dyDescent="0.2">
      <c r="A56" t="s">
        <v>422</v>
      </c>
      <c r="B56">
        <v>4</v>
      </c>
      <c r="C56" t="s">
        <v>1850</v>
      </c>
      <c r="D56" s="1">
        <v>44659</v>
      </c>
      <c r="E56">
        <v>15000</v>
      </c>
      <c r="F56">
        <v>15000</v>
      </c>
      <c r="G56">
        <v>50000</v>
      </c>
      <c r="H56">
        <v>50000</v>
      </c>
      <c r="I56" t="s">
        <v>136</v>
      </c>
      <c r="J56" t="s">
        <v>103</v>
      </c>
      <c r="K56" t="s">
        <v>103</v>
      </c>
      <c r="L56" t="s">
        <v>103</v>
      </c>
      <c r="M56" t="s">
        <v>103</v>
      </c>
      <c r="N56" t="s">
        <v>137</v>
      </c>
      <c r="O56" t="s">
        <v>1851</v>
      </c>
      <c r="P56" t="s">
        <v>103</v>
      </c>
      <c r="Q56" t="s">
        <v>431</v>
      </c>
      <c r="AX56" t="s">
        <v>1852</v>
      </c>
      <c r="AY56" t="s">
        <v>103</v>
      </c>
      <c r="BA56" t="s">
        <v>1853</v>
      </c>
      <c r="BD56" t="s">
        <v>1854</v>
      </c>
      <c r="BG56" t="s">
        <v>136</v>
      </c>
      <c r="BH56" t="s">
        <v>103</v>
      </c>
      <c r="BI56" t="s">
        <v>103</v>
      </c>
      <c r="BJ56" t="s">
        <v>1855</v>
      </c>
      <c r="CC56">
        <v>277525880</v>
      </c>
      <c r="CD56" t="s">
        <v>1856</v>
      </c>
      <c r="CE56" s="1">
        <v>44659</v>
      </c>
      <c r="CH56" t="s">
        <v>112</v>
      </c>
      <c r="CK56">
        <v>55</v>
      </c>
    </row>
    <row r="57" spans="1:89" x14ac:dyDescent="0.2">
      <c r="A57" t="s">
        <v>1374</v>
      </c>
      <c r="B57">
        <v>9</v>
      </c>
      <c r="C57" t="s">
        <v>1375</v>
      </c>
      <c r="D57" s="1">
        <v>44659</v>
      </c>
      <c r="E57">
        <v>800000</v>
      </c>
      <c r="F57">
        <v>2000000</v>
      </c>
      <c r="G57">
        <v>1500000</v>
      </c>
      <c r="H57">
        <v>5000000</v>
      </c>
      <c r="I57" t="s">
        <v>136</v>
      </c>
      <c r="J57" t="s">
        <v>103</v>
      </c>
      <c r="K57" t="s">
        <v>103</v>
      </c>
      <c r="L57" t="s">
        <v>103</v>
      </c>
      <c r="M57" t="s">
        <v>103</v>
      </c>
      <c r="O57" t="s">
        <v>1376</v>
      </c>
      <c r="P57" t="s">
        <v>103</v>
      </c>
      <c r="Q57" t="s">
        <v>400</v>
      </c>
      <c r="BO57" t="s">
        <v>1377</v>
      </c>
      <c r="BP57" t="s">
        <v>1378</v>
      </c>
      <c r="BS57" t="s">
        <v>1379</v>
      </c>
      <c r="BT57" t="s">
        <v>1380</v>
      </c>
      <c r="BY57" t="s">
        <v>1381</v>
      </c>
      <c r="CC57">
        <v>277529579</v>
      </c>
      <c r="CD57" t="s">
        <v>1382</v>
      </c>
      <c r="CE57" s="1">
        <v>44659</v>
      </c>
      <c r="CH57" t="s">
        <v>112</v>
      </c>
      <c r="CK57">
        <v>56</v>
      </c>
    </row>
    <row r="58" spans="1:89" x14ac:dyDescent="0.2">
      <c r="A58" t="s">
        <v>891</v>
      </c>
      <c r="B58">
        <v>5</v>
      </c>
      <c r="C58" t="s">
        <v>953</v>
      </c>
      <c r="D58" s="1">
        <v>44659</v>
      </c>
      <c r="E58">
        <v>150000</v>
      </c>
      <c r="F58">
        <v>150000</v>
      </c>
      <c r="G58">
        <v>2400000</v>
      </c>
      <c r="H58">
        <v>2400000</v>
      </c>
      <c r="I58" t="s">
        <v>136</v>
      </c>
      <c r="J58" t="s">
        <v>103</v>
      </c>
      <c r="K58" t="s">
        <v>103</v>
      </c>
      <c r="L58" t="s">
        <v>103</v>
      </c>
      <c r="M58" t="s">
        <v>103</v>
      </c>
      <c r="N58" t="s">
        <v>114</v>
      </c>
      <c r="O58" t="s">
        <v>954</v>
      </c>
      <c r="Q58" t="s">
        <v>91</v>
      </c>
      <c r="R58" t="s">
        <v>955</v>
      </c>
      <c r="S58" t="s">
        <v>956</v>
      </c>
      <c r="T58" t="s">
        <v>891</v>
      </c>
      <c r="U58" t="s">
        <v>94</v>
      </c>
      <c r="V58">
        <v>4</v>
      </c>
      <c r="W58" t="s">
        <v>817</v>
      </c>
      <c r="X58" t="s">
        <v>957</v>
      </c>
      <c r="Y58" t="s">
        <v>367</v>
      </c>
      <c r="Z58" t="s">
        <v>958</v>
      </c>
      <c r="AA58">
        <v>225</v>
      </c>
      <c r="AB58">
        <v>6</v>
      </c>
      <c r="AC58">
        <v>5</v>
      </c>
      <c r="AD58">
        <v>6</v>
      </c>
      <c r="AE58">
        <v>1800</v>
      </c>
      <c r="AF58">
        <v>0</v>
      </c>
      <c r="AG58" t="s">
        <v>959</v>
      </c>
      <c r="AH58" t="s">
        <v>817</v>
      </c>
      <c r="AI58" t="s">
        <v>960</v>
      </c>
      <c r="AJ58" t="s">
        <v>102</v>
      </c>
      <c r="AK58" t="s">
        <v>136</v>
      </c>
      <c r="AL58" t="s">
        <v>961</v>
      </c>
      <c r="AM58" t="s">
        <v>962</v>
      </c>
      <c r="AO58">
        <v>1800</v>
      </c>
      <c r="AP58" t="s">
        <v>963</v>
      </c>
      <c r="AQ58" t="s">
        <v>964</v>
      </c>
      <c r="AR58" t="s">
        <v>965</v>
      </c>
      <c r="AT58" t="s">
        <v>966</v>
      </c>
      <c r="AU58" t="s">
        <v>966</v>
      </c>
      <c r="AV58" t="s">
        <v>966</v>
      </c>
      <c r="AW58" t="s">
        <v>136</v>
      </c>
      <c r="BY58" t="s">
        <v>967</v>
      </c>
      <c r="CC58">
        <v>277552220</v>
      </c>
      <c r="CD58" t="s">
        <v>968</v>
      </c>
      <c r="CE58" s="1">
        <v>44659</v>
      </c>
      <c r="CH58" t="s">
        <v>112</v>
      </c>
      <c r="CK58">
        <v>57</v>
      </c>
    </row>
    <row r="59" spans="1:89" x14ac:dyDescent="0.2">
      <c r="A59" t="s">
        <v>891</v>
      </c>
      <c r="B59">
        <v>3</v>
      </c>
      <c r="C59" t="s">
        <v>969</v>
      </c>
      <c r="D59" s="1">
        <v>44659</v>
      </c>
      <c r="E59">
        <v>180000</v>
      </c>
      <c r="F59">
        <v>220000</v>
      </c>
      <c r="G59">
        <v>2450000</v>
      </c>
      <c r="H59">
        <v>3100000</v>
      </c>
      <c r="I59" t="s">
        <v>136</v>
      </c>
      <c r="J59" t="s">
        <v>103</v>
      </c>
      <c r="K59" t="s">
        <v>103</v>
      </c>
      <c r="L59" t="s">
        <v>103</v>
      </c>
      <c r="M59" t="s">
        <v>103</v>
      </c>
      <c r="N59" t="s">
        <v>114</v>
      </c>
      <c r="O59" t="s">
        <v>970</v>
      </c>
      <c r="P59" t="s">
        <v>103</v>
      </c>
      <c r="Q59" t="s">
        <v>431</v>
      </c>
      <c r="AX59" t="s">
        <v>971</v>
      </c>
      <c r="AY59" t="s">
        <v>103</v>
      </c>
      <c r="BA59">
        <v>1000</v>
      </c>
      <c r="BB59" t="s">
        <v>136</v>
      </c>
      <c r="BC59" t="s">
        <v>972</v>
      </c>
      <c r="BF59" t="s">
        <v>973</v>
      </c>
      <c r="BG59" t="s">
        <v>136</v>
      </c>
      <c r="BH59" t="s">
        <v>136</v>
      </c>
      <c r="BI59" t="s">
        <v>103</v>
      </c>
      <c r="BJ59" t="s">
        <v>974</v>
      </c>
      <c r="BY59" t="s">
        <v>975</v>
      </c>
      <c r="CC59">
        <v>277552224</v>
      </c>
      <c r="CD59" t="s">
        <v>976</v>
      </c>
      <c r="CE59" s="1">
        <v>44659</v>
      </c>
      <c r="CH59" t="s">
        <v>112</v>
      </c>
      <c r="CK59">
        <v>58</v>
      </c>
    </row>
    <row r="60" spans="1:89" x14ac:dyDescent="0.2">
      <c r="A60" t="s">
        <v>891</v>
      </c>
      <c r="B60">
        <v>6</v>
      </c>
      <c r="C60" t="s">
        <v>977</v>
      </c>
      <c r="D60" s="1">
        <v>44659</v>
      </c>
      <c r="F60">
        <v>120000</v>
      </c>
      <c r="G60">
        <v>1200000</v>
      </c>
      <c r="H60">
        <v>1200000</v>
      </c>
      <c r="I60" t="s">
        <v>136</v>
      </c>
      <c r="J60" t="s">
        <v>103</v>
      </c>
      <c r="K60" t="s">
        <v>103</v>
      </c>
      <c r="L60" t="s">
        <v>103</v>
      </c>
      <c r="M60" t="s">
        <v>103</v>
      </c>
      <c r="O60" t="s">
        <v>978</v>
      </c>
      <c r="P60" t="s">
        <v>136</v>
      </c>
      <c r="Q60" t="s">
        <v>431</v>
      </c>
      <c r="AX60" t="s">
        <v>930</v>
      </c>
      <c r="AY60" t="s">
        <v>136</v>
      </c>
      <c r="BA60" t="s">
        <v>978</v>
      </c>
      <c r="BB60" t="s">
        <v>136</v>
      </c>
      <c r="BC60" t="s">
        <v>979</v>
      </c>
      <c r="BD60" t="s">
        <v>978</v>
      </c>
      <c r="BE60" t="s">
        <v>978</v>
      </c>
      <c r="BF60" t="s">
        <v>978</v>
      </c>
      <c r="BG60" t="s">
        <v>136</v>
      </c>
      <c r="BH60" t="s">
        <v>136</v>
      </c>
      <c r="BI60" t="s">
        <v>136</v>
      </c>
      <c r="BY60" t="s">
        <v>817</v>
      </c>
      <c r="CC60">
        <v>277552232</v>
      </c>
      <c r="CD60" t="s">
        <v>980</v>
      </c>
      <c r="CE60" s="1">
        <v>44659</v>
      </c>
      <c r="CH60" t="s">
        <v>112</v>
      </c>
      <c r="CK60">
        <v>59</v>
      </c>
    </row>
    <row r="61" spans="1:89" x14ac:dyDescent="0.2">
      <c r="A61" t="s">
        <v>891</v>
      </c>
      <c r="B61">
        <v>2</v>
      </c>
      <c r="C61" t="s">
        <v>981</v>
      </c>
      <c r="D61" s="1">
        <v>44659</v>
      </c>
      <c r="E61">
        <v>140000</v>
      </c>
      <c r="F61">
        <v>140000</v>
      </c>
      <c r="G61">
        <v>850000</v>
      </c>
      <c r="H61">
        <v>850000</v>
      </c>
      <c r="I61" t="s">
        <v>136</v>
      </c>
      <c r="J61" t="s">
        <v>103</v>
      </c>
      <c r="K61" t="s">
        <v>103</v>
      </c>
      <c r="L61" t="s">
        <v>103</v>
      </c>
      <c r="M61" t="s">
        <v>103</v>
      </c>
      <c r="N61" t="s">
        <v>114</v>
      </c>
      <c r="O61" t="s">
        <v>982</v>
      </c>
      <c r="Q61" t="s">
        <v>91</v>
      </c>
      <c r="R61" t="s">
        <v>983</v>
      </c>
      <c r="S61" t="s">
        <v>971</v>
      </c>
      <c r="T61" t="s">
        <v>891</v>
      </c>
      <c r="U61" t="s">
        <v>94</v>
      </c>
      <c r="V61">
        <v>3</v>
      </c>
      <c r="W61" t="s">
        <v>984</v>
      </c>
      <c r="X61" t="s">
        <v>985</v>
      </c>
      <c r="Y61" t="s">
        <v>367</v>
      </c>
      <c r="Z61" t="s">
        <v>98</v>
      </c>
      <c r="AA61">
        <v>36</v>
      </c>
      <c r="AB61">
        <v>8</v>
      </c>
      <c r="AC61">
        <v>5</v>
      </c>
      <c r="AD61">
        <v>2</v>
      </c>
      <c r="AE61">
        <v>1600</v>
      </c>
      <c r="AF61">
        <v>20</v>
      </c>
      <c r="AH61" t="s">
        <v>817</v>
      </c>
      <c r="AI61" t="s">
        <v>986</v>
      </c>
      <c r="AJ61" t="s">
        <v>102</v>
      </c>
      <c r="AK61" t="s">
        <v>136</v>
      </c>
      <c r="AL61" t="s">
        <v>987</v>
      </c>
      <c r="AM61" t="s">
        <v>988</v>
      </c>
      <c r="AO61">
        <v>1600</v>
      </c>
      <c r="AP61" t="s">
        <v>989</v>
      </c>
      <c r="AQ61" t="s">
        <v>990</v>
      </c>
      <c r="AR61" t="s">
        <v>991</v>
      </c>
      <c r="AS61" t="s">
        <v>966</v>
      </c>
      <c r="AT61" t="s">
        <v>966</v>
      </c>
      <c r="AW61" t="s">
        <v>136</v>
      </c>
      <c r="BY61" t="s">
        <v>817</v>
      </c>
      <c r="CC61">
        <v>277552234</v>
      </c>
      <c r="CD61" t="s">
        <v>992</v>
      </c>
      <c r="CE61" s="1">
        <v>44659</v>
      </c>
      <c r="CH61" t="s">
        <v>112</v>
      </c>
      <c r="CK61">
        <v>60</v>
      </c>
    </row>
    <row r="62" spans="1:89" x14ac:dyDescent="0.2">
      <c r="A62" t="s">
        <v>891</v>
      </c>
      <c r="B62">
        <v>6</v>
      </c>
      <c r="C62" t="s">
        <v>993</v>
      </c>
      <c r="D62" s="1">
        <v>44659</v>
      </c>
      <c r="E62">
        <v>50000</v>
      </c>
      <c r="F62">
        <v>120000</v>
      </c>
      <c r="G62">
        <v>800000</v>
      </c>
      <c r="H62">
        <v>1200000</v>
      </c>
      <c r="I62" t="s">
        <v>136</v>
      </c>
      <c r="J62" t="s">
        <v>103</v>
      </c>
      <c r="K62" t="s">
        <v>103</v>
      </c>
      <c r="L62" t="s">
        <v>103</v>
      </c>
      <c r="M62" t="s">
        <v>103</v>
      </c>
      <c r="N62" t="s">
        <v>114</v>
      </c>
      <c r="O62" t="s">
        <v>994</v>
      </c>
      <c r="P62" t="s">
        <v>103</v>
      </c>
      <c r="Q62" t="s">
        <v>431</v>
      </c>
      <c r="AX62" t="s">
        <v>971</v>
      </c>
      <c r="AY62" t="s">
        <v>103</v>
      </c>
      <c r="BA62">
        <v>1000</v>
      </c>
      <c r="BB62" t="s">
        <v>103</v>
      </c>
      <c r="BC62" t="s">
        <v>995</v>
      </c>
      <c r="BF62" t="s">
        <v>996</v>
      </c>
      <c r="BG62" t="s">
        <v>136</v>
      </c>
      <c r="BH62" t="s">
        <v>136</v>
      </c>
      <c r="BI62" t="s">
        <v>103</v>
      </c>
      <c r="BJ62" t="s">
        <v>997</v>
      </c>
      <c r="BY62" t="s">
        <v>817</v>
      </c>
      <c r="CC62">
        <v>277552239</v>
      </c>
      <c r="CD62" t="s">
        <v>998</v>
      </c>
      <c r="CE62" s="1">
        <v>44659</v>
      </c>
      <c r="CH62" t="s">
        <v>112</v>
      </c>
      <c r="CK62">
        <v>61</v>
      </c>
    </row>
    <row r="63" spans="1:89" x14ac:dyDescent="0.2">
      <c r="A63" t="s">
        <v>891</v>
      </c>
      <c r="B63">
        <v>3</v>
      </c>
      <c r="C63" t="s">
        <v>999</v>
      </c>
      <c r="D63" s="1">
        <v>44659</v>
      </c>
      <c r="E63">
        <v>100000</v>
      </c>
      <c r="F63">
        <v>135000</v>
      </c>
      <c r="G63">
        <v>3000000</v>
      </c>
      <c r="H63">
        <v>3600000</v>
      </c>
      <c r="I63" t="s">
        <v>136</v>
      </c>
      <c r="J63" t="s">
        <v>103</v>
      </c>
      <c r="K63" t="s">
        <v>103</v>
      </c>
      <c r="L63" t="s">
        <v>103</v>
      </c>
      <c r="M63" t="s">
        <v>103</v>
      </c>
      <c r="N63" t="s">
        <v>114</v>
      </c>
      <c r="O63" t="s">
        <v>1000</v>
      </c>
      <c r="P63" t="s">
        <v>103</v>
      </c>
      <c r="Q63" t="s">
        <v>431</v>
      </c>
      <c r="AX63" t="s">
        <v>971</v>
      </c>
      <c r="AY63" t="s">
        <v>103</v>
      </c>
      <c r="BA63">
        <v>1000</v>
      </c>
      <c r="BB63" t="s">
        <v>136</v>
      </c>
      <c r="BC63" t="s">
        <v>1001</v>
      </c>
      <c r="BF63" t="s">
        <v>1002</v>
      </c>
      <c r="BG63" t="s">
        <v>103</v>
      </c>
      <c r="BH63" t="s">
        <v>136</v>
      </c>
      <c r="BI63" t="s">
        <v>103</v>
      </c>
      <c r="BJ63" t="s">
        <v>1003</v>
      </c>
      <c r="BY63" t="s">
        <v>817</v>
      </c>
      <c r="CC63">
        <v>277552240</v>
      </c>
      <c r="CD63" t="s">
        <v>1004</v>
      </c>
      <c r="CE63" s="1">
        <v>44659</v>
      </c>
      <c r="CH63" t="s">
        <v>112</v>
      </c>
      <c r="CK63">
        <v>62</v>
      </c>
    </row>
    <row r="64" spans="1:89" x14ac:dyDescent="0.2">
      <c r="A64" t="s">
        <v>891</v>
      </c>
      <c r="B64">
        <v>1</v>
      </c>
      <c r="C64" t="s">
        <v>1005</v>
      </c>
      <c r="D64" s="1">
        <v>44659</v>
      </c>
      <c r="E64">
        <v>85000</v>
      </c>
      <c r="F64">
        <v>85000</v>
      </c>
      <c r="G64">
        <v>750000</v>
      </c>
      <c r="H64">
        <v>750000</v>
      </c>
      <c r="I64" t="s">
        <v>136</v>
      </c>
      <c r="J64" t="s">
        <v>103</v>
      </c>
      <c r="K64" t="s">
        <v>103</v>
      </c>
      <c r="L64" t="s">
        <v>103</v>
      </c>
      <c r="M64" t="s">
        <v>103</v>
      </c>
      <c r="N64" t="s">
        <v>114</v>
      </c>
      <c r="Q64" t="s">
        <v>91</v>
      </c>
      <c r="R64" t="s">
        <v>1006</v>
      </c>
      <c r="S64" t="s">
        <v>1007</v>
      </c>
      <c r="T64" t="s">
        <v>891</v>
      </c>
      <c r="U64" t="s">
        <v>94</v>
      </c>
      <c r="V64">
        <v>0</v>
      </c>
      <c r="W64" t="s">
        <v>1008</v>
      </c>
      <c r="X64" t="s">
        <v>1009</v>
      </c>
      <c r="Y64" t="s">
        <v>1009</v>
      </c>
      <c r="Z64" t="s">
        <v>1009</v>
      </c>
      <c r="AB64">
        <v>2</v>
      </c>
      <c r="AD64">
        <v>0</v>
      </c>
      <c r="AE64">
        <v>0</v>
      </c>
      <c r="AF64">
        <v>0</v>
      </c>
      <c r="BY64" t="s">
        <v>817</v>
      </c>
      <c r="CC64">
        <v>277552245</v>
      </c>
      <c r="CD64" t="s">
        <v>1010</v>
      </c>
      <c r="CE64" s="1">
        <v>44659</v>
      </c>
      <c r="CH64" t="s">
        <v>112</v>
      </c>
      <c r="CK64">
        <v>63</v>
      </c>
    </row>
    <row r="65" spans="1:89" x14ac:dyDescent="0.2">
      <c r="A65" t="s">
        <v>2006</v>
      </c>
      <c r="B65">
        <v>5</v>
      </c>
      <c r="C65" t="s">
        <v>2065</v>
      </c>
      <c r="D65" s="1">
        <v>28980</v>
      </c>
      <c r="E65">
        <v>75000</v>
      </c>
      <c r="F65">
        <v>105000</v>
      </c>
      <c r="G65">
        <v>1750000</v>
      </c>
      <c r="H65">
        <v>2300000</v>
      </c>
      <c r="I65" t="s">
        <v>103</v>
      </c>
      <c r="J65" t="s">
        <v>103</v>
      </c>
      <c r="K65" t="s">
        <v>136</v>
      </c>
      <c r="L65" t="s">
        <v>103</v>
      </c>
      <c r="M65" t="s">
        <v>103</v>
      </c>
      <c r="N65" t="s">
        <v>137</v>
      </c>
      <c r="O65" t="s">
        <v>2066</v>
      </c>
      <c r="P65" t="s">
        <v>103</v>
      </c>
      <c r="Q65" t="s">
        <v>431</v>
      </c>
      <c r="AX65" t="s">
        <v>2067</v>
      </c>
      <c r="AY65" t="s">
        <v>103</v>
      </c>
      <c r="BA65">
        <v>1250</v>
      </c>
      <c r="BB65" t="s">
        <v>136</v>
      </c>
      <c r="BD65" t="s">
        <v>2068</v>
      </c>
      <c r="BF65" t="s">
        <v>2069</v>
      </c>
      <c r="BG65" t="s">
        <v>136</v>
      </c>
      <c r="BH65" t="s">
        <v>103</v>
      </c>
      <c r="BI65" t="s">
        <v>103</v>
      </c>
      <c r="BJ65" t="s">
        <v>2070</v>
      </c>
      <c r="BY65" t="s">
        <v>1982</v>
      </c>
      <c r="CC65">
        <v>277648446</v>
      </c>
      <c r="CD65" t="s">
        <v>2071</v>
      </c>
      <c r="CE65" s="1">
        <v>44660</v>
      </c>
      <c r="CH65" t="s">
        <v>112</v>
      </c>
      <c r="CK65">
        <v>64</v>
      </c>
    </row>
    <row r="66" spans="1:89" x14ac:dyDescent="0.2">
      <c r="A66" t="s">
        <v>422</v>
      </c>
      <c r="B66">
        <v>4</v>
      </c>
      <c r="C66" t="s">
        <v>1383</v>
      </c>
      <c r="D66" s="1">
        <v>44660</v>
      </c>
      <c r="E66">
        <v>50000</v>
      </c>
      <c r="F66">
        <v>65000</v>
      </c>
      <c r="G66">
        <v>500000</v>
      </c>
      <c r="H66">
        <v>800000</v>
      </c>
      <c r="I66" t="s">
        <v>136</v>
      </c>
      <c r="J66" t="s">
        <v>103</v>
      </c>
      <c r="K66" t="s">
        <v>103</v>
      </c>
      <c r="L66" t="s">
        <v>103</v>
      </c>
      <c r="M66" t="s">
        <v>103</v>
      </c>
      <c r="N66" t="s">
        <v>137</v>
      </c>
      <c r="O66" t="s">
        <v>1384</v>
      </c>
      <c r="P66" t="s">
        <v>103</v>
      </c>
      <c r="Q66" t="s">
        <v>431</v>
      </c>
      <c r="AX66" t="s">
        <v>1385</v>
      </c>
      <c r="AY66" t="s">
        <v>103</v>
      </c>
      <c r="BA66">
        <v>60</v>
      </c>
      <c r="BE66" t="s">
        <v>1386</v>
      </c>
      <c r="BF66" t="s">
        <v>1387</v>
      </c>
      <c r="BH66" t="s">
        <v>136</v>
      </c>
      <c r="BI66" t="s">
        <v>103</v>
      </c>
      <c r="BJ66" t="s">
        <v>1388</v>
      </c>
      <c r="BY66" t="s">
        <v>1300</v>
      </c>
      <c r="CC66">
        <v>277696094</v>
      </c>
      <c r="CD66" t="s">
        <v>1389</v>
      </c>
      <c r="CE66" s="1">
        <v>44660</v>
      </c>
      <c r="CH66" t="s">
        <v>112</v>
      </c>
      <c r="CK66">
        <v>65</v>
      </c>
    </row>
    <row r="67" spans="1:89" x14ac:dyDescent="0.2">
      <c r="A67" t="s">
        <v>134</v>
      </c>
      <c r="B67">
        <v>7</v>
      </c>
      <c r="C67" t="s">
        <v>1568</v>
      </c>
      <c r="D67" s="1">
        <v>44660</v>
      </c>
      <c r="E67">
        <v>6000000</v>
      </c>
      <c r="F67">
        <v>7200000</v>
      </c>
      <c r="G67">
        <v>6000000</v>
      </c>
      <c r="H67">
        <v>9500000</v>
      </c>
      <c r="I67" t="s">
        <v>136</v>
      </c>
      <c r="J67" t="s">
        <v>103</v>
      </c>
      <c r="K67" t="s">
        <v>103</v>
      </c>
      <c r="L67" t="s">
        <v>103</v>
      </c>
      <c r="M67" t="s">
        <v>103</v>
      </c>
      <c r="N67" t="s">
        <v>137</v>
      </c>
      <c r="O67" t="s">
        <v>1569</v>
      </c>
      <c r="P67" t="s">
        <v>103</v>
      </c>
      <c r="Q67" t="s">
        <v>91</v>
      </c>
      <c r="R67" t="s">
        <v>1570</v>
      </c>
      <c r="S67" t="s">
        <v>1571</v>
      </c>
      <c r="T67" t="s">
        <v>134</v>
      </c>
      <c r="U67" t="s">
        <v>94</v>
      </c>
      <c r="V67">
        <v>13</v>
      </c>
      <c r="W67" t="s">
        <v>1572</v>
      </c>
      <c r="X67" t="s">
        <v>1573</v>
      </c>
      <c r="Y67" t="s">
        <v>1574</v>
      </c>
      <c r="Z67" t="s">
        <v>1575</v>
      </c>
      <c r="AA67">
        <v>613</v>
      </c>
      <c r="AB67">
        <v>56</v>
      </c>
      <c r="AC67">
        <v>42</v>
      </c>
      <c r="AD67">
        <v>7</v>
      </c>
      <c r="AE67">
        <v>120000</v>
      </c>
      <c r="AF67">
        <v>0</v>
      </c>
      <c r="AG67" t="s">
        <v>1576</v>
      </c>
      <c r="AH67" t="s">
        <v>100</v>
      </c>
      <c r="AI67" t="s">
        <v>1577</v>
      </c>
      <c r="AJ67" t="s">
        <v>125</v>
      </c>
      <c r="AK67" t="s">
        <v>103</v>
      </c>
      <c r="AM67" t="s">
        <v>1578</v>
      </c>
      <c r="AN67" t="s">
        <v>1579</v>
      </c>
      <c r="AO67">
        <v>120000</v>
      </c>
      <c r="AP67" t="s">
        <v>1580</v>
      </c>
      <c r="AQ67" t="s">
        <v>1581</v>
      </c>
      <c r="AR67" t="s">
        <v>1582</v>
      </c>
      <c r="AS67" t="s">
        <v>1583</v>
      </c>
      <c r="AT67" t="s">
        <v>1584</v>
      </c>
      <c r="AU67" t="s">
        <v>1585</v>
      </c>
      <c r="AV67" t="s">
        <v>1584</v>
      </c>
      <c r="AW67" t="s">
        <v>103</v>
      </c>
      <c r="BY67" t="s">
        <v>1497</v>
      </c>
      <c r="CC67">
        <v>277707121</v>
      </c>
      <c r="CD67" t="s">
        <v>1586</v>
      </c>
      <c r="CE67" s="1">
        <v>44660</v>
      </c>
      <c r="CH67" t="s">
        <v>112</v>
      </c>
      <c r="CK67">
        <v>66</v>
      </c>
    </row>
    <row r="68" spans="1:89" x14ac:dyDescent="0.2">
      <c r="A68" t="s">
        <v>134</v>
      </c>
      <c r="B68">
        <v>5</v>
      </c>
      <c r="C68" t="s">
        <v>1587</v>
      </c>
      <c r="D68" s="1">
        <v>44660</v>
      </c>
      <c r="E68">
        <v>500000</v>
      </c>
      <c r="F68">
        <v>1000000</v>
      </c>
      <c r="G68">
        <v>3000000</v>
      </c>
      <c r="H68">
        <v>4500000</v>
      </c>
      <c r="I68" t="s">
        <v>136</v>
      </c>
      <c r="J68" t="s">
        <v>103</v>
      </c>
      <c r="K68" t="s">
        <v>103</v>
      </c>
      <c r="L68" t="s">
        <v>103</v>
      </c>
      <c r="M68" t="s">
        <v>103</v>
      </c>
      <c r="N68" t="s">
        <v>137</v>
      </c>
      <c r="O68" t="s">
        <v>1588</v>
      </c>
      <c r="P68" t="s">
        <v>103</v>
      </c>
      <c r="Q68" t="s">
        <v>91</v>
      </c>
      <c r="R68" t="s">
        <v>1589</v>
      </c>
      <c r="S68" t="s">
        <v>1590</v>
      </c>
      <c r="T68" t="s">
        <v>134</v>
      </c>
      <c r="U68" t="s">
        <v>94</v>
      </c>
      <c r="V68">
        <v>5</v>
      </c>
      <c r="W68" t="s">
        <v>1139</v>
      </c>
      <c r="X68" t="s">
        <v>1591</v>
      </c>
      <c r="Y68" t="s">
        <v>142</v>
      </c>
      <c r="Z68" t="s">
        <v>495</v>
      </c>
      <c r="AA68">
        <v>814</v>
      </c>
      <c r="AB68">
        <v>3</v>
      </c>
      <c r="AC68">
        <v>6</v>
      </c>
      <c r="AD68">
        <v>2</v>
      </c>
      <c r="AE68">
        <v>5000</v>
      </c>
      <c r="AF68">
        <v>30</v>
      </c>
      <c r="AG68" t="s">
        <v>1592</v>
      </c>
      <c r="AH68" t="s">
        <v>100</v>
      </c>
      <c r="AJ68" t="s">
        <v>102</v>
      </c>
      <c r="AK68" t="s">
        <v>103</v>
      </c>
      <c r="AM68" t="s">
        <v>1593</v>
      </c>
      <c r="AN68" t="s">
        <v>100</v>
      </c>
      <c r="AO68">
        <v>5000</v>
      </c>
      <c r="AP68" t="s">
        <v>1594</v>
      </c>
      <c r="AQ68" t="s">
        <v>1595</v>
      </c>
      <c r="AR68" t="s">
        <v>1596</v>
      </c>
      <c r="AS68" t="s">
        <v>528</v>
      </c>
      <c r="AT68" t="s">
        <v>100</v>
      </c>
      <c r="AW68" t="s">
        <v>103</v>
      </c>
      <c r="BY68" t="s">
        <v>100</v>
      </c>
      <c r="CC68">
        <v>277707129</v>
      </c>
      <c r="CD68" t="s">
        <v>1597</v>
      </c>
      <c r="CE68" s="1">
        <v>44660</v>
      </c>
      <c r="CH68" t="s">
        <v>112</v>
      </c>
      <c r="CK68">
        <v>67</v>
      </c>
    </row>
    <row r="69" spans="1:89" x14ac:dyDescent="0.2">
      <c r="A69" t="s">
        <v>134</v>
      </c>
      <c r="B69">
        <v>4</v>
      </c>
      <c r="C69" t="s">
        <v>1598</v>
      </c>
      <c r="D69" s="1">
        <v>44660</v>
      </c>
      <c r="E69">
        <v>2000000</v>
      </c>
      <c r="F69">
        <v>3000000</v>
      </c>
      <c r="G69">
        <v>5000000</v>
      </c>
      <c r="H69">
        <v>7000000</v>
      </c>
      <c r="I69" t="s">
        <v>103</v>
      </c>
      <c r="J69" t="s">
        <v>103</v>
      </c>
      <c r="K69" t="s">
        <v>103</v>
      </c>
      <c r="L69" t="s">
        <v>103</v>
      </c>
      <c r="M69" t="s">
        <v>103</v>
      </c>
      <c r="N69" t="s">
        <v>137</v>
      </c>
      <c r="O69" t="s">
        <v>1599</v>
      </c>
      <c r="P69" t="s">
        <v>103</v>
      </c>
      <c r="Q69" t="s">
        <v>91</v>
      </c>
      <c r="R69" t="s">
        <v>1600</v>
      </c>
      <c r="S69" t="s">
        <v>1601</v>
      </c>
      <c r="T69" t="s">
        <v>134</v>
      </c>
      <c r="U69" t="s">
        <v>94</v>
      </c>
      <c r="V69">
        <v>4</v>
      </c>
      <c r="W69" t="s">
        <v>1602</v>
      </c>
      <c r="X69" t="s">
        <v>1156</v>
      </c>
      <c r="Y69" t="s">
        <v>142</v>
      </c>
      <c r="Z69" t="s">
        <v>495</v>
      </c>
      <c r="AA69">
        <v>140</v>
      </c>
      <c r="AB69">
        <v>7</v>
      </c>
      <c r="AC69">
        <v>6</v>
      </c>
      <c r="AD69">
        <v>2</v>
      </c>
      <c r="AE69">
        <v>7000</v>
      </c>
      <c r="AF69">
        <v>0</v>
      </c>
      <c r="AG69" t="s">
        <v>1603</v>
      </c>
      <c r="AH69" t="s">
        <v>100</v>
      </c>
      <c r="AJ69" t="s">
        <v>102</v>
      </c>
      <c r="AK69" t="s">
        <v>103</v>
      </c>
      <c r="AM69" t="s">
        <v>1604</v>
      </c>
      <c r="AN69" t="s">
        <v>100</v>
      </c>
      <c r="AO69">
        <v>12600</v>
      </c>
      <c r="AP69" t="s">
        <v>1144</v>
      </c>
      <c r="AQ69" t="s">
        <v>1605</v>
      </c>
      <c r="AR69" t="s">
        <v>1606</v>
      </c>
      <c r="AW69" t="s">
        <v>103</v>
      </c>
      <c r="BY69" t="s">
        <v>100</v>
      </c>
      <c r="CC69">
        <v>277707137</v>
      </c>
      <c r="CD69" t="s">
        <v>1607</v>
      </c>
      <c r="CE69" s="1">
        <v>44660</v>
      </c>
      <c r="CH69" t="s">
        <v>112</v>
      </c>
      <c r="CK69">
        <v>68</v>
      </c>
    </row>
    <row r="70" spans="1:89" x14ac:dyDescent="0.2">
      <c r="A70" t="s">
        <v>134</v>
      </c>
      <c r="B70">
        <v>5</v>
      </c>
      <c r="C70" t="s">
        <v>1608</v>
      </c>
      <c r="D70" s="1">
        <v>44660</v>
      </c>
      <c r="E70">
        <v>900000</v>
      </c>
      <c r="F70">
        <v>1500000</v>
      </c>
      <c r="G70">
        <v>1000000</v>
      </c>
      <c r="H70">
        <v>1200000</v>
      </c>
      <c r="I70" t="s">
        <v>136</v>
      </c>
      <c r="J70" t="s">
        <v>103</v>
      </c>
      <c r="K70" t="s">
        <v>103</v>
      </c>
      <c r="L70" t="s">
        <v>103</v>
      </c>
      <c r="M70" t="s">
        <v>103</v>
      </c>
      <c r="N70" t="s">
        <v>137</v>
      </c>
      <c r="O70" t="s">
        <v>1609</v>
      </c>
      <c r="P70" t="s">
        <v>103</v>
      </c>
      <c r="Q70" t="s">
        <v>91</v>
      </c>
      <c r="R70" t="s">
        <v>1610</v>
      </c>
      <c r="S70" t="s">
        <v>1611</v>
      </c>
      <c r="T70" t="s">
        <v>134</v>
      </c>
      <c r="U70" t="s">
        <v>94</v>
      </c>
      <c r="V70">
        <v>5</v>
      </c>
      <c r="W70" t="s">
        <v>1612</v>
      </c>
      <c r="X70" t="s">
        <v>1156</v>
      </c>
      <c r="Y70" t="s">
        <v>1613</v>
      </c>
      <c r="Z70" t="s">
        <v>495</v>
      </c>
      <c r="AA70">
        <v>148</v>
      </c>
      <c r="AB70">
        <v>3</v>
      </c>
      <c r="AC70">
        <v>8</v>
      </c>
      <c r="AD70">
        <v>2</v>
      </c>
      <c r="AE70">
        <v>410</v>
      </c>
      <c r="AG70" t="s">
        <v>1614</v>
      </c>
      <c r="AH70" t="s">
        <v>100</v>
      </c>
      <c r="AI70" t="s">
        <v>1615</v>
      </c>
      <c r="AJ70" t="s">
        <v>102</v>
      </c>
      <c r="AK70" t="s">
        <v>103</v>
      </c>
      <c r="AM70" t="s">
        <v>100</v>
      </c>
      <c r="AO70">
        <v>4100</v>
      </c>
      <c r="AP70" t="s">
        <v>1616</v>
      </c>
      <c r="AQ70" t="s">
        <v>1617</v>
      </c>
      <c r="AR70" t="s">
        <v>1618</v>
      </c>
      <c r="AW70" t="s">
        <v>103</v>
      </c>
      <c r="BY70" t="s">
        <v>1619</v>
      </c>
      <c r="CC70">
        <v>277707149</v>
      </c>
      <c r="CD70" t="s">
        <v>1620</v>
      </c>
      <c r="CE70" s="1">
        <v>44660</v>
      </c>
      <c r="CH70" t="s">
        <v>112</v>
      </c>
      <c r="CK70">
        <v>69</v>
      </c>
    </row>
    <row r="71" spans="1:89" x14ac:dyDescent="0.2">
      <c r="A71" t="s">
        <v>134</v>
      </c>
      <c r="B71">
        <v>2</v>
      </c>
      <c r="C71" t="s">
        <v>1621</v>
      </c>
      <c r="D71" s="1">
        <v>44660</v>
      </c>
      <c r="E71">
        <v>1500000</v>
      </c>
      <c r="F71">
        <v>3200000</v>
      </c>
      <c r="G71">
        <v>3000000</v>
      </c>
      <c r="H71">
        <v>3900000</v>
      </c>
      <c r="I71" t="s">
        <v>136</v>
      </c>
      <c r="J71" t="s">
        <v>103</v>
      </c>
      <c r="K71" t="s">
        <v>103</v>
      </c>
      <c r="L71" t="s">
        <v>103</v>
      </c>
      <c r="M71" t="s">
        <v>103</v>
      </c>
      <c r="N71" t="s">
        <v>137</v>
      </c>
      <c r="O71" t="s">
        <v>632</v>
      </c>
      <c r="P71" t="s">
        <v>103</v>
      </c>
      <c r="Q71" t="s">
        <v>91</v>
      </c>
      <c r="S71" t="s">
        <v>1622</v>
      </c>
      <c r="T71" t="s">
        <v>134</v>
      </c>
      <c r="U71" t="s">
        <v>94</v>
      </c>
      <c r="V71">
        <v>3</v>
      </c>
      <c r="W71" t="s">
        <v>1623</v>
      </c>
      <c r="X71" t="s">
        <v>1624</v>
      </c>
      <c r="Y71" t="s">
        <v>1613</v>
      </c>
      <c r="Z71" t="s">
        <v>495</v>
      </c>
      <c r="AA71">
        <v>145</v>
      </c>
      <c r="AB71">
        <v>7</v>
      </c>
      <c r="AC71">
        <v>5</v>
      </c>
      <c r="AD71">
        <v>10000</v>
      </c>
      <c r="AE71">
        <v>125000</v>
      </c>
      <c r="AF71">
        <v>0</v>
      </c>
      <c r="AG71" t="s">
        <v>1625</v>
      </c>
      <c r="AH71" t="s">
        <v>100</v>
      </c>
      <c r="AI71" t="s">
        <v>1615</v>
      </c>
      <c r="AJ71" t="s">
        <v>102</v>
      </c>
      <c r="AK71" t="s">
        <v>103</v>
      </c>
      <c r="AM71" t="s">
        <v>193</v>
      </c>
      <c r="AO71">
        <v>120000</v>
      </c>
      <c r="AP71" t="s">
        <v>1144</v>
      </c>
      <c r="AQ71" t="s">
        <v>1626</v>
      </c>
      <c r="AR71" t="s">
        <v>1627</v>
      </c>
      <c r="AW71" t="s">
        <v>103</v>
      </c>
      <c r="BY71" t="s">
        <v>100</v>
      </c>
      <c r="CC71">
        <v>277707160</v>
      </c>
      <c r="CD71" t="s">
        <v>1628</v>
      </c>
      <c r="CE71" s="1">
        <v>44660</v>
      </c>
      <c r="CH71" t="s">
        <v>112</v>
      </c>
      <c r="CK71">
        <v>70</v>
      </c>
    </row>
    <row r="72" spans="1:89" x14ac:dyDescent="0.2">
      <c r="A72" t="s">
        <v>134</v>
      </c>
      <c r="B72">
        <v>3</v>
      </c>
      <c r="C72" t="s">
        <v>1629</v>
      </c>
      <c r="D72" s="1">
        <v>44660</v>
      </c>
      <c r="E72">
        <v>1000000</v>
      </c>
      <c r="F72">
        <v>1500000</v>
      </c>
      <c r="G72">
        <v>3000000</v>
      </c>
      <c r="H72">
        <v>3000000</v>
      </c>
      <c r="I72" t="s">
        <v>136</v>
      </c>
      <c r="J72" t="s">
        <v>103</v>
      </c>
      <c r="K72" t="s">
        <v>103</v>
      </c>
      <c r="L72" t="s">
        <v>103</v>
      </c>
      <c r="M72" t="s">
        <v>103</v>
      </c>
      <c r="N72" t="s">
        <v>137</v>
      </c>
      <c r="O72" t="s">
        <v>1516</v>
      </c>
      <c r="P72" t="s">
        <v>103</v>
      </c>
      <c r="Q72" t="s">
        <v>91</v>
      </c>
      <c r="R72" t="s">
        <v>1630</v>
      </c>
      <c r="S72" t="s">
        <v>1631</v>
      </c>
      <c r="T72" t="s">
        <v>134</v>
      </c>
      <c r="U72" t="s">
        <v>94</v>
      </c>
      <c r="V72">
        <v>3</v>
      </c>
      <c r="W72" t="s">
        <v>100</v>
      </c>
      <c r="X72" t="s">
        <v>1624</v>
      </c>
      <c r="Y72" t="s">
        <v>1613</v>
      </c>
      <c r="Z72" t="s">
        <v>495</v>
      </c>
      <c r="AA72">
        <v>145</v>
      </c>
      <c r="AB72">
        <v>7</v>
      </c>
      <c r="AC72">
        <v>10</v>
      </c>
      <c r="AD72">
        <v>2</v>
      </c>
      <c r="AE72">
        <v>100000</v>
      </c>
      <c r="AF72">
        <v>0</v>
      </c>
      <c r="AG72" t="s">
        <v>1614</v>
      </c>
      <c r="AH72" t="s">
        <v>100</v>
      </c>
      <c r="AI72" t="s">
        <v>1615</v>
      </c>
      <c r="AJ72" t="s">
        <v>102</v>
      </c>
      <c r="AK72" t="s">
        <v>103</v>
      </c>
      <c r="AM72" t="s">
        <v>1632</v>
      </c>
      <c r="AN72" t="s">
        <v>100</v>
      </c>
      <c r="AO72">
        <v>100000</v>
      </c>
      <c r="AP72" t="s">
        <v>1633</v>
      </c>
      <c r="AQ72" t="s">
        <v>1634</v>
      </c>
      <c r="AR72" t="s">
        <v>1635</v>
      </c>
      <c r="AW72" t="s">
        <v>103</v>
      </c>
      <c r="BY72" t="s">
        <v>100</v>
      </c>
      <c r="CC72">
        <v>277707164</v>
      </c>
      <c r="CD72" t="s">
        <v>1636</v>
      </c>
      <c r="CE72" s="1">
        <v>44660</v>
      </c>
      <c r="CH72" t="s">
        <v>112</v>
      </c>
      <c r="CK72">
        <v>71</v>
      </c>
    </row>
    <row r="73" spans="1:89" x14ac:dyDescent="0.2">
      <c r="A73" t="s">
        <v>134</v>
      </c>
      <c r="B73">
        <v>5</v>
      </c>
      <c r="C73" t="s">
        <v>1637</v>
      </c>
      <c r="D73" s="1">
        <v>44660</v>
      </c>
      <c r="E73">
        <v>360000</v>
      </c>
      <c r="F73">
        <v>460000</v>
      </c>
      <c r="G73">
        <v>750000</v>
      </c>
      <c r="H73">
        <v>1000000</v>
      </c>
      <c r="I73" t="s">
        <v>136</v>
      </c>
      <c r="J73" t="s">
        <v>103</v>
      </c>
      <c r="K73" t="s">
        <v>103</v>
      </c>
      <c r="L73" t="s">
        <v>103</v>
      </c>
      <c r="M73" t="s">
        <v>103</v>
      </c>
      <c r="N73" t="s">
        <v>137</v>
      </c>
      <c r="O73" t="s">
        <v>1638</v>
      </c>
      <c r="P73" t="s">
        <v>103</v>
      </c>
      <c r="Q73" t="s">
        <v>91</v>
      </c>
      <c r="R73" t="s">
        <v>1639</v>
      </c>
      <c r="S73" t="s">
        <v>1640</v>
      </c>
      <c r="T73" t="s">
        <v>134</v>
      </c>
      <c r="U73" t="s">
        <v>94</v>
      </c>
      <c r="V73">
        <v>3</v>
      </c>
      <c r="W73" t="s">
        <v>1641</v>
      </c>
      <c r="X73" t="s">
        <v>1624</v>
      </c>
      <c r="Y73" t="s">
        <v>1613</v>
      </c>
      <c r="Z73" t="s">
        <v>495</v>
      </c>
      <c r="AA73">
        <v>140</v>
      </c>
      <c r="AB73">
        <v>4</v>
      </c>
      <c r="AC73">
        <v>5</v>
      </c>
      <c r="AD73">
        <v>3600</v>
      </c>
      <c r="AE73">
        <v>3600</v>
      </c>
      <c r="AG73" t="s">
        <v>1614</v>
      </c>
      <c r="AH73" t="s">
        <v>193</v>
      </c>
      <c r="AI73" t="s">
        <v>1615</v>
      </c>
      <c r="AJ73" t="s">
        <v>102</v>
      </c>
      <c r="AK73" t="s">
        <v>103</v>
      </c>
      <c r="AM73" t="s">
        <v>632</v>
      </c>
      <c r="AO73">
        <v>3600</v>
      </c>
      <c r="AP73" t="s">
        <v>1190</v>
      </c>
      <c r="AQ73" t="s">
        <v>1617</v>
      </c>
      <c r="AR73" t="s">
        <v>1642</v>
      </c>
      <c r="AW73" t="s">
        <v>103</v>
      </c>
      <c r="BY73" t="s">
        <v>100</v>
      </c>
      <c r="CC73">
        <v>277707170</v>
      </c>
      <c r="CD73" t="s">
        <v>1643</v>
      </c>
      <c r="CE73" s="1">
        <v>44660</v>
      </c>
      <c r="CH73" t="s">
        <v>112</v>
      </c>
      <c r="CK73">
        <v>72</v>
      </c>
    </row>
    <row r="74" spans="1:89" x14ac:dyDescent="0.2">
      <c r="A74" t="s">
        <v>134</v>
      </c>
      <c r="B74">
        <v>5</v>
      </c>
      <c r="C74" t="s">
        <v>1644</v>
      </c>
      <c r="D74" s="1">
        <v>44660</v>
      </c>
      <c r="E74">
        <v>1200000</v>
      </c>
      <c r="F74">
        <v>1000000</v>
      </c>
      <c r="G74">
        <v>2000000</v>
      </c>
      <c r="H74">
        <v>2500000</v>
      </c>
      <c r="I74" t="s">
        <v>136</v>
      </c>
      <c r="J74" t="s">
        <v>103</v>
      </c>
      <c r="K74" t="s">
        <v>103</v>
      </c>
      <c r="L74" t="s">
        <v>103</v>
      </c>
      <c r="M74" t="s">
        <v>103</v>
      </c>
      <c r="N74" t="s">
        <v>137</v>
      </c>
      <c r="O74" t="s">
        <v>1645</v>
      </c>
      <c r="P74" t="s">
        <v>103</v>
      </c>
      <c r="Q74" t="s">
        <v>91</v>
      </c>
      <c r="R74" t="s">
        <v>1646</v>
      </c>
      <c r="S74" t="s">
        <v>1647</v>
      </c>
      <c r="T74" t="s">
        <v>134</v>
      </c>
      <c r="U74" t="s">
        <v>94</v>
      </c>
      <c r="V74">
        <v>4</v>
      </c>
      <c r="W74" t="s">
        <v>1648</v>
      </c>
      <c r="X74" t="s">
        <v>1624</v>
      </c>
      <c r="Y74" t="s">
        <v>1613</v>
      </c>
      <c r="Z74" t="s">
        <v>495</v>
      </c>
      <c r="AA74">
        <v>160</v>
      </c>
      <c r="AB74">
        <v>11</v>
      </c>
      <c r="AC74">
        <v>7</v>
      </c>
      <c r="AD74">
        <v>2</v>
      </c>
      <c r="AE74">
        <v>2700</v>
      </c>
      <c r="AG74" t="s">
        <v>1614</v>
      </c>
      <c r="AH74" t="s">
        <v>193</v>
      </c>
      <c r="AI74" t="s">
        <v>1624</v>
      </c>
      <c r="AJ74" t="s">
        <v>102</v>
      </c>
      <c r="AK74" t="s">
        <v>103</v>
      </c>
      <c r="AM74" t="s">
        <v>1649</v>
      </c>
      <c r="AN74" t="s">
        <v>100</v>
      </c>
      <c r="AO74">
        <v>2700</v>
      </c>
      <c r="AP74" t="s">
        <v>1190</v>
      </c>
      <c r="AQ74" t="s">
        <v>1650</v>
      </c>
      <c r="AR74" t="s">
        <v>1651</v>
      </c>
      <c r="AW74" t="s">
        <v>103</v>
      </c>
      <c r="BY74" t="s">
        <v>100</v>
      </c>
      <c r="CC74">
        <v>277707178</v>
      </c>
      <c r="CD74" t="s">
        <v>1652</v>
      </c>
      <c r="CE74" s="1">
        <v>44660</v>
      </c>
      <c r="CH74" t="s">
        <v>112</v>
      </c>
      <c r="CK74">
        <v>73</v>
      </c>
    </row>
    <row r="75" spans="1:89" x14ac:dyDescent="0.2">
      <c r="A75" t="s">
        <v>176</v>
      </c>
      <c r="B75">
        <v>8</v>
      </c>
      <c r="C75" t="s">
        <v>1653</v>
      </c>
      <c r="D75" s="1">
        <v>44660</v>
      </c>
      <c r="E75">
        <v>150000</v>
      </c>
      <c r="F75">
        <v>250000</v>
      </c>
      <c r="G75">
        <v>1500000</v>
      </c>
      <c r="H75">
        <v>1500000</v>
      </c>
      <c r="I75" t="s">
        <v>103</v>
      </c>
      <c r="J75" t="s">
        <v>103</v>
      </c>
      <c r="K75" t="s">
        <v>103</v>
      </c>
      <c r="L75" t="s">
        <v>103</v>
      </c>
      <c r="M75" t="s">
        <v>103</v>
      </c>
      <c r="N75" t="s">
        <v>137</v>
      </c>
      <c r="O75" t="s">
        <v>1654</v>
      </c>
      <c r="P75" t="s">
        <v>103</v>
      </c>
      <c r="Q75" t="s">
        <v>91</v>
      </c>
      <c r="R75" t="s">
        <v>1655</v>
      </c>
      <c r="S75" t="s">
        <v>1656</v>
      </c>
      <c r="T75" t="s">
        <v>134</v>
      </c>
      <c r="U75" t="s">
        <v>94</v>
      </c>
      <c r="V75">
        <v>8</v>
      </c>
      <c r="W75" t="s">
        <v>100</v>
      </c>
      <c r="X75" t="s">
        <v>1624</v>
      </c>
      <c r="Y75" t="s">
        <v>1613</v>
      </c>
      <c r="Z75" t="s">
        <v>495</v>
      </c>
      <c r="AA75">
        <v>145</v>
      </c>
      <c r="AB75">
        <v>2</v>
      </c>
      <c r="AC75">
        <v>7</v>
      </c>
      <c r="AD75">
        <v>1500</v>
      </c>
      <c r="AE75">
        <v>1350</v>
      </c>
      <c r="AG75" t="s">
        <v>1614</v>
      </c>
      <c r="AH75" t="s">
        <v>100</v>
      </c>
      <c r="AI75" t="s">
        <v>1615</v>
      </c>
      <c r="AJ75" t="s">
        <v>102</v>
      </c>
      <c r="AK75" t="s">
        <v>103</v>
      </c>
      <c r="AM75" t="s">
        <v>632</v>
      </c>
      <c r="AO75">
        <v>1350</v>
      </c>
      <c r="AP75" t="s">
        <v>1657</v>
      </c>
      <c r="AQ75" t="s">
        <v>1658</v>
      </c>
      <c r="AR75" t="s">
        <v>1651</v>
      </c>
      <c r="AW75" t="s">
        <v>103</v>
      </c>
      <c r="BY75" t="s">
        <v>193</v>
      </c>
      <c r="CC75">
        <v>277707187</v>
      </c>
      <c r="CD75" t="s">
        <v>1659</v>
      </c>
      <c r="CE75" s="1">
        <v>44660</v>
      </c>
      <c r="CH75" t="s">
        <v>112</v>
      </c>
      <c r="CK75">
        <v>74</v>
      </c>
    </row>
    <row r="76" spans="1:89" x14ac:dyDescent="0.2">
      <c r="A76" t="s">
        <v>134</v>
      </c>
      <c r="B76">
        <v>7</v>
      </c>
      <c r="C76" t="s">
        <v>1660</v>
      </c>
      <c r="D76" s="1">
        <v>44660</v>
      </c>
      <c r="E76">
        <v>400000</v>
      </c>
      <c r="F76">
        <v>400000</v>
      </c>
      <c r="G76">
        <v>1300000</v>
      </c>
      <c r="H76">
        <v>1400000</v>
      </c>
      <c r="I76" t="s">
        <v>136</v>
      </c>
      <c r="J76" t="s">
        <v>103</v>
      </c>
      <c r="K76" t="s">
        <v>103</v>
      </c>
      <c r="L76" t="s">
        <v>103</v>
      </c>
      <c r="M76" t="s">
        <v>103</v>
      </c>
      <c r="N76" t="s">
        <v>137</v>
      </c>
      <c r="O76" t="s">
        <v>1661</v>
      </c>
      <c r="P76" t="s">
        <v>103</v>
      </c>
      <c r="Q76" t="s">
        <v>91</v>
      </c>
      <c r="R76" t="s">
        <v>1662</v>
      </c>
      <c r="S76" t="s">
        <v>1663</v>
      </c>
      <c r="T76" t="s">
        <v>134</v>
      </c>
      <c r="U76" t="s">
        <v>94</v>
      </c>
      <c r="V76">
        <v>5</v>
      </c>
      <c r="W76" t="s">
        <v>100</v>
      </c>
      <c r="X76" t="s">
        <v>1624</v>
      </c>
      <c r="Y76" t="s">
        <v>142</v>
      </c>
      <c r="Z76" t="s">
        <v>495</v>
      </c>
      <c r="AA76">
        <v>145</v>
      </c>
      <c r="AB76">
        <v>3</v>
      </c>
      <c r="AC76">
        <v>5</v>
      </c>
      <c r="AD76">
        <v>2750</v>
      </c>
      <c r="AE76">
        <v>2700</v>
      </c>
      <c r="AG76" t="s">
        <v>1614</v>
      </c>
      <c r="AH76" t="s">
        <v>100</v>
      </c>
      <c r="AJ76" t="s">
        <v>102</v>
      </c>
      <c r="AK76" t="s">
        <v>103</v>
      </c>
      <c r="AM76" t="s">
        <v>632</v>
      </c>
      <c r="AO76">
        <v>2700</v>
      </c>
      <c r="AP76" t="s">
        <v>1190</v>
      </c>
      <c r="AQ76" t="s">
        <v>1664</v>
      </c>
      <c r="AR76" t="s">
        <v>1642</v>
      </c>
      <c r="AW76" t="s">
        <v>103</v>
      </c>
      <c r="BY76" t="s">
        <v>100</v>
      </c>
      <c r="CC76">
        <v>277707544</v>
      </c>
      <c r="CD76" t="s">
        <v>1665</v>
      </c>
      <c r="CE76" s="1">
        <v>44660</v>
      </c>
      <c r="CH76" t="s">
        <v>112</v>
      </c>
      <c r="CK76">
        <v>75</v>
      </c>
    </row>
    <row r="77" spans="1:89" x14ac:dyDescent="0.2">
      <c r="A77" t="s">
        <v>134</v>
      </c>
      <c r="B77">
        <v>6</v>
      </c>
      <c r="C77" t="s">
        <v>1666</v>
      </c>
      <c r="D77" s="1">
        <v>44660</v>
      </c>
      <c r="E77">
        <v>300000</v>
      </c>
      <c r="F77">
        <v>500000</v>
      </c>
      <c r="G77">
        <v>900000</v>
      </c>
      <c r="H77">
        <v>1000000</v>
      </c>
      <c r="I77" t="s">
        <v>103</v>
      </c>
      <c r="J77" t="s">
        <v>103</v>
      </c>
      <c r="K77" t="s">
        <v>103</v>
      </c>
      <c r="L77" t="s">
        <v>103</v>
      </c>
      <c r="M77" t="s">
        <v>103</v>
      </c>
      <c r="N77" t="s">
        <v>137</v>
      </c>
      <c r="O77" t="s">
        <v>1667</v>
      </c>
      <c r="P77" t="s">
        <v>103</v>
      </c>
      <c r="Q77" t="s">
        <v>91</v>
      </c>
      <c r="R77" t="s">
        <v>1668</v>
      </c>
      <c r="S77" t="s">
        <v>1669</v>
      </c>
      <c r="T77" t="s">
        <v>134</v>
      </c>
      <c r="U77" t="s">
        <v>94</v>
      </c>
      <c r="V77">
        <v>6</v>
      </c>
      <c r="W77" t="s">
        <v>100</v>
      </c>
      <c r="X77" t="s">
        <v>1624</v>
      </c>
      <c r="Y77" t="s">
        <v>1613</v>
      </c>
      <c r="Z77" t="s">
        <v>495</v>
      </c>
      <c r="AA77">
        <v>13</v>
      </c>
      <c r="AB77">
        <v>9</v>
      </c>
      <c r="AC77">
        <v>9</v>
      </c>
      <c r="AD77">
        <v>4</v>
      </c>
      <c r="AE77">
        <v>12000</v>
      </c>
      <c r="AF77">
        <v>2000</v>
      </c>
      <c r="AG77" t="s">
        <v>1670</v>
      </c>
      <c r="AH77" t="s">
        <v>100</v>
      </c>
      <c r="AI77" t="s">
        <v>1615</v>
      </c>
      <c r="AJ77" t="s">
        <v>125</v>
      </c>
      <c r="AK77" t="s">
        <v>103</v>
      </c>
      <c r="AM77" t="s">
        <v>100</v>
      </c>
      <c r="AN77" t="s">
        <v>1671</v>
      </c>
      <c r="AO77">
        <v>12000</v>
      </c>
      <c r="AP77" t="s">
        <v>1633</v>
      </c>
      <c r="AQ77" t="s">
        <v>1672</v>
      </c>
      <c r="AR77" t="s">
        <v>1673</v>
      </c>
      <c r="AS77" t="s">
        <v>100</v>
      </c>
      <c r="AT77" t="s">
        <v>100</v>
      </c>
      <c r="AW77" t="s">
        <v>103</v>
      </c>
      <c r="BY77" t="s">
        <v>100</v>
      </c>
      <c r="CC77">
        <v>277707550</v>
      </c>
      <c r="CD77" t="s">
        <v>1674</v>
      </c>
      <c r="CE77" s="1">
        <v>44660</v>
      </c>
      <c r="CH77" t="s">
        <v>112</v>
      </c>
      <c r="CK77">
        <v>76</v>
      </c>
    </row>
    <row r="78" spans="1:89" x14ac:dyDescent="0.2">
      <c r="A78" t="s">
        <v>134</v>
      </c>
      <c r="B78">
        <v>6</v>
      </c>
      <c r="C78" t="s">
        <v>1675</v>
      </c>
      <c r="D78" s="1">
        <v>44660</v>
      </c>
      <c r="E78">
        <v>150000</v>
      </c>
      <c r="F78">
        <v>400000</v>
      </c>
      <c r="G78">
        <v>2330000</v>
      </c>
      <c r="H78">
        <v>2500000</v>
      </c>
      <c r="I78" t="s">
        <v>136</v>
      </c>
      <c r="J78" t="s">
        <v>103</v>
      </c>
      <c r="K78" t="s">
        <v>103</v>
      </c>
      <c r="L78" t="s">
        <v>103</v>
      </c>
      <c r="M78" t="s">
        <v>103</v>
      </c>
      <c r="N78" t="s">
        <v>137</v>
      </c>
      <c r="O78" t="s">
        <v>1676</v>
      </c>
      <c r="P78" t="s">
        <v>103</v>
      </c>
      <c r="Q78" t="s">
        <v>91</v>
      </c>
      <c r="R78" t="s">
        <v>1677</v>
      </c>
      <c r="S78" t="s">
        <v>1678</v>
      </c>
      <c r="T78" t="s">
        <v>134</v>
      </c>
      <c r="U78" t="s">
        <v>94</v>
      </c>
      <c r="V78">
        <v>6</v>
      </c>
      <c r="W78" t="s">
        <v>1679</v>
      </c>
      <c r="X78" t="s">
        <v>1624</v>
      </c>
      <c r="Y78" t="s">
        <v>1613</v>
      </c>
      <c r="Z78" t="s">
        <v>495</v>
      </c>
      <c r="AA78">
        <v>1313</v>
      </c>
      <c r="AB78">
        <v>10</v>
      </c>
      <c r="AC78">
        <v>20</v>
      </c>
      <c r="AD78">
        <v>3</v>
      </c>
      <c r="AE78">
        <v>9000</v>
      </c>
      <c r="AG78" t="s">
        <v>1680</v>
      </c>
      <c r="AH78" t="s">
        <v>136</v>
      </c>
      <c r="AI78" t="s">
        <v>1615</v>
      </c>
      <c r="AJ78" t="s">
        <v>125</v>
      </c>
      <c r="AK78" t="s">
        <v>103</v>
      </c>
      <c r="AM78" t="s">
        <v>100</v>
      </c>
      <c r="AN78" t="s">
        <v>1681</v>
      </c>
      <c r="AO78">
        <v>9000</v>
      </c>
      <c r="AP78" t="s">
        <v>1633</v>
      </c>
      <c r="AQ78" t="s">
        <v>1682</v>
      </c>
      <c r="AR78" t="s">
        <v>1683</v>
      </c>
      <c r="AS78" t="s">
        <v>100</v>
      </c>
      <c r="AT78" t="s">
        <v>193</v>
      </c>
      <c r="AW78" t="s">
        <v>103</v>
      </c>
      <c r="BY78" t="s">
        <v>100</v>
      </c>
      <c r="CC78">
        <v>277707561</v>
      </c>
      <c r="CD78" t="s">
        <v>1684</v>
      </c>
      <c r="CE78" s="1">
        <v>44660</v>
      </c>
      <c r="CH78" t="s">
        <v>112</v>
      </c>
      <c r="CK78">
        <v>77</v>
      </c>
    </row>
    <row r="79" spans="1:89" x14ac:dyDescent="0.2">
      <c r="A79" t="s">
        <v>422</v>
      </c>
      <c r="B79">
        <v>3</v>
      </c>
      <c r="C79" t="s">
        <v>1857</v>
      </c>
      <c r="D79" s="1">
        <v>44660</v>
      </c>
      <c r="E79">
        <v>15000</v>
      </c>
      <c r="F79">
        <v>15000</v>
      </c>
      <c r="G79">
        <v>30000</v>
      </c>
      <c r="H79">
        <v>30000</v>
      </c>
      <c r="I79" t="s">
        <v>136</v>
      </c>
      <c r="J79" t="s">
        <v>103</v>
      </c>
      <c r="K79" t="s">
        <v>103</v>
      </c>
      <c r="L79" t="s">
        <v>103</v>
      </c>
      <c r="M79" t="s">
        <v>103</v>
      </c>
      <c r="N79" t="s">
        <v>137</v>
      </c>
      <c r="O79" t="s">
        <v>1858</v>
      </c>
      <c r="P79" t="s">
        <v>103</v>
      </c>
      <c r="Q79" t="s">
        <v>431</v>
      </c>
      <c r="AX79" t="s">
        <v>1859</v>
      </c>
      <c r="AY79" t="s">
        <v>103</v>
      </c>
      <c r="BA79" t="s">
        <v>1860</v>
      </c>
      <c r="BD79" t="s">
        <v>1861</v>
      </c>
      <c r="BG79" t="s">
        <v>136</v>
      </c>
      <c r="BH79" t="s">
        <v>103</v>
      </c>
      <c r="BI79" t="s">
        <v>103</v>
      </c>
      <c r="BJ79" t="s">
        <v>1862</v>
      </c>
      <c r="BY79" t="s">
        <v>100</v>
      </c>
      <c r="CC79">
        <v>277724055</v>
      </c>
      <c r="CD79" t="s">
        <v>1863</v>
      </c>
      <c r="CE79" s="1">
        <v>44660</v>
      </c>
      <c r="CH79" t="s">
        <v>112</v>
      </c>
      <c r="CK79">
        <v>78</v>
      </c>
    </row>
    <row r="80" spans="1:89" x14ac:dyDescent="0.2">
      <c r="A80" t="s">
        <v>422</v>
      </c>
      <c r="B80">
        <v>5</v>
      </c>
      <c r="C80" t="s">
        <v>1864</v>
      </c>
      <c r="D80" s="1">
        <v>44660</v>
      </c>
      <c r="E80">
        <v>0</v>
      </c>
      <c r="F80">
        <v>20000</v>
      </c>
      <c r="G80">
        <v>30000</v>
      </c>
      <c r="H80">
        <v>40000</v>
      </c>
      <c r="I80" t="s">
        <v>136</v>
      </c>
      <c r="J80" t="s">
        <v>103</v>
      </c>
      <c r="K80" t="s">
        <v>136</v>
      </c>
      <c r="L80" t="s">
        <v>103</v>
      </c>
      <c r="M80" t="s">
        <v>103</v>
      </c>
      <c r="N80" t="s">
        <v>137</v>
      </c>
      <c r="O80" t="s">
        <v>1865</v>
      </c>
      <c r="P80" t="s">
        <v>103</v>
      </c>
      <c r="Q80" t="s">
        <v>431</v>
      </c>
      <c r="AX80" t="s">
        <v>1866</v>
      </c>
      <c r="AY80" t="s">
        <v>103</v>
      </c>
      <c r="BA80">
        <v>10</v>
      </c>
      <c r="BD80" t="s">
        <v>1867</v>
      </c>
      <c r="BG80" t="s">
        <v>136</v>
      </c>
      <c r="BH80" t="s">
        <v>103</v>
      </c>
      <c r="BI80" t="s">
        <v>103</v>
      </c>
      <c r="BJ80" t="s">
        <v>1868</v>
      </c>
      <c r="BY80" t="s">
        <v>100</v>
      </c>
      <c r="CC80">
        <v>277724064</v>
      </c>
      <c r="CD80" t="s">
        <v>1869</v>
      </c>
      <c r="CE80" s="1">
        <v>44660</v>
      </c>
      <c r="CH80" t="s">
        <v>112</v>
      </c>
      <c r="CK80">
        <v>79</v>
      </c>
    </row>
    <row r="81" spans="1:89" x14ac:dyDescent="0.2">
      <c r="A81" t="s">
        <v>422</v>
      </c>
      <c r="B81">
        <v>4</v>
      </c>
      <c r="C81" t="s">
        <v>1870</v>
      </c>
      <c r="D81" s="1">
        <v>44660</v>
      </c>
      <c r="E81">
        <v>0</v>
      </c>
      <c r="F81">
        <v>30000</v>
      </c>
      <c r="G81">
        <v>0</v>
      </c>
      <c r="H81">
        <v>2000000</v>
      </c>
      <c r="I81" t="s">
        <v>136</v>
      </c>
      <c r="J81" t="s">
        <v>103</v>
      </c>
      <c r="K81" t="s">
        <v>103</v>
      </c>
      <c r="L81" t="s">
        <v>103</v>
      </c>
      <c r="M81" t="s">
        <v>103</v>
      </c>
      <c r="N81" t="s">
        <v>114</v>
      </c>
      <c r="O81" t="s">
        <v>1871</v>
      </c>
      <c r="P81" t="s">
        <v>103</v>
      </c>
      <c r="Q81" t="s">
        <v>431</v>
      </c>
      <c r="AX81" t="s">
        <v>1872</v>
      </c>
      <c r="AY81" t="s">
        <v>103</v>
      </c>
      <c r="BA81">
        <v>1000</v>
      </c>
      <c r="BB81" t="s">
        <v>136</v>
      </c>
      <c r="BC81" t="s">
        <v>1873</v>
      </c>
      <c r="BF81" t="s">
        <v>1874</v>
      </c>
      <c r="BG81" t="s">
        <v>136</v>
      </c>
      <c r="BH81" t="s">
        <v>103</v>
      </c>
      <c r="BI81" t="s">
        <v>103</v>
      </c>
      <c r="BJ81" t="s">
        <v>1875</v>
      </c>
      <c r="BY81" t="s">
        <v>100</v>
      </c>
      <c r="CC81">
        <v>277724070</v>
      </c>
      <c r="CD81" t="s">
        <v>1876</v>
      </c>
      <c r="CE81" s="1">
        <v>44660</v>
      </c>
      <c r="CH81" t="s">
        <v>112</v>
      </c>
      <c r="CK81">
        <v>80</v>
      </c>
    </row>
    <row r="82" spans="1:89" x14ac:dyDescent="0.2">
      <c r="A82" t="s">
        <v>422</v>
      </c>
      <c r="B82">
        <v>4</v>
      </c>
      <c r="C82" t="s">
        <v>1877</v>
      </c>
      <c r="D82" s="1">
        <v>44660</v>
      </c>
      <c r="E82">
        <v>200000</v>
      </c>
      <c r="F82">
        <v>290000</v>
      </c>
      <c r="G82">
        <v>1000000</v>
      </c>
      <c r="H82">
        <v>2500000</v>
      </c>
      <c r="I82" t="s">
        <v>103</v>
      </c>
      <c r="J82" t="s">
        <v>103</v>
      </c>
      <c r="K82" t="s">
        <v>103</v>
      </c>
      <c r="L82" t="s">
        <v>103</v>
      </c>
      <c r="M82" t="s">
        <v>103</v>
      </c>
      <c r="N82" t="s">
        <v>137</v>
      </c>
      <c r="O82" t="s">
        <v>1878</v>
      </c>
      <c r="P82" t="s">
        <v>103</v>
      </c>
      <c r="Q82" t="s">
        <v>400</v>
      </c>
      <c r="BN82" t="s">
        <v>1879</v>
      </c>
      <c r="BO82" t="s">
        <v>1880</v>
      </c>
      <c r="BQ82" t="s">
        <v>103</v>
      </c>
      <c r="BS82" t="s">
        <v>1881</v>
      </c>
      <c r="BX82" t="s">
        <v>103</v>
      </c>
      <c r="BY82" t="s">
        <v>100</v>
      </c>
      <c r="CC82">
        <v>277724071</v>
      </c>
      <c r="CD82" t="s">
        <v>1882</v>
      </c>
      <c r="CE82" s="1">
        <v>44660</v>
      </c>
      <c r="CH82" t="s">
        <v>112</v>
      </c>
      <c r="CK82">
        <v>81</v>
      </c>
    </row>
    <row r="83" spans="1:89" x14ac:dyDescent="0.2">
      <c r="A83" t="s">
        <v>89</v>
      </c>
      <c r="B83">
        <v>6</v>
      </c>
      <c r="C83" t="s">
        <v>113</v>
      </c>
      <c r="D83" s="1">
        <v>44660</v>
      </c>
      <c r="E83">
        <v>7200000</v>
      </c>
      <c r="F83">
        <v>1100000</v>
      </c>
      <c r="G83">
        <v>6000000</v>
      </c>
      <c r="H83">
        <v>6500000</v>
      </c>
      <c r="I83" t="s">
        <v>103</v>
      </c>
      <c r="J83" t="s">
        <v>103</v>
      </c>
      <c r="K83" t="s">
        <v>103</v>
      </c>
      <c r="L83" t="s">
        <v>103</v>
      </c>
      <c r="M83" t="s">
        <v>103</v>
      </c>
      <c r="N83" t="s">
        <v>114</v>
      </c>
      <c r="O83" t="s">
        <v>115</v>
      </c>
      <c r="P83" t="s">
        <v>103</v>
      </c>
      <c r="Q83" t="s">
        <v>91</v>
      </c>
      <c r="R83" t="s">
        <v>116</v>
      </c>
      <c r="S83" t="s">
        <v>117</v>
      </c>
      <c r="T83" t="s">
        <v>89</v>
      </c>
      <c r="U83" t="s">
        <v>94</v>
      </c>
      <c r="V83">
        <v>5</v>
      </c>
      <c r="W83" t="s">
        <v>118</v>
      </c>
      <c r="X83" t="s">
        <v>119</v>
      </c>
      <c r="Y83" t="s">
        <v>120</v>
      </c>
      <c r="Z83" t="s">
        <v>121</v>
      </c>
      <c r="AA83">
        <v>10</v>
      </c>
      <c r="AB83">
        <v>4</v>
      </c>
      <c r="AC83">
        <v>6</v>
      </c>
      <c r="AD83">
        <v>12</v>
      </c>
      <c r="AE83">
        <v>8500</v>
      </c>
      <c r="AF83">
        <v>32</v>
      </c>
      <c r="AG83" t="s">
        <v>122</v>
      </c>
      <c r="AH83" t="s">
        <v>123</v>
      </c>
      <c r="AI83" t="s">
        <v>124</v>
      </c>
      <c r="AJ83" t="s">
        <v>125</v>
      </c>
      <c r="AK83" t="s">
        <v>103</v>
      </c>
      <c r="AM83" t="s">
        <v>126</v>
      </c>
      <c r="AN83" t="s">
        <v>127</v>
      </c>
      <c r="AO83">
        <v>8500</v>
      </c>
      <c r="AP83" t="s">
        <v>128</v>
      </c>
      <c r="AQ83" t="s">
        <v>129</v>
      </c>
      <c r="AR83" t="s">
        <v>130</v>
      </c>
      <c r="AS83" t="s">
        <v>131</v>
      </c>
      <c r="AT83" t="s">
        <v>109</v>
      </c>
      <c r="AU83" t="s">
        <v>109</v>
      </c>
      <c r="AV83" t="s">
        <v>132</v>
      </c>
      <c r="AW83" t="s">
        <v>103</v>
      </c>
      <c r="BY83" t="s">
        <v>109</v>
      </c>
      <c r="CC83">
        <v>277914007</v>
      </c>
      <c r="CD83" t="s">
        <v>133</v>
      </c>
      <c r="CE83" s="1">
        <v>44661</v>
      </c>
      <c r="CH83" t="s">
        <v>112</v>
      </c>
      <c r="CK83">
        <v>82</v>
      </c>
    </row>
    <row r="84" spans="1:89" ht="85" x14ac:dyDescent="0.2">
      <c r="A84" t="s">
        <v>134</v>
      </c>
      <c r="B84">
        <v>4</v>
      </c>
      <c r="C84" t="s">
        <v>135</v>
      </c>
      <c r="D84" s="1">
        <v>44658</v>
      </c>
      <c r="E84">
        <v>600000</v>
      </c>
      <c r="F84">
        <v>750000</v>
      </c>
      <c r="G84">
        <v>18000000</v>
      </c>
      <c r="H84">
        <v>2000000</v>
      </c>
      <c r="I84" t="s">
        <v>136</v>
      </c>
      <c r="J84" t="s">
        <v>103</v>
      </c>
      <c r="K84" t="s">
        <v>103</v>
      </c>
      <c r="L84" t="s">
        <v>103</v>
      </c>
      <c r="M84" t="s">
        <v>103</v>
      </c>
      <c r="N84" t="s">
        <v>137</v>
      </c>
      <c r="O84" s="2" t="s">
        <v>138</v>
      </c>
      <c r="P84" t="s">
        <v>136</v>
      </c>
      <c r="Q84" t="s">
        <v>91</v>
      </c>
      <c r="R84" t="s">
        <v>139</v>
      </c>
      <c r="S84" t="s">
        <v>140</v>
      </c>
      <c r="T84" t="s">
        <v>89</v>
      </c>
      <c r="U84" t="s">
        <v>94</v>
      </c>
      <c r="V84">
        <v>2</v>
      </c>
      <c r="W84">
        <v>1</v>
      </c>
      <c r="X84" t="s">
        <v>141</v>
      </c>
      <c r="Y84" t="s">
        <v>142</v>
      </c>
      <c r="Z84" t="s">
        <v>143</v>
      </c>
      <c r="AA84">
        <v>120</v>
      </c>
      <c r="AB84">
        <v>6</v>
      </c>
      <c r="AC84">
        <v>5</v>
      </c>
      <c r="AD84">
        <v>10</v>
      </c>
      <c r="AE84">
        <v>2000</v>
      </c>
      <c r="AF84">
        <v>20</v>
      </c>
      <c r="AG84" t="s">
        <v>144</v>
      </c>
      <c r="AH84" t="s">
        <v>145</v>
      </c>
      <c r="AI84" t="s">
        <v>146</v>
      </c>
      <c r="AJ84" t="s">
        <v>102</v>
      </c>
      <c r="AK84" t="s">
        <v>103</v>
      </c>
      <c r="AM84" t="s">
        <v>147</v>
      </c>
      <c r="AN84" t="s">
        <v>148</v>
      </c>
      <c r="AO84">
        <v>1800</v>
      </c>
      <c r="AP84" t="s">
        <v>149</v>
      </c>
      <c r="AQ84" s="2" t="s">
        <v>150</v>
      </c>
      <c r="AR84" t="s">
        <v>151</v>
      </c>
      <c r="AS84" t="s">
        <v>145</v>
      </c>
      <c r="AT84" t="s">
        <v>145</v>
      </c>
      <c r="AU84" t="s">
        <v>145</v>
      </c>
      <c r="AV84" t="s">
        <v>145</v>
      </c>
      <c r="AW84" t="s">
        <v>103</v>
      </c>
      <c r="CC84">
        <v>277914475</v>
      </c>
      <c r="CD84" t="s">
        <v>152</v>
      </c>
      <c r="CE84" s="1">
        <v>44661</v>
      </c>
      <c r="CH84" t="s">
        <v>112</v>
      </c>
      <c r="CK84">
        <v>83</v>
      </c>
    </row>
    <row r="85" spans="1:89" x14ac:dyDescent="0.2">
      <c r="A85" t="s">
        <v>422</v>
      </c>
      <c r="B85">
        <v>3</v>
      </c>
      <c r="C85" t="s">
        <v>1883</v>
      </c>
      <c r="D85" s="1">
        <v>44661</v>
      </c>
      <c r="E85">
        <v>20000</v>
      </c>
      <c r="F85">
        <v>20000</v>
      </c>
      <c r="G85">
        <v>30000</v>
      </c>
      <c r="H85">
        <v>30000</v>
      </c>
      <c r="I85" t="s">
        <v>136</v>
      </c>
      <c r="J85" t="s">
        <v>103</v>
      </c>
      <c r="K85" t="s">
        <v>136</v>
      </c>
      <c r="L85" t="s">
        <v>103</v>
      </c>
      <c r="M85" t="s">
        <v>103</v>
      </c>
      <c r="N85" t="s">
        <v>137</v>
      </c>
      <c r="O85" t="s">
        <v>1884</v>
      </c>
      <c r="P85" t="s">
        <v>136</v>
      </c>
      <c r="Q85" t="s">
        <v>91</v>
      </c>
      <c r="R85" t="s">
        <v>1885</v>
      </c>
      <c r="S85" t="s">
        <v>1886</v>
      </c>
      <c r="T85" t="s">
        <v>89</v>
      </c>
      <c r="U85" t="s">
        <v>94</v>
      </c>
      <c r="V85">
        <v>5</v>
      </c>
      <c r="W85" t="s">
        <v>646</v>
      </c>
      <c r="X85" t="s">
        <v>193</v>
      </c>
      <c r="Y85" t="s">
        <v>193</v>
      </c>
      <c r="AD85">
        <v>0</v>
      </c>
      <c r="AE85">
        <v>0</v>
      </c>
      <c r="AK85" t="s">
        <v>136</v>
      </c>
      <c r="AL85" t="s">
        <v>1887</v>
      </c>
      <c r="AM85" t="s">
        <v>193</v>
      </c>
      <c r="AN85" t="s">
        <v>193</v>
      </c>
      <c r="AQ85" t="s">
        <v>193</v>
      </c>
      <c r="AR85" t="s">
        <v>1888</v>
      </c>
      <c r="AW85" t="s">
        <v>136</v>
      </c>
      <c r="BY85" t="s">
        <v>100</v>
      </c>
      <c r="CC85">
        <v>277940715</v>
      </c>
      <c r="CD85" t="s">
        <v>1889</v>
      </c>
      <c r="CE85" s="1">
        <v>44661</v>
      </c>
      <c r="CH85" t="s">
        <v>112</v>
      </c>
      <c r="CK85">
        <v>84</v>
      </c>
    </row>
    <row r="86" spans="1:89" x14ac:dyDescent="0.2">
      <c r="A86" t="s">
        <v>422</v>
      </c>
      <c r="B86">
        <v>4</v>
      </c>
      <c r="C86" t="s">
        <v>1890</v>
      </c>
      <c r="D86" s="1">
        <v>44661</v>
      </c>
      <c r="E86">
        <v>30000</v>
      </c>
      <c r="F86">
        <v>30000</v>
      </c>
      <c r="G86">
        <v>50000</v>
      </c>
      <c r="H86">
        <v>50000</v>
      </c>
      <c r="I86" t="s">
        <v>136</v>
      </c>
      <c r="J86" t="s">
        <v>103</v>
      </c>
      <c r="K86" t="s">
        <v>103</v>
      </c>
      <c r="L86" t="s">
        <v>103</v>
      </c>
      <c r="M86" t="s">
        <v>103</v>
      </c>
      <c r="N86" t="s">
        <v>137</v>
      </c>
      <c r="O86" t="s">
        <v>1891</v>
      </c>
      <c r="P86" t="s">
        <v>136</v>
      </c>
      <c r="Q86" t="s">
        <v>431</v>
      </c>
      <c r="AX86" t="s">
        <v>1892</v>
      </c>
      <c r="AY86" t="s">
        <v>103</v>
      </c>
      <c r="BA86" t="s">
        <v>131</v>
      </c>
      <c r="BD86" t="s">
        <v>1893</v>
      </c>
      <c r="BG86" t="s">
        <v>136</v>
      </c>
      <c r="BH86" t="s">
        <v>103</v>
      </c>
      <c r="BI86" t="s">
        <v>103</v>
      </c>
      <c r="BJ86" t="s">
        <v>1894</v>
      </c>
      <c r="BY86" t="s">
        <v>100</v>
      </c>
      <c r="CC86">
        <v>277940731</v>
      </c>
      <c r="CD86" t="s">
        <v>1895</v>
      </c>
      <c r="CE86" s="1">
        <v>44661</v>
      </c>
      <c r="CH86" t="s">
        <v>112</v>
      </c>
      <c r="CK86">
        <v>85</v>
      </c>
    </row>
    <row r="87" spans="1:89" x14ac:dyDescent="0.2">
      <c r="A87" t="s">
        <v>422</v>
      </c>
      <c r="B87">
        <v>3</v>
      </c>
      <c r="C87" t="s">
        <v>1896</v>
      </c>
      <c r="D87" s="1">
        <v>44661</v>
      </c>
      <c r="E87">
        <v>20000</v>
      </c>
      <c r="F87">
        <v>20000</v>
      </c>
      <c r="G87">
        <v>50000</v>
      </c>
      <c r="H87">
        <v>50000</v>
      </c>
      <c r="I87" t="s">
        <v>136</v>
      </c>
      <c r="J87" t="s">
        <v>103</v>
      </c>
      <c r="K87" t="s">
        <v>103</v>
      </c>
      <c r="L87" t="s">
        <v>103</v>
      </c>
      <c r="M87" t="s">
        <v>103</v>
      </c>
      <c r="N87" t="s">
        <v>137</v>
      </c>
      <c r="O87" t="s">
        <v>1897</v>
      </c>
      <c r="P87" t="s">
        <v>136</v>
      </c>
      <c r="Q87" t="s">
        <v>431</v>
      </c>
      <c r="AX87" t="s">
        <v>1898</v>
      </c>
      <c r="AY87" t="s">
        <v>103</v>
      </c>
      <c r="BA87" t="s">
        <v>131</v>
      </c>
      <c r="BD87" t="s">
        <v>1899</v>
      </c>
      <c r="BG87" t="s">
        <v>136</v>
      </c>
      <c r="BH87" t="s">
        <v>103</v>
      </c>
      <c r="BI87" t="s">
        <v>103</v>
      </c>
      <c r="BJ87" t="s">
        <v>1900</v>
      </c>
      <c r="BY87" t="s">
        <v>193</v>
      </c>
      <c r="CC87">
        <v>277940752</v>
      </c>
      <c r="CD87" t="s">
        <v>1901</v>
      </c>
      <c r="CE87" s="1">
        <v>44661</v>
      </c>
      <c r="CH87" t="s">
        <v>112</v>
      </c>
      <c r="CK87">
        <v>86</v>
      </c>
    </row>
    <row r="88" spans="1:89" x14ac:dyDescent="0.2">
      <c r="A88" t="s">
        <v>89</v>
      </c>
      <c r="B88">
        <v>4</v>
      </c>
      <c r="C88" t="s">
        <v>153</v>
      </c>
      <c r="D88" s="1">
        <v>44660</v>
      </c>
      <c r="E88">
        <v>2500000</v>
      </c>
      <c r="F88">
        <v>3000000</v>
      </c>
      <c r="G88">
        <v>3500000</v>
      </c>
      <c r="H88">
        <v>4000000</v>
      </c>
      <c r="I88" t="s">
        <v>103</v>
      </c>
      <c r="J88" t="s">
        <v>103</v>
      </c>
      <c r="K88" t="s">
        <v>103</v>
      </c>
      <c r="L88" t="s">
        <v>103</v>
      </c>
      <c r="M88" t="s">
        <v>103</v>
      </c>
      <c r="N88" t="s">
        <v>137</v>
      </c>
      <c r="O88" t="s">
        <v>154</v>
      </c>
      <c r="P88" t="s">
        <v>103</v>
      </c>
      <c r="Q88" t="s">
        <v>91</v>
      </c>
      <c r="R88" t="s">
        <v>155</v>
      </c>
      <c r="T88" t="s">
        <v>89</v>
      </c>
      <c r="U88" t="s">
        <v>94</v>
      </c>
      <c r="V88">
        <v>5</v>
      </c>
      <c r="W88" t="s">
        <v>156</v>
      </c>
      <c r="X88" t="s">
        <v>157</v>
      </c>
      <c r="Y88" t="s">
        <v>158</v>
      </c>
      <c r="Z88" t="s">
        <v>159</v>
      </c>
      <c r="AB88">
        <v>3</v>
      </c>
      <c r="AC88">
        <v>6</v>
      </c>
      <c r="AD88">
        <v>4</v>
      </c>
      <c r="AE88">
        <v>4200</v>
      </c>
      <c r="AF88">
        <v>15</v>
      </c>
      <c r="AG88" t="s">
        <v>160</v>
      </c>
      <c r="AH88">
        <v>0</v>
      </c>
      <c r="AI88" t="s">
        <v>161</v>
      </c>
      <c r="AJ88" t="s">
        <v>102</v>
      </c>
      <c r="AK88" t="s">
        <v>103</v>
      </c>
      <c r="AM88" t="s">
        <v>162</v>
      </c>
      <c r="AN88" t="s">
        <v>163</v>
      </c>
      <c r="AO88">
        <v>4200</v>
      </c>
      <c r="AP88" t="s">
        <v>164</v>
      </c>
      <c r="AQ88" t="s">
        <v>165</v>
      </c>
      <c r="AR88" t="s">
        <v>166</v>
      </c>
      <c r="AS88" t="s">
        <v>167</v>
      </c>
      <c r="AT88" t="s">
        <v>168</v>
      </c>
      <c r="AU88" t="s">
        <v>169</v>
      </c>
      <c r="AV88" t="s">
        <v>170</v>
      </c>
      <c r="AW88" t="s">
        <v>103</v>
      </c>
      <c r="BY88" t="s">
        <v>170</v>
      </c>
      <c r="CC88">
        <v>277956868</v>
      </c>
      <c r="CD88" t="s">
        <v>171</v>
      </c>
      <c r="CE88" s="1">
        <v>44661</v>
      </c>
      <c r="CH88" t="s">
        <v>112</v>
      </c>
      <c r="CK88">
        <v>87</v>
      </c>
    </row>
    <row r="89" spans="1:89" x14ac:dyDescent="0.2">
      <c r="A89" t="s">
        <v>891</v>
      </c>
      <c r="B89">
        <v>1</v>
      </c>
      <c r="C89" t="s">
        <v>1011</v>
      </c>
      <c r="D89" s="1">
        <v>44659</v>
      </c>
      <c r="E89">
        <v>70000</v>
      </c>
      <c r="F89">
        <v>120000</v>
      </c>
      <c r="G89">
        <v>1300000</v>
      </c>
      <c r="H89">
        <v>2000000</v>
      </c>
      <c r="I89" t="s">
        <v>136</v>
      </c>
      <c r="J89" t="s">
        <v>103</v>
      </c>
      <c r="K89" t="s">
        <v>103</v>
      </c>
      <c r="L89" t="s">
        <v>103</v>
      </c>
      <c r="M89" t="s">
        <v>103</v>
      </c>
      <c r="N89" t="s">
        <v>114</v>
      </c>
      <c r="O89" t="s">
        <v>994</v>
      </c>
      <c r="P89" t="s">
        <v>103</v>
      </c>
      <c r="Q89" t="s">
        <v>431</v>
      </c>
      <c r="AX89" t="s">
        <v>1012</v>
      </c>
      <c r="AY89" t="s">
        <v>103</v>
      </c>
      <c r="BA89">
        <v>1200</v>
      </c>
      <c r="BB89" t="s">
        <v>136</v>
      </c>
      <c r="BC89" t="s">
        <v>1013</v>
      </c>
      <c r="BF89" t="s">
        <v>1014</v>
      </c>
      <c r="BG89" t="s">
        <v>136</v>
      </c>
      <c r="BH89" t="s">
        <v>136</v>
      </c>
      <c r="BI89" t="s">
        <v>103</v>
      </c>
      <c r="BJ89" t="s">
        <v>1015</v>
      </c>
      <c r="BY89" t="s">
        <v>817</v>
      </c>
      <c r="CC89">
        <v>277958200</v>
      </c>
      <c r="CD89" t="s">
        <v>1016</v>
      </c>
      <c r="CE89" s="1">
        <v>44661</v>
      </c>
      <c r="CH89" t="s">
        <v>112</v>
      </c>
      <c r="CK89">
        <v>88</v>
      </c>
    </row>
    <row r="90" spans="1:89" x14ac:dyDescent="0.2">
      <c r="A90" t="s">
        <v>891</v>
      </c>
      <c r="B90">
        <v>1</v>
      </c>
      <c r="C90" t="s">
        <v>1017</v>
      </c>
      <c r="D90" s="1">
        <v>44659</v>
      </c>
      <c r="E90">
        <v>50000</v>
      </c>
      <c r="F90">
        <v>100000</v>
      </c>
      <c r="G90">
        <v>450000</v>
      </c>
      <c r="H90">
        <v>1200000</v>
      </c>
      <c r="I90" t="s">
        <v>136</v>
      </c>
      <c r="J90" t="s">
        <v>103</v>
      </c>
      <c r="K90" t="s">
        <v>103</v>
      </c>
      <c r="L90" t="s">
        <v>103</v>
      </c>
      <c r="M90" t="s">
        <v>103</v>
      </c>
      <c r="N90" t="s">
        <v>114</v>
      </c>
      <c r="O90" t="s">
        <v>1018</v>
      </c>
      <c r="P90" t="s">
        <v>103</v>
      </c>
      <c r="Q90" t="s">
        <v>431</v>
      </c>
      <c r="AX90" t="s">
        <v>1012</v>
      </c>
      <c r="AY90" t="s">
        <v>103</v>
      </c>
      <c r="BA90">
        <v>1200</v>
      </c>
      <c r="BB90" t="s">
        <v>136</v>
      </c>
      <c r="BC90" t="s">
        <v>1019</v>
      </c>
      <c r="BF90" t="s">
        <v>1020</v>
      </c>
      <c r="BG90" t="s">
        <v>136</v>
      </c>
      <c r="BH90" t="s">
        <v>136</v>
      </c>
      <c r="BI90" t="s">
        <v>103</v>
      </c>
      <c r="BJ90" t="s">
        <v>1021</v>
      </c>
      <c r="BY90" t="s">
        <v>817</v>
      </c>
      <c r="CC90">
        <v>277958201</v>
      </c>
      <c r="CD90" t="s">
        <v>1022</v>
      </c>
      <c r="CE90" s="1">
        <v>44661</v>
      </c>
      <c r="CH90" t="s">
        <v>112</v>
      </c>
      <c r="CK90">
        <v>89</v>
      </c>
    </row>
    <row r="91" spans="1:89" x14ac:dyDescent="0.2">
      <c r="A91" t="s">
        <v>891</v>
      </c>
      <c r="B91">
        <v>6</v>
      </c>
      <c r="C91" t="s">
        <v>1023</v>
      </c>
      <c r="D91" s="1">
        <v>44659</v>
      </c>
      <c r="E91">
        <v>50000</v>
      </c>
      <c r="F91">
        <v>50000</v>
      </c>
      <c r="G91">
        <v>1000000</v>
      </c>
      <c r="H91">
        <v>1000000</v>
      </c>
      <c r="I91" t="s">
        <v>103</v>
      </c>
      <c r="J91" t="s">
        <v>103</v>
      </c>
      <c r="K91" t="s">
        <v>103</v>
      </c>
      <c r="L91" t="s">
        <v>103</v>
      </c>
      <c r="M91" t="s">
        <v>103</v>
      </c>
      <c r="N91" t="s">
        <v>114</v>
      </c>
      <c r="O91" t="s">
        <v>1024</v>
      </c>
      <c r="Q91" t="s">
        <v>431</v>
      </c>
      <c r="AX91" t="s">
        <v>1007</v>
      </c>
      <c r="BY91" t="s">
        <v>803</v>
      </c>
      <c r="CC91">
        <v>277958206</v>
      </c>
      <c r="CD91" t="s">
        <v>1025</v>
      </c>
      <c r="CE91" s="1">
        <v>44661</v>
      </c>
      <c r="CH91" t="s">
        <v>112</v>
      </c>
      <c r="CK91">
        <v>90</v>
      </c>
    </row>
    <row r="92" spans="1:89" x14ac:dyDescent="0.2">
      <c r="A92" t="s">
        <v>891</v>
      </c>
      <c r="B92">
        <v>5</v>
      </c>
      <c r="C92" t="s">
        <v>1026</v>
      </c>
      <c r="D92" s="1">
        <v>44659</v>
      </c>
      <c r="E92">
        <v>80000</v>
      </c>
      <c r="F92">
        <v>130000</v>
      </c>
      <c r="G92">
        <v>1850000</v>
      </c>
      <c r="H92">
        <v>2600000</v>
      </c>
      <c r="I92" t="s">
        <v>136</v>
      </c>
      <c r="J92" t="s">
        <v>103</v>
      </c>
      <c r="K92" t="s">
        <v>103</v>
      </c>
      <c r="L92" t="s">
        <v>103</v>
      </c>
      <c r="M92" t="s">
        <v>103</v>
      </c>
      <c r="N92" t="s">
        <v>114</v>
      </c>
      <c r="O92" t="s">
        <v>1027</v>
      </c>
      <c r="P92" t="s">
        <v>103</v>
      </c>
      <c r="Q92" t="s">
        <v>431</v>
      </c>
      <c r="AX92" t="s">
        <v>1007</v>
      </c>
      <c r="AY92" t="s">
        <v>103</v>
      </c>
      <c r="BA92">
        <v>1000</v>
      </c>
      <c r="BB92" t="s">
        <v>136</v>
      </c>
      <c r="BC92" t="s">
        <v>1028</v>
      </c>
      <c r="BF92" t="s">
        <v>1029</v>
      </c>
      <c r="BG92" t="s">
        <v>136</v>
      </c>
      <c r="BH92" t="s">
        <v>136</v>
      </c>
      <c r="BI92" t="s">
        <v>103</v>
      </c>
      <c r="BJ92" t="s">
        <v>997</v>
      </c>
      <c r="BY92" t="s">
        <v>1030</v>
      </c>
      <c r="CC92">
        <v>277958208</v>
      </c>
      <c r="CD92" t="s">
        <v>1031</v>
      </c>
      <c r="CE92" s="1">
        <v>44661</v>
      </c>
      <c r="CH92" t="s">
        <v>112</v>
      </c>
      <c r="CK92">
        <v>91</v>
      </c>
    </row>
    <row r="93" spans="1:89" ht="34" x14ac:dyDescent="0.2">
      <c r="A93" t="s">
        <v>89</v>
      </c>
      <c r="B93">
        <v>4</v>
      </c>
      <c r="C93" t="s">
        <v>172</v>
      </c>
      <c r="D93" s="1">
        <v>44660</v>
      </c>
      <c r="E93">
        <v>1900000</v>
      </c>
      <c r="F93">
        <v>2300000</v>
      </c>
      <c r="G93">
        <v>600000</v>
      </c>
      <c r="H93">
        <v>7500000</v>
      </c>
      <c r="I93" t="s">
        <v>103</v>
      </c>
      <c r="J93" t="s">
        <v>103</v>
      </c>
      <c r="K93" t="s">
        <v>103</v>
      </c>
      <c r="L93" t="s">
        <v>103</v>
      </c>
      <c r="M93" t="s">
        <v>103</v>
      </c>
      <c r="N93" t="s">
        <v>114</v>
      </c>
      <c r="O93" t="s">
        <v>173</v>
      </c>
      <c r="P93" t="s">
        <v>103</v>
      </c>
      <c r="Q93" t="s">
        <v>91</v>
      </c>
      <c r="R93" t="s">
        <v>174</v>
      </c>
      <c r="S93" t="s">
        <v>175</v>
      </c>
      <c r="T93" t="s">
        <v>176</v>
      </c>
      <c r="U93" t="s">
        <v>94</v>
      </c>
      <c r="V93">
        <v>6</v>
      </c>
      <c r="W93" t="s">
        <v>109</v>
      </c>
      <c r="X93" t="s">
        <v>177</v>
      </c>
      <c r="Y93" s="2" t="s">
        <v>178</v>
      </c>
      <c r="Z93" t="s">
        <v>143</v>
      </c>
      <c r="AA93">
        <v>120</v>
      </c>
      <c r="AB93">
        <v>4</v>
      </c>
      <c r="AC93">
        <v>4</v>
      </c>
      <c r="AD93">
        <v>2</v>
      </c>
      <c r="AE93">
        <v>12000</v>
      </c>
      <c r="AF93">
        <v>20</v>
      </c>
      <c r="AG93" t="s">
        <v>160</v>
      </c>
      <c r="AH93" t="s">
        <v>170</v>
      </c>
      <c r="AI93" t="s">
        <v>179</v>
      </c>
      <c r="AJ93" t="s">
        <v>125</v>
      </c>
      <c r="AK93" t="s">
        <v>103</v>
      </c>
      <c r="AM93" t="s">
        <v>180</v>
      </c>
      <c r="AN93" t="s">
        <v>181</v>
      </c>
      <c r="AO93">
        <v>12000</v>
      </c>
      <c r="AP93" t="s">
        <v>182</v>
      </c>
      <c r="AQ93" t="s">
        <v>183</v>
      </c>
      <c r="AR93" t="s">
        <v>184</v>
      </c>
      <c r="AS93" t="s">
        <v>185</v>
      </c>
      <c r="AT93" t="s">
        <v>170</v>
      </c>
      <c r="AU93" t="s">
        <v>186</v>
      </c>
      <c r="AV93" t="s">
        <v>187</v>
      </c>
      <c r="AW93" t="s">
        <v>103</v>
      </c>
      <c r="BY93" t="s">
        <v>188</v>
      </c>
      <c r="CC93">
        <v>278008695</v>
      </c>
      <c r="CD93" t="s">
        <v>189</v>
      </c>
      <c r="CE93" s="1">
        <v>44662</v>
      </c>
      <c r="CH93" t="s">
        <v>112</v>
      </c>
      <c r="CK93">
        <v>92</v>
      </c>
    </row>
    <row r="94" spans="1:89" x14ac:dyDescent="0.2">
      <c r="A94" t="s">
        <v>687</v>
      </c>
      <c r="B94">
        <v>5</v>
      </c>
      <c r="C94" t="s">
        <v>688</v>
      </c>
      <c r="D94" s="1">
        <v>44659</v>
      </c>
      <c r="Q94" t="s">
        <v>431</v>
      </c>
      <c r="AX94" t="s">
        <v>689</v>
      </c>
      <c r="AY94" t="s">
        <v>103</v>
      </c>
      <c r="AZ94" t="s">
        <v>131</v>
      </c>
      <c r="BA94">
        <v>7500</v>
      </c>
      <c r="BB94" t="s">
        <v>136</v>
      </c>
      <c r="BC94" t="s">
        <v>173</v>
      </c>
      <c r="BD94" t="s">
        <v>690</v>
      </c>
      <c r="BE94" t="s">
        <v>691</v>
      </c>
      <c r="BF94" t="s">
        <v>692</v>
      </c>
      <c r="BG94" t="s">
        <v>103</v>
      </c>
      <c r="BH94" t="s">
        <v>103</v>
      </c>
      <c r="BI94" t="s">
        <v>103</v>
      </c>
      <c r="BJ94" t="s">
        <v>693</v>
      </c>
      <c r="BY94" t="s">
        <v>694</v>
      </c>
      <c r="CC94">
        <v>278072949</v>
      </c>
      <c r="CD94" t="s">
        <v>695</v>
      </c>
      <c r="CE94" s="1">
        <v>44662</v>
      </c>
      <c r="CH94" t="s">
        <v>112</v>
      </c>
      <c r="CK94">
        <v>93</v>
      </c>
    </row>
    <row r="95" spans="1:89" ht="272" x14ac:dyDescent="0.2">
      <c r="A95" t="s">
        <v>687</v>
      </c>
      <c r="B95">
        <v>6</v>
      </c>
      <c r="C95" t="s">
        <v>2610</v>
      </c>
      <c r="D95" s="1">
        <v>44657</v>
      </c>
      <c r="Q95" t="s">
        <v>431</v>
      </c>
      <c r="AX95" t="s">
        <v>2255</v>
      </c>
      <c r="AY95" t="s">
        <v>103</v>
      </c>
      <c r="AZ95" t="s">
        <v>2251</v>
      </c>
      <c r="BA95">
        <v>800</v>
      </c>
      <c r="BB95" t="s">
        <v>136</v>
      </c>
      <c r="BC95" s="2" t="s">
        <v>2611</v>
      </c>
      <c r="BD95" s="2" t="s">
        <v>2612</v>
      </c>
      <c r="BE95" s="2" t="s">
        <v>2613</v>
      </c>
      <c r="BF95" t="s">
        <v>2614</v>
      </c>
      <c r="BG95" t="s">
        <v>136</v>
      </c>
      <c r="BH95" t="s">
        <v>103</v>
      </c>
      <c r="BI95" t="s">
        <v>103</v>
      </c>
      <c r="BJ95" s="2" t="s">
        <v>2615</v>
      </c>
      <c r="BY95" t="s">
        <v>2616</v>
      </c>
      <c r="CC95">
        <v>278073103</v>
      </c>
      <c r="CD95" t="s">
        <v>2617</v>
      </c>
      <c r="CE95" s="1">
        <v>44662</v>
      </c>
      <c r="CH95" t="s">
        <v>112</v>
      </c>
      <c r="CK95">
        <v>94</v>
      </c>
    </row>
    <row r="96" spans="1:89" x14ac:dyDescent="0.2">
      <c r="A96" t="s">
        <v>687</v>
      </c>
      <c r="C96" t="s">
        <v>696</v>
      </c>
      <c r="D96" s="1">
        <v>44659</v>
      </c>
      <c r="Q96" t="s">
        <v>431</v>
      </c>
      <c r="AX96" t="s">
        <v>697</v>
      </c>
      <c r="AY96" t="s">
        <v>103</v>
      </c>
      <c r="AZ96" t="s">
        <v>698</v>
      </c>
      <c r="BA96">
        <v>5000</v>
      </c>
      <c r="BB96" t="s">
        <v>136</v>
      </c>
      <c r="BC96" t="s">
        <v>699</v>
      </c>
      <c r="BD96" t="s">
        <v>698</v>
      </c>
      <c r="BE96" t="s">
        <v>700</v>
      </c>
      <c r="BF96" t="s">
        <v>701</v>
      </c>
      <c r="BG96" t="s">
        <v>103</v>
      </c>
      <c r="BH96" t="s">
        <v>136</v>
      </c>
      <c r="BI96" t="s">
        <v>103</v>
      </c>
      <c r="BJ96" t="s">
        <v>702</v>
      </c>
      <c r="BY96" t="s">
        <v>703</v>
      </c>
      <c r="CC96">
        <v>278073253</v>
      </c>
      <c r="CD96" t="s">
        <v>704</v>
      </c>
      <c r="CE96" s="1">
        <v>44662</v>
      </c>
      <c r="CH96" t="s">
        <v>112</v>
      </c>
      <c r="CK96">
        <v>95</v>
      </c>
    </row>
    <row r="97" spans="1:89" x14ac:dyDescent="0.2">
      <c r="A97" t="s">
        <v>687</v>
      </c>
      <c r="B97">
        <v>5</v>
      </c>
      <c r="C97" t="s">
        <v>705</v>
      </c>
      <c r="D97" s="1">
        <v>44659</v>
      </c>
      <c r="Q97" t="s">
        <v>431</v>
      </c>
      <c r="AX97" t="s">
        <v>697</v>
      </c>
      <c r="AY97" t="s">
        <v>103</v>
      </c>
      <c r="AZ97" t="s">
        <v>698</v>
      </c>
      <c r="BA97">
        <v>7000</v>
      </c>
      <c r="BB97" t="s">
        <v>136</v>
      </c>
      <c r="BC97" t="s">
        <v>706</v>
      </c>
      <c r="BD97" t="s">
        <v>698</v>
      </c>
      <c r="BE97" t="s">
        <v>707</v>
      </c>
      <c r="BF97" t="s">
        <v>708</v>
      </c>
      <c r="BG97" t="s">
        <v>103</v>
      </c>
      <c r="BH97" t="s">
        <v>136</v>
      </c>
      <c r="BI97" t="s">
        <v>103</v>
      </c>
      <c r="BJ97" t="s">
        <v>709</v>
      </c>
      <c r="BY97" t="s">
        <v>710</v>
      </c>
      <c r="CC97">
        <v>278073439</v>
      </c>
      <c r="CD97" t="s">
        <v>711</v>
      </c>
      <c r="CE97" s="1">
        <v>44662</v>
      </c>
      <c r="CH97" t="s">
        <v>112</v>
      </c>
      <c r="CK97">
        <v>96</v>
      </c>
    </row>
    <row r="98" spans="1:89" x14ac:dyDescent="0.2">
      <c r="A98" t="s">
        <v>687</v>
      </c>
      <c r="B98">
        <v>3</v>
      </c>
      <c r="C98" t="s">
        <v>712</v>
      </c>
      <c r="D98" s="1">
        <v>44659</v>
      </c>
      <c r="Q98" t="s">
        <v>431</v>
      </c>
      <c r="AX98" t="s">
        <v>697</v>
      </c>
      <c r="AY98" t="s">
        <v>103</v>
      </c>
      <c r="AZ98" t="s">
        <v>698</v>
      </c>
      <c r="BA98">
        <v>6000</v>
      </c>
      <c r="BB98" t="s">
        <v>136</v>
      </c>
      <c r="BC98" t="s">
        <v>713</v>
      </c>
      <c r="BD98" t="s">
        <v>698</v>
      </c>
      <c r="BE98" t="s">
        <v>714</v>
      </c>
      <c r="BF98" t="s">
        <v>715</v>
      </c>
      <c r="BG98" t="s">
        <v>103</v>
      </c>
      <c r="BH98" t="s">
        <v>136</v>
      </c>
      <c r="BI98" t="s">
        <v>103</v>
      </c>
      <c r="BJ98" t="s">
        <v>716</v>
      </c>
      <c r="BY98" t="s">
        <v>717</v>
      </c>
      <c r="CC98">
        <v>278073445</v>
      </c>
      <c r="CD98" t="s">
        <v>718</v>
      </c>
      <c r="CE98" s="1">
        <v>44662</v>
      </c>
      <c r="CH98" t="s">
        <v>112</v>
      </c>
      <c r="CK98">
        <v>97</v>
      </c>
    </row>
    <row r="99" spans="1:89" x14ac:dyDescent="0.2">
      <c r="A99" t="s">
        <v>687</v>
      </c>
      <c r="B99">
        <v>5</v>
      </c>
      <c r="C99" t="s">
        <v>719</v>
      </c>
      <c r="D99" s="1">
        <v>44659</v>
      </c>
      <c r="Q99" t="s">
        <v>431</v>
      </c>
      <c r="AX99" t="s">
        <v>720</v>
      </c>
      <c r="AY99" t="s">
        <v>103</v>
      </c>
      <c r="AZ99" t="s">
        <v>698</v>
      </c>
      <c r="BA99">
        <v>18000</v>
      </c>
      <c r="BB99" t="s">
        <v>136</v>
      </c>
      <c r="BC99" t="s">
        <v>721</v>
      </c>
      <c r="BD99" t="s">
        <v>698</v>
      </c>
      <c r="BE99" t="s">
        <v>722</v>
      </c>
      <c r="BF99" t="s">
        <v>723</v>
      </c>
      <c r="BG99" t="s">
        <v>103</v>
      </c>
      <c r="BH99" t="s">
        <v>103</v>
      </c>
      <c r="BI99" t="s">
        <v>103</v>
      </c>
      <c r="BJ99" t="s">
        <v>724</v>
      </c>
      <c r="BY99" t="s">
        <v>717</v>
      </c>
      <c r="CC99">
        <v>278073679</v>
      </c>
      <c r="CD99" t="s">
        <v>725</v>
      </c>
      <c r="CE99" s="1">
        <v>44662</v>
      </c>
      <c r="CH99" t="s">
        <v>112</v>
      </c>
      <c r="CK99">
        <v>98</v>
      </c>
    </row>
    <row r="100" spans="1:89" x14ac:dyDescent="0.2">
      <c r="A100" t="s">
        <v>687</v>
      </c>
      <c r="B100">
        <v>3</v>
      </c>
      <c r="C100" t="s">
        <v>726</v>
      </c>
      <c r="D100" s="1">
        <v>44659</v>
      </c>
      <c r="Q100" t="s">
        <v>431</v>
      </c>
      <c r="AX100" t="s">
        <v>720</v>
      </c>
      <c r="AY100" t="s">
        <v>103</v>
      </c>
      <c r="AZ100" t="s">
        <v>698</v>
      </c>
      <c r="BA100">
        <v>10000</v>
      </c>
      <c r="BB100" t="s">
        <v>136</v>
      </c>
      <c r="BC100" t="s">
        <v>727</v>
      </c>
      <c r="BD100" t="s">
        <v>698</v>
      </c>
      <c r="BE100" t="s">
        <v>728</v>
      </c>
      <c r="BF100" t="s">
        <v>729</v>
      </c>
      <c r="BG100" t="s">
        <v>103</v>
      </c>
      <c r="BH100" t="s">
        <v>136</v>
      </c>
      <c r="BI100" t="s">
        <v>103</v>
      </c>
      <c r="BJ100" t="s">
        <v>730</v>
      </c>
      <c r="BY100" t="s">
        <v>731</v>
      </c>
      <c r="CC100">
        <v>278073692</v>
      </c>
      <c r="CD100" t="s">
        <v>732</v>
      </c>
      <c r="CE100" s="1">
        <v>44662</v>
      </c>
      <c r="CH100" t="s">
        <v>112</v>
      </c>
      <c r="CK100">
        <v>99</v>
      </c>
    </row>
    <row r="101" spans="1:89" x14ac:dyDescent="0.2">
      <c r="A101" t="s">
        <v>687</v>
      </c>
      <c r="B101">
        <v>4</v>
      </c>
      <c r="C101" t="s">
        <v>733</v>
      </c>
      <c r="D101" s="1">
        <v>44659</v>
      </c>
      <c r="Q101" t="s">
        <v>431</v>
      </c>
      <c r="AX101" t="s">
        <v>734</v>
      </c>
      <c r="AY101" t="s">
        <v>103</v>
      </c>
      <c r="AZ101" t="s">
        <v>735</v>
      </c>
      <c r="BA101">
        <v>4500</v>
      </c>
      <c r="BB101" t="s">
        <v>136</v>
      </c>
      <c r="BC101" t="s">
        <v>736</v>
      </c>
      <c r="BD101" t="s">
        <v>737</v>
      </c>
      <c r="BE101" t="s">
        <v>738</v>
      </c>
      <c r="BF101" t="s">
        <v>739</v>
      </c>
      <c r="BG101" t="s">
        <v>103</v>
      </c>
      <c r="BH101" t="s">
        <v>136</v>
      </c>
      <c r="BI101" t="s">
        <v>103</v>
      </c>
      <c r="BJ101" t="s">
        <v>740</v>
      </c>
      <c r="BY101" t="s">
        <v>741</v>
      </c>
      <c r="CC101">
        <v>278073696</v>
      </c>
      <c r="CD101" t="s">
        <v>742</v>
      </c>
      <c r="CE101" s="1">
        <v>44662</v>
      </c>
      <c r="CH101" t="s">
        <v>112</v>
      </c>
      <c r="CK101">
        <v>100</v>
      </c>
    </row>
    <row r="102" spans="1:89" x14ac:dyDescent="0.2">
      <c r="A102" t="s">
        <v>687</v>
      </c>
      <c r="B102">
        <v>7</v>
      </c>
      <c r="C102" t="s">
        <v>2254</v>
      </c>
      <c r="D102" s="1">
        <v>44657</v>
      </c>
      <c r="Q102" t="s">
        <v>431</v>
      </c>
      <c r="AX102" t="s">
        <v>2255</v>
      </c>
      <c r="AY102" t="s">
        <v>103</v>
      </c>
      <c r="AZ102" t="s">
        <v>414</v>
      </c>
      <c r="BA102">
        <v>1200</v>
      </c>
      <c r="BB102" t="s">
        <v>136</v>
      </c>
      <c r="BC102" t="s">
        <v>2256</v>
      </c>
      <c r="BD102" t="s">
        <v>2257</v>
      </c>
      <c r="BE102" t="s">
        <v>2258</v>
      </c>
      <c r="BF102" t="s">
        <v>2259</v>
      </c>
      <c r="BG102" t="s">
        <v>136</v>
      </c>
      <c r="BH102" t="s">
        <v>136</v>
      </c>
      <c r="BI102" t="s">
        <v>103</v>
      </c>
      <c r="BJ102" t="s">
        <v>2260</v>
      </c>
      <c r="BY102" t="s">
        <v>1300</v>
      </c>
      <c r="CC102">
        <v>278184100</v>
      </c>
      <c r="CD102" t="s">
        <v>2261</v>
      </c>
      <c r="CE102" s="1">
        <v>44662</v>
      </c>
      <c r="CH102" t="s">
        <v>112</v>
      </c>
      <c r="CK102">
        <v>101</v>
      </c>
    </row>
    <row r="103" spans="1:89" x14ac:dyDescent="0.2">
      <c r="A103" t="s">
        <v>2006</v>
      </c>
      <c r="B103">
        <v>3</v>
      </c>
      <c r="C103" t="s">
        <v>2072</v>
      </c>
      <c r="D103" s="1">
        <v>27132</v>
      </c>
      <c r="E103">
        <v>180000</v>
      </c>
      <c r="F103">
        <v>210000</v>
      </c>
      <c r="G103">
        <v>1800000</v>
      </c>
      <c r="H103">
        <v>2300000</v>
      </c>
      <c r="I103" t="s">
        <v>103</v>
      </c>
      <c r="J103" t="s">
        <v>103</v>
      </c>
      <c r="K103" t="s">
        <v>136</v>
      </c>
      <c r="L103" t="s">
        <v>103</v>
      </c>
      <c r="M103" t="s">
        <v>103</v>
      </c>
      <c r="N103" t="s">
        <v>137</v>
      </c>
      <c r="O103" t="s">
        <v>474</v>
      </c>
      <c r="P103" t="s">
        <v>103</v>
      </c>
      <c r="Q103" t="s">
        <v>91</v>
      </c>
      <c r="R103" t="s">
        <v>2073</v>
      </c>
      <c r="S103" t="s">
        <v>2042</v>
      </c>
      <c r="T103" t="s">
        <v>2006</v>
      </c>
      <c r="U103" t="s">
        <v>278</v>
      </c>
      <c r="V103">
        <v>10</v>
      </c>
      <c r="W103" t="s">
        <v>2074</v>
      </c>
      <c r="X103" t="s">
        <v>2075</v>
      </c>
      <c r="Y103" t="s">
        <v>2076</v>
      </c>
      <c r="Z103" t="s">
        <v>451</v>
      </c>
      <c r="AA103">
        <v>139</v>
      </c>
      <c r="AB103">
        <v>15</v>
      </c>
      <c r="AC103">
        <v>20</v>
      </c>
      <c r="AD103">
        <v>6</v>
      </c>
      <c r="AE103">
        <v>40000</v>
      </c>
      <c r="AF103">
        <v>1000</v>
      </c>
      <c r="AG103" t="s">
        <v>2077</v>
      </c>
      <c r="AH103" t="s">
        <v>2033</v>
      </c>
      <c r="AI103" t="s">
        <v>2078</v>
      </c>
      <c r="AJ103" t="s">
        <v>125</v>
      </c>
      <c r="AK103" t="s">
        <v>103</v>
      </c>
      <c r="AM103" t="s">
        <v>2079</v>
      </c>
      <c r="AN103" t="s">
        <v>2080</v>
      </c>
      <c r="AO103">
        <v>38500</v>
      </c>
      <c r="AP103" t="s">
        <v>2081</v>
      </c>
      <c r="AQ103" t="s">
        <v>2082</v>
      </c>
      <c r="AR103" t="s">
        <v>2083</v>
      </c>
      <c r="AW103" t="s">
        <v>136</v>
      </c>
      <c r="BY103" t="s">
        <v>2084</v>
      </c>
      <c r="CC103">
        <v>278184167</v>
      </c>
      <c r="CD103" t="s">
        <v>2085</v>
      </c>
      <c r="CE103" s="1">
        <v>44662</v>
      </c>
      <c r="CH103" t="s">
        <v>112</v>
      </c>
      <c r="CK103">
        <v>102</v>
      </c>
    </row>
    <row r="104" spans="1:89" x14ac:dyDescent="0.2">
      <c r="A104" t="s">
        <v>176</v>
      </c>
      <c r="B104">
        <v>5</v>
      </c>
      <c r="C104" t="s">
        <v>2262</v>
      </c>
      <c r="D104" s="1">
        <v>44657</v>
      </c>
      <c r="Q104" t="s">
        <v>431</v>
      </c>
      <c r="AX104" t="s">
        <v>2263</v>
      </c>
      <c r="AY104" t="s">
        <v>103</v>
      </c>
      <c r="AZ104" t="s">
        <v>136</v>
      </c>
      <c r="BA104">
        <v>3000</v>
      </c>
      <c r="BB104" t="s">
        <v>136</v>
      </c>
      <c r="BC104" t="s">
        <v>2264</v>
      </c>
      <c r="BD104" t="s">
        <v>2265</v>
      </c>
      <c r="BE104" t="s">
        <v>2266</v>
      </c>
      <c r="BF104" t="s">
        <v>2267</v>
      </c>
      <c r="BG104" t="s">
        <v>136</v>
      </c>
      <c r="BH104" t="s">
        <v>103</v>
      </c>
      <c r="BI104" t="s">
        <v>103</v>
      </c>
      <c r="BJ104" t="s">
        <v>2268</v>
      </c>
      <c r="BY104" t="s">
        <v>2269</v>
      </c>
      <c r="CC104">
        <v>278184301</v>
      </c>
      <c r="CD104" t="s">
        <v>2270</v>
      </c>
      <c r="CE104" s="1">
        <v>44662</v>
      </c>
      <c r="CH104" t="s">
        <v>112</v>
      </c>
      <c r="CK104">
        <v>103</v>
      </c>
    </row>
    <row r="105" spans="1:89" x14ac:dyDescent="0.2">
      <c r="A105" t="s">
        <v>687</v>
      </c>
      <c r="B105">
        <v>6</v>
      </c>
      <c r="C105" t="s">
        <v>2238</v>
      </c>
      <c r="D105" s="1">
        <v>44658</v>
      </c>
      <c r="Q105" t="s">
        <v>91</v>
      </c>
      <c r="R105" t="s">
        <v>2239</v>
      </c>
      <c r="S105" t="s">
        <v>2240</v>
      </c>
      <c r="T105" t="s">
        <v>687</v>
      </c>
      <c r="U105" t="s">
        <v>94</v>
      </c>
      <c r="V105">
        <v>5</v>
      </c>
      <c r="W105" t="s">
        <v>2241</v>
      </c>
      <c r="X105" t="s">
        <v>2242</v>
      </c>
      <c r="Y105" t="s">
        <v>1157</v>
      </c>
      <c r="Z105" t="s">
        <v>451</v>
      </c>
      <c r="AA105">
        <v>10</v>
      </c>
      <c r="AB105">
        <v>10</v>
      </c>
      <c r="AC105">
        <v>8</v>
      </c>
      <c r="AD105">
        <v>3</v>
      </c>
      <c r="AE105">
        <v>10000</v>
      </c>
      <c r="AF105">
        <v>85</v>
      </c>
      <c r="AG105" t="s">
        <v>2243</v>
      </c>
      <c r="AH105" t="s">
        <v>2244</v>
      </c>
      <c r="AI105" t="s">
        <v>2245</v>
      </c>
      <c r="AJ105" t="s">
        <v>102</v>
      </c>
      <c r="AK105" t="s">
        <v>103</v>
      </c>
      <c r="AM105" t="s">
        <v>2246</v>
      </c>
      <c r="AN105" t="s">
        <v>2247</v>
      </c>
      <c r="AO105">
        <v>6000</v>
      </c>
      <c r="AP105" t="s">
        <v>2248</v>
      </c>
      <c r="AQ105" t="s">
        <v>2249</v>
      </c>
      <c r="AR105" t="s">
        <v>1465</v>
      </c>
      <c r="AS105" t="s">
        <v>2250</v>
      </c>
      <c r="AT105" t="s">
        <v>2251</v>
      </c>
      <c r="AU105" t="s">
        <v>2251</v>
      </c>
      <c r="AV105" t="s">
        <v>2251</v>
      </c>
      <c r="AW105" t="s">
        <v>136</v>
      </c>
      <c r="BY105" t="s">
        <v>2252</v>
      </c>
      <c r="CC105">
        <v>278184446</v>
      </c>
      <c r="CD105" t="s">
        <v>2253</v>
      </c>
      <c r="CE105" s="1">
        <v>44662</v>
      </c>
      <c r="CH105" t="s">
        <v>112</v>
      </c>
      <c r="CK105">
        <v>104</v>
      </c>
    </row>
    <row r="106" spans="1:89" x14ac:dyDescent="0.2">
      <c r="A106" t="s">
        <v>687</v>
      </c>
      <c r="B106">
        <v>5</v>
      </c>
      <c r="C106" t="s">
        <v>2271</v>
      </c>
      <c r="D106" s="1">
        <v>44658</v>
      </c>
      <c r="Q106" t="s">
        <v>91</v>
      </c>
      <c r="R106" t="s">
        <v>2272</v>
      </c>
      <c r="S106" t="s">
        <v>2273</v>
      </c>
      <c r="T106" t="s">
        <v>687</v>
      </c>
      <c r="U106" t="s">
        <v>94</v>
      </c>
      <c r="V106">
        <v>5</v>
      </c>
      <c r="W106" t="s">
        <v>2274</v>
      </c>
      <c r="X106" t="s">
        <v>453</v>
      </c>
      <c r="Y106" t="s">
        <v>1157</v>
      </c>
      <c r="Z106" t="s">
        <v>451</v>
      </c>
      <c r="AB106">
        <v>13</v>
      </c>
      <c r="AC106">
        <v>4</v>
      </c>
      <c r="AD106">
        <v>10</v>
      </c>
      <c r="AE106">
        <v>6000</v>
      </c>
      <c r="AF106">
        <v>160</v>
      </c>
      <c r="AG106" t="s">
        <v>2243</v>
      </c>
      <c r="AH106" t="s">
        <v>2251</v>
      </c>
      <c r="AI106" t="s">
        <v>453</v>
      </c>
      <c r="AJ106" t="s">
        <v>102</v>
      </c>
      <c r="AK106" t="s">
        <v>103</v>
      </c>
      <c r="AM106" t="s">
        <v>2246</v>
      </c>
      <c r="AN106" t="s">
        <v>2275</v>
      </c>
      <c r="AO106">
        <v>2400</v>
      </c>
      <c r="AP106" t="s">
        <v>2276</v>
      </c>
      <c r="AQ106" t="s">
        <v>2277</v>
      </c>
      <c r="AR106" t="s">
        <v>2278</v>
      </c>
      <c r="AS106" t="s">
        <v>2279</v>
      </c>
      <c r="AT106" t="s">
        <v>2251</v>
      </c>
      <c r="AU106" t="s">
        <v>2251</v>
      </c>
      <c r="AV106" t="s">
        <v>2251</v>
      </c>
      <c r="AW106" t="s">
        <v>136</v>
      </c>
      <c r="BY106" t="s">
        <v>2280</v>
      </c>
      <c r="CC106">
        <v>278184568</v>
      </c>
      <c r="CD106" t="s">
        <v>2281</v>
      </c>
      <c r="CE106" s="1">
        <v>44662</v>
      </c>
      <c r="CH106" t="s">
        <v>112</v>
      </c>
      <c r="CK106">
        <v>105</v>
      </c>
    </row>
    <row r="107" spans="1:89" ht="306" x14ac:dyDescent="0.2">
      <c r="A107" t="s">
        <v>687</v>
      </c>
      <c r="B107">
        <v>5</v>
      </c>
      <c r="C107" t="s">
        <v>2282</v>
      </c>
      <c r="D107" s="1">
        <v>44658</v>
      </c>
      <c r="Q107" t="s">
        <v>91</v>
      </c>
      <c r="R107" t="s">
        <v>2283</v>
      </c>
      <c r="S107" t="s">
        <v>2284</v>
      </c>
      <c r="T107" t="s">
        <v>687</v>
      </c>
      <c r="U107" t="s">
        <v>94</v>
      </c>
      <c r="V107">
        <v>12</v>
      </c>
      <c r="W107" t="s">
        <v>2285</v>
      </c>
      <c r="X107" t="s">
        <v>453</v>
      </c>
      <c r="Y107" t="s">
        <v>1157</v>
      </c>
      <c r="Z107" t="s">
        <v>451</v>
      </c>
      <c r="AB107">
        <v>10</v>
      </c>
      <c r="AC107">
        <v>6</v>
      </c>
      <c r="AD107">
        <v>18</v>
      </c>
      <c r="AE107">
        <v>3420</v>
      </c>
      <c r="AF107">
        <v>15</v>
      </c>
      <c r="AG107" t="s">
        <v>2286</v>
      </c>
      <c r="AH107" t="s">
        <v>2287</v>
      </c>
      <c r="AI107" t="s">
        <v>453</v>
      </c>
      <c r="AJ107" t="s">
        <v>102</v>
      </c>
      <c r="AK107" t="s">
        <v>103</v>
      </c>
      <c r="AM107" t="s">
        <v>223</v>
      </c>
      <c r="AN107" t="s">
        <v>2288</v>
      </c>
      <c r="AO107">
        <v>9000</v>
      </c>
      <c r="AP107" t="s">
        <v>2289</v>
      </c>
      <c r="AQ107" s="2" t="s">
        <v>2290</v>
      </c>
      <c r="AR107" t="s">
        <v>2291</v>
      </c>
      <c r="AS107" t="s">
        <v>2292</v>
      </c>
      <c r="AT107" t="s">
        <v>2293</v>
      </c>
      <c r="AU107" t="s">
        <v>2250</v>
      </c>
      <c r="AV107" s="2" t="s">
        <v>2294</v>
      </c>
      <c r="AW107" t="s">
        <v>136</v>
      </c>
      <c r="BY107" t="s">
        <v>2295</v>
      </c>
      <c r="CC107">
        <v>278184688</v>
      </c>
      <c r="CD107" t="s">
        <v>2296</v>
      </c>
      <c r="CE107" s="1">
        <v>44662</v>
      </c>
      <c r="CH107" t="s">
        <v>112</v>
      </c>
      <c r="CK107">
        <v>106</v>
      </c>
    </row>
    <row r="108" spans="1:89" x14ac:dyDescent="0.2">
      <c r="A108" t="s">
        <v>422</v>
      </c>
      <c r="B108">
        <v>4</v>
      </c>
      <c r="C108" t="s">
        <v>1902</v>
      </c>
      <c r="D108" s="1">
        <v>44662</v>
      </c>
      <c r="E108">
        <v>40000</v>
      </c>
      <c r="F108">
        <v>40000</v>
      </c>
      <c r="G108">
        <v>300000</v>
      </c>
      <c r="H108">
        <v>300000</v>
      </c>
      <c r="I108" t="s">
        <v>136</v>
      </c>
      <c r="J108" t="s">
        <v>103</v>
      </c>
      <c r="K108" t="s">
        <v>136</v>
      </c>
      <c r="L108" t="s">
        <v>103</v>
      </c>
      <c r="M108" t="s">
        <v>103</v>
      </c>
      <c r="N108" t="s">
        <v>114</v>
      </c>
      <c r="O108" t="s">
        <v>1903</v>
      </c>
      <c r="P108" t="s">
        <v>136</v>
      </c>
      <c r="Q108" t="s">
        <v>431</v>
      </c>
      <c r="AX108" t="s">
        <v>1904</v>
      </c>
      <c r="AY108" t="s">
        <v>103</v>
      </c>
      <c r="BA108" t="s">
        <v>131</v>
      </c>
      <c r="BC108" t="s">
        <v>1905</v>
      </c>
      <c r="BG108" t="s">
        <v>136</v>
      </c>
      <c r="BH108" t="s">
        <v>136</v>
      </c>
      <c r="BI108" t="s">
        <v>103</v>
      </c>
      <c r="BJ108" t="s">
        <v>1906</v>
      </c>
      <c r="BY108" t="s">
        <v>100</v>
      </c>
      <c r="CC108">
        <v>278213786</v>
      </c>
      <c r="CD108" t="s">
        <v>1907</v>
      </c>
      <c r="CE108" s="1">
        <v>44662</v>
      </c>
      <c r="CH108" t="s">
        <v>112</v>
      </c>
      <c r="CK108">
        <v>107</v>
      </c>
    </row>
    <row r="109" spans="1:89" x14ac:dyDescent="0.2">
      <c r="A109" t="s">
        <v>422</v>
      </c>
      <c r="B109">
        <v>5</v>
      </c>
      <c r="C109" t="s">
        <v>1908</v>
      </c>
      <c r="D109" s="1">
        <v>44662</v>
      </c>
      <c r="E109">
        <v>100000</v>
      </c>
      <c r="F109">
        <v>500000</v>
      </c>
      <c r="G109">
        <v>12300000</v>
      </c>
      <c r="H109">
        <v>1230000</v>
      </c>
      <c r="I109" t="s">
        <v>136</v>
      </c>
      <c r="J109" t="s">
        <v>103</v>
      </c>
      <c r="K109" t="s">
        <v>103</v>
      </c>
      <c r="L109" t="s">
        <v>103</v>
      </c>
      <c r="M109" t="s">
        <v>103</v>
      </c>
      <c r="N109" t="s">
        <v>114</v>
      </c>
      <c r="O109" t="s">
        <v>1909</v>
      </c>
      <c r="P109" t="s">
        <v>103</v>
      </c>
      <c r="Q109" t="s">
        <v>431</v>
      </c>
      <c r="AX109" t="s">
        <v>1910</v>
      </c>
      <c r="AY109" t="s">
        <v>103</v>
      </c>
      <c r="BA109">
        <v>1000</v>
      </c>
      <c r="BB109" t="s">
        <v>136</v>
      </c>
      <c r="BC109" t="s">
        <v>1911</v>
      </c>
      <c r="BF109" t="s">
        <v>1912</v>
      </c>
      <c r="BG109" t="s">
        <v>136</v>
      </c>
      <c r="BH109" t="s">
        <v>103</v>
      </c>
      <c r="BI109" t="s">
        <v>103</v>
      </c>
      <c r="BJ109" t="s">
        <v>1913</v>
      </c>
      <c r="BY109" t="s">
        <v>100</v>
      </c>
      <c r="CC109">
        <v>278213796</v>
      </c>
      <c r="CD109" t="s">
        <v>1914</v>
      </c>
      <c r="CE109" s="1">
        <v>44662</v>
      </c>
      <c r="CH109" t="s">
        <v>112</v>
      </c>
      <c r="CK109">
        <v>108</v>
      </c>
    </row>
    <row r="110" spans="1:89" x14ac:dyDescent="0.2">
      <c r="A110" t="s">
        <v>422</v>
      </c>
      <c r="B110">
        <v>3</v>
      </c>
      <c r="C110" t="s">
        <v>1915</v>
      </c>
      <c r="D110" s="1">
        <v>44662</v>
      </c>
      <c r="E110">
        <v>30000</v>
      </c>
      <c r="F110">
        <v>20000</v>
      </c>
      <c r="G110">
        <v>50000</v>
      </c>
      <c r="H110">
        <v>50000</v>
      </c>
      <c r="I110" t="s">
        <v>136</v>
      </c>
      <c r="J110" t="s">
        <v>136</v>
      </c>
      <c r="K110" t="s">
        <v>136</v>
      </c>
      <c r="L110" t="s">
        <v>103</v>
      </c>
      <c r="M110" t="s">
        <v>103</v>
      </c>
      <c r="N110" t="s">
        <v>114</v>
      </c>
      <c r="O110" t="s">
        <v>1916</v>
      </c>
      <c r="P110" t="s">
        <v>136</v>
      </c>
      <c r="Q110" t="s">
        <v>431</v>
      </c>
      <c r="AX110" t="s">
        <v>1917</v>
      </c>
      <c r="AY110" t="s">
        <v>103</v>
      </c>
      <c r="BA110" t="s">
        <v>131</v>
      </c>
      <c r="BC110" t="s">
        <v>1918</v>
      </c>
      <c r="BG110" t="s">
        <v>136</v>
      </c>
      <c r="BH110" t="s">
        <v>136</v>
      </c>
      <c r="BI110" t="s">
        <v>103</v>
      </c>
      <c r="BJ110" t="s">
        <v>1919</v>
      </c>
      <c r="BY110" t="s">
        <v>100</v>
      </c>
      <c r="CC110">
        <v>278213804</v>
      </c>
      <c r="CD110" t="s">
        <v>1920</v>
      </c>
      <c r="CE110" s="1">
        <v>44662</v>
      </c>
      <c r="CH110" t="s">
        <v>112</v>
      </c>
      <c r="CK110">
        <v>109</v>
      </c>
    </row>
    <row r="111" spans="1:89" x14ac:dyDescent="0.2">
      <c r="A111" t="s">
        <v>422</v>
      </c>
      <c r="B111">
        <v>5</v>
      </c>
      <c r="C111" t="s">
        <v>1921</v>
      </c>
      <c r="D111" s="1">
        <v>44662</v>
      </c>
      <c r="E111">
        <v>15000</v>
      </c>
      <c r="F111">
        <v>15000</v>
      </c>
      <c r="G111">
        <v>30000</v>
      </c>
      <c r="H111">
        <v>30000</v>
      </c>
      <c r="I111" t="s">
        <v>136</v>
      </c>
      <c r="J111" t="s">
        <v>136</v>
      </c>
      <c r="K111" t="s">
        <v>103</v>
      </c>
      <c r="L111" t="s">
        <v>103</v>
      </c>
      <c r="M111" t="s">
        <v>103</v>
      </c>
      <c r="N111" t="s">
        <v>137</v>
      </c>
      <c r="O111" t="s">
        <v>1922</v>
      </c>
      <c r="P111" t="s">
        <v>136</v>
      </c>
      <c r="Q111" t="s">
        <v>91</v>
      </c>
      <c r="R111" t="s">
        <v>1923</v>
      </c>
      <c r="S111" t="s">
        <v>1924</v>
      </c>
      <c r="T111" t="s">
        <v>134</v>
      </c>
      <c r="U111" t="s">
        <v>94</v>
      </c>
      <c r="V111">
        <v>5</v>
      </c>
      <c r="W111" t="s">
        <v>100</v>
      </c>
      <c r="X111" t="s">
        <v>131</v>
      </c>
      <c r="Y111" t="s">
        <v>131</v>
      </c>
      <c r="AC111">
        <v>0</v>
      </c>
      <c r="AD111">
        <v>0</v>
      </c>
      <c r="AE111">
        <v>0</v>
      </c>
      <c r="AF111">
        <v>0</v>
      </c>
      <c r="AO111">
        <v>0</v>
      </c>
      <c r="AP111">
        <v>0</v>
      </c>
      <c r="AQ111" t="s">
        <v>100</v>
      </c>
      <c r="AR111" t="s">
        <v>1925</v>
      </c>
      <c r="AW111" t="s">
        <v>136</v>
      </c>
      <c r="BY111" t="s">
        <v>193</v>
      </c>
      <c r="CC111">
        <v>278213814</v>
      </c>
      <c r="CD111" t="s">
        <v>1926</v>
      </c>
      <c r="CE111" s="1">
        <v>44662</v>
      </c>
      <c r="CH111" t="s">
        <v>112</v>
      </c>
      <c r="CK111">
        <v>110</v>
      </c>
    </row>
    <row r="112" spans="1:89" x14ac:dyDescent="0.2">
      <c r="A112" t="s">
        <v>422</v>
      </c>
      <c r="B112">
        <v>6</v>
      </c>
      <c r="C112" t="s">
        <v>1927</v>
      </c>
      <c r="D112" s="1">
        <v>44662</v>
      </c>
      <c r="E112">
        <v>20000</v>
      </c>
      <c r="F112">
        <v>20000</v>
      </c>
      <c r="G112">
        <v>50000</v>
      </c>
      <c r="H112">
        <v>50000</v>
      </c>
      <c r="I112" t="s">
        <v>136</v>
      </c>
      <c r="J112" t="s">
        <v>103</v>
      </c>
      <c r="K112" t="s">
        <v>103</v>
      </c>
      <c r="L112" t="s">
        <v>103</v>
      </c>
      <c r="M112" t="s">
        <v>103</v>
      </c>
      <c r="N112" t="s">
        <v>137</v>
      </c>
      <c r="O112" t="s">
        <v>1928</v>
      </c>
      <c r="P112" t="s">
        <v>136</v>
      </c>
      <c r="Q112" t="s">
        <v>91</v>
      </c>
      <c r="R112" t="s">
        <v>1929</v>
      </c>
      <c r="S112" t="s">
        <v>1930</v>
      </c>
      <c r="T112" t="s">
        <v>422</v>
      </c>
      <c r="U112" t="s">
        <v>94</v>
      </c>
      <c r="V112">
        <v>5</v>
      </c>
      <c r="W112" t="s">
        <v>109</v>
      </c>
      <c r="AC112">
        <v>0</v>
      </c>
      <c r="AK112" t="s">
        <v>103</v>
      </c>
      <c r="AM112" t="s">
        <v>193</v>
      </c>
      <c r="AR112" t="s">
        <v>1931</v>
      </c>
      <c r="AS112" t="s">
        <v>1932</v>
      </c>
      <c r="AW112" t="s">
        <v>136</v>
      </c>
      <c r="BY112" t="s">
        <v>100</v>
      </c>
      <c r="CC112">
        <v>278213819</v>
      </c>
      <c r="CD112" t="s">
        <v>1933</v>
      </c>
      <c r="CE112" s="1">
        <v>44662</v>
      </c>
      <c r="CH112" t="s">
        <v>112</v>
      </c>
      <c r="CK112">
        <v>111</v>
      </c>
    </row>
    <row r="113" spans="1:89" x14ac:dyDescent="0.2">
      <c r="A113" t="s">
        <v>422</v>
      </c>
      <c r="B113">
        <v>4</v>
      </c>
      <c r="C113" t="s">
        <v>1934</v>
      </c>
      <c r="D113" s="1">
        <v>44662</v>
      </c>
      <c r="E113">
        <v>0</v>
      </c>
      <c r="F113">
        <v>0</v>
      </c>
      <c r="G113">
        <v>50000</v>
      </c>
      <c r="H113">
        <v>50000</v>
      </c>
      <c r="I113" t="s">
        <v>136</v>
      </c>
      <c r="J113" t="s">
        <v>103</v>
      </c>
      <c r="K113" t="s">
        <v>103</v>
      </c>
      <c r="L113" t="s">
        <v>103</v>
      </c>
      <c r="M113" t="s">
        <v>103</v>
      </c>
      <c r="N113" t="s">
        <v>137</v>
      </c>
      <c r="O113" t="s">
        <v>1935</v>
      </c>
      <c r="P113" t="s">
        <v>136</v>
      </c>
      <c r="Q113" t="s">
        <v>431</v>
      </c>
      <c r="AX113" t="s">
        <v>1936</v>
      </c>
      <c r="AY113" t="s">
        <v>103</v>
      </c>
      <c r="BA113" t="s">
        <v>109</v>
      </c>
      <c r="BB113" t="s">
        <v>136</v>
      </c>
      <c r="BC113" t="s">
        <v>1937</v>
      </c>
      <c r="BG113" t="s">
        <v>136</v>
      </c>
      <c r="BH113" t="s">
        <v>136</v>
      </c>
      <c r="BI113" t="s">
        <v>103</v>
      </c>
      <c r="BJ113" t="s">
        <v>1938</v>
      </c>
      <c r="BY113" t="s">
        <v>100</v>
      </c>
      <c r="CC113">
        <v>278213832</v>
      </c>
      <c r="CD113" t="s">
        <v>1939</v>
      </c>
      <c r="CE113" s="1">
        <v>44662</v>
      </c>
      <c r="CH113" t="s">
        <v>112</v>
      </c>
      <c r="CK113">
        <v>112</v>
      </c>
    </row>
    <row r="114" spans="1:89" x14ac:dyDescent="0.2">
      <c r="A114" t="s">
        <v>422</v>
      </c>
      <c r="B114">
        <v>5</v>
      </c>
      <c r="C114" t="s">
        <v>1940</v>
      </c>
      <c r="D114" s="1">
        <v>44662</v>
      </c>
      <c r="E114">
        <v>30000</v>
      </c>
      <c r="F114">
        <v>40000</v>
      </c>
      <c r="G114">
        <v>60000</v>
      </c>
      <c r="H114">
        <v>90000</v>
      </c>
      <c r="I114" t="s">
        <v>136</v>
      </c>
      <c r="J114" t="s">
        <v>103</v>
      </c>
      <c r="K114" t="s">
        <v>103</v>
      </c>
      <c r="L114" t="s">
        <v>103</v>
      </c>
      <c r="M114" t="s">
        <v>103</v>
      </c>
      <c r="N114" t="s">
        <v>137</v>
      </c>
      <c r="O114" t="s">
        <v>1941</v>
      </c>
      <c r="P114" t="s">
        <v>103</v>
      </c>
      <c r="Q114" t="s">
        <v>91</v>
      </c>
      <c r="R114" t="s">
        <v>1942</v>
      </c>
      <c r="S114" t="s">
        <v>1943</v>
      </c>
      <c r="T114" t="s">
        <v>134</v>
      </c>
      <c r="U114" t="s">
        <v>94</v>
      </c>
      <c r="V114">
        <v>5</v>
      </c>
      <c r="W114" t="s">
        <v>100</v>
      </c>
      <c r="AK114" t="s">
        <v>103</v>
      </c>
      <c r="AM114" t="s">
        <v>193</v>
      </c>
      <c r="AN114" t="s">
        <v>193</v>
      </c>
      <c r="AR114" t="s">
        <v>1781</v>
      </c>
      <c r="AU114" t="s">
        <v>1944</v>
      </c>
      <c r="AW114" t="s">
        <v>136</v>
      </c>
      <c r="BY114" t="s">
        <v>100</v>
      </c>
      <c r="CC114">
        <v>278213848</v>
      </c>
      <c r="CD114" t="s">
        <v>1945</v>
      </c>
      <c r="CE114" s="1">
        <v>44662</v>
      </c>
      <c r="CH114" t="s">
        <v>112</v>
      </c>
      <c r="CK114">
        <v>113</v>
      </c>
    </row>
    <row r="115" spans="1:89" x14ac:dyDescent="0.2">
      <c r="A115" t="s">
        <v>134</v>
      </c>
      <c r="B115">
        <v>4</v>
      </c>
      <c r="C115" t="s">
        <v>1685</v>
      </c>
      <c r="D115" s="1">
        <v>44662</v>
      </c>
      <c r="E115">
        <v>100000</v>
      </c>
      <c r="F115">
        <v>130000</v>
      </c>
      <c r="G115">
        <v>2500000</v>
      </c>
      <c r="H115">
        <v>3000000</v>
      </c>
      <c r="I115" t="s">
        <v>103</v>
      </c>
      <c r="J115" t="s">
        <v>103</v>
      </c>
      <c r="K115" t="s">
        <v>103</v>
      </c>
      <c r="L115" t="s">
        <v>103</v>
      </c>
      <c r="M115" t="s">
        <v>103</v>
      </c>
      <c r="N115" t="s">
        <v>137</v>
      </c>
      <c r="O115" t="s">
        <v>1686</v>
      </c>
      <c r="P115" t="s">
        <v>103</v>
      </c>
      <c r="Q115" t="s">
        <v>91</v>
      </c>
      <c r="R115" t="s">
        <v>1687</v>
      </c>
      <c r="S115" t="s">
        <v>1688</v>
      </c>
      <c r="T115" t="s">
        <v>134</v>
      </c>
      <c r="U115" t="s">
        <v>94</v>
      </c>
      <c r="V115">
        <v>4</v>
      </c>
      <c r="W115" t="s">
        <v>100</v>
      </c>
      <c r="X115" t="s">
        <v>1689</v>
      </c>
      <c r="Y115" t="s">
        <v>142</v>
      </c>
      <c r="Z115" t="s">
        <v>461</v>
      </c>
      <c r="AA115">
        <v>1313</v>
      </c>
      <c r="AB115">
        <v>12</v>
      </c>
      <c r="AC115">
        <v>10</v>
      </c>
      <c r="AD115">
        <v>3</v>
      </c>
      <c r="AE115">
        <v>0</v>
      </c>
      <c r="AF115">
        <v>0</v>
      </c>
      <c r="AG115" t="s">
        <v>1670</v>
      </c>
      <c r="AH115" t="s">
        <v>100</v>
      </c>
      <c r="AI115" t="s">
        <v>1690</v>
      </c>
      <c r="AJ115" t="s">
        <v>102</v>
      </c>
      <c r="AK115" t="s">
        <v>103</v>
      </c>
      <c r="AM115" t="s">
        <v>100</v>
      </c>
      <c r="AN115" t="s">
        <v>1681</v>
      </c>
      <c r="AO115">
        <v>0</v>
      </c>
      <c r="AP115">
        <v>0</v>
      </c>
      <c r="AQ115" t="s">
        <v>1691</v>
      </c>
      <c r="AR115" t="s">
        <v>1692</v>
      </c>
      <c r="AS115" t="s">
        <v>100</v>
      </c>
      <c r="AT115" t="s">
        <v>100</v>
      </c>
      <c r="AW115" t="s">
        <v>103</v>
      </c>
      <c r="BY115" t="s">
        <v>1693</v>
      </c>
      <c r="CC115">
        <v>278220264</v>
      </c>
      <c r="CD115" t="s">
        <v>1694</v>
      </c>
      <c r="CE115" s="1">
        <v>44662</v>
      </c>
      <c r="CH115" t="s">
        <v>112</v>
      </c>
      <c r="CK115">
        <v>114</v>
      </c>
    </row>
    <row r="116" spans="1:89" x14ac:dyDescent="0.2">
      <c r="A116" t="s">
        <v>134</v>
      </c>
      <c r="B116">
        <v>5</v>
      </c>
      <c r="C116" t="s">
        <v>1695</v>
      </c>
      <c r="D116" s="1">
        <v>44662</v>
      </c>
      <c r="E116">
        <v>40000</v>
      </c>
      <c r="F116">
        <v>50000</v>
      </c>
      <c r="G116">
        <v>400000</v>
      </c>
      <c r="H116">
        <v>460000</v>
      </c>
      <c r="I116" t="s">
        <v>103</v>
      </c>
      <c r="J116" t="s">
        <v>103</v>
      </c>
      <c r="K116" t="s">
        <v>103</v>
      </c>
      <c r="L116" t="s">
        <v>103</v>
      </c>
      <c r="M116" t="s">
        <v>103</v>
      </c>
      <c r="N116" t="s">
        <v>137</v>
      </c>
      <c r="O116" t="s">
        <v>1696</v>
      </c>
      <c r="P116" t="s">
        <v>103</v>
      </c>
      <c r="Q116" t="s">
        <v>91</v>
      </c>
      <c r="R116" t="s">
        <v>1697</v>
      </c>
      <c r="S116" t="s">
        <v>1698</v>
      </c>
      <c r="T116" t="s">
        <v>134</v>
      </c>
      <c r="U116" t="s">
        <v>94</v>
      </c>
      <c r="V116">
        <v>5</v>
      </c>
      <c r="W116" t="s">
        <v>100</v>
      </c>
      <c r="X116" t="s">
        <v>1307</v>
      </c>
      <c r="Y116" t="s">
        <v>142</v>
      </c>
      <c r="Z116" t="s">
        <v>451</v>
      </c>
      <c r="AA116">
        <v>1313</v>
      </c>
      <c r="AB116">
        <v>6</v>
      </c>
      <c r="AC116">
        <v>6</v>
      </c>
      <c r="AD116">
        <v>3</v>
      </c>
      <c r="AE116">
        <v>9000</v>
      </c>
      <c r="AF116">
        <v>111</v>
      </c>
      <c r="AG116" t="s">
        <v>1670</v>
      </c>
      <c r="AH116" t="s">
        <v>100</v>
      </c>
      <c r="AI116" t="s">
        <v>1690</v>
      </c>
      <c r="AJ116" t="s">
        <v>125</v>
      </c>
      <c r="AK116" t="s">
        <v>103</v>
      </c>
      <c r="AM116" t="s">
        <v>100</v>
      </c>
      <c r="AN116" t="s">
        <v>1681</v>
      </c>
      <c r="AO116">
        <v>9000</v>
      </c>
      <c r="AP116" t="s">
        <v>1633</v>
      </c>
      <c r="AQ116" t="s">
        <v>1699</v>
      </c>
      <c r="AR116" t="s">
        <v>1635</v>
      </c>
      <c r="AS116" t="s">
        <v>100</v>
      </c>
      <c r="AT116" t="s">
        <v>100</v>
      </c>
      <c r="AW116" t="s">
        <v>103</v>
      </c>
      <c r="BY116" t="s">
        <v>1700</v>
      </c>
      <c r="CC116">
        <v>278220271</v>
      </c>
      <c r="CD116" t="s">
        <v>1701</v>
      </c>
      <c r="CE116" s="1">
        <v>44662</v>
      </c>
      <c r="CH116" t="s">
        <v>112</v>
      </c>
      <c r="CK116">
        <v>115</v>
      </c>
    </row>
    <row r="117" spans="1:89" x14ac:dyDescent="0.2">
      <c r="A117" t="s">
        <v>134</v>
      </c>
      <c r="B117">
        <v>4</v>
      </c>
      <c r="C117" t="s">
        <v>1702</v>
      </c>
      <c r="D117" s="1">
        <v>44662</v>
      </c>
      <c r="E117">
        <v>25000</v>
      </c>
      <c r="F117">
        <v>100000</v>
      </c>
      <c r="G117">
        <v>250000</v>
      </c>
      <c r="H117">
        <v>400000</v>
      </c>
      <c r="I117" t="s">
        <v>136</v>
      </c>
      <c r="J117" t="s">
        <v>103</v>
      </c>
      <c r="K117" t="s">
        <v>103</v>
      </c>
      <c r="L117" t="s">
        <v>103</v>
      </c>
      <c r="M117" t="s">
        <v>103</v>
      </c>
      <c r="N117" t="s">
        <v>137</v>
      </c>
      <c r="O117" t="s">
        <v>1703</v>
      </c>
      <c r="P117" t="s">
        <v>103</v>
      </c>
      <c r="Q117" t="s">
        <v>91</v>
      </c>
      <c r="R117" t="s">
        <v>1704</v>
      </c>
      <c r="S117" t="s">
        <v>1705</v>
      </c>
      <c r="T117" t="s">
        <v>134</v>
      </c>
      <c r="U117" t="s">
        <v>94</v>
      </c>
      <c r="V117">
        <v>4</v>
      </c>
      <c r="W117" t="s">
        <v>1706</v>
      </c>
      <c r="X117" t="s">
        <v>1707</v>
      </c>
      <c r="Y117" t="s">
        <v>142</v>
      </c>
      <c r="Z117" t="s">
        <v>1708</v>
      </c>
      <c r="AA117">
        <v>1313</v>
      </c>
      <c r="AB117">
        <v>6</v>
      </c>
      <c r="AC117">
        <v>10</v>
      </c>
      <c r="AD117">
        <v>4</v>
      </c>
      <c r="AE117">
        <v>6000</v>
      </c>
      <c r="AG117" t="s">
        <v>1670</v>
      </c>
      <c r="AH117" t="s">
        <v>100</v>
      </c>
      <c r="AI117" t="s">
        <v>1690</v>
      </c>
      <c r="AJ117" t="s">
        <v>125</v>
      </c>
      <c r="AK117" t="s">
        <v>103</v>
      </c>
      <c r="AM117" t="s">
        <v>100</v>
      </c>
      <c r="AN117" t="s">
        <v>1709</v>
      </c>
      <c r="AO117">
        <v>6000</v>
      </c>
      <c r="AP117" t="s">
        <v>1633</v>
      </c>
      <c r="AQ117" t="s">
        <v>1710</v>
      </c>
      <c r="AR117" t="s">
        <v>1711</v>
      </c>
      <c r="AS117" t="s">
        <v>100</v>
      </c>
      <c r="AT117" t="s">
        <v>100</v>
      </c>
      <c r="AW117" t="s">
        <v>103</v>
      </c>
      <c r="BY117" t="s">
        <v>100</v>
      </c>
      <c r="CC117">
        <v>278220277</v>
      </c>
      <c r="CD117" t="s">
        <v>1712</v>
      </c>
      <c r="CE117" s="1">
        <v>44662</v>
      </c>
      <c r="CH117" t="s">
        <v>112</v>
      </c>
      <c r="CK117">
        <v>116</v>
      </c>
    </row>
    <row r="118" spans="1:89" x14ac:dyDescent="0.2">
      <c r="A118" t="s">
        <v>134</v>
      </c>
      <c r="B118">
        <v>5</v>
      </c>
      <c r="C118" t="s">
        <v>1713</v>
      </c>
      <c r="D118" s="1">
        <v>44662</v>
      </c>
      <c r="E118">
        <v>200000</v>
      </c>
      <c r="F118">
        <v>200000</v>
      </c>
      <c r="G118">
        <v>2750000</v>
      </c>
      <c r="H118">
        <v>3000000</v>
      </c>
      <c r="I118" t="s">
        <v>103</v>
      </c>
      <c r="J118" t="s">
        <v>103</v>
      </c>
      <c r="K118" t="s">
        <v>103</v>
      </c>
      <c r="L118" t="s">
        <v>103</v>
      </c>
      <c r="M118" t="s">
        <v>103</v>
      </c>
      <c r="N118" t="s">
        <v>137</v>
      </c>
      <c r="O118" t="s">
        <v>1714</v>
      </c>
      <c r="P118" t="s">
        <v>103</v>
      </c>
      <c r="Q118" t="s">
        <v>91</v>
      </c>
      <c r="R118" t="s">
        <v>1715</v>
      </c>
      <c r="S118" t="s">
        <v>1716</v>
      </c>
      <c r="T118" t="s">
        <v>134</v>
      </c>
      <c r="U118" t="s">
        <v>94</v>
      </c>
      <c r="V118">
        <v>5</v>
      </c>
      <c r="W118" t="s">
        <v>100</v>
      </c>
      <c r="X118" t="s">
        <v>1307</v>
      </c>
      <c r="Y118" t="s">
        <v>142</v>
      </c>
      <c r="Z118" t="s">
        <v>451</v>
      </c>
      <c r="AA118">
        <v>1410</v>
      </c>
      <c r="AB118">
        <v>23</v>
      </c>
      <c r="AC118">
        <v>9</v>
      </c>
      <c r="AD118">
        <v>2</v>
      </c>
      <c r="AE118">
        <v>14000</v>
      </c>
      <c r="AF118">
        <v>40</v>
      </c>
      <c r="AG118" t="s">
        <v>1670</v>
      </c>
      <c r="AH118" t="s">
        <v>100</v>
      </c>
      <c r="AI118" t="s">
        <v>1690</v>
      </c>
      <c r="AJ118" t="s">
        <v>102</v>
      </c>
      <c r="AK118" t="s">
        <v>103</v>
      </c>
      <c r="AM118" t="s">
        <v>136</v>
      </c>
      <c r="AN118" t="s">
        <v>1681</v>
      </c>
      <c r="AO118">
        <v>14000</v>
      </c>
      <c r="AP118" t="s">
        <v>1633</v>
      </c>
      <c r="AQ118" t="s">
        <v>1717</v>
      </c>
      <c r="AR118" t="s">
        <v>1718</v>
      </c>
      <c r="AS118" t="s">
        <v>100</v>
      </c>
      <c r="AW118" t="s">
        <v>136</v>
      </c>
      <c r="BY118" t="s">
        <v>100</v>
      </c>
      <c r="CC118">
        <v>278220291</v>
      </c>
      <c r="CD118" t="s">
        <v>1719</v>
      </c>
      <c r="CE118" s="1">
        <v>44662</v>
      </c>
      <c r="CH118" t="s">
        <v>112</v>
      </c>
      <c r="CK118">
        <v>117</v>
      </c>
    </row>
    <row r="119" spans="1:89" x14ac:dyDescent="0.2">
      <c r="A119" t="s">
        <v>134</v>
      </c>
      <c r="B119">
        <v>4</v>
      </c>
      <c r="C119" t="s">
        <v>1720</v>
      </c>
      <c r="D119" s="1">
        <v>44662</v>
      </c>
      <c r="E119">
        <v>200000</v>
      </c>
      <c r="F119">
        <v>250000</v>
      </c>
      <c r="G119">
        <v>2500000</v>
      </c>
      <c r="H119">
        <v>2800000</v>
      </c>
      <c r="I119" t="s">
        <v>103</v>
      </c>
      <c r="J119" t="s">
        <v>103</v>
      </c>
      <c r="K119" t="s">
        <v>103</v>
      </c>
      <c r="L119" t="s">
        <v>103</v>
      </c>
      <c r="M119" t="s">
        <v>103</v>
      </c>
      <c r="N119" t="s">
        <v>137</v>
      </c>
      <c r="O119" t="s">
        <v>1721</v>
      </c>
      <c r="P119" t="s">
        <v>103</v>
      </c>
      <c r="Q119" t="s">
        <v>91</v>
      </c>
      <c r="R119" t="s">
        <v>1722</v>
      </c>
      <c r="S119" t="s">
        <v>1723</v>
      </c>
      <c r="T119" t="s">
        <v>134</v>
      </c>
      <c r="U119" t="s">
        <v>94</v>
      </c>
      <c r="V119">
        <v>4</v>
      </c>
      <c r="W119" t="s">
        <v>100</v>
      </c>
      <c r="X119" t="s">
        <v>1724</v>
      </c>
      <c r="Y119" t="s">
        <v>1725</v>
      </c>
      <c r="Z119" t="s">
        <v>1257</v>
      </c>
      <c r="AA119">
        <v>1313</v>
      </c>
      <c r="AB119">
        <v>9</v>
      </c>
      <c r="AC119">
        <v>18</v>
      </c>
      <c r="AD119">
        <v>3</v>
      </c>
      <c r="AE119">
        <v>9000</v>
      </c>
      <c r="AF119">
        <v>0</v>
      </c>
      <c r="AG119" t="s">
        <v>1670</v>
      </c>
      <c r="AH119" t="s">
        <v>100</v>
      </c>
      <c r="AI119" t="s">
        <v>1690</v>
      </c>
      <c r="AJ119" t="s">
        <v>102</v>
      </c>
      <c r="AK119" t="s">
        <v>103</v>
      </c>
      <c r="AM119" t="s">
        <v>136</v>
      </c>
      <c r="AN119" t="s">
        <v>1726</v>
      </c>
      <c r="AO119">
        <v>9000</v>
      </c>
      <c r="AP119" t="s">
        <v>1633</v>
      </c>
      <c r="AQ119" t="s">
        <v>1727</v>
      </c>
      <c r="AR119" t="s">
        <v>1728</v>
      </c>
      <c r="AS119" t="s">
        <v>136</v>
      </c>
      <c r="AT119" t="s">
        <v>136</v>
      </c>
      <c r="AW119" t="s">
        <v>103</v>
      </c>
      <c r="BY119" t="s">
        <v>100</v>
      </c>
      <c r="CC119">
        <v>278220302</v>
      </c>
      <c r="CD119" t="s">
        <v>1729</v>
      </c>
      <c r="CE119" s="1">
        <v>44662</v>
      </c>
      <c r="CH119" t="s">
        <v>112</v>
      </c>
      <c r="CK119">
        <v>118</v>
      </c>
    </row>
    <row r="120" spans="1:89" x14ac:dyDescent="0.2">
      <c r="A120" t="s">
        <v>134</v>
      </c>
      <c r="B120">
        <v>6</v>
      </c>
      <c r="C120" t="s">
        <v>1730</v>
      </c>
      <c r="D120" s="1">
        <v>44662</v>
      </c>
      <c r="E120">
        <v>250000</v>
      </c>
      <c r="F120">
        <v>270000</v>
      </c>
      <c r="G120">
        <v>1000000</v>
      </c>
      <c r="H120">
        <v>1500000</v>
      </c>
      <c r="I120" t="s">
        <v>103</v>
      </c>
      <c r="J120" t="s">
        <v>103</v>
      </c>
      <c r="K120" t="s">
        <v>103</v>
      </c>
      <c r="L120" t="s">
        <v>103</v>
      </c>
      <c r="M120" t="s">
        <v>103</v>
      </c>
      <c r="N120" t="s">
        <v>137</v>
      </c>
      <c r="O120" t="s">
        <v>1731</v>
      </c>
      <c r="P120" t="s">
        <v>103</v>
      </c>
      <c r="Q120" t="s">
        <v>91</v>
      </c>
      <c r="R120" t="s">
        <v>1732</v>
      </c>
      <c r="S120" t="s">
        <v>1733</v>
      </c>
      <c r="T120" t="s">
        <v>176</v>
      </c>
      <c r="U120" t="s">
        <v>94</v>
      </c>
      <c r="V120">
        <v>6</v>
      </c>
      <c r="W120" t="s">
        <v>100</v>
      </c>
      <c r="X120" t="s">
        <v>1707</v>
      </c>
      <c r="Y120" t="s">
        <v>142</v>
      </c>
      <c r="Z120" t="s">
        <v>461</v>
      </c>
      <c r="AA120">
        <v>1313</v>
      </c>
      <c r="AB120">
        <v>6</v>
      </c>
      <c r="AC120">
        <v>4</v>
      </c>
      <c r="AD120">
        <v>9</v>
      </c>
      <c r="AE120">
        <v>10000</v>
      </c>
      <c r="AF120">
        <v>0</v>
      </c>
      <c r="AG120" t="s">
        <v>1603</v>
      </c>
      <c r="AH120" t="s">
        <v>100</v>
      </c>
      <c r="AI120" t="s">
        <v>1690</v>
      </c>
      <c r="AJ120" t="s">
        <v>102</v>
      </c>
      <c r="AK120" t="s">
        <v>103</v>
      </c>
      <c r="AM120" t="s">
        <v>100</v>
      </c>
      <c r="AN120" t="s">
        <v>1681</v>
      </c>
      <c r="AO120">
        <v>10000</v>
      </c>
      <c r="AP120" t="s">
        <v>1633</v>
      </c>
      <c r="AQ120" t="s">
        <v>1734</v>
      </c>
      <c r="AR120" t="s">
        <v>1728</v>
      </c>
      <c r="AS120" t="s">
        <v>100</v>
      </c>
      <c r="AT120" t="s">
        <v>100</v>
      </c>
      <c r="AW120" t="s">
        <v>136</v>
      </c>
      <c r="BY120" t="s">
        <v>100</v>
      </c>
      <c r="CC120">
        <v>278220311</v>
      </c>
      <c r="CD120" t="s">
        <v>1735</v>
      </c>
      <c r="CE120" s="1">
        <v>44662</v>
      </c>
      <c r="CH120" t="s">
        <v>112</v>
      </c>
      <c r="CK120">
        <v>119</v>
      </c>
    </row>
    <row r="121" spans="1:89" x14ac:dyDescent="0.2">
      <c r="A121" t="s">
        <v>134</v>
      </c>
      <c r="B121">
        <v>6</v>
      </c>
      <c r="C121" t="s">
        <v>1736</v>
      </c>
      <c r="D121" s="1">
        <v>44662</v>
      </c>
      <c r="E121">
        <v>100000</v>
      </c>
      <c r="F121">
        <v>130000</v>
      </c>
      <c r="G121">
        <v>1000000</v>
      </c>
      <c r="H121">
        <v>1300000</v>
      </c>
      <c r="I121" t="s">
        <v>103</v>
      </c>
      <c r="J121" t="s">
        <v>103</v>
      </c>
      <c r="K121" t="s">
        <v>103</v>
      </c>
      <c r="L121" t="s">
        <v>103</v>
      </c>
      <c r="M121" t="s">
        <v>103</v>
      </c>
      <c r="N121" t="s">
        <v>137</v>
      </c>
      <c r="O121" t="s">
        <v>1737</v>
      </c>
      <c r="P121" t="s">
        <v>103</v>
      </c>
      <c r="Q121" t="s">
        <v>91</v>
      </c>
      <c r="R121" t="s">
        <v>1732</v>
      </c>
      <c r="S121" t="s">
        <v>1738</v>
      </c>
      <c r="T121" t="s">
        <v>134</v>
      </c>
      <c r="U121" t="s">
        <v>94</v>
      </c>
      <c r="V121">
        <v>6</v>
      </c>
      <c r="W121" t="s">
        <v>1739</v>
      </c>
      <c r="X121" t="s">
        <v>1740</v>
      </c>
      <c r="Y121" t="s">
        <v>142</v>
      </c>
      <c r="Z121" t="s">
        <v>451</v>
      </c>
      <c r="AA121">
        <v>1313</v>
      </c>
      <c r="AB121">
        <v>6</v>
      </c>
      <c r="AC121">
        <v>4</v>
      </c>
      <c r="AD121">
        <v>9000</v>
      </c>
      <c r="AE121">
        <v>9000</v>
      </c>
      <c r="AF121">
        <v>0</v>
      </c>
      <c r="AG121" t="s">
        <v>1603</v>
      </c>
      <c r="AH121" t="s">
        <v>100</v>
      </c>
      <c r="AI121" t="s">
        <v>1690</v>
      </c>
      <c r="AJ121" t="s">
        <v>102</v>
      </c>
      <c r="AK121" t="s">
        <v>103</v>
      </c>
      <c r="AM121" t="s">
        <v>136</v>
      </c>
      <c r="AN121" t="s">
        <v>1681</v>
      </c>
      <c r="AO121">
        <v>9000</v>
      </c>
      <c r="AP121" t="s">
        <v>1633</v>
      </c>
      <c r="AQ121" t="s">
        <v>1741</v>
      </c>
      <c r="AR121" t="s">
        <v>1742</v>
      </c>
      <c r="AS121" t="s">
        <v>100</v>
      </c>
      <c r="AT121" t="s">
        <v>100</v>
      </c>
      <c r="AW121" t="s">
        <v>103</v>
      </c>
      <c r="BY121" t="s">
        <v>100</v>
      </c>
      <c r="CC121">
        <v>278220318</v>
      </c>
      <c r="CD121" t="s">
        <v>1743</v>
      </c>
      <c r="CE121" s="1">
        <v>44662</v>
      </c>
      <c r="CH121" t="s">
        <v>112</v>
      </c>
      <c r="CK121">
        <v>120</v>
      </c>
    </row>
    <row r="122" spans="1:89" x14ac:dyDescent="0.2">
      <c r="A122" t="s">
        <v>422</v>
      </c>
      <c r="B122">
        <v>3</v>
      </c>
      <c r="C122" t="s">
        <v>1946</v>
      </c>
      <c r="D122" s="1">
        <v>44662</v>
      </c>
      <c r="E122">
        <v>0</v>
      </c>
      <c r="F122">
        <v>0</v>
      </c>
      <c r="G122">
        <v>50000</v>
      </c>
      <c r="H122">
        <v>50000</v>
      </c>
      <c r="I122" t="s">
        <v>136</v>
      </c>
      <c r="J122" t="s">
        <v>103</v>
      </c>
      <c r="K122" t="s">
        <v>103</v>
      </c>
      <c r="L122" t="s">
        <v>103</v>
      </c>
      <c r="M122" t="s">
        <v>103</v>
      </c>
      <c r="N122" t="s">
        <v>137</v>
      </c>
      <c r="O122" t="s">
        <v>1903</v>
      </c>
      <c r="P122" t="s">
        <v>136</v>
      </c>
      <c r="Q122" t="s">
        <v>91</v>
      </c>
      <c r="R122" t="s">
        <v>1947</v>
      </c>
      <c r="S122" t="s">
        <v>1948</v>
      </c>
      <c r="T122" t="s">
        <v>89</v>
      </c>
      <c r="U122" t="s">
        <v>94</v>
      </c>
      <c r="V122">
        <v>5</v>
      </c>
      <c r="W122" t="s">
        <v>100</v>
      </c>
      <c r="AC122">
        <v>0</v>
      </c>
      <c r="AD122">
        <v>0</v>
      </c>
      <c r="AE122">
        <v>0</v>
      </c>
      <c r="AF122">
        <v>0</v>
      </c>
      <c r="AK122" t="s">
        <v>136</v>
      </c>
      <c r="AL122" t="s">
        <v>1846</v>
      </c>
      <c r="AM122" t="s">
        <v>100</v>
      </c>
      <c r="AR122" t="s">
        <v>1949</v>
      </c>
      <c r="AW122" t="s">
        <v>136</v>
      </c>
      <c r="BY122" t="s">
        <v>100</v>
      </c>
      <c r="CC122">
        <v>278232742</v>
      </c>
      <c r="CD122" t="s">
        <v>1950</v>
      </c>
      <c r="CE122" s="1">
        <v>44662</v>
      </c>
      <c r="CH122" t="s">
        <v>112</v>
      </c>
      <c r="CK122">
        <v>121</v>
      </c>
    </row>
    <row r="123" spans="1:89" x14ac:dyDescent="0.2">
      <c r="A123" t="s">
        <v>89</v>
      </c>
      <c r="B123">
        <v>5</v>
      </c>
      <c r="C123" t="s">
        <v>190</v>
      </c>
      <c r="D123" s="1">
        <v>44660</v>
      </c>
      <c r="E123">
        <v>480000</v>
      </c>
      <c r="F123">
        <v>520000</v>
      </c>
      <c r="G123">
        <v>15000000</v>
      </c>
      <c r="H123">
        <v>16000000</v>
      </c>
      <c r="I123" t="s">
        <v>103</v>
      </c>
      <c r="J123" t="s">
        <v>103</v>
      </c>
      <c r="K123" t="s">
        <v>103</v>
      </c>
      <c r="L123" t="s">
        <v>103</v>
      </c>
      <c r="M123" t="s">
        <v>103</v>
      </c>
      <c r="N123" t="s">
        <v>114</v>
      </c>
      <c r="O123" t="s">
        <v>147</v>
      </c>
      <c r="P123" t="s">
        <v>136</v>
      </c>
      <c r="Q123" t="s">
        <v>91</v>
      </c>
      <c r="R123" t="s">
        <v>191</v>
      </c>
      <c r="S123" t="s">
        <v>192</v>
      </c>
      <c r="T123" t="s">
        <v>89</v>
      </c>
      <c r="U123" t="s">
        <v>94</v>
      </c>
      <c r="V123">
        <v>6</v>
      </c>
      <c r="W123" t="s">
        <v>193</v>
      </c>
      <c r="X123" t="s">
        <v>194</v>
      </c>
      <c r="Y123" t="s">
        <v>195</v>
      </c>
      <c r="Z123" t="s">
        <v>159</v>
      </c>
      <c r="AB123">
        <v>24</v>
      </c>
      <c r="AC123">
        <v>13</v>
      </c>
      <c r="AD123">
        <v>2</v>
      </c>
      <c r="AE123">
        <v>22000</v>
      </c>
      <c r="AF123">
        <v>23</v>
      </c>
      <c r="AG123" t="s">
        <v>196</v>
      </c>
      <c r="AH123" t="s">
        <v>170</v>
      </c>
      <c r="AI123" t="s">
        <v>197</v>
      </c>
      <c r="AJ123" t="s">
        <v>125</v>
      </c>
      <c r="AK123" t="s">
        <v>103</v>
      </c>
      <c r="AM123" t="s">
        <v>198</v>
      </c>
      <c r="AN123" t="s">
        <v>199</v>
      </c>
      <c r="AO123">
        <v>32000</v>
      </c>
      <c r="AP123" t="s">
        <v>200</v>
      </c>
      <c r="AQ123" t="s">
        <v>201</v>
      </c>
      <c r="AR123" t="s">
        <v>115</v>
      </c>
      <c r="AS123" t="s">
        <v>170</v>
      </c>
      <c r="AT123" t="s">
        <v>170</v>
      </c>
      <c r="AU123" t="s">
        <v>170</v>
      </c>
      <c r="AV123" t="s">
        <v>170</v>
      </c>
      <c r="AW123" t="s">
        <v>103</v>
      </c>
      <c r="BY123" t="s">
        <v>170</v>
      </c>
      <c r="CC123">
        <v>278299860</v>
      </c>
      <c r="CD123" t="s">
        <v>202</v>
      </c>
      <c r="CE123" s="1">
        <v>44663</v>
      </c>
      <c r="CH123" t="s">
        <v>112</v>
      </c>
      <c r="CK123">
        <v>122</v>
      </c>
    </row>
    <row r="124" spans="1:89" x14ac:dyDescent="0.2">
      <c r="A124" t="s">
        <v>89</v>
      </c>
      <c r="B124">
        <v>4</v>
      </c>
      <c r="C124" t="s">
        <v>203</v>
      </c>
      <c r="D124" s="1">
        <v>44660</v>
      </c>
      <c r="E124">
        <v>130000</v>
      </c>
      <c r="F124">
        <v>150000</v>
      </c>
      <c r="G124">
        <v>8200000</v>
      </c>
      <c r="H124">
        <v>9000000</v>
      </c>
      <c r="I124" t="s">
        <v>103</v>
      </c>
      <c r="J124" t="s">
        <v>103</v>
      </c>
      <c r="K124" t="s">
        <v>103</v>
      </c>
      <c r="L124" t="s">
        <v>103</v>
      </c>
      <c r="M124" t="s">
        <v>103</v>
      </c>
      <c r="N124" t="s">
        <v>114</v>
      </c>
      <c r="O124" t="s">
        <v>204</v>
      </c>
      <c r="P124" t="s">
        <v>103</v>
      </c>
      <c r="Q124" t="s">
        <v>91</v>
      </c>
      <c r="R124" t="s">
        <v>205</v>
      </c>
      <c r="S124" t="s">
        <v>206</v>
      </c>
      <c r="T124" t="s">
        <v>89</v>
      </c>
      <c r="U124" t="s">
        <v>94</v>
      </c>
      <c r="V124">
        <v>6</v>
      </c>
      <c r="W124" t="s">
        <v>170</v>
      </c>
      <c r="X124" t="s">
        <v>207</v>
      </c>
      <c r="Y124" t="s">
        <v>158</v>
      </c>
      <c r="Z124" t="s">
        <v>121</v>
      </c>
      <c r="AB124">
        <v>4</v>
      </c>
      <c r="AC124">
        <v>12</v>
      </c>
      <c r="AD124">
        <v>10000</v>
      </c>
      <c r="AE124">
        <v>8000</v>
      </c>
      <c r="AF124">
        <v>20</v>
      </c>
      <c r="AG124" t="s">
        <v>160</v>
      </c>
      <c r="AH124" t="s">
        <v>170</v>
      </c>
      <c r="AI124" t="s">
        <v>208</v>
      </c>
      <c r="AJ124" t="s">
        <v>125</v>
      </c>
      <c r="AK124" t="s">
        <v>103</v>
      </c>
      <c r="AM124" t="s">
        <v>209</v>
      </c>
      <c r="AN124" t="s">
        <v>210</v>
      </c>
      <c r="AO124">
        <v>10000</v>
      </c>
      <c r="AP124" t="s">
        <v>211</v>
      </c>
      <c r="AQ124" t="s">
        <v>212</v>
      </c>
      <c r="AR124" t="s">
        <v>115</v>
      </c>
      <c r="AS124" t="s">
        <v>170</v>
      </c>
      <c r="AT124" t="s">
        <v>170</v>
      </c>
      <c r="AU124" t="s">
        <v>213</v>
      </c>
      <c r="AV124" t="s">
        <v>170</v>
      </c>
      <c r="AW124" t="s">
        <v>103</v>
      </c>
      <c r="BY124" t="s">
        <v>170</v>
      </c>
      <c r="CC124">
        <v>278299901</v>
      </c>
      <c r="CD124" t="s">
        <v>214</v>
      </c>
      <c r="CE124" s="1">
        <v>44663</v>
      </c>
      <c r="CH124" t="s">
        <v>112</v>
      </c>
      <c r="CK124">
        <v>123</v>
      </c>
    </row>
    <row r="125" spans="1:89" x14ac:dyDescent="0.2">
      <c r="A125" t="s">
        <v>89</v>
      </c>
      <c r="B125">
        <v>7</v>
      </c>
      <c r="C125" t="s">
        <v>215</v>
      </c>
      <c r="D125" s="1">
        <v>44660</v>
      </c>
      <c r="E125">
        <v>170000</v>
      </c>
      <c r="F125">
        <v>200000</v>
      </c>
      <c r="G125">
        <v>15000000</v>
      </c>
      <c r="H125">
        <v>12500000</v>
      </c>
      <c r="I125" t="s">
        <v>103</v>
      </c>
      <c r="J125" t="s">
        <v>103</v>
      </c>
      <c r="K125" t="s">
        <v>103</v>
      </c>
      <c r="L125" t="s">
        <v>103</v>
      </c>
      <c r="M125" t="s">
        <v>103</v>
      </c>
      <c r="N125" t="s">
        <v>114</v>
      </c>
      <c r="O125" t="s">
        <v>216</v>
      </c>
      <c r="P125" t="s">
        <v>103</v>
      </c>
      <c r="Q125" t="s">
        <v>91</v>
      </c>
      <c r="R125" t="s">
        <v>217</v>
      </c>
      <c r="S125" t="s">
        <v>218</v>
      </c>
      <c r="T125" t="s">
        <v>89</v>
      </c>
      <c r="U125" t="s">
        <v>94</v>
      </c>
      <c r="V125">
        <v>4</v>
      </c>
      <c r="W125" t="s">
        <v>219</v>
      </c>
      <c r="X125" t="s">
        <v>220</v>
      </c>
      <c r="Y125" t="s">
        <v>195</v>
      </c>
      <c r="Z125" t="s">
        <v>159</v>
      </c>
      <c r="AB125">
        <v>6</v>
      </c>
      <c r="AC125">
        <v>4</v>
      </c>
      <c r="AD125">
        <v>8</v>
      </c>
      <c r="AE125">
        <v>2000</v>
      </c>
      <c r="AF125">
        <v>10</v>
      </c>
      <c r="AG125" t="s">
        <v>221</v>
      </c>
      <c r="AH125" t="s">
        <v>170</v>
      </c>
      <c r="AI125" t="s">
        <v>222</v>
      </c>
      <c r="AJ125" t="s">
        <v>102</v>
      </c>
      <c r="AK125" t="s">
        <v>103</v>
      </c>
      <c r="AM125" t="s">
        <v>223</v>
      </c>
      <c r="AN125" t="s">
        <v>224</v>
      </c>
      <c r="AO125">
        <v>2000</v>
      </c>
      <c r="AP125" t="s">
        <v>225</v>
      </c>
      <c r="AQ125" t="s">
        <v>226</v>
      </c>
      <c r="AR125" t="s">
        <v>227</v>
      </c>
      <c r="AS125" t="s">
        <v>170</v>
      </c>
      <c r="AT125" t="s">
        <v>170</v>
      </c>
      <c r="AU125" t="s">
        <v>170</v>
      </c>
      <c r="AV125" t="s">
        <v>187</v>
      </c>
      <c r="AW125" t="s">
        <v>103</v>
      </c>
      <c r="BY125" t="s">
        <v>228</v>
      </c>
      <c r="CC125">
        <v>278314913</v>
      </c>
      <c r="CD125" t="s">
        <v>229</v>
      </c>
      <c r="CE125" s="1">
        <v>44663</v>
      </c>
      <c r="CH125" t="s">
        <v>112</v>
      </c>
      <c r="CK125">
        <v>124</v>
      </c>
    </row>
    <row r="126" spans="1:89" x14ac:dyDescent="0.2">
      <c r="A126" t="s">
        <v>134</v>
      </c>
      <c r="B126">
        <v>4</v>
      </c>
      <c r="C126" t="s">
        <v>1390</v>
      </c>
      <c r="D126" s="1">
        <v>44662</v>
      </c>
      <c r="E126">
        <v>20000</v>
      </c>
      <c r="F126">
        <v>30000</v>
      </c>
      <c r="G126">
        <v>100000</v>
      </c>
      <c r="H126">
        <v>1500000</v>
      </c>
      <c r="I126" t="s">
        <v>136</v>
      </c>
      <c r="J126" t="s">
        <v>103</v>
      </c>
      <c r="K126" t="s">
        <v>103</v>
      </c>
      <c r="L126" t="s">
        <v>103</v>
      </c>
      <c r="M126" t="s">
        <v>103</v>
      </c>
      <c r="N126" t="s">
        <v>137</v>
      </c>
      <c r="O126" t="s">
        <v>1391</v>
      </c>
      <c r="P126" t="s">
        <v>136</v>
      </c>
      <c r="Q126" t="s">
        <v>400</v>
      </c>
      <c r="BO126" t="s">
        <v>433</v>
      </c>
      <c r="BP126" t="s">
        <v>1392</v>
      </c>
      <c r="BQ126" t="s">
        <v>103</v>
      </c>
      <c r="BS126" t="s">
        <v>1393</v>
      </c>
      <c r="BT126" t="s">
        <v>1394</v>
      </c>
      <c r="BY126" t="s">
        <v>1300</v>
      </c>
      <c r="CC126">
        <v>278321815</v>
      </c>
      <c r="CD126" t="s">
        <v>1395</v>
      </c>
      <c r="CE126" s="1">
        <v>44663</v>
      </c>
      <c r="CH126" t="s">
        <v>112</v>
      </c>
      <c r="CK126">
        <v>125</v>
      </c>
    </row>
    <row r="127" spans="1:89" x14ac:dyDescent="0.2">
      <c r="A127" t="s">
        <v>134</v>
      </c>
      <c r="B127">
        <v>1</v>
      </c>
      <c r="C127" t="s">
        <v>1396</v>
      </c>
      <c r="D127" s="1">
        <v>44662</v>
      </c>
      <c r="E127">
        <v>2000000</v>
      </c>
      <c r="F127">
        <v>2000000</v>
      </c>
      <c r="G127">
        <v>3000000</v>
      </c>
      <c r="H127">
        <v>7000000</v>
      </c>
      <c r="I127" t="s">
        <v>136</v>
      </c>
      <c r="J127" t="s">
        <v>103</v>
      </c>
      <c r="K127" t="s">
        <v>103</v>
      </c>
      <c r="L127" t="s">
        <v>103</v>
      </c>
      <c r="M127" t="s">
        <v>103</v>
      </c>
      <c r="N127" t="s">
        <v>137</v>
      </c>
      <c r="O127" t="s">
        <v>1397</v>
      </c>
      <c r="P127" t="s">
        <v>136</v>
      </c>
      <c r="Q127" t="s">
        <v>400</v>
      </c>
      <c r="BO127" t="s">
        <v>1398</v>
      </c>
      <c r="BP127" t="s">
        <v>1399</v>
      </c>
      <c r="BS127" t="s">
        <v>1400</v>
      </c>
      <c r="BT127" t="s">
        <v>1401</v>
      </c>
      <c r="BX127" t="s">
        <v>136</v>
      </c>
      <c r="BY127" t="s">
        <v>1402</v>
      </c>
      <c r="CC127">
        <v>278321826</v>
      </c>
      <c r="CD127" t="s">
        <v>1403</v>
      </c>
      <c r="CE127" s="1">
        <v>44663</v>
      </c>
      <c r="CH127" t="s">
        <v>112</v>
      </c>
      <c r="CK127">
        <v>126</v>
      </c>
    </row>
    <row r="128" spans="1:89" x14ac:dyDescent="0.2">
      <c r="A128" t="s">
        <v>134</v>
      </c>
      <c r="B128">
        <v>8</v>
      </c>
      <c r="C128" t="s">
        <v>1404</v>
      </c>
      <c r="D128" s="1">
        <v>44663</v>
      </c>
      <c r="E128">
        <v>20000</v>
      </c>
      <c r="F128">
        <v>60000</v>
      </c>
      <c r="G128">
        <v>150000</v>
      </c>
      <c r="H128">
        <v>1500000</v>
      </c>
      <c r="I128" t="s">
        <v>136</v>
      </c>
      <c r="J128" t="s">
        <v>103</v>
      </c>
      <c r="K128" t="s">
        <v>103</v>
      </c>
      <c r="L128" t="s">
        <v>103</v>
      </c>
      <c r="M128" t="s">
        <v>103</v>
      </c>
      <c r="N128" t="s">
        <v>137</v>
      </c>
      <c r="O128" t="s">
        <v>1405</v>
      </c>
      <c r="P128" t="s">
        <v>103</v>
      </c>
      <c r="Q128" t="s">
        <v>431</v>
      </c>
      <c r="AX128" t="s">
        <v>1406</v>
      </c>
      <c r="AY128" t="s">
        <v>103</v>
      </c>
      <c r="BA128" t="s">
        <v>1407</v>
      </c>
      <c r="BB128" t="s">
        <v>136</v>
      </c>
      <c r="BC128" t="s">
        <v>1408</v>
      </c>
      <c r="BE128" t="s">
        <v>1409</v>
      </c>
      <c r="BF128" t="s">
        <v>1410</v>
      </c>
      <c r="BH128" t="s">
        <v>103</v>
      </c>
      <c r="BI128" t="s">
        <v>103</v>
      </c>
      <c r="BJ128" t="s">
        <v>1411</v>
      </c>
      <c r="BY128" t="s">
        <v>1225</v>
      </c>
      <c r="CC128">
        <v>278321836</v>
      </c>
      <c r="CD128" t="s">
        <v>1412</v>
      </c>
      <c r="CE128" s="1">
        <v>44663</v>
      </c>
      <c r="CH128" t="s">
        <v>112</v>
      </c>
      <c r="CK128">
        <v>127</v>
      </c>
    </row>
    <row r="129" spans="1:89" x14ac:dyDescent="0.2">
      <c r="A129" t="s">
        <v>134</v>
      </c>
      <c r="B129">
        <v>5</v>
      </c>
      <c r="C129" t="s">
        <v>1413</v>
      </c>
      <c r="D129" s="1">
        <v>44663</v>
      </c>
      <c r="E129">
        <v>20000</v>
      </c>
      <c r="F129">
        <v>50000</v>
      </c>
      <c r="G129">
        <v>200000</v>
      </c>
      <c r="H129">
        <v>350000</v>
      </c>
      <c r="I129" t="s">
        <v>136</v>
      </c>
      <c r="J129" t="s">
        <v>103</v>
      </c>
      <c r="K129" t="s">
        <v>103</v>
      </c>
      <c r="L129" t="s">
        <v>103</v>
      </c>
      <c r="M129" t="s">
        <v>103</v>
      </c>
      <c r="O129" t="s">
        <v>1414</v>
      </c>
      <c r="P129" t="s">
        <v>103</v>
      </c>
      <c r="Q129" t="s">
        <v>91</v>
      </c>
      <c r="R129" t="s">
        <v>1415</v>
      </c>
      <c r="S129" t="s">
        <v>1416</v>
      </c>
      <c r="T129" t="s">
        <v>134</v>
      </c>
      <c r="U129" t="s">
        <v>94</v>
      </c>
      <c r="V129">
        <v>10</v>
      </c>
      <c r="W129" t="s">
        <v>1417</v>
      </c>
      <c r="AJ129" t="s">
        <v>102</v>
      </c>
      <c r="AQ129" t="s">
        <v>1418</v>
      </c>
      <c r="AR129" t="s">
        <v>1419</v>
      </c>
      <c r="AS129" t="s">
        <v>1420</v>
      </c>
      <c r="AU129" t="s">
        <v>1421</v>
      </c>
      <c r="BY129" t="s">
        <v>1422</v>
      </c>
      <c r="CC129">
        <v>278359537</v>
      </c>
      <c r="CD129" t="s">
        <v>1423</v>
      </c>
      <c r="CE129" s="1">
        <v>44663</v>
      </c>
      <c r="CH129" t="s">
        <v>112</v>
      </c>
      <c r="CK129">
        <v>128</v>
      </c>
    </row>
    <row r="130" spans="1:89" ht="85" x14ac:dyDescent="0.2">
      <c r="A130" t="s">
        <v>134</v>
      </c>
      <c r="B130">
        <v>5</v>
      </c>
      <c r="C130" t="s">
        <v>230</v>
      </c>
      <c r="D130" s="1">
        <v>44659</v>
      </c>
      <c r="E130">
        <v>110000</v>
      </c>
      <c r="F130">
        <v>130000</v>
      </c>
      <c r="G130">
        <v>35000000</v>
      </c>
      <c r="H130">
        <v>4000000</v>
      </c>
      <c r="I130" t="s">
        <v>103</v>
      </c>
      <c r="J130" t="s">
        <v>103</v>
      </c>
      <c r="K130" t="s">
        <v>103</v>
      </c>
      <c r="L130" t="s">
        <v>103</v>
      </c>
      <c r="M130" t="s">
        <v>103</v>
      </c>
      <c r="N130" t="s">
        <v>137</v>
      </c>
      <c r="O130" s="2" t="s">
        <v>231</v>
      </c>
      <c r="P130" t="s">
        <v>103</v>
      </c>
      <c r="Q130" t="s">
        <v>91</v>
      </c>
      <c r="R130" t="s">
        <v>232</v>
      </c>
      <c r="S130" t="s">
        <v>233</v>
      </c>
      <c r="T130" t="s">
        <v>134</v>
      </c>
      <c r="U130" t="s">
        <v>94</v>
      </c>
      <c r="V130">
        <v>6</v>
      </c>
      <c r="W130" t="s">
        <v>234</v>
      </c>
      <c r="X130" t="s">
        <v>194</v>
      </c>
      <c r="Y130" s="2" t="s">
        <v>235</v>
      </c>
      <c r="Z130" t="s">
        <v>143</v>
      </c>
      <c r="AA130">
        <v>130</v>
      </c>
      <c r="AB130">
        <v>4</v>
      </c>
      <c r="AC130">
        <v>3</v>
      </c>
      <c r="AD130">
        <v>2</v>
      </c>
      <c r="AE130">
        <v>6000</v>
      </c>
      <c r="AF130">
        <v>150</v>
      </c>
      <c r="AG130" t="s">
        <v>236</v>
      </c>
      <c r="AH130" t="s">
        <v>145</v>
      </c>
      <c r="AI130" t="s">
        <v>124</v>
      </c>
      <c r="AJ130" t="s">
        <v>102</v>
      </c>
      <c r="AK130" t="s">
        <v>103</v>
      </c>
      <c r="AM130" s="2" t="s">
        <v>237</v>
      </c>
      <c r="AN130" t="s">
        <v>238</v>
      </c>
      <c r="AO130">
        <v>5800</v>
      </c>
      <c r="AP130" t="s">
        <v>211</v>
      </c>
      <c r="AQ130" t="s">
        <v>239</v>
      </c>
      <c r="AR130" t="s">
        <v>240</v>
      </c>
      <c r="AS130" t="s">
        <v>187</v>
      </c>
      <c r="AT130" t="s">
        <v>241</v>
      </c>
      <c r="AU130" t="s">
        <v>187</v>
      </c>
      <c r="AV130" t="s">
        <v>187</v>
      </c>
      <c r="AW130" t="s">
        <v>103</v>
      </c>
      <c r="BY130" t="s">
        <v>242</v>
      </c>
      <c r="CC130">
        <v>278424000</v>
      </c>
      <c r="CD130" t="s">
        <v>243</v>
      </c>
      <c r="CE130" s="1">
        <v>44663</v>
      </c>
      <c r="CH130" t="s">
        <v>112</v>
      </c>
      <c r="CK130">
        <v>129</v>
      </c>
    </row>
    <row r="131" spans="1:89" ht="34" x14ac:dyDescent="0.2">
      <c r="A131" t="s">
        <v>134</v>
      </c>
      <c r="B131">
        <v>1</v>
      </c>
      <c r="C131" t="s">
        <v>244</v>
      </c>
      <c r="D131" s="1">
        <v>44659</v>
      </c>
      <c r="E131">
        <v>90000</v>
      </c>
      <c r="F131">
        <v>110000</v>
      </c>
      <c r="G131">
        <v>8000000</v>
      </c>
      <c r="H131">
        <v>85000000</v>
      </c>
      <c r="I131" t="s">
        <v>103</v>
      </c>
      <c r="J131" t="s">
        <v>103</v>
      </c>
      <c r="K131" t="s">
        <v>103</v>
      </c>
      <c r="L131" t="s">
        <v>103</v>
      </c>
      <c r="M131" t="s">
        <v>103</v>
      </c>
      <c r="N131" t="s">
        <v>137</v>
      </c>
      <c r="O131" t="s">
        <v>115</v>
      </c>
      <c r="P131" t="s">
        <v>103</v>
      </c>
      <c r="Q131" t="s">
        <v>91</v>
      </c>
      <c r="R131" t="s">
        <v>245</v>
      </c>
      <c r="S131" t="s">
        <v>246</v>
      </c>
      <c r="T131" t="s">
        <v>134</v>
      </c>
      <c r="U131" t="s">
        <v>94</v>
      </c>
      <c r="V131">
        <v>3</v>
      </c>
      <c r="W131" t="s">
        <v>145</v>
      </c>
      <c r="X131" t="s">
        <v>247</v>
      </c>
      <c r="Y131" s="2" t="s">
        <v>235</v>
      </c>
      <c r="Z131" t="s">
        <v>248</v>
      </c>
      <c r="AB131">
        <v>6</v>
      </c>
      <c r="AC131">
        <v>10</v>
      </c>
      <c r="AD131">
        <v>15</v>
      </c>
      <c r="AE131">
        <v>5000</v>
      </c>
      <c r="AF131">
        <v>5</v>
      </c>
      <c r="AG131" t="s">
        <v>249</v>
      </c>
      <c r="AH131" t="s">
        <v>145</v>
      </c>
      <c r="AI131" t="s">
        <v>250</v>
      </c>
      <c r="AJ131" t="s">
        <v>102</v>
      </c>
      <c r="AK131" t="s">
        <v>103</v>
      </c>
      <c r="AM131" t="s">
        <v>251</v>
      </c>
      <c r="AN131" t="s">
        <v>238</v>
      </c>
      <c r="AO131">
        <v>4800</v>
      </c>
      <c r="AP131" t="s">
        <v>211</v>
      </c>
      <c r="AQ131" t="s">
        <v>252</v>
      </c>
      <c r="AR131" t="s">
        <v>115</v>
      </c>
      <c r="AW131" t="s">
        <v>103</v>
      </c>
      <c r="BY131" t="s">
        <v>253</v>
      </c>
      <c r="CC131">
        <v>278433239</v>
      </c>
      <c r="CD131" t="s">
        <v>254</v>
      </c>
      <c r="CE131" s="1">
        <v>44663</v>
      </c>
      <c r="CH131" t="s">
        <v>112</v>
      </c>
      <c r="CK131">
        <v>130</v>
      </c>
    </row>
    <row r="132" spans="1:89" x14ac:dyDescent="0.2">
      <c r="A132" t="s">
        <v>89</v>
      </c>
      <c r="B132">
        <v>4</v>
      </c>
      <c r="C132" t="s">
        <v>1424</v>
      </c>
      <c r="D132" s="1">
        <v>44663</v>
      </c>
      <c r="E132">
        <v>0</v>
      </c>
      <c r="F132">
        <v>0</v>
      </c>
      <c r="G132">
        <v>0</v>
      </c>
      <c r="H132">
        <v>0</v>
      </c>
      <c r="I132" t="s">
        <v>136</v>
      </c>
      <c r="J132" t="s">
        <v>103</v>
      </c>
      <c r="K132" t="s">
        <v>103</v>
      </c>
      <c r="L132" t="s">
        <v>136</v>
      </c>
      <c r="M132" t="s">
        <v>103</v>
      </c>
      <c r="N132" t="s">
        <v>137</v>
      </c>
      <c r="O132" t="s">
        <v>1425</v>
      </c>
      <c r="P132" t="s">
        <v>136</v>
      </c>
      <c r="Q132" t="s">
        <v>431</v>
      </c>
      <c r="AX132" t="s">
        <v>1426</v>
      </c>
      <c r="BD132" t="s">
        <v>1427</v>
      </c>
      <c r="BE132" t="s">
        <v>1428</v>
      </c>
      <c r="BF132" t="s">
        <v>1429</v>
      </c>
      <c r="BG132" t="s">
        <v>136</v>
      </c>
      <c r="BH132" t="s">
        <v>103</v>
      </c>
      <c r="BI132" t="s">
        <v>103</v>
      </c>
      <c r="BJ132" t="s">
        <v>1430</v>
      </c>
      <c r="BY132" t="s">
        <v>1431</v>
      </c>
      <c r="CC132">
        <v>278493167</v>
      </c>
      <c r="CD132" t="s">
        <v>1432</v>
      </c>
      <c r="CE132" s="1">
        <v>44663</v>
      </c>
      <c r="CH132" t="s">
        <v>112</v>
      </c>
      <c r="CK132">
        <v>131</v>
      </c>
    </row>
    <row r="133" spans="1:89" x14ac:dyDescent="0.2">
      <c r="A133" t="s">
        <v>134</v>
      </c>
      <c r="B133">
        <v>5</v>
      </c>
      <c r="C133" t="s">
        <v>1433</v>
      </c>
      <c r="D133" s="1">
        <v>44663</v>
      </c>
      <c r="E133">
        <v>55000</v>
      </c>
      <c r="F133">
        <v>55000</v>
      </c>
      <c r="G133">
        <v>400000</v>
      </c>
      <c r="H133">
        <v>400000</v>
      </c>
      <c r="I133" t="s">
        <v>136</v>
      </c>
      <c r="J133" t="s">
        <v>103</v>
      </c>
      <c r="K133" t="s">
        <v>103</v>
      </c>
      <c r="L133" t="s">
        <v>103</v>
      </c>
      <c r="M133" t="s">
        <v>103</v>
      </c>
      <c r="N133" t="s">
        <v>137</v>
      </c>
      <c r="O133" t="s">
        <v>1434</v>
      </c>
      <c r="P133" t="s">
        <v>136</v>
      </c>
      <c r="Q133" t="s">
        <v>91</v>
      </c>
      <c r="R133" t="s">
        <v>1435</v>
      </c>
      <c r="S133" t="s">
        <v>1436</v>
      </c>
      <c r="T133" t="s">
        <v>134</v>
      </c>
      <c r="U133" t="s">
        <v>94</v>
      </c>
      <c r="V133">
        <v>7</v>
      </c>
      <c r="W133" t="s">
        <v>219</v>
      </c>
      <c r="AJ133" t="s">
        <v>125</v>
      </c>
      <c r="AK133" t="s">
        <v>136</v>
      </c>
      <c r="AL133" t="s">
        <v>1437</v>
      </c>
      <c r="AM133" t="s">
        <v>1438</v>
      </c>
      <c r="AQ133" t="s">
        <v>1336</v>
      </c>
      <c r="AR133" t="s">
        <v>1439</v>
      </c>
      <c r="BY133" t="s">
        <v>1440</v>
      </c>
      <c r="CC133">
        <v>278493186</v>
      </c>
      <c r="CD133" t="s">
        <v>1441</v>
      </c>
      <c r="CE133" s="1">
        <v>44663</v>
      </c>
      <c r="CH133" t="s">
        <v>112</v>
      </c>
      <c r="CK133">
        <v>132</v>
      </c>
    </row>
    <row r="134" spans="1:89" x14ac:dyDescent="0.2">
      <c r="A134" t="s">
        <v>134</v>
      </c>
      <c r="B134">
        <v>5</v>
      </c>
      <c r="C134" t="s">
        <v>1442</v>
      </c>
      <c r="D134" s="1">
        <v>44663</v>
      </c>
      <c r="E134">
        <v>29000</v>
      </c>
      <c r="F134">
        <v>29000</v>
      </c>
      <c r="G134">
        <v>140000</v>
      </c>
      <c r="H134">
        <v>140000</v>
      </c>
      <c r="I134" t="s">
        <v>136</v>
      </c>
      <c r="J134" t="s">
        <v>103</v>
      </c>
      <c r="K134" t="s">
        <v>103</v>
      </c>
      <c r="L134" t="s">
        <v>103</v>
      </c>
      <c r="M134" t="s">
        <v>103</v>
      </c>
      <c r="N134" t="s">
        <v>137</v>
      </c>
      <c r="O134" t="s">
        <v>1443</v>
      </c>
      <c r="P134" t="s">
        <v>136</v>
      </c>
      <c r="Q134" t="s">
        <v>91</v>
      </c>
      <c r="R134" t="s">
        <v>1444</v>
      </c>
      <c r="S134" t="s">
        <v>1445</v>
      </c>
      <c r="T134" t="s">
        <v>134</v>
      </c>
      <c r="U134" t="s">
        <v>94</v>
      </c>
      <c r="V134">
        <v>8</v>
      </c>
      <c r="W134" t="s">
        <v>219</v>
      </c>
      <c r="AK134" t="s">
        <v>103</v>
      </c>
      <c r="AQ134" t="s">
        <v>1336</v>
      </c>
      <c r="AR134" t="s">
        <v>1446</v>
      </c>
      <c r="AU134" t="s">
        <v>1447</v>
      </c>
      <c r="BY134" t="s">
        <v>1448</v>
      </c>
      <c r="CC134">
        <v>278493237</v>
      </c>
      <c r="CD134" t="s">
        <v>1449</v>
      </c>
      <c r="CE134" s="1">
        <v>44663</v>
      </c>
      <c r="CH134" t="s">
        <v>112</v>
      </c>
      <c r="CK134">
        <v>133</v>
      </c>
    </row>
    <row r="135" spans="1:89" x14ac:dyDescent="0.2">
      <c r="A135" t="s">
        <v>687</v>
      </c>
      <c r="B135">
        <v>6</v>
      </c>
      <c r="C135" t="s">
        <v>2297</v>
      </c>
      <c r="D135" s="1">
        <v>44663</v>
      </c>
      <c r="E135">
        <v>200000</v>
      </c>
      <c r="F135">
        <v>200000</v>
      </c>
      <c r="G135">
        <v>15000000</v>
      </c>
      <c r="H135">
        <v>15150000</v>
      </c>
      <c r="I135" t="s">
        <v>103</v>
      </c>
      <c r="J135" t="s">
        <v>103</v>
      </c>
      <c r="K135" t="s">
        <v>103</v>
      </c>
      <c r="L135" t="s">
        <v>136</v>
      </c>
      <c r="M135" t="s">
        <v>103</v>
      </c>
      <c r="N135" t="s">
        <v>137</v>
      </c>
      <c r="O135" t="s">
        <v>2298</v>
      </c>
      <c r="P135" t="s">
        <v>103</v>
      </c>
      <c r="Q135" t="s">
        <v>91</v>
      </c>
      <c r="R135" t="s">
        <v>2299</v>
      </c>
      <c r="S135" t="s">
        <v>2300</v>
      </c>
      <c r="T135" t="s">
        <v>561</v>
      </c>
      <c r="U135" t="s">
        <v>94</v>
      </c>
      <c r="V135">
        <v>4</v>
      </c>
      <c r="W135" t="s">
        <v>131</v>
      </c>
      <c r="X135" t="s">
        <v>2301</v>
      </c>
      <c r="Y135" t="s">
        <v>2302</v>
      </c>
      <c r="Z135" t="s">
        <v>451</v>
      </c>
      <c r="AB135">
        <v>13</v>
      </c>
      <c r="AC135">
        <v>5</v>
      </c>
      <c r="AD135">
        <v>20</v>
      </c>
      <c r="AE135">
        <v>12000</v>
      </c>
      <c r="AF135">
        <v>650</v>
      </c>
      <c r="AG135" t="s">
        <v>2303</v>
      </c>
      <c r="AH135" t="s">
        <v>100</v>
      </c>
      <c r="AI135" t="s">
        <v>2304</v>
      </c>
      <c r="AJ135" t="s">
        <v>102</v>
      </c>
      <c r="AK135" t="s">
        <v>103</v>
      </c>
      <c r="AM135" t="s">
        <v>2305</v>
      </c>
      <c r="AN135" t="s">
        <v>2306</v>
      </c>
      <c r="AO135">
        <v>95000</v>
      </c>
      <c r="AP135" t="s">
        <v>2307</v>
      </c>
      <c r="AQ135" t="s">
        <v>2308</v>
      </c>
      <c r="AR135" t="s">
        <v>2309</v>
      </c>
      <c r="AS135" t="s">
        <v>2310</v>
      </c>
      <c r="AT135" t="s">
        <v>2251</v>
      </c>
      <c r="AU135" t="s">
        <v>2251</v>
      </c>
      <c r="AV135" t="s">
        <v>2310</v>
      </c>
      <c r="AW135" t="s">
        <v>136</v>
      </c>
      <c r="BY135" t="s">
        <v>100</v>
      </c>
      <c r="CC135">
        <v>278566860</v>
      </c>
      <c r="CD135" t="s">
        <v>2311</v>
      </c>
      <c r="CE135" s="1">
        <v>44663</v>
      </c>
      <c r="CH135" t="s">
        <v>112</v>
      </c>
      <c r="CK135">
        <v>134</v>
      </c>
    </row>
    <row r="136" spans="1:89" x14ac:dyDescent="0.2">
      <c r="A136" t="s">
        <v>687</v>
      </c>
      <c r="B136">
        <v>3</v>
      </c>
      <c r="C136" t="s">
        <v>2312</v>
      </c>
      <c r="D136" s="1">
        <v>44663</v>
      </c>
      <c r="E136">
        <v>300000</v>
      </c>
      <c r="F136">
        <v>350000</v>
      </c>
      <c r="G136">
        <v>6000000</v>
      </c>
      <c r="H136">
        <v>6500000</v>
      </c>
      <c r="I136" t="s">
        <v>103</v>
      </c>
      <c r="J136" t="s">
        <v>103</v>
      </c>
      <c r="K136" t="s">
        <v>103</v>
      </c>
      <c r="L136" t="s">
        <v>103</v>
      </c>
      <c r="M136" t="s">
        <v>103</v>
      </c>
      <c r="N136" t="s">
        <v>137</v>
      </c>
      <c r="O136" t="s">
        <v>2313</v>
      </c>
      <c r="P136" t="s">
        <v>103</v>
      </c>
      <c r="Q136" t="s">
        <v>91</v>
      </c>
      <c r="R136" t="s">
        <v>2314</v>
      </c>
      <c r="S136" t="s">
        <v>2315</v>
      </c>
      <c r="T136" t="s">
        <v>687</v>
      </c>
      <c r="U136" t="s">
        <v>94</v>
      </c>
      <c r="V136">
        <v>5</v>
      </c>
      <c r="W136" t="s">
        <v>2316</v>
      </c>
      <c r="X136" t="s">
        <v>453</v>
      </c>
      <c r="Y136" t="s">
        <v>2317</v>
      </c>
      <c r="Z136" t="s">
        <v>2318</v>
      </c>
      <c r="AB136">
        <v>13</v>
      </c>
      <c r="AC136">
        <v>14</v>
      </c>
      <c r="AD136">
        <v>42</v>
      </c>
      <c r="AE136">
        <v>20000</v>
      </c>
      <c r="AF136">
        <v>100</v>
      </c>
      <c r="AG136" t="s">
        <v>2319</v>
      </c>
      <c r="AH136" t="s">
        <v>100</v>
      </c>
      <c r="AI136" t="s">
        <v>2245</v>
      </c>
      <c r="AJ136" t="s">
        <v>102</v>
      </c>
      <c r="AK136" t="s">
        <v>103</v>
      </c>
      <c r="AM136" t="s">
        <v>2320</v>
      </c>
      <c r="AN136" t="s">
        <v>2321</v>
      </c>
      <c r="AO136">
        <v>20000</v>
      </c>
      <c r="AP136" t="s">
        <v>2322</v>
      </c>
      <c r="AQ136" t="s">
        <v>2323</v>
      </c>
      <c r="AR136" t="s">
        <v>2324</v>
      </c>
      <c r="AS136" t="s">
        <v>2325</v>
      </c>
      <c r="AT136" t="s">
        <v>2326</v>
      </c>
      <c r="AU136" t="s">
        <v>2326</v>
      </c>
      <c r="AV136" t="s">
        <v>2327</v>
      </c>
      <c r="AW136" t="s">
        <v>136</v>
      </c>
      <c r="BY136" t="s">
        <v>2328</v>
      </c>
      <c r="CC136">
        <v>278569299</v>
      </c>
      <c r="CD136" t="s">
        <v>2329</v>
      </c>
      <c r="CE136" s="1">
        <v>44663</v>
      </c>
      <c r="CH136" t="s">
        <v>112</v>
      </c>
      <c r="CK136">
        <v>135</v>
      </c>
    </row>
    <row r="137" spans="1:89" x14ac:dyDescent="0.2">
      <c r="A137" t="s">
        <v>687</v>
      </c>
      <c r="B137">
        <v>3</v>
      </c>
      <c r="C137" t="s">
        <v>2330</v>
      </c>
      <c r="D137" s="1">
        <v>44663</v>
      </c>
      <c r="E137">
        <v>500000</v>
      </c>
      <c r="F137">
        <v>850000</v>
      </c>
      <c r="G137">
        <v>1500000</v>
      </c>
      <c r="H137">
        <v>2000000</v>
      </c>
      <c r="I137" t="s">
        <v>136</v>
      </c>
      <c r="J137" t="s">
        <v>103</v>
      </c>
      <c r="K137" t="s">
        <v>103</v>
      </c>
      <c r="L137" t="s">
        <v>103</v>
      </c>
      <c r="M137" t="s">
        <v>103</v>
      </c>
      <c r="N137" t="s">
        <v>137</v>
      </c>
      <c r="O137" t="s">
        <v>2331</v>
      </c>
      <c r="P137" t="s">
        <v>136</v>
      </c>
      <c r="Q137" t="s">
        <v>91</v>
      </c>
      <c r="R137" t="s">
        <v>2332</v>
      </c>
      <c r="S137" t="s">
        <v>2333</v>
      </c>
      <c r="T137" t="s">
        <v>687</v>
      </c>
      <c r="U137" t="s">
        <v>94</v>
      </c>
      <c r="V137">
        <v>5</v>
      </c>
      <c r="W137" t="s">
        <v>2334</v>
      </c>
      <c r="X137" t="s">
        <v>2335</v>
      </c>
      <c r="Y137" t="s">
        <v>2336</v>
      </c>
      <c r="Z137" t="s">
        <v>451</v>
      </c>
      <c r="AB137">
        <v>10</v>
      </c>
      <c r="AC137">
        <v>10</v>
      </c>
      <c r="AD137">
        <v>30</v>
      </c>
      <c r="AE137">
        <v>10000</v>
      </c>
      <c r="AF137">
        <v>500</v>
      </c>
      <c r="AG137" t="s">
        <v>2319</v>
      </c>
      <c r="AH137" t="s">
        <v>2337</v>
      </c>
      <c r="AI137" t="s">
        <v>2338</v>
      </c>
      <c r="AJ137" t="s">
        <v>102</v>
      </c>
      <c r="AK137" t="s">
        <v>136</v>
      </c>
      <c r="AL137" t="s">
        <v>2339</v>
      </c>
      <c r="AM137" t="s">
        <v>2340</v>
      </c>
      <c r="AN137" t="s">
        <v>2341</v>
      </c>
      <c r="AO137">
        <v>10000</v>
      </c>
      <c r="AP137" t="s">
        <v>2342</v>
      </c>
      <c r="AQ137" t="s">
        <v>2343</v>
      </c>
      <c r="AR137" t="s">
        <v>2344</v>
      </c>
      <c r="AS137" t="s">
        <v>2345</v>
      </c>
      <c r="AT137" t="s">
        <v>2346</v>
      </c>
      <c r="AU137" t="s">
        <v>2346</v>
      </c>
      <c r="AV137" t="s">
        <v>2346</v>
      </c>
      <c r="AW137" t="s">
        <v>136</v>
      </c>
      <c r="BY137" t="s">
        <v>2328</v>
      </c>
      <c r="CC137">
        <v>278569339</v>
      </c>
      <c r="CD137" t="s">
        <v>2347</v>
      </c>
      <c r="CE137" s="1">
        <v>44663</v>
      </c>
      <c r="CH137" t="s">
        <v>112</v>
      </c>
      <c r="CK137">
        <v>136</v>
      </c>
    </row>
    <row r="138" spans="1:89" x14ac:dyDescent="0.2">
      <c r="A138" t="s">
        <v>687</v>
      </c>
      <c r="B138">
        <v>5</v>
      </c>
      <c r="C138" t="s">
        <v>2348</v>
      </c>
      <c r="D138" s="1">
        <v>44663</v>
      </c>
      <c r="E138">
        <v>3500000</v>
      </c>
      <c r="F138">
        <v>4400000</v>
      </c>
      <c r="G138">
        <v>5300000</v>
      </c>
      <c r="H138">
        <v>8000000</v>
      </c>
      <c r="I138" t="s">
        <v>136</v>
      </c>
      <c r="J138" t="s">
        <v>103</v>
      </c>
      <c r="K138" t="s">
        <v>103</v>
      </c>
      <c r="L138" t="s">
        <v>103</v>
      </c>
      <c r="M138" t="s">
        <v>103</v>
      </c>
      <c r="N138" t="s">
        <v>137</v>
      </c>
      <c r="O138" t="s">
        <v>2349</v>
      </c>
      <c r="P138" t="s">
        <v>103</v>
      </c>
      <c r="Q138" t="s">
        <v>91</v>
      </c>
      <c r="R138" t="s">
        <v>2350</v>
      </c>
      <c r="S138" t="s">
        <v>2351</v>
      </c>
      <c r="T138" t="s">
        <v>438</v>
      </c>
      <c r="U138" t="s">
        <v>94</v>
      </c>
      <c r="V138">
        <v>5</v>
      </c>
      <c r="W138" t="s">
        <v>100</v>
      </c>
      <c r="X138" t="s">
        <v>2352</v>
      </c>
      <c r="Y138" t="s">
        <v>450</v>
      </c>
      <c r="Z138" t="s">
        <v>451</v>
      </c>
      <c r="AB138">
        <v>13</v>
      </c>
      <c r="AC138">
        <v>5</v>
      </c>
      <c r="AD138">
        <v>12</v>
      </c>
      <c r="AE138">
        <v>8000000</v>
      </c>
      <c r="AF138">
        <v>30000</v>
      </c>
      <c r="AG138" t="s">
        <v>2319</v>
      </c>
      <c r="AH138" t="s">
        <v>100</v>
      </c>
      <c r="AI138" t="s">
        <v>2353</v>
      </c>
      <c r="AJ138" t="s">
        <v>102</v>
      </c>
      <c r="AK138" t="s">
        <v>103</v>
      </c>
      <c r="AM138" t="s">
        <v>136</v>
      </c>
      <c r="AN138" t="s">
        <v>136</v>
      </c>
      <c r="AO138">
        <v>6000</v>
      </c>
      <c r="AP138" t="s">
        <v>2354</v>
      </c>
      <c r="AQ138" t="s">
        <v>2036</v>
      </c>
      <c r="AR138" t="s">
        <v>2355</v>
      </c>
      <c r="AS138" t="s">
        <v>2356</v>
      </c>
      <c r="AT138" t="s">
        <v>2357</v>
      </c>
      <c r="AU138" t="s">
        <v>2357</v>
      </c>
      <c r="AV138" t="s">
        <v>2358</v>
      </c>
      <c r="AW138" t="s">
        <v>136</v>
      </c>
      <c r="BY138" t="s">
        <v>100</v>
      </c>
      <c r="CC138">
        <v>278569404</v>
      </c>
      <c r="CD138" t="s">
        <v>2359</v>
      </c>
      <c r="CE138" s="1">
        <v>44663</v>
      </c>
      <c r="CH138" t="s">
        <v>112</v>
      </c>
      <c r="CK138">
        <v>137</v>
      </c>
    </row>
    <row r="139" spans="1:89" x14ac:dyDescent="0.2">
      <c r="A139" t="s">
        <v>422</v>
      </c>
      <c r="B139">
        <v>3</v>
      </c>
      <c r="C139" t="s">
        <v>1951</v>
      </c>
      <c r="D139" s="1">
        <v>44663</v>
      </c>
      <c r="E139">
        <v>20000</v>
      </c>
      <c r="F139">
        <v>20000</v>
      </c>
      <c r="G139">
        <v>30000</v>
      </c>
      <c r="H139">
        <v>30000</v>
      </c>
      <c r="I139" t="s">
        <v>136</v>
      </c>
      <c r="J139" t="s">
        <v>103</v>
      </c>
      <c r="K139" t="s">
        <v>103</v>
      </c>
      <c r="L139" t="s">
        <v>103</v>
      </c>
      <c r="M139" t="s">
        <v>103</v>
      </c>
      <c r="N139" t="s">
        <v>137</v>
      </c>
      <c r="O139" t="s">
        <v>1952</v>
      </c>
      <c r="P139" t="s">
        <v>136</v>
      </c>
      <c r="Q139" t="s">
        <v>431</v>
      </c>
      <c r="AX139" t="s">
        <v>1953</v>
      </c>
      <c r="AY139" t="s">
        <v>103</v>
      </c>
      <c r="BA139" t="s">
        <v>193</v>
      </c>
      <c r="BC139" t="s">
        <v>1954</v>
      </c>
      <c r="BG139" t="s">
        <v>136</v>
      </c>
      <c r="BH139" t="s">
        <v>136</v>
      </c>
      <c r="BI139" t="s">
        <v>103</v>
      </c>
      <c r="BJ139" t="s">
        <v>1955</v>
      </c>
      <c r="BY139" t="s">
        <v>100</v>
      </c>
      <c r="CC139">
        <v>278581899</v>
      </c>
      <c r="CD139" t="s">
        <v>1956</v>
      </c>
      <c r="CE139" s="1">
        <v>44664</v>
      </c>
      <c r="CH139" t="s">
        <v>112</v>
      </c>
      <c r="CK139">
        <v>138</v>
      </c>
    </row>
    <row r="140" spans="1:89" x14ac:dyDescent="0.2">
      <c r="A140" t="s">
        <v>422</v>
      </c>
      <c r="B140">
        <v>4</v>
      </c>
      <c r="C140" t="s">
        <v>1957</v>
      </c>
      <c r="D140" s="1">
        <v>44663</v>
      </c>
      <c r="E140">
        <v>30000</v>
      </c>
      <c r="F140">
        <v>35000</v>
      </c>
      <c r="G140">
        <v>80000</v>
      </c>
      <c r="H140">
        <v>100000</v>
      </c>
      <c r="I140" t="s">
        <v>136</v>
      </c>
      <c r="J140" t="s">
        <v>103</v>
      </c>
      <c r="K140" t="s">
        <v>136</v>
      </c>
      <c r="L140" t="s">
        <v>103</v>
      </c>
      <c r="M140" t="s">
        <v>103</v>
      </c>
      <c r="N140" t="s">
        <v>137</v>
      </c>
      <c r="O140" t="s">
        <v>1958</v>
      </c>
      <c r="P140" t="s">
        <v>103</v>
      </c>
      <c r="Q140" t="s">
        <v>91</v>
      </c>
      <c r="R140" t="s">
        <v>1959</v>
      </c>
      <c r="S140" t="s">
        <v>1960</v>
      </c>
      <c r="T140" t="s">
        <v>422</v>
      </c>
      <c r="U140" t="s">
        <v>94</v>
      </c>
      <c r="V140">
        <v>13</v>
      </c>
      <c r="W140" t="s">
        <v>193</v>
      </c>
      <c r="X140" t="s">
        <v>1820</v>
      </c>
      <c r="Y140" t="s">
        <v>354</v>
      </c>
      <c r="Z140" t="s">
        <v>1961</v>
      </c>
      <c r="AA140">
        <v>10</v>
      </c>
      <c r="AB140">
        <v>2</v>
      </c>
      <c r="AC140">
        <v>1</v>
      </c>
      <c r="AD140">
        <v>3</v>
      </c>
      <c r="AE140">
        <v>350</v>
      </c>
      <c r="AF140">
        <v>18</v>
      </c>
      <c r="AG140" t="s">
        <v>1962</v>
      </c>
      <c r="AH140" t="s">
        <v>136</v>
      </c>
      <c r="AI140" t="s">
        <v>292</v>
      </c>
      <c r="AJ140" t="s">
        <v>102</v>
      </c>
      <c r="AK140" t="s">
        <v>103</v>
      </c>
      <c r="AM140" t="s">
        <v>193</v>
      </c>
      <c r="AN140" t="s">
        <v>1963</v>
      </c>
      <c r="AO140">
        <v>350</v>
      </c>
      <c r="AP140" t="s">
        <v>1964</v>
      </c>
      <c r="AQ140" t="s">
        <v>1965</v>
      </c>
      <c r="AR140" t="s">
        <v>1966</v>
      </c>
      <c r="AS140" t="s">
        <v>1967</v>
      </c>
      <c r="AW140" t="s">
        <v>136</v>
      </c>
      <c r="BY140" t="s">
        <v>193</v>
      </c>
      <c r="CC140">
        <v>278581903</v>
      </c>
      <c r="CD140" t="s">
        <v>1968</v>
      </c>
      <c r="CE140" s="1">
        <v>44664</v>
      </c>
      <c r="CH140" t="s">
        <v>112</v>
      </c>
      <c r="CK140">
        <v>139</v>
      </c>
    </row>
    <row r="141" spans="1:89" x14ac:dyDescent="0.2">
      <c r="A141" t="s">
        <v>422</v>
      </c>
      <c r="B141">
        <v>6</v>
      </c>
      <c r="C141" t="s">
        <v>1969</v>
      </c>
      <c r="D141" s="1">
        <v>44663</v>
      </c>
      <c r="E141">
        <v>0</v>
      </c>
      <c r="F141">
        <v>0</v>
      </c>
      <c r="G141">
        <v>30000</v>
      </c>
      <c r="H141">
        <v>30000</v>
      </c>
      <c r="I141" t="s">
        <v>136</v>
      </c>
      <c r="J141" t="s">
        <v>136</v>
      </c>
      <c r="K141" t="s">
        <v>103</v>
      </c>
      <c r="L141" t="s">
        <v>103</v>
      </c>
      <c r="M141" t="s">
        <v>103</v>
      </c>
      <c r="N141" t="s">
        <v>137</v>
      </c>
      <c r="O141" t="s">
        <v>1970</v>
      </c>
      <c r="P141" t="s">
        <v>136</v>
      </c>
      <c r="Q141" t="s">
        <v>431</v>
      </c>
      <c r="AX141" t="s">
        <v>1971</v>
      </c>
      <c r="AY141" t="s">
        <v>103</v>
      </c>
      <c r="BA141" t="s">
        <v>109</v>
      </c>
      <c r="BD141" t="s">
        <v>1972</v>
      </c>
      <c r="BG141" t="s">
        <v>136</v>
      </c>
      <c r="BH141" t="s">
        <v>136</v>
      </c>
      <c r="BI141" t="s">
        <v>103</v>
      </c>
      <c r="BJ141" t="s">
        <v>1973</v>
      </c>
      <c r="BY141" t="s">
        <v>100</v>
      </c>
      <c r="CC141">
        <v>278581904</v>
      </c>
      <c r="CD141" t="s">
        <v>1974</v>
      </c>
      <c r="CE141" s="1">
        <v>44664</v>
      </c>
      <c r="CH141" t="s">
        <v>112</v>
      </c>
      <c r="CK141">
        <v>140</v>
      </c>
    </row>
    <row r="142" spans="1:89" x14ac:dyDescent="0.2">
      <c r="A142" t="s">
        <v>422</v>
      </c>
      <c r="B142">
        <v>7</v>
      </c>
      <c r="C142" t="s">
        <v>1975</v>
      </c>
      <c r="D142" s="1">
        <v>44663</v>
      </c>
      <c r="E142">
        <v>15000</v>
      </c>
      <c r="F142">
        <v>25000</v>
      </c>
      <c r="G142">
        <v>30000</v>
      </c>
      <c r="H142">
        <v>30000</v>
      </c>
      <c r="I142" t="s">
        <v>136</v>
      </c>
      <c r="J142" t="s">
        <v>103</v>
      </c>
      <c r="K142" t="s">
        <v>136</v>
      </c>
      <c r="L142" t="s">
        <v>103</v>
      </c>
      <c r="M142" t="s">
        <v>103</v>
      </c>
      <c r="N142" t="s">
        <v>137</v>
      </c>
      <c r="O142" t="s">
        <v>1976</v>
      </c>
      <c r="P142" t="s">
        <v>136</v>
      </c>
      <c r="Q142" t="s">
        <v>91</v>
      </c>
      <c r="R142" t="s">
        <v>1977</v>
      </c>
      <c r="S142" t="s">
        <v>1978</v>
      </c>
      <c r="T142" t="s">
        <v>422</v>
      </c>
      <c r="U142" t="s">
        <v>94</v>
      </c>
      <c r="V142">
        <v>10</v>
      </c>
      <c r="W142" t="s">
        <v>193</v>
      </c>
      <c r="X142" t="s">
        <v>193</v>
      </c>
      <c r="AK142" t="s">
        <v>136</v>
      </c>
      <c r="AL142" t="s">
        <v>1887</v>
      </c>
      <c r="AM142" t="s">
        <v>193</v>
      </c>
      <c r="AR142" t="s">
        <v>1979</v>
      </c>
      <c r="AW142" t="s">
        <v>136</v>
      </c>
      <c r="BY142" t="s">
        <v>100</v>
      </c>
      <c r="CC142">
        <v>278581905</v>
      </c>
      <c r="CD142" t="s">
        <v>1980</v>
      </c>
      <c r="CE142" s="1">
        <v>44664</v>
      </c>
      <c r="CH142" t="s">
        <v>112</v>
      </c>
      <c r="CK142">
        <v>141</v>
      </c>
    </row>
    <row r="143" spans="1:89" x14ac:dyDescent="0.2">
      <c r="A143" t="s">
        <v>422</v>
      </c>
      <c r="B143">
        <v>2</v>
      </c>
      <c r="C143" t="s">
        <v>1981</v>
      </c>
      <c r="D143" s="1">
        <v>44663</v>
      </c>
      <c r="E143">
        <v>30000</v>
      </c>
      <c r="F143">
        <v>30000</v>
      </c>
      <c r="G143">
        <v>100000</v>
      </c>
      <c r="H143">
        <v>100000</v>
      </c>
      <c r="I143" t="s">
        <v>136</v>
      </c>
      <c r="J143" t="s">
        <v>103</v>
      </c>
      <c r="K143" t="s">
        <v>103</v>
      </c>
      <c r="L143" t="s">
        <v>103</v>
      </c>
      <c r="M143" t="s">
        <v>103</v>
      </c>
      <c r="N143" t="s">
        <v>137</v>
      </c>
      <c r="O143" t="s">
        <v>1982</v>
      </c>
      <c r="P143" t="s">
        <v>103</v>
      </c>
      <c r="Q143" t="s">
        <v>400</v>
      </c>
      <c r="BP143" t="s">
        <v>1983</v>
      </c>
      <c r="BQ143" t="s">
        <v>103</v>
      </c>
      <c r="BT143" t="s">
        <v>1984</v>
      </c>
      <c r="BX143" t="s">
        <v>136</v>
      </c>
      <c r="BY143" t="s">
        <v>100</v>
      </c>
      <c r="CC143">
        <v>278581997</v>
      </c>
      <c r="CD143" t="s">
        <v>1985</v>
      </c>
      <c r="CE143" s="1">
        <v>44664</v>
      </c>
      <c r="CH143" t="s">
        <v>112</v>
      </c>
      <c r="CK143">
        <v>142</v>
      </c>
    </row>
    <row r="144" spans="1:89" x14ac:dyDescent="0.2">
      <c r="A144" t="s">
        <v>422</v>
      </c>
      <c r="B144">
        <v>3</v>
      </c>
      <c r="C144" t="s">
        <v>1986</v>
      </c>
      <c r="D144" s="1">
        <v>44663</v>
      </c>
      <c r="E144">
        <v>30000</v>
      </c>
      <c r="F144">
        <v>30000</v>
      </c>
      <c r="G144">
        <v>150000</v>
      </c>
      <c r="H144">
        <v>150000</v>
      </c>
      <c r="I144" t="s">
        <v>136</v>
      </c>
      <c r="J144" t="s">
        <v>103</v>
      </c>
      <c r="K144" t="s">
        <v>103</v>
      </c>
      <c r="L144" t="s">
        <v>103</v>
      </c>
      <c r="M144" t="s">
        <v>103</v>
      </c>
      <c r="N144" t="s">
        <v>137</v>
      </c>
      <c r="O144" t="s">
        <v>1987</v>
      </c>
      <c r="P144" t="s">
        <v>136</v>
      </c>
      <c r="Q144" t="s">
        <v>400</v>
      </c>
      <c r="BP144">
        <v>0</v>
      </c>
      <c r="BQ144" t="s">
        <v>136</v>
      </c>
      <c r="BT144" t="s">
        <v>1988</v>
      </c>
      <c r="BX144" t="s">
        <v>136</v>
      </c>
      <c r="BY144" t="s">
        <v>193</v>
      </c>
      <c r="CC144">
        <v>278582452</v>
      </c>
      <c r="CD144" t="s">
        <v>1989</v>
      </c>
      <c r="CE144" s="1">
        <v>44664</v>
      </c>
      <c r="CH144" t="s">
        <v>112</v>
      </c>
      <c r="CK144">
        <v>143</v>
      </c>
    </row>
    <row r="145" spans="1:89" x14ac:dyDescent="0.2">
      <c r="A145" t="s">
        <v>422</v>
      </c>
      <c r="B145">
        <v>4</v>
      </c>
      <c r="C145" t="s">
        <v>1990</v>
      </c>
      <c r="D145" s="1">
        <v>44663</v>
      </c>
      <c r="E145">
        <v>50000</v>
      </c>
      <c r="F145">
        <v>50000</v>
      </c>
      <c r="G145">
        <v>150000</v>
      </c>
      <c r="H145">
        <v>150000</v>
      </c>
      <c r="I145" t="s">
        <v>136</v>
      </c>
      <c r="J145" t="s">
        <v>103</v>
      </c>
      <c r="K145" t="s">
        <v>136</v>
      </c>
      <c r="L145" t="s">
        <v>103</v>
      </c>
      <c r="M145" t="s">
        <v>103</v>
      </c>
      <c r="N145" t="s">
        <v>137</v>
      </c>
      <c r="O145" t="s">
        <v>1991</v>
      </c>
      <c r="P145" t="s">
        <v>136</v>
      </c>
      <c r="Q145" t="s">
        <v>431</v>
      </c>
      <c r="AX145" t="s">
        <v>1992</v>
      </c>
      <c r="AY145" t="s">
        <v>103</v>
      </c>
      <c r="BA145" t="s">
        <v>109</v>
      </c>
      <c r="BC145" t="s">
        <v>1903</v>
      </c>
      <c r="BG145" t="s">
        <v>136</v>
      </c>
      <c r="BH145" t="s">
        <v>136</v>
      </c>
      <c r="BI145" t="s">
        <v>103</v>
      </c>
      <c r="BJ145" t="s">
        <v>1993</v>
      </c>
      <c r="BY145" t="s">
        <v>100</v>
      </c>
      <c r="CC145">
        <v>278582453</v>
      </c>
      <c r="CD145" t="s">
        <v>1994</v>
      </c>
      <c r="CE145" s="1">
        <v>44664</v>
      </c>
      <c r="CH145" t="s">
        <v>112</v>
      </c>
      <c r="CK145">
        <v>144</v>
      </c>
    </row>
    <row r="146" spans="1:89" x14ac:dyDescent="0.2">
      <c r="A146" t="s">
        <v>2086</v>
      </c>
      <c r="CC146">
        <v>278726695</v>
      </c>
      <c r="CD146" t="s">
        <v>2087</v>
      </c>
      <c r="CE146" s="1">
        <v>44664</v>
      </c>
      <c r="CH146" t="s">
        <v>112</v>
      </c>
      <c r="CK146">
        <v>145</v>
      </c>
    </row>
    <row r="147" spans="1:89" x14ac:dyDescent="0.2">
      <c r="A147" t="s">
        <v>2006</v>
      </c>
      <c r="B147">
        <v>3</v>
      </c>
      <c r="C147" t="s">
        <v>2088</v>
      </c>
      <c r="D147" s="1">
        <v>25396</v>
      </c>
      <c r="E147">
        <v>150000</v>
      </c>
      <c r="F147">
        <v>220000</v>
      </c>
      <c r="G147">
        <v>3500000</v>
      </c>
      <c r="H147">
        <v>520000</v>
      </c>
      <c r="I147" t="s">
        <v>103</v>
      </c>
      <c r="J147" t="s">
        <v>136</v>
      </c>
      <c r="K147" t="s">
        <v>136</v>
      </c>
      <c r="L147" t="s">
        <v>136</v>
      </c>
      <c r="M147" t="s">
        <v>103</v>
      </c>
      <c r="N147" t="s">
        <v>137</v>
      </c>
      <c r="O147" t="s">
        <v>2089</v>
      </c>
      <c r="P147" t="s">
        <v>103</v>
      </c>
      <c r="Q147" t="s">
        <v>400</v>
      </c>
      <c r="BO147" t="s">
        <v>2090</v>
      </c>
      <c r="BP147" t="s">
        <v>2091</v>
      </c>
      <c r="BS147" t="s">
        <v>2092</v>
      </c>
      <c r="BT147" t="s">
        <v>2093</v>
      </c>
      <c r="BU147" t="s">
        <v>2094</v>
      </c>
      <c r="BW147" t="s">
        <v>2095</v>
      </c>
      <c r="BX147" t="s">
        <v>103</v>
      </c>
      <c r="BY147" t="s">
        <v>2096</v>
      </c>
      <c r="CC147">
        <v>278727278</v>
      </c>
      <c r="CD147" t="s">
        <v>2097</v>
      </c>
      <c r="CE147" s="1">
        <v>44664</v>
      </c>
      <c r="CH147" t="s">
        <v>112</v>
      </c>
      <c r="CK147">
        <v>146</v>
      </c>
    </row>
    <row r="148" spans="1:89" x14ac:dyDescent="0.2">
      <c r="A148" t="s">
        <v>438</v>
      </c>
      <c r="B148">
        <v>7</v>
      </c>
      <c r="C148" t="s">
        <v>439</v>
      </c>
      <c r="D148" s="1">
        <v>44664</v>
      </c>
      <c r="E148">
        <v>240000</v>
      </c>
      <c r="F148">
        <v>360000</v>
      </c>
      <c r="G148">
        <v>15000000</v>
      </c>
      <c r="H148">
        <v>30000000</v>
      </c>
      <c r="I148" t="s">
        <v>136</v>
      </c>
      <c r="J148" t="s">
        <v>136</v>
      </c>
      <c r="K148" t="s">
        <v>136</v>
      </c>
      <c r="L148" t="s">
        <v>136</v>
      </c>
      <c r="M148" t="s">
        <v>136</v>
      </c>
      <c r="N148" t="s">
        <v>137</v>
      </c>
      <c r="O148" t="s">
        <v>440</v>
      </c>
      <c r="P148" t="s">
        <v>103</v>
      </c>
      <c r="Q148" t="s">
        <v>431</v>
      </c>
      <c r="AX148" t="s">
        <v>441</v>
      </c>
      <c r="AY148" t="s">
        <v>136</v>
      </c>
      <c r="BA148">
        <v>1000</v>
      </c>
      <c r="BB148" t="s">
        <v>136</v>
      </c>
      <c r="BC148" t="s">
        <v>442</v>
      </c>
      <c r="BF148" t="s">
        <v>443</v>
      </c>
      <c r="BG148" t="s">
        <v>136</v>
      </c>
      <c r="BH148" t="s">
        <v>103</v>
      </c>
      <c r="BI148" t="s">
        <v>103</v>
      </c>
      <c r="BJ148" t="s">
        <v>444</v>
      </c>
      <c r="BY148" t="s">
        <v>100</v>
      </c>
      <c r="CC148">
        <v>278768012</v>
      </c>
      <c r="CD148" t="s">
        <v>445</v>
      </c>
      <c r="CE148" s="1">
        <v>44664</v>
      </c>
      <c r="CH148" t="s">
        <v>112</v>
      </c>
      <c r="CK148">
        <v>147</v>
      </c>
    </row>
    <row r="149" spans="1:89" x14ac:dyDescent="0.2">
      <c r="A149" t="s">
        <v>134</v>
      </c>
      <c r="B149">
        <v>4</v>
      </c>
      <c r="C149" t="s">
        <v>743</v>
      </c>
      <c r="D149" s="1">
        <v>44663</v>
      </c>
      <c r="E149">
        <v>80000</v>
      </c>
      <c r="F149">
        <v>120000</v>
      </c>
      <c r="G149">
        <v>1000000</v>
      </c>
      <c r="H149">
        <v>1200000</v>
      </c>
      <c r="I149" t="s">
        <v>103</v>
      </c>
      <c r="J149" t="s">
        <v>136</v>
      </c>
      <c r="K149" t="s">
        <v>103</v>
      </c>
      <c r="L149" t="s">
        <v>103</v>
      </c>
      <c r="M149" t="s">
        <v>103</v>
      </c>
      <c r="N149" t="s">
        <v>137</v>
      </c>
      <c r="O149" t="s">
        <v>744</v>
      </c>
      <c r="P149" t="s">
        <v>103</v>
      </c>
      <c r="Q149" t="s">
        <v>431</v>
      </c>
      <c r="AX149" t="s">
        <v>745</v>
      </c>
      <c r="AY149" t="s">
        <v>103</v>
      </c>
      <c r="AZ149" t="s">
        <v>735</v>
      </c>
      <c r="BA149">
        <v>500</v>
      </c>
      <c r="BB149" t="s">
        <v>136</v>
      </c>
      <c r="BC149" t="s">
        <v>746</v>
      </c>
      <c r="BD149" t="s">
        <v>735</v>
      </c>
      <c r="BE149" t="s">
        <v>747</v>
      </c>
      <c r="BF149" t="s">
        <v>748</v>
      </c>
      <c r="BG149" t="s">
        <v>136</v>
      </c>
      <c r="BH149" t="s">
        <v>136</v>
      </c>
      <c r="BI149" t="s">
        <v>103</v>
      </c>
      <c r="BJ149" t="s">
        <v>749</v>
      </c>
      <c r="BY149" t="s">
        <v>750</v>
      </c>
      <c r="CC149">
        <v>278795710</v>
      </c>
      <c r="CD149" t="s">
        <v>751</v>
      </c>
      <c r="CE149" s="1">
        <v>44664</v>
      </c>
      <c r="CH149" t="s">
        <v>112</v>
      </c>
      <c r="CK149">
        <v>148</v>
      </c>
    </row>
    <row r="150" spans="1:89" x14ac:dyDescent="0.2">
      <c r="A150" t="s">
        <v>687</v>
      </c>
      <c r="B150">
        <v>2</v>
      </c>
      <c r="C150" t="s">
        <v>752</v>
      </c>
      <c r="D150" s="1">
        <v>44664</v>
      </c>
      <c r="E150">
        <v>90000</v>
      </c>
      <c r="F150">
        <v>110000</v>
      </c>
      <c r="G150">
        <v>2000000</v>
      </c>
      <c r="H150">
        <v>2500000</v>
      </c>
      <c r="I150" t="s">
        <v>103</v>
      </c>
      <c r="J150" t="s">
        <v>103</v>
      </c>
      <c r="K150" t="s">
        <v>103</v>
      </c>
      <c r="L150" t="s">
        <v>103</v>
      </c>
      <c r="M150" t="s">
        <v>103</v>
      </c>
      <c r="N150" t="s">
        <v>137</v>
      </c>
      <c r="O150" t="s">
        <v>753</v>
      </c>
      <c r="P150" t="s">
        <v>103</v>
      </c>
      <c r="Q150" t="s">
        <v>431</v>
      </c>
      <c r="AX150" t="s">
        <v>754</v>
      </c>
      <c r="AY150" t="s">
        <v>103</v>
      </c>
      <c r="AZ150" t="s">
        <v>735</v>
      </c>
      <c r="BA150">
        <v>6000</v>
      </c>
      <c r="BB150" t="s">
        <v>136</v>
      </c>
      <c r="BC150" t="s">
        <v>755</v>
      </c>
      <c r="BD150" t="s">
        <v>756</v>
      </c>
      <c r="BE150" t="s">
        <v>757</v>
      </c>
      <c r="BF150" t="s">
        <v>758</v>
      </c>
      <c r="BG150" t="s">
        <v>103</v>
      </c>
      <c r="BH150" t="s">
        <v>103</v>
      </c>
      <c r="BI150" t="s">
        <v>103</v>
      </c>
      <c r="BJ150" t="s">
        <v>759</v>
      </c>
      <c r="BY150" t="s">
        <v>735</v>
      </c>
      <c r="CC150">
        <v>278795724</v>
      </c>
      <c r="CD150" t="s">
        <v>760</v>
      </c>
      <c r="CE150" s="1">
        <v>44664</v>
      </c>
      <c r="CH150" t="s">
        <v>112</v>
      </c>
      <c r="CK150">
        <v>149</v>
      </c>
    </row>
    <row r="151" spans="1:89" x14ac:dyDescent="0.2">
      <c r="A151" t="s">
        <v>422</v>
      </c>
      <c r="B151">
        <v>4</v>
      </c>
      <c r="C151" t="s">
        <v>761</v>
      </c>
      <c r="E151">
        <v>25000</v>
      </c>
      <c r="F151">
        <v>25000</v>
      </c>
      <c r="G151">
        <v>50000</v>
      </c>
      <c r="H151">
        <v>60000</v>
      </c>
      <c r="I151" t="s">
        <v>136</v>
      </c>
      <c r="J151" t="s">
        <v>136</v>
      </c>
      <c r="K151" t="s">
        <v>103</v>
      </c>
      <c r="L151" t="s">
        <v>103</v>
      </c>
      <c r="M151" t="s">
        <v>103</v>
      </c>
      <c r="N151" t="s">
        <v>137</v>
      </c>
      <c r="O151" t="s">
        <v>762</v>
      </c>
      <c r="P151" t="s">
        <v>103</v>
      </c>
      <c r="Q151" t="s">
        <v>431</v>
      </c>
      <c r="AX151" t="s">
        <v>763</v>
      </c>
      <c r="AY151" t="s">
        <v>136</v>
      </c>
      <c r="BA151">
        <v>500</v>
      </c>
      <c r="BB151" t="s">
        <v>136</v>
      </c>
      <c r="BC151" t="s">
        <v>698</v>
      </c>
      <c r="BD151" t="s">
        <v>764</v>
      </c>
      <c r="BE151" t="s">
        <v>765</v>
      </c>
      <c r="BF151" t="s">
        <v>766</v>
      </c>
      <c r="BG151" t="s">
        <v>136</v>
      </c>
      <c r="BH151" t="s">
        <v>136</v>
      </c>
      <c r="BI151" t="s">
        <v>103</v>
      </c>
      <c r="BJ151" t="s">
        <v>767</v>
      </c>
      <c r="BY151" t="s">
        <v>698</v>
      </c>
      <c r="CC151">
        <v>278795727</v>
      </c>
      <c r="CD151" t="s">
        <v>768</v>
      </c>
      <c r="CE151" s="1">
        <v>44664</v>
      </c>
      <c r="CH151" t="s">
        <v>112</v>
      </c>
      <c r="CK151">
        <v>150</v>
      </c>
    </row>
    <row r="152" spans="1:89" x14ac:dyDescent="0.2">
      <c r="A152" t="s">
        <v>687</v>
      </c>
      <c r="B152">
        <v>3</v>
      </c>
      <c r="C152" t="s">
        <v>769</v>
      </c>
      <c r="D152" s="1">
        <v>44664</v>
      </c>
      <c r="E152">
        <v>120000</v>
      </c>
      <c r="F152">
        <v>125000</v>
      </c>
      <c r="G152">
        <v>3000000</v>
      </c>
      <c r="H152">
        <v>3500000</v>
      </c>
      <c r="I152" t="s">
        <v>136</v>
      </c>
      <c r="J152" t="s">
        <v>103</v>
      </c>
      <c r="K152" t="s">
        <v>103</v>
      </c>
      <c r="L152" t="s">
        <v>103</v>
      </c>
      <c r="M152" t="s">
        <v>103</v>
      </c>
      <c r="N152" t="s">
        <v>137</v>
      </c>
      <c r="O152" t="s">
        <v>770</v>
      </c>
      <c r="P152" t="s">
        <v>103</v>
      </c>
      <c r="Q152" t="s">
        <v>431</v>
      </c>
      <c r="AX152" t="s">
        <v>720</v>
      </c>
      <c r="AY152" t="s">
        <v>136</v>
      </c>
      <c r="BA152">
        <v>5000</v>
      </c>
      <c r="BB152" t="s">
        <v>136</v>
      </c>
      <c r="BC152" t="s">
        <v>771</v>
      </c>
      <c r="BD152" t="s">
        <v>772</v>
      </c>
      <c r="BE152" t="s">
        <v>773</v>
      </c>
      <c r="BF152" t="s">
        <v>774</v>
      </c>
      <c r="BG152" t="s">
        <v>103</v>
      </c>
      <c r="BH152" t="s">
        <v>103</v>
      </c>
      <c r="BI152" t="s">
        <v>103</v>
      </c>
      <c r="BJ152" t="s">
        <v>775</v>
      </c>
      <c r="BY152" t="s">
        <v>776</v>
      </c>
      <c r="CC152">
        <v>278798890</v>
      </c>
      <c r="CD152" t="s">
        <v>777</v>
      </c>
      <c r="CE152" s="1">
        <v>44664</v>
      </c>
      <c r="CH152" t="s">
        <v>112</v>
      </c>
      <c r="CK152">
        <v>151</v>
      </c>
    </row>
    <row r="153" spans="1:89" x14ac:dyDescent="0.2">
      <c r="A153" t="s">
        <v>687</v>
      </c>
      <c r="B153">
        <v>3</v>
      </c>
      <c r="C153" t="s">
        <v>778</v>
      </c>
      <c r="D153" s="1">
        <v>44665</v>
      </c>
      <c r="E153">
        <v>150000</v>
      </c>
      <c r="F153">
        <v>165000</v>
      </c>
      <c r="G153">
        <v>5000000</v>
      </c>
      <c r="H153">
        <v>7000000</v>
      </c>
      <c r="I153" t="s">
        <v>103</v>
      </c>
      <c r="J153" t="s">
        <v>103</v>
      </c>
      <c r="K153" t="s">
        <v>103</v>
      </c>
      <c r="L153" t="s">
        <v>103</v>
      </c>
      <c r="M153" t="s">
        <v>103</v>
      </c>
      <c r="N153" t="s">
        <v>114</v>
      </c>
      <c r="O153" t="s">
        <v>779</v>
      </c>
      <c r="P153" t="s">
        <v>103</v>
      </c>
      <c r="Q153" t="s">
        <v>431</v>
      </c>
      <c r="AX153" t="s">
        <v>780</v>
      </c>
      <c r="AY153" t="s">
        <v>136</v>
      </c>
      <c r="BA153">
        <v>6000</v>
      </c>
      <c r="BB153" t="s">
        <v>136</v>
      </c>
      <c r="BC153" t="s">
        <v>781</v>
      </c>
      <c r="BD153" t="s">
        <v>782</v>
      </c>
      <c r="BE153" t="s">
        <v>783</v>
      </c>
      <c r="BF153" t="s">
        <v>784</v>
      </c>
      <c r="BG153" t="s">
        <v>103</v>
      </c>
      <c r="BH153" t="s">
        <v>103</v>
      </c>
      <c r="BI153" t="s">
        <v>103</v>
      </c>
      <c r="BJ153" t="s">
        <v>785</v>
      </c>
      <c r="BY153" t="s">
        <v>786</v>
      </c>
      <c r="CC153">
        <v>278798913</v>
      </c>
      <c r="CD153" t="s">
        <v>787</v>
      </c>
      <c r="CE153" s="1">
        <v>44664</v>
      </c>
      <c r="CH153" t="s">
        <v>112</v>
      </c>
      <c r="CK153">
        <v>152</v>
      </c>
    </row>
    <row r="154" spans="1:89" x14ac:dyDescent="0.2">
      <c r="A154" t="s">
        <v>687</v>
      </c>
      <c r="B154">
        <v>4</v>
      </c>
      <c r="C154" t="s">
        <v>788</v>
      </c>
      <c r="D154" s="1">
        <v>44664</v>
      </c>
      <c r="E154">
        <v>85000</v>
      </c>
      <c r="F154">
        <v>95000</v>
      </c>
      <c r="G154">
        <v>3000000</v>
      </c>
      <c r="H154">
        <v>4000000</v>
      </c>
      <c r="I154" t="s">
        <v>136</v>
      </c>
      <c r="J154" t="s">
        <v>136</v>
      </c>
      <c r="K154" t="s">
        <v>103</v>
      </c>
      <c r="L154" t="s">
        <v>103</v>
      </c>
      <c r="M154" t="s">
        <v>103</v>
      </c>
      <c r="N154" t="s">
        <v>137</v>
      </c>
      <c r="O154" t="s">
        <v>789</v>
      </c>
      <c r="P154" t="s">
        <v>103</v>
      </c>
      <c r="Q154" t="s">
        <v>431</v>
      </c>
      <c r="AX154" t="s">
        <v>720</v>
      </c>
      <c r="AY154" t="s">
        <v>136</v>
      </c>
      <c r="BA154">
        <v>3500</v>
      </c>
      <c r="BB154" t="s">
        <v>136</v>
      </c>
      <c r="BC154" t="s">
        <v>790</v>
      </c>
      <c r="BD154" t="s">
        <v>791</v>
      </c>
      <c r="BE154" t="s">
        <v>792</v>
      </c>
      <c r="BF154" t="s">
        <v>793</v>
      </c>
      <c r="BG154" t="s">
        <v>103</v>
      </c>
      <c r="BH154" t="s">
        <v>103</v>
      </c>
      <c r="BI154" t="s">
        <v>103</v>
      </c>
      <c r="BJ154" t="s">
        <v>794</v>
      </c>
      <c r="BY154" t="s">
        <v>795</v>
      </c>
      <c r="CC154">
        <v>278798931</v>
      </c>
      <c r="CD154" t="s">
        <v>796</v>
      </c>
      <c r="CE154" s="1">
        <v>44664</v>
      </c>
      <c r="CH154" t="s">
        <v>112</v>
      </c>
      <c r="CK154">
        <v>153</v>
      </c>
    </row>
    <row r="155" spans="1:89" x14ac:dyDescent="0.2">
      <c r="A155" t="s">
        <v>687</v>
      </c>
      <c r="B155">
        <v>3</v>
      </c>
      <c r="C155" t="s">
        <v>797</v>
      </c>
      <c r="D155" s="1">
        <v>44664</v>
      </c>
      <c r="E155">
        <v>150000</v>
      </c>
      <c r="F155">
        <v>170000</v>
      </c>
      <c r="G155">
        <v>5000000</v>
      </c>
      <c r="H155">
        <v>5500000</v>
      </c>
      <c r="I155" t="s">
        <v>103</v>
      </c>
      <c r="J155" t="s">
        <v>103</v>
      </c>
      <c r="K155" t="s">
        <v>103</v>
      </c>
      <c r="L155" t="s">
        <v>103</v>
      </c>
      <c r="M155" t="s">
        <v>103</v>
      </c>
      <c r="N155" t="s">
        <v>114</v>
      </c>
      <c r="O155" t="s">
        <v>798</v>
      </c>
      <c r="P155" t="s">
        <v>103</v>
      </c>
      <c r="Q155" t="s">
        <v>431</v>
      </c>
      <c r="AX155" t="s">
        <v>720</v>
      </c>
      <c r="AY155" t="s">
        <v>136</v>
      </c>
      <c r="BA155">
        <v>4000</v>
      </c>
      <c r="BB155" t="s">
        <v>136</v>
      </c>
      <c r="BC155" t="s">
        <v>799</v>
      </c>
      <c r="BD155" t="s">
        <v>698</v>
      </c>
      <c r="BE155" t="s">
        <v>800</v>
      </c>
      <c r="BF155" t="s">
        <v>801</v>
      </c>
      <c r="BG155" t="s">
        <v>103</v>
      </c>
      <c r="BH155" t="s">
        <v>103</v>
      </c>
      <c r="BI155" t="s">
        <v>103</v>
      </c>
      <c r="BJ155" t="s">
        <v>802</v>
      </c>
      <c r="BY155" t="s">
        <v>803</v>
      </c>
      <c r="CC155">
        <v>278798938</v>
      </c>
      <c r="CD155" t="s">
        <v>804</v>
      </c>
      <c r="CE155" s="1">
        <v>44664</v>
      </c>
      <c r="CH155" t="s">
        <v>112</v>
      </c>
      <c r="CK155">
        <v>154</v>
      </c>
    </row>
    <row r="156" spans="1:89" x14ac:dyDescent="0.2">
      <c r="A156" t="s">
        <v>687</v>
      </c>
      <c r="B156">
        <v>4</v>
      </c>
      <c r="C156" t="s">
        <v>805</v>
      </c>
      <c r="D156" s="1">
        <v>44664</v>
      </c>
      <c r="E156">
        <v>40000</v>
      </c>
      <c r="F156">
        <v>45000</v>
      </c>
      <c r="G156">
        <v>2000000</v>
      </c>
      <c r="H156">
        <v>2500000</v>
      </c>
      <c r="I156" t="s">
        <v>103</v>
      </c>
      <c r="J156" t="s">
        <v>103</v>
      </c>
      <c r="K156" t="s">
        <v>103</v>
      </c>
      <c r="L156" t="s">
        <v>103</v>
      </c>
      <c r="M156" t="s">
        <v>103</v>
      </c>
      <c r="N156" t="s">
        <v>114</v>
      </c>
      <c r="O156" t="s">
        <v>806</v>
      </c>
      <c r="P156" t="s">
        <v>103</v>
      </c>
      <c r="Q156" t="s">
        <v>431</v>
      </c>
      <c r="AX156" t="s">
        <v>720</v>
      </c>
      <c r="AY156" t="s">
        <v>136</v>
      </c>
      <c r="BA156">
        <v>3000</v>
      </c>
      <c r="BB156" t="s">
        <v>136</v>
      </c>
      <c r="BC156" t="s">
        <v>807</v>
      </c>
      <c r="BD156" t="s">
        <v>808</v>
      </c>
      <c r="BE156" t="s">
        <v>809</v>
      </c>
      <c r="BF156" t="s">
        <v>810</v>
      </c>
      <c r="BG156" t="s">
        <v>103</v>
      </c>
      <c r="BH156" t="s">
        <v>103</v>
      </c>
      <c r="BI156" t="s">
        <v>103</v>
      </c>
      <c r="BJ156" t="s">
        <v>811</v>
      </c>
      <c r="BY156" t="s">
        <v>812</v>
      </c>
      <c r="CC156">
        <v>278799009</v>
      </c>
      <c r="CD156" t="s">
        <v>813</v>
      </c>
      <c r="CE156" s="1">
        <v>44664</v>
      </c>
      <c r="CH156" t="s">
        <v>112</v>
      </c>
      <c r="CK156">
        <v>155</v>
      </c>
    </row>
    <row r="157" spans="1:89" x14ac:dyDescent="0.2">
      <c r="A157" t="s">
        <v>687</v>
      </c>
      <c r="B157">
        <v>3</v>
      </c>
      <c r="D157" s="1">
        <v>44664</v>
      </c>
      <c r="E157">
        <v>100000</v>
      </c>
      <c r="F157">
        <v>120000</v>
      </c>
      <c r="G157">
        <v>3500000</v>
      </c>
      <c r="H157">
        <v>5000000</v>
      </c>
      <c r="I157" t="s">
        <v>103</v>
      </c>
      <c r="J157" t="s">
        <v>136</v>
      </c>
      <c r="K157" t="s">
        <v>103</v>
      </c>
      <c r="L157" t="s">
        <v>103</v>
      </c>
      <c r="M157" t="s">
        <v>103</v>
      </c>
      <c r="N157" t="s">
        <v>137</v>
      </c>
      <c r="O157" t="s">
        <v>814</v>
      </c>
      <c r="P157" t="s">
        <v>103</v>
      </c>
      <c r="Q157" t="s">
        <v>431</v>
      </c>
      <c r="AX157" t="s">
        <v>815</v>
      </c>
      <c r="AY157" t="s">
        <v>103</v>
      </c>
      <c r="AZ157" t="s">
        <v>735</v>
      </c>
      <c r="BA157">
        <v>4000</v>
      </c>
      <c r="BB157" t="s">
        <v>136</v>
      </c>
      <c r="BC157" t="s">
        <v>816</v>
      </c>
      <c r="BD157" t="s">
        <v>817</v>
      </c>
      <c r="BE157" t="s">
        <v>818</v>
      </c>
      <c r="BF157" t="s">
        <v>819</v>
      </c>
      <c r="BG157" t="s">
        <v>103</v>
      </c>
      <c r="BH157" t="s">
        <v>136</v>
      </c>
      <c r="BI157" t="s">
        <v>103</v>
      </c>
      <c r="BJ157" t="s">
        <v>820</v>
      </c>
      <c r="BY157" t="s">
        <v>821</v>
      </c>
      <c r="CC157">
        <v>278799134</v>
      </c>
      <c r="CD157" t="s">
        <v>822</v>
      </c>
      <c r="CE157" s="1">
        <v>44664</v>
      </c>
      <c r="CH157" t="s">
        <v>112</v>
      </c>
      <c r="CK157">
        <v>156</v>
      </c>
    </row>
    <row r="158" spans="1:89" x14ac:dyDescent="0.2">
      <c r="A158" t="s">
        <v>438</v>
      </c>
      <c r="B158">
        <v>4</v>
      </c>
      <c r="C158" t="s">
        <v>446</v>
      </c>
      <c r="D158" s="1">
        <v>44664</v>
      </c>
      <c r="Q158" t="s">
        <v>91</v>
      </c>
      <c r="R158" t="s">
        <v>447</v>
      </c>
      <c r="S158" t="s">
        <v>448</v>
      </c>
      <c r="T158" t="s">
        <v>438</v>
      </c>
      <c r="U158" t="s">
        <v>94</v>
      </c>
      <c r="V158">
        <v>4</v>
      </c>
      <c r="W158" t="s">
        <v>100</v>
      </c>
      <c r="X158" t="s">
        <v>449</v>
      </c>
      <c r="Y158" t="s">
        <v>450</v>
      </c>
      <c r="Z158" t="s">
        <v>451</v>
      </c>
      <c r="AA158">
        <v>1500</v>
      </c>
      <c r="AB158">
        <v>2</v>
      </c>
      <c r="AC158">
        <v>25</v>
      </c>
      <c r="AD158">
        <v>3</v>
      </c>
      <c r="AE158">
        <v>10000</v>
      </c>
      <c r="AF158">
        <v>100</v>
      </c>
      <c r="AG158" t="s">
        <v>452</v>
      </c>
      <c r="AH158" t="s">
        <v>100</v>
      </c>
      <c r="AI158" t="s">
        <v>453</v>
      </c>
      <c r="AJ158" t="s">
        <v>102</v>
      </c>
      <c r="AK158" t="s">
        <v>103</v>
      </c>
      <c r="AM158" t="s">
        <v>454</v>
      </c>
      <c r="AO158">
        <v>10000</v>
      </c>
      <c r="AP158" t="s">
        <v>438</v>
      </c>
      <c r="AQ158" t="s">
        <v>455</v>
      </c>
      <c r="AR158" t="s">
        <v>456</v>
      </c>
      <c r="AS158" t="s">
        <v>100</v>
      </c>
      <c r="AT158" t="s">
        <v>100</v>
      </c>
      <c r="AU158" t="s">
        <v>100</v>
      </c>
      <c r="AV158" t="s">
        <v>100</v>
      </c>
      <c r="AW158" t="s">
        <v>136</v>
      </c>
      <c r="BY158" t="s">
        <v>100</v>
      </c>
      <c r="CC158">
        <v>278826732</v>
      </c>
      <c r="CD158" t="s">
        <v>457</v>
      </c>
      <c r="CE158" s="1">
        <v>44664</v>
      </c>
      <c r="CH158" t="s">
        <v>112</v>
      </c>
      <c r="CK158">
        <v>157</v>
      </c>
    </row>
    <row r="159" spans="1:89" x14ac:dyDescent="0.2">
      <c r="A159" t="s">
        <v>438</v>
      </c>
      <c r="B159">
        <v>5</v>
      </c>
      <c r="C159" t="s">
        <v>458</v>
      </c>
      <c r="D159" s="1">
        <v>44664</v>
      </c>
      <c r="Q159" t="s">
        <v>91</v>
      </c>
      <c r="R159" t="s">
        <v>459</v>
      </c>
      <c r="S159" t="s">
        <v>460</v>
      </c>
      <c r="T159" t="s">
        <v>438</v>
      </c>
      <c r="U159" t="s">
        <v>94</v>
      </c>
      <c r="V159">
        <v>4</v>
      </c>
      <c r="W159" t="s">
        <v>100</v>
      </c>
      <c r="X159" t="s">
        <v>453</v>
      </c>
      <c r="Y159" t="s">
        <v>450</v>
      </c>
      <c r="Z159" t="s">
        <v>461</v>
      </c>
      <c r="AA159">
        <v>2000</v>
      </c>
      <c r="AB159">
        <v>2</v>
      </c>
      <c r="AC159">
        <v>10</v>
      </c>
      <c r="AD159">
        <v>3</v>
      </c>
      <c r="AE159">
        <v>6000</v>
      </c>
      <c r="AF159">
        <v>100</v>
      </c>
      <c r="AG159" t="s">
        <v>452</v>
      </c>
      <c r="AH159" t="s">
        <v>100</v>
      </c>
      <c r="AI159" t="s">
        <v>453</v>
      </c>
      <c r="AJ159" t="s">
        <v>102</v>
      </c>
      <c r="AK159" t="s">
        <v>136</v>
      </c>
      <c r="AL159" t="s">
        <v>462</v>
      </c>
      <c r="AM159" t="s">
        <v>463</v>
      </c>
      <c r="AN159" t="s">
        <v>464</v>
      </c>
      <c r="AO159">
        <v>6000</v>
      </c>
      <c r="AP159" t="s">
        <v>438</v>
      </c>
      <c r="AQ159" t="s">
        <v>465</v>
      </c>
      <c r="AR159" t="s">
        <v>466</v>
      </c>
      <c r="AS159" t="s">
        <v>100</v>
      </c>
      <c r="AT159" t="s">
        <v>100</v>
      </c>
      <c r="AU159" t="s">
        <v>100</v>
      </c>
      <c r="AV159" t="s">
        <v>100</v>
      </c>
      <c r="AW159" t="s">
        <v>103</v>
      </c>
      <c r="BY159" t="s">
        <v>100</v>
      </c>
      <c r="CC159">
        <v>278826834</v>
      </c>
      <c r="CD159" s="3" t="s">
        <v>467</v>
      </c>
      <c r="CE159" s="1">
        <v>44664</v>
      </c>
      <c r="CH159" t="s">
        <v>112</v>
      </c>
      <c r="CK159">
        <v>158</v>
      </c>
    </row>
    <row r="160" spans="1:89" x14ac:dyDescent="0.2">
      <c r="A160" t="s">
        <v>438</v>
      </c>
      <c r="B160">
        <v>7</v>
      </c>
      <c r="C160" t="s">
        <v>468</v>
      </c>
      <c r="D160" s="1">
        <v>44664</v>
      </c>
      <c r="Q160" t="s">
        <v>91</v>
      </c>
      <c r="R160" t="s">
        <v>469</v>
      </c>
      <c r="S160" t="s">
        <v>460</v>
      </c>
      <c r="T160" t="s">
        <v>438</v>
      </c>
      <c r="U160" t="s">
        <v>94</v>
      </c>
      <c r="V160">
        <v>7</v>
      </c>
      <c r="W160" t="s">
        <v>470</v>
      </c>
      <c r="Y160" t="s">
        <v>450</v>
      </c>
      <c r="Z160" t="s">
        <v>451</v>
      </c>
      <c r="AA160">
        <v>5000</v>
      </c>
      <c r="AB160">
        <v>10</v>
      </c>
      <c r="AC160">
        <v>11</v>
      </c>
      <c r="AD160">
        <v>3</v>
      </c>
      <c r="AE160">
        <v>15000</v>
      </c>
      <c r="AF160">
        <v>250</v>
      </c>
      <c r="AG160" t="s">
        <v>471</v>
      </c>
      <c r="AI160" t="s">
        <v>453</v>
      </c>
      <c r="AJ160" t="s">
        <v>102</v>
      </c>
      <c r="AK160" t="s">
        <v>103</v>
      </c>
      <c r="AM160" t="s">
        <v>472</v>
      </c>
      <c r="AN160" t="s">
        <v>473</v>
      </c>
      <c r="AO160">
        <v>15000</v>
      </c>
      <c r="AP160" t="s">
        <v>438</v>
      </c>
      <c r="AQ160" t="s">
        <v>455</v>
      </c>
      <c r="AR160" t="s">
        <v>474</v>
      </c>
      <c r="AS160" t="s">
        <v>100</v>
      </c>
      <c r="AT160" t="s">
        <v>100</v>
      </c>
      <c r="AU160" t="s">
        <v>100</v>
      </c>
      <c r="AV160" t="s">
        <v>100</v>
      </c>
      <c r="AW160" t="s">
        <v>103</v>
      </c>
      <c r="BY160" t="s">
        <v>100</v>
      </c>
      <c r="CC160">
        <v>278826840</v>
      </c>
      <c r="CD160" t="s">
        <v>475</v>
      </c>
      <c r="CE160" s="1">
        <v>44664</v>
      </c>
      <c r="CH160" t="s">
        <v>112</v>
      </c>
      <c r="CK160">
        <v>159</v>
      </c>
    </row>
    <row r="161" spans="1:89" x14ac:dyDescent="0.2">
      <c r="A161" t="s">
        <v>438</v>
      </c>
      <c r="B161">
        <v>6</v>
      </c>
      <c r="C161" t="s">
        <v>476</v>
      </c>
      <c r="D161" s="1">
        <v>44664</v>
      </c>
      <c r="Q161" t="s">
        <v>431</v>
      </c>
      <c r="AX161" t="s">
        <v>477</v>
      </c>
      <c r="AY161" t="s">
        <v>136</v>
      </c>
      <c r="BA161">
        <v>500</v>
      </c>
      <c r="BB161" t="s">
        <v>136</v>
      </c>
      <c r="BC161" t="s">
        <v>478</v>
      </c>
      <c r="BD161" t="s">
        <v>479</v>
      </c>
      <c r="BE161" t="s">
        <v>480</v>
      </c>
      <c r="BF161" t="s">
        <v>481</v>
      </c>
      <c r="BG161" t="s">
        <v>136</v>
      </c>
      <c r="BH161" t="s">
        <v>103</v>
      </c>
      <c r="BI161" t="s">
        <v>103</v>
      </c>
      <c r="BJ161" t="s">
        <v>482</v>
      </c>
      <c r="BY161" t="s">
        <v>100</v>
      </c>
      <c r="CC161">
        <v>278826864</v>
      </c>
      <c r="CD161" t="s">
        <v>483</v>
      </c>
      <c r="CE161" s="1">
        <v>44664</v>
      </c>
      <c r="CH161" t="s">
        <v>112</v>
      </c>
      <c r="CK161">
        <v>160</v>
      </c>
    </row>
    <row r="162" spans="1:89" x14ac:dyDescent="0.2">
      <c r="A162" t="s">
        <v>438</v>
      </c>
      <c r="B162">
        <v>6</v>
      </c>
      <c r="C162" t="s">
        <v>484</v>
      </c>
      <c r="D162" s="1">
        <v>44664</v>
      </c>
      <c r="Q162" t="s">
        <v>91</v>
      </c>
      <c r="S162" t="s">
        <v>485</v>
      </c>
      <c r="T162" t="s">
        <v>438</v>
      </c>
      <c r="U162" t="s">
        <v>94</v>
      </c>
      <c r="V162">
        <v>6</v>
      </c>
      <c r="W162" t="s">
        <v>100</v>
      </c>
      <c r="X162" t="s">
        <v>449</v>
      </c>
      <c r="Y162" t="s">
        <v>450</v>
      </c>
      <c r="Z162" t="s">
        <v>451</v>
      </c>
      <c r="AA162">
        <v>5000</v>
      </c>
      <c r="AB162">
        <v>3</v>
      </c>
      <c r="AC162">
        <v>15</v>
      </c>
      <c r="AD162">
        <v>3</v>
      </c>
      <c r="AE162">
        <v>15000</v>
      </c>
      <c r="AF162">
        <v>250</v>
      </c>
      <c r="AG162" t="s">
        <v>486</v>
      </c>
      <c r="AI162" t="s">
        <v>453</v>
      </c>
      <c r="AJ162" t="s">
        <v>102</v>
      </c>
      <c r="AK162" t="s">
        <v>103</v>
      </c>
      <c r="AM162" t="s">
        <v>487</v>
      </c>
      <c r="AN162" t="s">
        <v>100</v>
      </c>
      <c r="AO162">
        <v>15000</v>
      </c>
      <c r="AP162" t="s">
        <v>438</v>
      </c>
      <c r="AQ162" t="s">
        <v>455</v>
      </c>
      <c r="AR162" t="s">
        <v>488</v>
      </c>
      <c r="AS162" t="s">
        <v>100</v>
      </c>
      <c r="AT162" t="s">
        <v>466</v>
      </c>
      <c r="AU162" t="s">
        <v>489</v>
      </c>
      <c r="AV162" t="s">
        <v>100</v>
      </c>
      <c r="AW162" t="s">
        <v>103</v>
      </c>
      <c r="BY162" t="s">
        <v>100</v>
      </c>
      <c r="CC162">
        <v>278827106</v>
      </c>
      <c r="CD162" t="s">
        <v>490</v>
      </c>
      <c r="CE162" s="1">
        <v>44664</v>
      </c>
      <c r="CH162" t="s">
        <v>112</v>
      </c>
      <c r="CK162">
        <v>161</v>
      </c>
    </row>
    <row r="163" spans="1:89" x14ac:dyDescent="0.2">
      <c r="A163" t="s">
        <v>438</v>
      </c>
      <c r="B163">
        <v>2</v>
      </c>
      <c r="C163" t="s">
        <v>491</v>
      </c>
      <c r="D163" s="1">
        <v>44664</v>
      </c>
      <c r="Q163" t="s">
        <v>91</v>
      </c>
      <c r="R163" t="s">
        <v>492</v>
      </c>
      <c r="S163" t="s">
        <v>493</v>
      </c>
      <c r="T163" t="s">
        <v>438</v>
      </c>
      <c r="U163" t="s">
        <v>94</v>
      </c>
      <c r="V163">
        <v>4</v>
      </c>
      <c r="W163" t="s">
        <v>494</v>
      </c>
      <c r="X163" t="s">
        <v>449</v>
      </c>
      <c r="Y163" t="s">
        <v>450</v>
      </c>
      <c r="Z163" t="s">
        <v>495</v>
      </c>
      <c r="AA163">
        <v>2500</v>
      </c>
      <c r="AB163">
        <v>2</v>
      </c>
      <c r="AC163">
        <v>20</v>
      </c>
      <c r="AD163">
        <v>3</v>
      </c>
      <c r="AE163">
        <v>15000</v>
      </c>
      <c r="AF163">
        <v>15000</v>
      </c>
      <c r="AG163" t="s">
        <v>496</v>
      </c>
      <c r="AI163" t="s">
        <v>453</v>
      </c>
      <c r="AJ163" t="s">
        <v>102</v>
      </c>
      <c r="AK163" t="s">
        <v>103</v>
      </c>
      <c r="AM163" t="s">
        <v>497</v>
      </c>
      <c r="AN163" t="s">
        <v>100</v>
      </c>
      <c r="AO163">
        <v>15000</v>
      </c>
      <c r="AP163" t="s">
        <v>498</v>
      </c>
      <c r="AQ163" t="s">
        <v>499</v>
      </c>
      <c r="AR163" t="s">
        <v>466</v>
      </c>
      <c r="AS163" t="s">
        <v>100</v>
      </c>
      <c r="AT163" t="s">
        <v>100</v>
      </c>
      <c r="AU163" t="s">
        <v>100</v>
      </c>
      <c r="AV163" t="s">
        <v>500</v>
      </c>
      <c r="AW163" t="s">
        <v>103</v>
      </c>
      <c r="BY163" t="s">
        <v>100</v>
      </c>
      <c r="CC163">
        <v>278827285</v>
      </c>
      <c r="CD163" t="s">
        <v>501</v>
      </c>
      <c r="CE163" s="1">
        <v>44664</v>
      </c>
      <c r="CH163" t="s">
        <v>112</v>
      </c>
      <c r="CK163">
        <v>162</v>
      </c>
    </row>
    <row r="164" spans="1:89" x14ac:dyDescent="0.2">
      <c r="A164" t="s">
        <v>438</v>
      </c>
      <c r="B164">
        <v>2</v>
      </c>
      <c r="C164" t="s">
        <v>502</v>
      </c>
      <c r="D164" s="1">
        <v>44664</v>
      </c>
      <c r="Q164" t="s">
        <v>91</v>
      </c>
      <c r="R164" t="s">
        <v>503</v>
      </c>
      <c r="S164" t="s">
        <v>504</v>
      </c>
      <c r="T164" t="s">
        <v>438</v>
      </c>
      <c r="U164" t="s">
        <v>94</v>
      </c>
      <c r="V164">
        <v>4</v>
      </c>
      <c r="W164" t="s">
        <v>494</v>
      </c>
      <c r="X164" t="s">
        <v>449</v>
      </c>
      <c r="Y164" t="s">
        <v>450</v>
      </c>
      <c r="Z164" t="s">
        <v>495</v>
      </c>
      <c r="AA164">
        <v>2500</v>
      </c>
      <c r="AB164">
        <v>2</v>
      </c>
      <c r="AC164">
        <v>20</v>
      </c>
      <c r="AD164">
        <v>4</v>
      </c>
      <c r="AE164">
        <v>15000</v>
      </c>
      <c r="AF164">
        <v>150</v>
      </c>
      <c r="AG164" t="s">
        <v>505</v>
      </c>
      <c r="AH164" t="s">
        <v>100</v>
      </c>
      <c r="AI164" t="s">
        <v>506</v>
      </c>
      <c r="AJ164" t="s">
        <v>102</v>
      </c>
      <c r="AK164" t="s">
        <v>103</v>
      </c>
      <c r="AM164" t="s">
        <v>507</v>
      </c>
      <c r="AO164">
        <v>15000</v>
      </c>
      <c r="AP164" t="s">
        <v>498</v>
      </c>
      <c r="AQ164" t="s">
        <v>508</v>
      </c>
      <c r="AR164" t="s">
        <v>509</v>
      </c>
      <c r="AS164" t="s">
        <v>510</v>
      </c>
      <c r="AT164" t="s">
        <v>100</v>
      </c>
      <c r="AU164" t="s">
        <v>100</v>
      </c>
      <c r="AV164" t="s">
        <v>100</v>
      </c>
      <c r="AW164" t="s">
        <v>103</v>
      </c>
      <c r="BY164" t="s">
        <v>100</v>
      </c>
      <c r="CC164">
        <v>278827342</v>
      </c>
      <c r="CD164" t="s">
        <v>511</v>
      </c>
      <c r="CE164" s="1">
        <v>44664</v>
      </c>
      <c r="CH164" t="s">
        <v>112</v>
      </c>
      <c r="CK164">
        <v>163</v>
      </c>
    </row>
    <row r="165" spans="1:89" x14ac:dyDescent="0.2">
      <c r="A165" t="s">
        <v>438</v>
      </c>
      <c r="B165">
        <v>4</v>
      </c>
      <c r="C165" t="s">
        <v>512</v>
      </c>
      <c r="D165" s="1">
        <v>44664</v>
      </c>
      <c r="Q165" t="s">
        <v>91</v>
      </c>
      <c r="R165" t="s">
        <v>513</v>
      </c>
      <c r="S165" t="s">
        <v>460</v>
      </c>
      <c r="T165" t="s">
        <v>438</v>
      </c>
      <c r="U165" t="s">
        <v>94</v>
      </c>
      <c r="V165">
        <v>4</v>
      </c>
      <c r="W165" t="s">
        <v>494</v>
      </c>
      <c r="X165" t="s">
        <v>449</v>
      </c>
      <c r="Y165" t="s">
        <v>450</v>
      </c>
      <c r="Z165" t="s">
        <v>451</v>
      </c>
      <c r="AA165">
        <v>2500</v>
      </c>
      <c r="AB165">
        <v>2</v>
      </c>
      <c r="AC165">
        <v>15</v>
      </c>
      <c r="AD165">
        <v>4</v>
      </c>
      <c r="AE165">
        <v>15000</v>
      </c>
      <c r="AF165">
        <v>150</v>
      </c>
      <c r="AG165" t="s">
        <v>471</v>
      </c>
      <c r="AI165" t="s">
        <v>453</v>
      </c>
      <c r="AJ165" t="s">
        <v>102</v>
      </c>
      <c r="AK165" t="s">
        <v>103</v>
      </c>
      <c r="AM165" t="s">
        <v>455</v>
      </c>
      <c r="AN165" t="s">
        <v>514</v>
      </c>
      <c r="AO165">
        <v>15000</v>
      </c>
      <c r="AP165" t="s">
        <v>498</v>
      </c>
      <c r="AQ165" t="s">
        <v>515</v>
      </c>
      <c r="AR165" t="s">
        <v>466</v>
      </c>
      <c r="AW165" t="s">
        <v>103</v>
      </c>
      <c r="BY165" t="s">
        <v>100</v>
      </c>
      <c r="CC165">
        <v>278827758</v>
      </c>
      <c r="CD165" t="s">
        <v>516</v>
      </c>
      <c r="CE165" s="1">
        <v>44664</v>
      </c>
      <c r="CH165" t="s">
        <v>112</v>
      </c>
      <c r="CK165">
        <v>164</v>
      </c>
    </row>
    <row r="166" spans="1:89" x14ac:dyDescent="0.2">
      <c r="A166" t="s">
        <v>438</v>
      </c>
      <c r="B166">
        <v>4</v>
      </c>
      <c r="C166" t="s">
        <v>517</v>
      </c>
      <c r="D166" s="1">
        <v>44664</v>
      </c>
      <c r="Q166" t="s">
        <v>91</v>
      </c>
      <c r="R166" t="s">
        <v>518</v>
      </c>
      <c r="S166" t="s">
        <v>460</v>
      </c>
      <c r="T166" t="s">
        <v>438</v>
      </c>
      <c r="U166" t="s">
        <v>94</v>
      </c>
      <c r="V166">
        <v>6</v>
      </c>
      <c r="W166" t="s">
        <v>219</v>
      </c>
      <c r="X166" t="s">
        <v>449</v>
      </c>
      <c r="Y166" t="s">
        <v>450</v>
      </c>
      <c r="Z166" t="s">
        <v>451</v>
      </c>
      <c r="AA166">
        <v>2500</v>
      </c>
      <c r="AB166">
        <v>2</v>
      </c>
      <c r="AC166">
        <v>15</v>
      </c>
      <c r="AD166">
        <v>4</v>
      </c>
      <c r="AE166">
        <v>15000</v>
      </c>
      <c r="AF166">
        <v>15000</v>
      </c>
      <c r="AG166" t="s">
        <v>519</v>
      </c>
      <c r="AI166" t="s">
        <v>453</v>
      </c>
      <c r="AJ166" t="s">
        <v>102</v>
      </c>
      <c r="AK166" t="s">
        <v>103</v>
      </c>
      <c r="AM166" t="s">
        <v>520</v>
      </c>
      <c r="AN166" t="s">
        <v>514</v>
      </c>
      <c r="AO166">
        <v>15000</v>
      </c>
      <c r="AP166" t="s">
        <v>498</v>
      </c>
      <c r="AQ166" t="s">
        <v>521</v>
      </c>
      <c r="AR166" t="s">
        <v>522</v>
      </c>
      <c r="AS166" t="s">
        <v>100</v>
      </c>
      <c r="AT166" t="s">
        <v>100</v>
      </c>
      <c r="AU166" t="s">
        <v>100</v>
      </c>
      <c r="AV166" t="s">
        <v>100</v>
      </c>
      <c r="AW166" t="s">
        <v>103</v>
      </c>
      <c r="BY166" t="s">
        <v>100</v>
      </c>
      <c r="CC166">
        <v>278827780</v>
      </c>
      <c r="CD166" t="s">
        <v>523</v>
      </c>
      <c r="CE166" s="1">
        <v>44664</v>
      </c>
      <c r="CH166" t="s">
        <v>112</v>
      </c>
      <c r="CK166">
        <v>165</v>
      </c>
    </row>
    <row r="167" spans="1:89" x14ac:dyDescent="0.2">
      <c r="A167" t="s">
        <v>438</v>
      </c>
      <c r="B167">
        <v>4</v>
      </c>
      <c r="C167" t="s">
        <v>524</v>
      </c>
      <c r="D167" s="1">
        <v>44664</v>
      </c>
      <c r="Q167" t="s">
        <v>91</v>
      </c>
      <c r="S167" t="s">
        <v>525</v>
      </c>
      <c r="T167" t="s">
        <v>438</v>
      </c>
      <c r="U167" t="s">
        <v>94</v>
      </c>
      <c r="V167">
        <v>4</v>
      </c>
      <c r="W167" t="s">
        <v>494</v>
      </c>
      <c r="Y167" t="s">
        <v>450</v>
      </c>
      <c r="Z167" t="s">
        <v>451</v>
      </c>
      <c r="AA167">
        <v>10000</v>
      </c>
      <c r="AB167">
        <v>5</v>
      </c>
      <c r="AC167">
        <v>10</v>
      </c>
      <c r="AD167">
        <v>2</v>
      </c>
      <c r="AE167">
        <v>5000</v>
      </c>
      <c r="AF167">
        <v>50</v>
      </c>
      <c r="AG167" t="s">
        <v>526</v>
      </c>
      <c r="AJ167" t="s">
        <v>102</v>
      </c>
      <c r="AK167" t="s">
        <v>103</v>
      </c>
      <c r="AM167" t="s">
        <v>463</v>
      </c>
      <c r="AO167">
        <v>10000</v>
      </c>
      <c r="AP167" t="s">
        <v>450</v>
      </c>
      <c r="AQ167" t="s">
        <v>527</v>
      </c>
      <c r="AR167" t="s">
        <v>456</v>
      </c>
      <c r="AS167" t="s">
        <v>100</v>
      </c>
      <c r="AT167" t="s">
        <v>100</v>
      </c>
      <c r="AU167" t="s">
        <v>100</v>
      </c>
      <c r="AV167" t="s">
        <v>528</v>
      </c>
      <c r="AW167" t="s">
        <v>136</v>
      </c>
      <c r="BY167" t="s">
        <v>100</v>
      </c>
      <c r="CC167">
        <v>278828185</v>
      </c>
      <c r="CD167" t="s">
        <v>529</v>
      </c>
      <c r="CE167" s="1">
        <v>44664</v>
      </c>
      <c r="CH167" t="s">
        <v>112</v>
      </c>
      <c r="CK167">
        <v>166</v>
      </c>
    </row>
    <row r="168" spans="1:89" x14ac:dyDescent="0.2">
      <c r="A168" t="s">
        <v>2006</v>
      </c>
      <c r="B168">
        <v>3</v>
      </c>
      <c r="C168" t="s">
        <v>2098</v>
      </c>
      <c r="D168" s="1">
        <v>33033</v>
      </c>
      <c r="E168">
        <v>50000</v>
      </c>
      <c r="F168">
        <v>69000</v>
      </c>
      <c r="G168">
        <v>800000</v>
      </c>
      <c r="H168">
        <v>1200000</v>
      </c>
      <c r="I168" t="s">
        <v>136</v>
      </c>
      <c r="J168" t="s">
        <v>103</v>
      </c>
      <c r="K168" t="s">
        <v>136</v>
      </c>
      <c r="L168" t="s">
        <v>103</v>
      </c>
      <c r="M168" t="s">
        <v>103</v>
      </c>
      <c r="N168" t="s">
        <v>137</v>
      </c>
      <c r="O168" t="s">
        <v>2099</v>
      </c>
      <c r="P168" t="s">
        <v>103</v>
      </c>
      <c r="Q168" t="s">
        <v>400</v>
      </c>
      <c r="BP168" t="s">
        <v>2100</v>
      </c>
      <c r="BQ168" t="s">
        <v>103</v>
      </c>
      <c r="BT168" t="s">
        <v>2101</v>
      </c>
      <c r="BU168" t="s">
        <v>2094</v>
      </c>
      <c r="BX168" t="s">
        <v>136</v>
      </c>
      <c r="BY168" t="s">
        <v>2102</v>
      </c>
      <c r="CC168">
        <v>278865820</v>
      </c>
      <c r="CD168" t="s">
        <v>2103</v>
      </c>
      <c r="CE168" s="1">
        <v>44664</v>
      </c>
      <c r="CH168" t="s">
        <v>112</v>
      </c>
      <c r="CK168">
        <v>167</v>
      </c>
    </row>
    <row r="169" spans="1:89" x14ac:dyDescent="0.2">
      <c r="A169" t="s">
        <v>2006</v>
      </c>
      <c r="B169">
        <v>5</v>
      </c>
      <c r="C169" t="s">
        <v>2104</v>
      </c>
      <c r="D169" s="1">
        <v>31545</v>
      </c>
      <c r="E169">
        <v>45000</v>
      </c>
      <c r="F169">
        <v>60000</v>
      </c>
      <c r="G169">
        <v>1200000</v>
      </c>
      <c r="H169">
        <v>1850000</v>
      </c>
      <c r="I169" t="s">
        <v>136</v>
      </c>
      <c r="J169" t="s">
        <v>136</v>
      </c>
      <c r="K169" t="s">
        <v>136</v>
      </c>
      <c r="L169" t="s">
        <v>136</v>
      </c>
      <c r="M169" t="s">
        <v>136</v>
      </c>
      <c r="N169" t="s">
        <v>137</v>
      </c>
      <c r="O169" t="s">
        <v>2105</v>
      </c>
      <c r="P169" t="s">
        <v>103</v>
      </c>
      <c r="Q169" t="s">
        <v>400</v>
      </c>
      <c r="BK169" t="s">
        <v>2106</v>
      </c>
      <c r="BL169" t="s">
        <v>2107</v>
      </c>
      <c r="BM169" t="s">
        <v>2107</v>
      </c>
      <c r="BN169" t="s">
        <v>2107</v>
      </c>
      <c r="BP169" t="s">
        <v>2108</v>
      </c>
      <c r="BQ169" t="s">
        <v>103</v>
      </c>
      <c r="BR169" t="s">
        <v>2109</v>
      </c>
      <c r="BT169" t="s">
        <v>2110</v>
      </c>
      <c r="BU169" t="s">
        <v>426</v>
      </c>
      <c r="BV169" t="s">
        <v>103</v>
      </c>
      <c r="BW169" t="s">
        <v>2111</v>
      </c>
      <c r="BX169" t="s">
        <v>103</v>
      </c>
      <c r="BY169" t="s">
        <v>1982</v>
      </c>
      <c r="CC169">
        <v>278869016</v>
      </c>
      <c r="CD169" t="s">
        <v>2112</v>
      </c>
      <c r="CE169" s="1">
        <v>44664</v>
      </c>
      <c r="CH169" t="s">
        <v>112</v>
      </c>
      <c r="CK169">
        <v>168</v>
      </c>
    </row>
    <row r="170" spans="1:89" x14ac:dyDescent="0.2">
      <c r="A170" t="s">
        <v>2006</v>
      </c>
      <c r="B170">
        <v>12</v>
      </c>
      <c r="C170" t="s">
        <v>2113</v>
      </c>
      <c r="D170" s="1">
        <v>29907</v>
      </c>
      <c r="E170">
        <v>58000</v>
      </c>
      <c r="F170">
        <v>67000</v>
      </c>
      <c r="G170">
        <v>1200000</v>
      </c>
      <c r="H170">
        <v>1800000</v>
      </c>
      <c r="I170" t="s">
        <v>103</v>
      </c>
      <c r="J170" t="s">
        <v>136</v>
      </c>
      <c r="K170" t="s">
        <v>136</v>
      </c>
      <c r="L170" t="s">
        <v>136</v>
      </c>
      <c r="M170" t="s">
        <v>136</v>
      </c>
      <c r="N170" t="s">
        <v>137</v>
      </c>
      <c r="O170" t="s">
        <v>2114</v>
      </c>
      <c r="P170" t="s">
        <v>103</v>
      </c>
      <c r="Q170" t="s">
        <v>400</v>
      </c>
      <c r="BK170" t="s">
        <v>2106</v>
      </c>
      <c r="BL170" t="s">
        <v>2115</v>
      </c>
      <c r="BM170" t="s">
        <v>2115</v>
      </c>
      <c r="BN170" t="s">
        <v>2115</v>
      </c>
      <c r="BP170" t="s">
        <v>2116</v>
      </c>
      <c r="BQ170" t="s">
        <v>103</v>
      </c>
      <c r="BR170" t="s">
        <v>2117</v>
      </c>
      <c r="BT170" t="s">
        <v>2118</v>
      </c>
      <c r="BU170" t="s">
        <v>2094</v>
      </c>
      <c r="BV170" t="s">
        <v>2119</v>
      </c>
      <c r="BW170" t="s">
        <v>2120</v>
      </c>
      <c r="BX170" t="s">
        <v>103</v>
      </c>
      <c r="BY170" t="s">
        <v>2096</v>
      </c>
      <c r="CC170">
        <v>278875589</v>
      </c>
      <c r="CD170" t="s">
        <v>2121</v>
      </c>
      <c r="CE170" s="1">
        <v>44664</v>
      </c>
      <c r="CH170" t="s">
        <v>112</v>
      </c>
      <c r="CK170">
        <v>169</v>
      </c>
    </row>
    <row r="171" spans="1:89" x14ac:dyDescent="0.2">
      <c r="A171" t="s">
        <v>2006</v>
      </c>
      <c r="B171">
        <v>6</v>
      </c>
      <c r="C171" t="s">
        <v>2122</v>
      </c>
      <c r="D171" s="1">
        <v>29928</v>
      </c>
      <c r="E171">
        <v>78000</v>
      </c>
      <c r="F171">
        <v>95000</v>
      </c>
      <c r="G171">
        <v>1350000</v>
      </c>
      <c r="H171">
        <v>1850000</v>
      </c>
      <c r="I171" t="s">
        <v>103</v>
      </c>
      <c r="J171" t="s">
        <v>136</v>
      </c>
      <c r="K171" t="s">
        <v>136</v>
      </c>
      <c r="L171" t="s">
        <v>136</v>
      </c>
      <c r="M171" t="s">
        <v>103</v>
      </c>
      <c r="N171" t="s">
        <v>137</v>
      </c>
      <c r="O171" t="s">
        <v>2123</v>
      </c>
      <c r="P171" t="s">
        <v>103</v>
      </c>
      <c r="Q171" t="s">
        <v>400</v>
      </c>
      <c r="BK171" t="s">
        <v>2124</v>
      </c>
      <c r="BL171" t="s">
        <v>2125</v>
      </c>
      <c r="BM171" t="s">
        <v>2125</v>
      </c>
      <c r="BN171" t="s">
        <v>2125</v>
      </c>
      <c r="BP171" t="s">
        <v>2126</v>
      </c>
      <c r="BQ171" t="s">
        <v>103</v>
      </c>
      <c r="BR171" t="s">
        <v>2127</v>
      </c>
      <c r="BT171" t="s">
        <v>2128</v>
      </c>
      <c r="BU171" t="s">
        <v>2094</v>
      </c>
      <c r="BV171" t="s">
        <v>103</v>
      </c>
      <c r="BW171" t="s">
        <v>2111</v>
      </c>
      <c r="BX171" t="s">
        <v>103</v>
      </c>
      <c r="BY171" t="s">
        <v>2096</v>
      </c>
      <c r="CC171">
        <v>278876770</v>
      </c>
      <c r="CD171" t="s">
        <v>2129</v>
      </c>
      <c r="CE171" s="1">
        <v>44664</v>
      </c>
      <c r="CH171" t="s">
        <v>112</v>
      </c>
      <c r="CK171">
        <v>170</v>
      </c>
    </row>
    <row r="172" spans="1:89" x14ac:dyDescent="0.2">
      <c r="A172" t="s">
        <v>2006</v>
      </c>
      <c r="B172">
        <v>25</v>
      </c>
      <c r="C172" t="s">
        <v>2130</v>
      </c>
      <c r="D172" s="1">
        <v>21864</v>
      </c>
      <c r="E172">
        <v>350000</v>
      </c>
      <c r="F172">
        <v>390000</v>
      </c>
      <c r="G172">
        <v>20000000</v>
      </c>
      <c r="H172">
        <v>27000000</v>
      </c>
      <c r="I172" t="s">
        <v>103</v>
      </c>
      <c r="J172" t="s">
        <v>103</v>
      </c>
      <c r="K172" t="s">
        <v>136</v>
      </c>
      <c r="L172" t="s">
        <v>136</v>
      </c>
      <c r="M172" t="s">
        <v>103</v>
      </c>
      <c r="N172" t="s">
        <v>137</v>
      </c>
      <c r="O172" t="s">
        <v>2131</v>
      </c>
      <c r="P172" t="s">
        <v>103</v>
      </c>
      <c r="Q172" t="s">
        <v>400</v>
      </c>
      <c r="BK172" t="s">
        <v>2132</v>
      </c>
      <c r="BL172" t="s">
        <v>2133</v>
      </c>
      <c r="BM172" t="s">
        <v>2133</v>
      </c>
      <c r="BN172" t="s">
        <v>2133</v>
      </c>
      <c r="BP172" t="s">
        <v>2134</v>
      </c>
      <c r="BQ172" t="s">
        <v>103</v>
      </c>
      <c r="BR172" t="s">
        <v>2135</v>
      </c>
      <c r="BT172" t="s">
        <v>2128</v>
      </c>
      <c r="BU172" t="s">
        <v>2094</v>
      </c>
      <c r="BV172" t="s">
        <v>103</v>
      </c>
      <c r="BW172" t="s">
        <v>2111</v>
      </c>
      <c r="BX172" t="s">
        <v>103</v>
      </c>
      <c r="BY172" t="s">
        <v>1982</v>
      </c>
      <c r="CC172">
        <v>278893564</v>
      </c>
      <c r="CD172" t="s">
        <v>2136</v>
      </c>
      <c r="CE172" s="1">
        <v>44665</v>
      </c>
      <c r="CH172" t="s">
        <v>112</v>
      </c>
      <c r="CK172">
        <v>171</v>
      </c>
    </row>
    <row r="173" spans="1:89" x14ac:dyDescent="0.2">
      <c r="A173" t="s">
        <v>2006</v>
      </c>
      <c r="B173">
        <v>3</v>
      </c>
      <c r="C173" t="s">
        <v>2137</v>
      </c>
      <c r="D173" s="1">
        <v>32730</v>
      </c>
      <c r="E173">
        <v>72000</v>
      </c>
      <c r="F173">
        <v>83000</v>
      </c>
      <c r="G173">
        <v>1200000</v>
      </c>
      <c r="H173">
        <v>1470000</v>
      </c>
      <c r="I173" t="s">
        <v>103</v>
      </c>
      <c r="J173" t="s">
        <v>136</v>
      </c>
      <c r="K173" t="s">
        <v>136</v>
      </c>
      <c r="L173" t="s">
        <v>136</v>
      </c>
      <c r="M173" t="s">
        <v>136</v>
      </c>
      <c r="N173" t="s">
        <v>137</v>
      </c>
      <c r="O173" t="s">
        <v>2138</v>
      </c>
      <c r="P173" t="s">
        <v>103</v>
      </c>
      <c r="Q173" t="s">
        <v>400</v>
      </c>
      <c r="BK173" t="s">
        <v>2139</v>
      </c>
      <c r="BL173" t="s">
        <v>2139</v>
      </c>
      <c r="BM173" t="s">
        <v>2139</v>
      </c>
      <c r="BN173" t="s">
        <v>2139</v>
      </c>
      <c r="BP173" t="s">
        <v>2140</v>
      </c>
      <c r="BQ173" t="s">
        <v>103</v>
      </c>
      <c r="BR173" t="s">
        <v>2141</v>
      </c>
      <c r="BT173" t="s">
        <v>2128</v>
      </c>
      <c r="BU173" t="s">
        <v>2094</v>
      </c>
      <c r="BV173" t="s">
        <v>103</v>
      </c>
      <c r="BX173" t="s">
        <v>103</v>
      </c>
      <c r="BY173" t="s">
        <v>1982</v>
      </c>
      <c r="CC173">
        <v>278896198</v>
      </c>
      <c r="CD173" t="s">
        <v>2142</v>
      </c>
      <c r="CE173" s="1">
        <v>44665</v>
      </c>
      <c r="CH173" t="s">
        <v>112</v>
      </c>
      <c r="CK173">
        <v>172</v>
      </c>
    </row>
    <row r="174" spans="1:89" x14ac:dyDescent="0.2">
      <c r="A174" t="s">
        <v>2006</v>
      </c>
      <c r="B174">
        <v>7</v>
      </c>
      <c r="C174" t="s">
        <v>2143</v>
      </c>
      <c r="D174" s="1">
        <v>29173</v>
      </c>
      <c r="E174">
        <v>80000</v>
      </c>
      <c r="F174">
        <v>80000</v>
      </c>
      <c r="G174">
        <v>1200000</v>
      </c>
      <c r="H174">
        <v>1200000</v>
      </c>
      <c r="I174" t="s">
        <v>103</v>
      </c>
      <c r="J174" t="s">
        <v>103</v>
      </c>
      <c r="K174" t="s">
        <v>136</v>
      </c>
      <c r="L174" t="s">
        <v>136</v>
      </c>
      <c r="M174" t="s">
        <v>103</v>
      </c>
      <c r="N174" t="s">
        <v>137</v>
      </c>
      <c r="O174" t="s">
        <v>2144</v>
      </c>
      <c r="P174" t="s">
        <v>103</v>
      </c>
      <c r="Q174" t="s">
        <v>400</v>
      </c>
      <c r="BK174" t="s">
        <v>2106</v>
      </c>
      <c r="BL174" t="s">
        <v>2145</v>
      </c>
      <c r="BM174" t="s">
        <v>2145</v>
      </c>
      <c r="BN174" t="s">
        <v>2146</v>
      </c>
      <c r="BP174" t="s">
        <v>2147</v>
      </c>
      <c r="BQ174" t="s">
        <v>103</v>
      </c>
      <c r="BR174" t="s">
        <v>2144</v>
      </c>
      <c r="BT174" t="s">
        <v>2148</v>
      </c>
      <c r="BU174" t="s">
        <v>2094</v>
      </c>
      <c r="BV174" t="s">
        <v>103</v>
      </c>
      <c r="BW174" t="s">
        <v>2111</v>
      </c>
      <c r="BX174" t="s">
        <v>103</v>
      </c>
      <c r="BY174" t="s">
        <v>2096</v>
      </c>
      <c r="CC174">
        <v>278898521</v>
      </c>
      <c r="CD174" t="s">
        <v>2149</v>
      </c>
      <c r="CE174" s="1">
        <v>44665</v>
      </c>
      <c r="CH174" t="s">
        <v>112</v>
      </c>
      <c r="CK174">
        <v>173</v>
      </c>
    </row>
    <row r="175" spans="1:89" x14ac:dyDescent="0.2">
      <c r="A175" t="s">
        <v>2006</v>
      </c>
      <c r="B175">
        <v>5</v>
      </c>
      <c r="C175" t="s">
        <v>2150</v>
      </c>
      <c r="D175" s="1">
        <v>22382</v>
      </c>
      <c r="E175">
        <v>85000</v>
      </c>
      <c r="F175">
        <v>102000</v>
      </c>
      <c r="G175">
        <v>1200000</v>
      </c>
      <c r="H175">
        <v>1600000</v>
      </c>
      <c r="I175" t="s">
        <v>103</v>
      </c>
      <c r="J175" t="s">
        <v>136</v>
      </c>
      <c r="K175" t="s">
        <v>136</v>
      </c>
      <c r="L175" t="s">
        <v>136</v>
      </c>
      <c r="M175" t="s">
        <v>103</v>
      </c>
      <c r="N175" t="s">
        <v>137</v>
      </c>
      <c r="O175" t="s">
        <v>2144</v>
      </c>
      <c r="P175" t="s">
        <v>103</v>
      </c>
      <c r="Q175" t="s">
        <v>400</v>
      </c>
      <c r="BK175" t="s">
        <v>2151</v>
      </c>
      <c r="BL175" t="s">
        <v>2108</v>
      </c>
      <c r="BM175" t="s">
        <v>2152</v>
      </c>
      <c r="BN175" t="s">
        <v>2108</v>
      </c>
      <c r="BP175" t="s">
        <v>2153</v>
      </c>
      <c r="BQ175" t="s">
        <v>103</v>
      </c>
      <c r="BR175" t="s">
        <v>2144</v>
      </c>
      <c r="BT175" t="s">
        <v>2128</v>
      </c>
      <c r="BU175" t="s">
        <v>2094</v>
      </c>
      <c r="BV175" t="s">
        <v>103</v>
      </c>
      <c r="BW175" t="s">
        <v>2111</v>
      </c>
      <c r="BX175" t="s">
        <v>103</v>
      </c>
      <c r="BY175" t="s">
        <v>2096</v>
      </c>
      <c r="CC175">
        <v>278907139</v>
      </c>
      <c r="CD175" t="s">
        <v>2154</v>
      </c>
      <c r="CE175" s="1">
        <v>44665</v>
      </c>
      <c r="CH175" t="s">
        <v>112</v>
      </c>
      <c r="CK175">
        <v>174</v>
      </c>
    </row>
    <row r="176" spans="1:89" x14ac:dyDescent="0.2">
      <c r="A176" t="s">
        <v>2006</v>
      </c>
      <c r="B176">
        <v>8</v>
      </c>
      <c r="C176" t="s">
        <v>2155</v>
      </c>
      <c r="D176" s="1">
        <v>28042</v>
      </c>
      <c r="E176">
        <v>65000</v>
      </c>
      <c r="F176">
        <v>76000</v>
      </c>
      <c r="G176">
        <v>1200000</v>
      </c>
      <c r="H176">
        <v>1500000</v>
      </c>
      <c r="I176" t="s">
        <v>136</v>
      </c>
      <c r="J176" t="s">
        <v>136</v>
      </c>
      <c r="K176" t="s">
        <v>136</v>
      </c>
      <c r="L176" t="s">
        <v>136</v>
      </c>
      <c r="M176" t="s">
        <v>136</v>
      </c>
      <c r="N176" t="s">
        <v>137</v>
      </c>
      <c r="O176" t="s">
        <v>2144</v>
      </c>
      <c r="P176" t="s">
        <v>103</v>
      </c>
      <c r="Q176" t="s">
        <v>400</v>
      </c>
      <c r="BK176" t="s">
        <v>2156</v>
      </c>
      <c r="BL176" t="s">
        <v>2157</v>
      </c>
      <c r="BM176" t="s">
        <v>2158</v>
      </c>
      <c r="BN176" t="s">
        <v>2157</v>
      </c>
      <c r="BP176" t="s">
        <v>2159</v>
      </c>
      <c r="BQ176" t="s">
        <v>103</v>
      </c>
      <c r="BR176" t="s">
        <v>2160</v>
      </c>
      <c r="BT176" t="s">
        <v>2128</v>
      </c>
      <c r="BU176" t="s">
        <v>2094</v>
      </c>
      <c r="BV176" t="s">
        <v>103</v>
      </c>
      <c r="BW176" t="s">
        <v>2111</v>
      </c>
      <c r="BX176" t="s">
        <v>103</v>
      </c>
      <c r="BY176" t="s">
        <v>2096</v>
      </c>
      <c r="CC176">
        <v>278912514</v>
      </c>
      <c r="CD176" t="s">
        <v>2161</v>
      </c>
      <c r="CE176" s="1">
        <v>44665</v>
      </c>
      <c r="CH176" t="s">
        <v>112</v>
      </c>
      <c r="CK176">
        <v>175</v>
      </c>
    </row>
    <row r="177" spans="1:89" x14ac:dyDescent="0.2">
      <c r="A177" t="s">
        <v>687</v>
      </c>
      <c r="B177">
        <v>1</v>
      </c>
      <c r="C177" t="s">
        <v>1032</v>
      </c>
      <c r="D177" s="1">
        <v>44662</v>
      </c>
      <c r="E177">
        <v>80000</v>
      </c>
      <c r="F177">
        <v>120000</v>
      </c>
      <c r="G177">
        <v>500000</v>
      </c>
      <c r="H177">
        <v>2500000</v>
      </c>
      <c r="I177" t="s">
        <v>136</v>
      </c>
      <c r="J177" t="s">
        <v>103</v>
      </c>
      <c r="K177" t="s">
        <v>103</v>
      </c>
      <c r="L177" t="s">
        <v>103</v>
      </c>
      <c r="M177" t="s">
        <v>103</v>
      </c>
      <c r="N177" t="s">
        <v>114</v>
      </c>
      <c r="O177" t="s">
        <v>1033</v>
      </c>
      <c r="P177" t="s">
        <v>103</v>
      </c>
      <c r="Q177" t="s">
        <v>431</v>
      </c>
      <c r="AX177" t="s">
        <v>1034</v>
      </c>
      <c r="AY177" t="s">
        <v>103</v>
      </c>
      <c r="BA177" t="s">
        <v>1035</v>
      </c>
      <c r="BB177" t="s">
        <v>136</v>
      </c>
      <c r="BC177" t="s">
        <v>979</v>
      </c>
      <c r="BD177" t="s">
        <v>979</v>
      </c>
      <c r="BE177" t="s">
        <v>979</v>
      </c>
      <c r="BF177" t="s">
        <v>979</v>
      </c>
      <c r="BY177" t="s">
        <v>817</v>
      </c>
      <c r="CC177">
        <v>278913211</v>
      </c>
      <c r="CD177" t="s">
        <v>1036</v>
      </c>
      <c r="CE177" s="1">
        <v>44665</v>
      </c>
      <c r="CH177" t="s">
        <v>112</v>
      </c>
      <c r="CK177">
        <v>176</v>
      </c>
    </row>
    <row r="178" spans="1:89" x14ac:dyDescent="0.2">
      <c r="A178" t="s">
        <v>891</v>
      </c>
      <c r="B178">
        <v>4</v>
      </c>
      <c r="C178" t="s">
        <v>1037</v>
      </c>
      <c r="D178" s="1">
        <v>44662</v>
      </c>
      <c r="E178">
        <v>100000</v>
      </c>
      <c r="F178">
        <v>185000</v>
      </c>
      <c r="G178">
        <v>2100000</v>
      </c>
      <c r="H178">
        <v>3400000</v>
      </c>
      <c r="I178" t="s">
        <v>136</v>
      </c>
      <c r="J178" t="s">
        <v>103</v>
      </c>
      <c r="K178" t="s">
        <v>103</v>
      </c>
      <c r="L178" t="s">
        <v>103</v>
      </c>
      <c r="M178" t="s">
        <v>103</v>
      </c>
      <c r="N178" t="s">
        <v>114</v>
      </c>
      <c r="O178" t="s">
        <v>1038</v>
      </c>
      <c r="P178" t="s">
        <v>103</v>
      </c>
      <c r="Q178" t="s">
        <v>91</v>
      </c>
      <c r="R178" t="s">
        <v>1039</v>
      </c>
      <c r="S178" t="s">
        <v>1040</v>
      </c>
      <c r="T178" t="s">
        <v>891</v>
      </c>
      <c r="U178" t="s">
        <v>278</v>
      </c>
      <c r="V178">
        <v>4</v>
      </c>
      <c r="W178" t="s">
        <v>817</v>
      </c>
      <c r="X178" t="s">
        <v>1041</v>
      </c>
      <c r="Y178" t="s">
        <v>1042</v>
      </c>
      <c r="Z178" t="s">
        <v>1043</v>
      </c>
      <c r="AA178">
        <v>120</v>
      </c>
      <c r="AB178">
        <v>20</v>
      </c>
      <c r="AC178">
        <v>10</v>
      </c>
      <c r="AD178">
        <v>4500</v>
      </c>
      <c r="AE178">
        <v>4250</v>
      </c>
      <c r="AF178">
        <v>28</v>
      </c>
      <c r="AG178" t="s">
        <v>1044</v>
      </c>
      <c r="AI178" t="s">
        <v>1045</v>
      </c>
      <c r="AJ178" t="s">
        <v>125</v>
      </c>
      <c r="AK178" t="s">
        <v>103</v>
      </c>
      <c r="AM178" t="s">
        <v>817</v>
      </c>
      <c r="AN178" t="s">
        <v>1046</v>
      </c>
      <c r="AO178">
        <v>4250</v>
      </c>
      <c r="AP178" t="s">
        <v>1047</v>
      </c>
      <c r="AQ178" t="s">
        <v>1048</v>
      </c>
      <c r="AR178" t="s">
        <v>1049</v>
      </c>
      <c r="AS178" t="s">
        <v>1050</v>
      </c>
      <c r="AW178" t="s">
        <v>103</v>
      </c>
      <c r="BY178" t="s">
        <v>803</v>
      </c>
      <c r="CC178">
        <v>278913631</v>
      </c>
      <c r="CD178" t="s">
        <v>1051</v>
      </c>
      <c r="CE178" s="1">
        <v>44665</v>
      </c>
      <c r="CH178" t="s">
        <v>112</v>
      </c>
      <c r="CK178">
        <v>177</v>
      </c>
    </row>
    <row r="179" spans="1:89" x14ac:dyDescent="0.2">
      <c r="A179" t="s">
        <v>891</v>
      </c>
      <c r="B179">
        <v>5</v>
      </c>
      <c r="C179" t="s">
        <v>1052</v>
      </c>
      <c r="D179" s="1">
        <v>44664</v>
      </c>
      <c r="E179">
        <v>200000</v>
      </c>
      <c r="F179">
        <v>350000</v>
      </c>
      <c r="G179">
        <v>70000000</v>
      </c>
      <c r="H179">
        <v>82000000</v>
      </c>
      <c r="I179" t="s">
        <v>103</v>
      </c>
      <c r="J179" t="s">
        <v>103</v>
      </c>
      <c r="K179" t="s">
        <v>103</v>
      </c>
      <c r="L179" t="s">
        <v>103</v>
      </c>
      <c r="M179" t="s">
        <v>103</v>
      </c>
      <c r="N179" t="s">
        <v>114</v>
      </c>
      <c r="O179" t="s">
        <v>1053</v>
      </c>
      <c r="P179" t="s">
        <v>103</v>
      </c>
      <c r="Q179" t="s">
        <v>431</v>
      </c>
      <c r="AX179" t="s">
        <v>1054</v>
      </c>
      <c r="AY179" t="s">
        <v>136</v>
      </c>
      <c r="BA179" t="s">
        <v>1055</v>
      </c>
      <c r="BB179" t="s">
        <v>136</v>
      </c>
      <c r="BC179" t="s">
        <v>1056</v>
      </c>
      <c r="BF179" t="s">
        <v>1057</v>
      </c>
      <c r="BG179" t="s">
        <v>103</v>
      </c>
      <c r="BH179" t="s">
        <v>103</v>
      </c>
      <c r="BI179" t="s">
        <v>136</v>
      </c>
      <c r="BY179" t="s">
        <v>817</v>
      </c>
      <c r="CC179">
        <v>278913643</v>
      </c>
      <c r="CD179" t="s">
        <v>1058</v>
      </c>
      <c r="CE179" s="1">
        <v>44665</v>
      </c>
      <c r="CH179" t="s">
        <v>112</v>
      </c>
      <c r="CK179">
        <v>178</v>
      </c>
    </row>
    <row r="180" spans="1:89" x14ac:dyDescent="0.2">
      <c r="A180" t="s">
        <v>891</v>
      </c>
      <c r="B180">
        <v>4</v>
      </c>
      <c r="C180" t="s">
        <v>1059</v>
      </c>
      <c r="D180" s="1">
        <v>44664</v>
      </c>
      <c r="E180">
        <v>150000</v>
      </c>
      <c r="F180">
        <v>210000</v>
      </c>
      <c r="G180">
        <v>1750000</v>
      </c>
      <c r="H180">
        <v>2500000</v>
      </c>
      <c r="I180" t="s">
        <v>136</v>
      </c>
      <c r="J180" t="s">
        <v>103</v>
      </c>
      <c r="K180" t="s">
        <v>103</v>
      </c>
      <c r="L180" t="s">
        <v>103</v>
      </c>
      <c r="M180" t="s">
        <v>103</v>
      </c>
      <c r="N180" t="s">
        <v>114</v>
      </c>
      <c r="O180" t="s">
        <v>1060</v>
      </c>
      <c r="P180" t="s">
        <v>103</v>
      </c>
      <c r="Q180" t="s">
        <v>91</v>
      </c>
      <c r="S180" t="s">
        <v>1061</v>
      </c>
      <c r="T180" t="s">
        <v>891</v>
      </c>
      <c r="U180" t="s">
        <v>278</v>
      </c>
      <c r="V180">
        <v>10</v>
      </c>
      <c r="W180" t="s">
        <v>1062</v>
      </c>
      <c r="Y180" t="s">
        <v>1042</v>
      </c>
      <c r="Z180" t="s">
        <v>1043</v>
      </c>
      <c r="AA180">
        <v>120</v>
      </c>
      <c r="AB180">
        <v>10</v>
      </c>
      <c r="AC180">
        <v>8</v>
      </c>
      <c r="AD180">
        <v>3</v>
      </c>
      <c r="AE180">
        <v>4500</v>
      </c>
      <c r="AF180">
        <v>30</v>
      </c>
      <c r="AH180" t="s">
        <v>817</v>
      </c>
      <c r="AI180" t="s">
        <v>1063</v>
      </c>
      <c r="AJ180" t="s">
        <v>125</v>
      </c>
      <c r="AK180" t="s">
        <v>136</v>
      </c>
      <c r="AL180" t="s">
        <v>1064</v>
      </c>
      <c r="AM180" t="s">
        <v>817</v>
      </c>
      <c r="AO180">
        <v>4300</v>
      </c>
      <c r="AP180" t="s">
        <v>1065</v>
      </c>
      <c r="AQ180" t="s">
        <v>1066</v>
      </c>
      <c r="AR180" t="s">
        <v>1067</v>
      </c>
      <c r="AS180" t="s">
        <v>1068</v>
      </c>
      <c r="AT180" t="s">
        <v>817</v>
      </c>
      <c r="AU180" t="s">
        <v>817</v>
      </c>
      <c r="AV180" t="s">
        <v>817</v>
      </c>
      <c r="AW180" t="s">
        <v>103</v>
      </c>
      <c r="BY180" t="s">
        <v>1069</v>
      </c>
      <c r="CC180">
        <v>278913647</v>
      </c>
      <c r="CD180" t="s">
        <v>1070</v>
      </c>
      <c r="CE180" s="1">
        <v>44665</v>
      </c>
      <c r="CH180" t="s">
        <v>112</v>
      </c>
      <c r="CK180">
        <v>179</v>
      </c>
    </row>
    <row r="181" spans="1:89" x14ac:dyDescent="0.2">
      <c r="A181" t="s">
        <v>891</v>
      </c>
      <c r="B181">
        <v>8</v>
      </c>
      <c r="C181" t="s">
        <v>1071</v>
      </c>
      <c r="D181" s="1">
        <v>44664</v>
      </c>
      <c r="E181">
        <v>80000</v>
      </c>
      <c r="F181">
        <v>80000</v>
      </c>
      <c r="G181">
        <v>1200000</v>
      </c>
      <c r="H181">
        <v>1200000</v>
      </c>
      <c r="I181" t="s">
        <v>136</v>
      </c>
      <c r="J181" t="s">
        <v>103</v>
      </c>
      <c r="K181" t="s">
        <v>103</v>
      </c>
      <c r="L181" t="s">
        <v>103</v>
      </c>
      <c r="M181" t="s">
        <v>103</v>
      </c>
      <c r="N181" t="s">
        <v>114</v>
      </c>
      <c r="O181" t="s">
        <v>994</v>
      </c>
      <c r="P181" t="s">
        <v>103</v>
      </c>
      <c r="Q181" t="s">
        <v>91</v>
      </c>
      <c r="R181" t="s">
        <v>1072</v>
      </c>
      <c r="S181" t="s">
        <v>1073</v>
      </c>
      <c r="T181" t="s">
        <v>891</v>
      </c>
      <c r="U181" t="s">
        <v>94</v>
      </c>
      <c r="V181">
        <v>8</v>
      </c>
      <c r="W181" t="s">
        <v>817</v>
      </c>
      <c r="X181" t="s">
        <v>1074</v>
      </c>
      <c r="Y181" t="s">
        <v>367</v>
      </c>
      <c r="Z181" t="s">
        <v>98</v>
      </c>
      <c r="AA181">
        <v>25</v>
      </c>
      <c r="AB181">
        <v>2</v>
      </c>
      <c r="AC181">
        <v>2</v>
      </c>
      <c r="AD181">
        <v>0</v>
      </c>
      <c r="AE181">
        <v>0</v>
      </c>
      <c r="AF181">
        <v>0</v>
      </c>
      <c r="AG181" t="s">
        <v>1075</v>
      </c>
      <c r="AR181" t="s">
        <v>1076</v>
      </c>
      <c r="BY181" t="s">
        <v>1077</v>
      </c>
      <c r="CC181">
        <v>278913654</v>
      </c>
      <c r="CD181" t="s">
        <v>1078</v>
      </c>
      <c r="CE181" s="1">
        <v>44665</v>
      </c>
      <c r="CH181" t="s">
        <v>112</v>
      </c>
      <c r="CK181">
        <v>180</v>
      </c>
    </row>
    <row r="182" spans="1:89" x14ac:dyDescent="0.2">
      <c r="A182" t="s">
        <v>891</v>
      </c>
      <c r="B182">
        <v>6</v>
      </c>
      <c r="C182" t="s">
        <v>1079</v>
      </c>
      <c r="D182" s="1">
        <v>44664</v>
      </c>
      <c r="E182">
        <v>80000</v>
      </c>
      <c r="F182">
        <v>80000</v>
      </c>
      <c r="G182">
        <v>1600000</v>
      </c>
      <c r="H182">
        <v>1600000</v>
      </c>
      <c r="I182" t="s">
        <v>136</v>
      </c>
      <c r="J182" t="s">
        <v>103</v>
      </c>
      <c r="K182" t="s">
        <v>103</v>
      </c>
      <c r="L182" t="s">
        <v>103</v>
      </c>
      <c r="M182" t="s">
        <v>103</v>
      </c>
      <c r="N182" t="s">
        <v>114</v>
      </c>
      <c r="O182" t="s">
        <v>1080</v>
      </c>
      <c r="P182" t="s">
        <v>103</v>
      </c>
      <c r="Q182" t="s">
        <v>91</v>
      </c>
      <c r="R182" t="s">
        <v>1081</v>
      </c>
      <c r="S182" t="s">
        <v>1082</v>
      </c>
      <c r="T182" t="s">
        <v>891</v>
      </c>
      <c r="U182" t="s">
        <v>94</v>
      </c>
      <c r="V182">
        <v>3</v>
      </c>
      <c r="W182" t="s">
        <v>817</v>
      </c>
      <c r="X182" t="s">
        <v>1074</v>
      </c>
      <c r="Y182" t="s">
        <v>367</v>
      </c>
      <c r="Z182" t="s">
        <v>98</v>
      </c>
      <c r="AA182">
        <v>25</v>
      </c>
      <c r="AB182">
        <v>2</v>
      </c>
      <c r="AC182">
        <v>1</v>
      </c>
      <c r="AD182">
        <v>0</v>
      </c>
      <c r="AE182">
        <v>0</v>
      </c>
      <c r="AF182">
        <v>0</v>
      </c>
      <c r="AG182" t="s">
        <v>1080</v>
      </c>
      <c r="BY182" t="s">
        <v>817</v>
      </c>
      <c r="CC182">
        <v>278913659</v>
      </c>
      <c r="CD182" t="s">
        <v>1083</v>
      </c>
      <c r="CE182" s="1">
        <v>44665</v>
      </c>
      <c r="CH182" t="s">
        <v>112</v>
      </c>
      <c r="CK182">
        <v>181</v>
      </c>
    </row>
    <row r="183" spans="1:89" x14ac:dyDescent="0.2">
      <c r="A183" t="s">
        <v>2006</v>
      </c>
      <c r="B183">
        <v>7</v>
      </c>
      <c r="C183" t="s">
        <v>2162</v>
      </c>
      <c r="D183" s="1">
        <v>31642</v>
      </c>
      <c r="E183">
        <v>87000</v>
      </c>
      <c r="F183">
        <v>132000</v>
      </c>
      <c r="G183">
        <v>1300000</v>
      </c>
      <c r="H183">
        <v>2100000</v>
      </c>
      <c r="I183" t="s">
        <v>103</v>
      </c>
      <c r="J183" t="s">
        <v>136</v>
      </c>
      <c r="K183" t="s">
        <v>136</v>
      </c>
      <c r="L183" t="s">
        <v>136</v>
      </c>
      <c r="M183" t="s">
        <v>136</v>
      </c>
      <c r="N183" t="s">
        <v>137</v>
      </c>
      <c r="O183" t="s">
        <v>2144</v>
      </c>
      <c r="P183" t="s">
        <v>103</v>
      </c>
      <c r="Q183" t="s">
        <v>400</v>
      </c>
      <c r="BK183" t="s">
        <v>2163</v>
      </c>
      <c r="BL183" t="s">
        <v>2164</v>
      </c>
      <c r="BM183" t="s">
        <v>2164</v>
      </c>
      <c r="BN183" t="s">
        <v>2164</v>
      </c>
      <c r="BP183" t="s">
        <v>2165</v>
      </c>
      <c r="BQ183" t="s">
        <v>103</v>
      </c>
      <c r="BR183" t="s">
        <v>2166</v>
      </c>
      <c r="BT183" t="s">
        <v>2128</v>
      </c>
      <c r="BU183" t="s">
        <v>2094</v>
      </c>
      <c r="BV183" t="s">
        <v>103</v>
      </c>
      <c r="BW183" t="s">
        <v>2111</v>
      </c>
      <c r="BX183" t="s">
        <v>103</v>
      </c>
      <c r="BY183" t="s">
        <v>2096</v>
      </c>
      <c r="CC183">
        <v>278939576</v>
      </c>
      <c r="CD183" t="s">
        <v>2167</v>
      </c>
      <c r="CE183" s="1">
        <v>44665</v>
      </c>
      <c r="CH183" t="s">
        <v>112</v>
      </c>
      <c r="CK183">
        <v>182</v>
      </c>
    </row>
    <row r="184" spans="1:89" x14ac:dyDescent="0.2">
      <c r="A184" t="s">
        <v>2006</v>
      </c>
      <c r="B184">
        <v>14</v>
      </c>
      <c r="C184" t="s">
        <v>2168</v>
      </c>
      <c r="D184" s="1">
        <v>20738</v>
      </c>
      <c r="E184">
        <v>170000</v>
      </c>
      <c r="F184">
        <v>210000</v>
      </c>
      <c r="G184">
        <v>4000000</v>
      </c>
      <c r="H184">
        <v>6700000</v>
      </c>
      <c r="I184" t="s">
        <v>103</v>
      </c>
      <c r="J184" t="s">
        <v>136</v>
      </c>
      <c r="K184" t="s">
        <v>136</v>
      </c>
      <c r="L184" t="s">
        <v>136</v>
      </c>
      <c r="M184" t="s">
        <v>103</v>
      </c>
      <c r="N184" t="s">
        <v>137</v>
      </c>
      <c r="O184" t="s">
        <v>2169</v>
      </c>
      <c r="P184" t="s">
        <v>103</v>
      </c>
      <c r="Q184" t="s">
        <v>91</v>
      </c>
      <c r="R184" t="s">
        <v>2170</v>
      </c>
      <c r="S184" t="s">
        <v>2171</v>
      </c>
      <c r="T184" t="s">
        <v>2172</v>
      </c>
      <c r="U184" t="s">
        <v>278</v>
      </c>
      <c r="V184">
        <v>50</v>
      </c>
      <c r="W184" t="s">
        <v>100</v>
      </c>
      <c r="X184" t="s">
        <v>2173</v>
      </c>
      <c r="Y184" t="s">
        <v>2174</v>
      </c>
      <c r="Z184" t="s">
        <v>2175</v>
      </c>
      <c r="AA184">
        <v>1000</v>
      </c>
      <c r="AB184">
        <v>20</v>
      </c>
      <c r="AC184">
        <v>23</v>
      </c>
      <c r="AD184">
        <v>4</v>
      </c>
      <c r="AE184">
        <v>30000</v>
      </c>
      <c r="AF184">
        <v>800</v>
      </c>
      <c r="AG184" t="s">
        <v>2077</v>
      </c>
      <c r="AH184" t="s">
        <v>2176</v>
      </c>
      <c r="AI184" t="s">
        <v>2177</v>
      </c>
      <c r="AJ184" t="s">
        <v>102</v>
      </c>
      <c r="AK184" t="s">
        <v>103</v>
      </c>
      <c r="AM184" t="s">
        <v>100</v>
      </c>
      <c r="AN184" t="s">
        <v>2178</v>
      </c>
      <c r="AO184">
        <v>320000</v>
      </c>
      <c r="AP184" t="s">
        <v>1616</v>
      </c>
      <c r="AQ184" t="s">
        <v>2179</v>
      </c>
      <c r="AR184" t="s">
        <v>2180</v>
      </c>
      <c r="AW184" t="s">
        <v>136</v>
      </c>
      <c r="BY184" t="s">
        <v>2096</v>
      </c>
      <c r="CC184">
        <v>278947492</v>
      </c>
      <c r="CD184" t="s">
        <v>2181</v>
      </c>
      <c r="CE184" s="1">
        <v>44665</v>
      </c>
      <c r="CH184" t="s">
        <v>112</v>
      </c>
      <c r="CK184">
        <v>183</v>
      </c>
    </row>
    <row r="185" spans="1:89" x14ac:dyDescent="0.2">
      <c r="A185" t="s">
        <v>134</v>
      </c>
      <c r="B185">
        <v>4</v>
      </c>
      <c r="C185" t="s">
        <v>255</v>
      </c>
      <c r="D185" s="1">
        <v>44665</v>
      </c>
      <c r="E185">
        <v>150000</v>
      </c>
      <c r="F185">
        <v>200000</v>
      </c>
      <c r="G185">
        <v>400000</v>
      </c>
      <c r="H185">
        <v>45000000</v>
      </c>
      <c r="I185" t="s">
        <v>103</v>
      </c>
      <c r="J185" t="s">
        <v>103</v>
      </c>
      <c r="K185" t="s">
        <v>103</v>
      </c>
      <c r="L185" t="s">
        <v>103</v>
      </c>
      <c r="M185" t="s">
        <v>136</v>
      </c>
      <c r="N185" t="s">
        <v>137</v>
      </c>
      <c r="O185" t="s">
        <v>256</v>
      </c>
      <c r="P185" t="s">
        <v>136</v>
      </c>
      <c r="Q185" t="s">
        <v>91</v>
      </c>
      <c r="R185" t="s">
        <v>257</v>
      </c>
      <c r="S185" t="s">
        <v>258</v>
      </c>
      <c r="T185" t="s">
        <v>134</v>
      </c>
      <c r="U185" t="s">
        <v>94</v>
      </c>
      <c r="V185">
        <v>3</v>
      </c>
      <c r="W185" t="s">
        <v>145</v>
      </c>
      <c r="X185" t="s">
        <v>259</v>
      </c>
      <c r="Y185" t="s">
        <v>158</v>
      </c>
      <c r="Z185" t="s">
        <v>260</v>
      </c>
      <c r="AB185">
        <v>4</v>
      </c>
      <c r="AC185">
        <v>6</v>
      </c>
      <c r="AD185">
        <v>3</v>
      </c>
      <c r="AE185">
        <v>4000</v>
      </c>
      <c r="AF185">
        <v>5</v>
      </c>
      <c r="AG185" t="s">
        <v>261</v>
      </c>
      <c r="AH185" t="s">
        <v>145</v>
      </c>
      <c r="AI185" t="s">
        <v>124</v>
      </c>
      <c r="AJ185" t="s">
        <v>102</v>
      </c>
      <c r="AK185" t="s">
        <v>103</v>
      </c>
      <c r="AM185" t="s">
        <v>251</v>
      </c>
      <c r="AN185" t="s">
        <v>238</v>
      </c>
      <c r="AO185">
        <v>3900</v>
      </c>
      <c r="AP185" t="s">
        <v>211</v>
      </c>
      <c r="AQ185" t="s">
        <v>262</v>
      </c>
      <c r="AR185" t="s">
        <v>115</v>
      </c>
      <c r="AW185" t="s">
        <v>103</v>
      </c>
      <c r="BY185" t="s">
        <v>253</v>
      </c>
      <c r="CC185">
        <v>278948416</v>
      </c>
      <c r="CD185" t="s">
        <v>263</v>
      </c>
      <c r="CE185" s="1">
        <v>44665</v>
      </c>
      <c r="CH185" t="s">
        <v>112</v>
      </c>
      <c r="CK185">
        <v>184</v>
      </c>
    </row>
    <row r="186" spans="1:89" ht="51" x14ac:dyDescent="0.2">
      <c r="A186" t="s">
        <v>134</v>
      </c>
      <c r="B186">
        <v>3</v>
      </c>
      <c r="C186" t="s">
        <v>264</v>
      </c>
      <c r="D186" s="1">
        <v>44664</v>
      </c>
      <c r="E186">
        <v>150000</v>
      </c>
      <c r="F186">
        <v>200000</v>
      </c>
      <c r="G186">
        <v>5000000</v>
      </c>
      <c r="H186">
        <v>55000000</v>
      </c>
      <c r="I186" t="s">
        <v>103</v>
      </c>
      <c r="J186" t="s">
        <v>103</v>
      </c>
      <c r="K186" t="s">
        <v>103</v>
      </c>
      <c r="L186" t="s">
        <v>103</v>
      </c>
      <c r="M186" t="s">
        <v>103</v>
      </c>
      <c r="N186" t="s">
        <v>137</v>
      </c>
      <c r="O186" t="s">
        <v>115</v>
      </c>
      <c r="P186" t="s">
        <v>103</v>
      </c>
      <c r="Q186" t="s">
        <v>91</v>
      </c>
      <c r="R186" t="s">
        <v>265</v>
      </c>
      <c r="S186" t="s">
        <v>266</v>
      </c>
      <c r="T186" t="s">
        <v>134</v>
      </c>
      <c r="U186" t="s">
        <v>94</v>
      </c>
      <c r="V186">
        <v>3</v>
      </c>
      <c r="W186" t="s">
        <v>267</v>
      </c>
      <c r="X186" t="s">
        <v>268</v>
      </c>
      <c r="Y186" t="s">
        <v>158</v>
      </c>
      <c r="Z186" t="s">
        <v>269</v>
      </c>
      <c r="AB186">
        <v>6</v>
      </c>
      <c r="AC186">
        <v>9</v>
      </c>
      <c r="AD186">
        <v>3</v>
      </c>
      <c r="AE186">
        <v>5000</v>
      </c>
      <c r="AF186">
        <v>8</v>
      </c>
      <c r="AG186" t="s">
        <v>270</v>
      </c>
      <c r="AH186" t="s">
        <v>271</v>
      </c>
      <c r="AI186" t="s">
        <v>250</v>
      </c>
      <c r="AJ186" t="s">
        <v>102</v>
      </c>
      <c r="AK186" t="s">
        <v>103</v>
      </c>
      <c r="AM186" t="s">
        <v>251</v>
      </c>
      <c r="AN186" t="s">
        <v>238</v>
      </c>
      <c r="AO186">
        <v>4900</v>
      </c>
      <c r="AP186" t="s">
        <v>211</v>
      </c>
      <c r="AQ186" t="s">
        <v>272</v>
      </c>
      <c r="AR186" s="2" t="s">
        <v>273</v>
      </c>
      <c r="AW186" t="s">
        <v>103</v>
      </c>
      <c r="BY186" t="s">
        <v>253</v>
      </c>
      <c r="CC186">
        <v>278948605</v>
      </c>
      <c r="CD186" t="s">
        <v>274</v>
      </c>
      <c r="CE186" s="1">
        <v>44665</v>
      </c>
      <c r="CH186" t="s">
        <v>112</v>
      </c>
      <c r="CK186">
        <v>185</v>
      </c>
    </row>
    <row r="187" spans="1:89" x14ac:dyDescent="0.2">
      <c r="A187" t="s">
        <v>2006</v>
      </c>
      <c r="B187">
        <v>3</v>
      </c>
      <c r="C187" t="s">
        <v>2182</v>
      </c>
      <c r="D187" s="1">
        <v>33770</v>
      </c>
      <c r="E187">
        <v>100000</v>
      </c>
      <c r="F187">
        <v>135000</v>
      </c>
      <c r="G187">
        <v>1800000</v>
      </c>
      <c r="H187">
        <v>2400000</v>
      </c>
      <c r="I187" t="s">
        <v>103</v>
      </c>
      <c r="J187" t="s">
        <v>103</v>
      </c>
      <c r="K187" t="s">
        <v>103</v>
      </c>
      <c r="L187" t="s">
        <v>103</v>
      </c>
      <c r="M187" t="s">
        <v>103</v>
      </c>
      <c r="N187" t="s">
        <v>137</v>
      </c>
      <c r="O187" t="s">
        <v>2183</v>
      </c>
      <c r="P187" t="s">
        <v>103</v>
      </c>
      <c r="Q187" t="s">
        <v>400</v>
      </c>
      <c r="BP187" t="s">
        <v>2184</v>
      </c>
      <c r="BQ187" t="s">
        <v>103</v>
      </c>
      <c r="BT187" t="s">
        <v>2185</v>
      </c>
      <c r="BU187" t="s">
        <v>2094</v>
      </c>
      <c r="BX187" t="s">
        <v>136</v>
      </c>
      <c r="BY187" t="s">
        <v>2096</v>
      </c>
      <c r="CC187">
        <v>278952938</v>
      </c>
      <c r="CD187" t="s">
        <v>2186</v>
      </c>
      <c r="CE187" s="1">
        <v>44665</v>
      </c>
      <c r="CH187" t="s">
        <v>112</v>
      </c>
      <c r="CK187">
        <v>186</v>
      </c>
    </row>
    <row r="188" spans="1:89" x14ac:dyDescent="0.2">
      <c r="A188" t="s">
        <v>2006</v>
      </c>
      <c r="B188">
        <v>5</v>
      </c>
      <c r="C188" t="s">
        <v>2187</v>
      </c>
      <c r="D188" s="1">
        <v>32029</v>
      </c>
      <c r="E188">
        <v>120000</v>
      </c>
      <c r="F188">
        <v>175000</v>
      </c>
      <c r="G188">
        <v>2300000</v>
      </c>
      <c r="H188">
        <v>2900000</v>
      </c>
      <c r="I188" t="s">
        <v>103</v>
      </c>
      <c r="J188" t="s">
        <v>103</v>
      </c>
      <c r="K188" t="s">
        <v>136</v>
      </c>
      <c r="L188" t="s">
        <v>136</v>
      </c>
      <c r="M188" t="s">
        <v>103</v>
      </c>
      <c r="N188" t="s">
        <v>137</v>
      </c>
      <c r="O188" t="s">
        <v>2188</v>
      </c>
      <c r="P188" t="s">
        <v>103</v>
      </c>
      <c r="Q188" t="s">
        <v>400</v>
      </c>
      <c r="BP188" t="s">
        <v>2184</v>
      </c>
      <c r="BQ188" t="s">
        <v>103</v>
      </c>
      <c r="BT188" t="s">
        <v>2189</v>
      </c>
      <c r="BU188" t="s">
        <v>2094</v>
      </c>
      <c r="BX188" t="s">
        <v>136</v>
      </c>
      <c r="BY188" t="s">
        <v>2096</v>
      </c>
      <c r="CC188">
        <v>278957512</v>
      </c>
      <c r="CD188" t="s">
        <v>2190</v>
      </c>
      <c r="CE188" s="1">
        <v>44665</v>
      </c>
      <c r="CH188" t="s">
        <v>112</v>
      </c>
      <c r="CK188">
        <v>187</v>
      </c>
    </row>
    <row r="189" spans="1:89" x14ac:dyDescent="0.2">
      <c r="A189" t="s">
        <v>134</v>
      </c>
      <c r="B189">
        <v>0</v>
      </c>
      <c r="C189" t="s">
        <v>275</v>
      </c>
      <c r="D189" s="1">
        <v>44665</v>
      </c>
      <c r="E189">
        <v>100000</v>
      </c>
      <c r="F189">
        <v>150000</v>
      </c>
      <c r="G189">
        <v>2000000</v>
      </c>
      <c r="H189">
        <v>25000000</v>
      </c>
      <c r="I189" t="s">
        <v>136</v>
      </c>
      <c r="J189" t="s">
        <v>103</v>
      </c>
      <c r="K189" t="s">
        <v>103</v>
      </c>
      <c r="L189" t="s">
        <v>103</v>
      </c>
      <c r="M189" t="s">
        <v>103</v>
      </c>
      <c r="N189" t="s">
        <v>137</v>
      </c>
      <c r="O189" t="s">
        <v>115</v>
      </c>
      <c r="P189" t="s">
        <v>103</v>
      </c>
      <c r="Q189" t="s">
        <v>91</v>
      </c>
      <c r="R189" t="s">
        <v>276</v>
      </c>
      <c r="S189" t="s">
        <v>277</v>
      </c>
      <c r="T189" t="s">
        <v>134</v>
      </c>
      <c r="U189" t="s">
        <v>278</v>
      </c>
      <c r="V189">
        <v>1</v>
      </c>
      <c r="W189" t="s">
        <v>279</v>
      </c>
      <c r="X189" t="s">
        <v>261</v>
      </c>
      <c r="Y189" t="s">
        <v>158</v>
      </c>
      <c r="Z189" t="s">
        <v>269</v>
      </c>
      <c r="AB189">
        <v>2</v>
      </c>
      <c r="AC189">
        <v>10</v>
      </c>
      <c r="AD189">
        <v>2</v>
      </c>
      <c r="AE189">
        <v>5000</v>
      </c>
      <c r="AF189">
        <v>5</v>
      </c>
      <c r="AG189" t="s">
        <v>280</v>
      </c>
      <c r="AI189" t="s">
        <v>250</v>
      </c>
      <c r="AJ189" t="s">
        <v>102</v>
      </c>
      <c r="AK189" t="s">
        <v>103</v>
      </c>
      <c r="AM189" t="s">
        <v>256</v>
      </c>
      <c r="AN189" t="s">
        <v>238</v>
      </c>
      <c r="AO189">
        <v>5000</v>
      </c>
      <c r="AP189" t="s">
        <v>211</v>
      </c>
      <c r="AQ189" t="s">
        <v>281</v>
      </c>
      <c r="AR189" t="s">
        <v>115</v>
      </c>
      <c r="AW189" t="s">
        <v>103</v>
      </c>
      <c r="BY189" t="s">
        <v>253</v>
      </c>
      <c r="CC189">
        <v>278959808</v>
      </c>
      <c r="CD189" t="s">
        <v>282</v>
      </c>
      <c r="CE189" s="1">
        <v>44665</v>
      </c>
      <c r="CH189" t="s">
        <v>112</v>
      </c>
      <c r="CK189">
        <v>188</v>
      </c>
    </row>
    <row r="190" spans="1:89" x14ac:dyDescent="0.2">
      <c r="A190" t="s">
        <v>2006</v>
      </c>
      <c r="B190">
        <v>12</v>
      </c>
      <c r="C190" t="s">
        <v>2191</v>
      </c>
      <c r="D190" s="1">
        <v>29559</v>
      </c>
      <c r="E190">
        <v>50000</v>
      </c>
      <c r="F190">
        <v>65000</v>
      </c>
      <c r="G190">
        <v>900000</v>
      </c>
      <c r="H190">
        <v>1400000</v>
      </c>
      <c r="I190" t="s">
        <v>103</v>
      </c>
      <c r="J190" t="s">
        <v>136</v>
      </c>
      <c r="K190" t="s">
        <v>136</v>
      </c>
      <c r="L190" t="s">
        <v>136</v>
      </c>
      <c r="M190" t="s">
        <v>136</v>
      </c>
      <c r="N190" t="s">
        <v>137</v>
      </c>
      <c r="O190" t="s">
        <v>2192</v>
      </c>
      <c r="P190" t="s">
        <v>103</v>
      </c>
      <c r="Q190" t="s">
        <v>400</v>
      </c>
      <c r="BK190" t="s">
        <v>2163</v>
      </c>
      <c r="BL190" t="s">
        <v>2164</v>
      </c>
      <c r="BM190" t="s">
        <v>2164</v>
      </c>
      <c r="BN190" t="s">
        <v>2164</v>
      </c>
      <c r="BP190" t="s">
        <v>2165</v>
      </c>
      <c r="BQ190" t="s">
        <v>103</v>
      </c>
      <c r="BR190" t="s">
        <v>2144</v>
      </c>
      <c r="BT190" t="s">
        <v>2193</v>
      </c>
      <c r="BU190" t="s">
        <v>2094</v>
      </c>
      <c r="BV190" t="s">
        <v>103</v>
      </c>
      <c r="BW190" t="s">
        <v>2111</v>
      </c>
      <c r="BX190" t="s">
        <v>136</v>
      </c>
      <c r="BY190" t="s">
        <v>2096</v>
      </c>
      <c r="CC190">
        <v>278960606</v>
      </c>
      <c r="CD190" t="s">
        <v>2194</v>
      </c>
      <c r="CE190" s="1">
        <v>44665</v>
      </c>
      <c r="CH190" t="s">
        <v>112</v>
      </c>
      <c r="CK190">
        <v>189</v>
      </c>
    </row>
    <row r="191" spans="1:89" x14ac:dyDescent="0.2">
      <c r="A191" t="s">
        <v>2006</v>
      </c>
      <c r="B191">
        <v>6</v>
      </c>
      <c r="C191" t="s">
        <v>2195</v>
      </c>
      <c r="D191" s="1">
        <v>25494</v>
      </c>
      <c r="E191">
        <v>80000</v>
      </c>
      <c r="F191">
        <v>120000</v>
      </c>
      <c r="G191">
        <v>2400000</v>
      </c>
      <c r="H191">
        <v>4800000</v>
      </c>
      <c r="I191" t="s">
        <v>103</v>
      </c>
      <c r="J191" t="s">
        <v>136</v>
      </c>
      <c r="K191" t="s">
        <v>136</v>
      </c>
      <c r="L191" t="s">
        <v>136</v>
      </c>
      <c r="M191" t="s">
        <v>136</v>
      </c>
      <c r="N191" t="s">
        <v>137</v>
      </c>
      <c r="O191" t="s">
        <v>2144</v>
      </c>
      <c r="P191" t="s">
        <v>103</v>
      </c>
      <c r="Q191" t="s">
        <v>400</v>
      </c>
      <c r="BK191" t="s">
        <v>2196</v>
      </c>
      <c r="BL191" t="s">
        <v>2197</v>
      </c>
      <c r="BM191" t="s">
        <v>2197</v>
      </c>
      <c r="BN191" t="s">
        <v>2165</v>
      </c>
      <c r="BP191" t="s">
        <v>2198</v>
      </c>
      <c r="BQ191" t="s">
        <v>103</v>
      </c>
      <c r="BR191" t="s">
        <v>2199</v>
      </c>
      <c r="BT191" t="s">
        <v>2200</v>
      </c>
      <c r="BU191" t="s">
        <v>2094</v>
      </c>
      <c r="BV191" t="s">
        <v>103</v>
      </c>
      <c r="BW191" t="s">
        <v>2111</v>
      </c>
      <c r="BX191" t="s">
        <v>136</v>
      </c>
      <c r="BY191" t="s">
        <v>2096</v>
      </c>
      <c r="CC191">
        <v>278964074</v>
      </c>
      <c r="CD191" t="s">
        <v>2201</v>
      </c>
      <c r="CE191" s="1">
        <v>44665</v>
      </c>
      <c r="CH191" t="s">
        <v>112</v>
      </c>
      <c r="CK191">
        <v>190</v>
      </c>
    </row>
    <row r="192" spans="1:89" x14ac:dyDescent="0.2">
      <c r="A192" t="s">
        <v>2006</v>
      </c>
      <c r="B192">
        <v>4</v>
      </c>
      <c r="C192" t="s">
        <v>2202</v>
      </c>
      <c r="D192" s="1">
        <v>36407</v>
      </c>
      <c r="E192">
        <v>56000</v>
      </c>
      <c r="F192">
        <v>78000</v>
      </c>
      <c r="G192">
        <v>123000</v>
      </c>
      <c r="H192">
        <v>1800000</v>
      </c>
      <c r="I192" t="s">
        <v>136</v>
      </c>
      <c r="J192" t="s">
        <v>136</v>
      </c>
      <c r="K192" t="s">
        <v>136</v>
      </c>
      <c r="L192" t="s">
        <v>136</v>
      </c>
      <c r="M192" t="s">
        <v>136</v>
      </c>
      <c r="N192" t="s">
        <v>137</v>
      </c>
      <c r="O192" t="s">
        <v>2144</v>
      </c>
      <c r="P192" t="s">
        <v>103</v>
      </c>
      <c r="Q192" t="s">
        <v>400</v>
      </c>
      <c r="BK192" t="s">
        <v>2163</v>
      </c>
      <c r="BL192" t="s">
        <v>2115</v>
      </c>
      <c r="BM192" t="s">
        <v>2115</v>
      </c>
      <c r="BN192" t="s">
        <v>2203</v>
      </c>
      <c r="BP192" t="s">
        <v>2204</v>
      </c>
      <c r="BQ192" t="s">
        <v>103</v>
      </c>
      <c r="BR192" t="s">
        <v>2144</v>
      </c>
      <c r="BU192" t="s">
        <v>2094</v>
      </c>
      <c r="BV192" t="s">
        <v>103</v>
      </c>
      <c r="BW192" t="s">
        <v>2111</v>
      </c>
      <c r="BX192" t="s">
        <v>103</v>
      </c>
      <c r="BY192" t="s">
        <v>2096</v>
      </c>
      <c r="CC192">
        <v>278966400</v>
      </c>
      <c r="CD192" t="s">
        <v>2205</v>
      </c>
      <c r="CE192" s="1">
        <v>44665</v>
      </c>
      <c r="CH192" t="s">
        <v>112</v>
      </c>
      <c r="CK192">
        <v>191</v>
      </c>
    </row>
    <row r="193" spans="1:89" x14ac:dyDescent="0.2">
      <c r="A193" t="s">
        <v>134</v>
      </c>
      <c r="B193">
        <v>0</v>
      </c>
      <c r="C193" t="s">
        <v>283</v>
      </c>
      <c r="D193" s="1">
        <v>44665</v>
      </c>
      <c r="E193">
        <v>50000</v>
      </c>
      <c r="F193">
        <v>70000</v>
      </c>
      <c r="G193">
        <v>500000</v>
      </c>
      <c r="H193">
        <v>550000</v>
      </c>
      <c r="I193" t="s">
        <v>136</v>
      </c>
      <c r="J193" t="s">
        <v>103</v>
      </c>
      <c r="K193" t="s">
        <v>103</v>
      </c>
      <c r="L193" t="s">
        <v>103</v>
      </c>
      <c r="M193" t="s">
        <v>136</v>
      </c>
      <c r="N193" t="s">
        <v>137</v>
      </c>
      <c r="O193" t="s">
        <v>115</v>
      </c>
      <c r="P193" t="s">
        <v>103</v>
      </c>
      <c r="Q193" t="s">
        <v>91</v>
      </c>
      <c r="R193" t="s">
        <v>284</v>
      </c>
      <c r="S193" t="s">
        <v>285</v>
      </c>
      <c r="T193" t="s">
        <v>134</v>
      </c>
      <c r="U193" t="s">
        <v>278</v>
      </c>
      <c r="V193">
        <v>1</v>
      </c>
      <c r="W193" t="s">
        <v>145</v>
      </c>
      <c r="X193" t="s">
        <v>286</v>
      </c>
      <c r="Y193" t="s">
        <v>158</v>
      </c>
      <c r="Z193" t="s">
        <v>287</v>
      </c>
      <c r="AB193">
        <v>2</v>
      </c>
      <c r="AC193">
        <v>5</v>
      </c>
      <c r="AD193">
        <v>2</v>
      </c>
      <c r="AE193">
        <v>3000</v>
      </c>
      <c r="AF193">
        <v>5</v>
      </c>
      <c r="AG193" t="s">
        <v>280</v>
      </c>
      <c r="AI193" t="s">
        <v>250</v>
      </c>
      <c r="AJ193" t="s">
        <v>102</v>
      </c>
      <c r="AK193" t="s">
        <v>103</v>
      </c>
      <c r="AM193" t="s">
        <v>256</v>
      </c>
      <c r="AN193" t="s">
        <v>238</v>
      </c>
      <c r="AO193">
        <v>2950</v>
      </c>
      <c r="AP193" t="s">
        <v>211</v>
      </c>
      <c r="AQ193" t="s">
        <v>262</v>
      </c>
      <c r="AR193" t="s">
        <v>115</v>
      </c>
      <c r="AW193" t="s">
        <v>103</v>
      </c>
      <c r="BY193" t="s">
        <v>253</v>
      </c>
      <c r="CC193">
        <v>278970052</v>
      </c>
      <c r="CD193" t="s">
        <v>288</v>
      </c>
      <c r="CE193" s="1">
        <v>44665</v>
      </c>
      <c r="CH193" t="s">
        <v>112</v>
      </c>
      <c r="CK193">
        <v>192</v>
      </c>
    </row>
    <row r="194" spans="1:89" x14ac:dyDescent="0.2">
      <c r="A194" t="s">
        <v>134</v>
      </c>
      <c r="B194">
        <v>5</v>
      </c>
      <c r="C194" t="s">
        <v>1744</v>
      </c>
      <c r="D194" s="1">
        <v>44665</v>
      </c>
      <c r="E194">
        <v>100000</v>
      </c>
      <c r="F194">
        <v>900000</v>
      </c>
      <c r="G194">
        <v>45000000</v>
      </c>
      <c r="H194">
        <v>50000000</v>
      </c>
      <c r="I194" t="s">
        <v>103</v>
      </c>
      <c r="J194" t="s">
        <v>103</v>
      </c>
      <c r="K194" t="s">
        <v>103</v>
      </c>
      <c r="L194" t="s">
        <v>103</v>
      </c>
      <c r="M194" t="s">
        <v>103</v>
      </c>
      <c r="N194" t="s">
        <v>137</v>
      </c>
      <c r="O194" t="s">
        <v>1745</v>
      </c>
      <c r="P194" t="s">
        <v>103</v>
      </c>
      <c r="Q194" t="s">
        <v>91</v>
      </c>
      <c r="R194" t="s">
        <v>1746</v>
      </c>
      <c r="S194" t="s">
        <v>1747</v>
      </c>
      <c r="T194" t="s">
        <v>134</v>
      </c>
      <c r="U194" t="s">
        <v>94</v>
      </c>
      <c r="V194">
        <v>5</v>
      </c>
      <c r="W194" t="s">
        <v>136</v>
      </c>
      <c r="X194" t="s">
        <v>1748</v>
      </c>
      <c r="Y194" t="s">
        <v>1749</v>
      </c>
      <c r="Z194" t="s">
        <v>495</v>
      </c>
      <c r="AC194">
        <v>15</v>
      </c>
      <c r="AE194">
        <v>60000</v>
      </c>
      <c r="AF194">
        <v>600</v>
      </c>
      <c r="AG194" t="s">
        <v>1750</v>
      </c>
      <c r="AH194" t="s">
        <v>100</v>
      </c>
      <c r="AI194" t="s">
        <v>100</v>
      </c>
      <c r="AJ194" t="s">
        <v>102</v>
      </c>
      <c r="AK194" t="s">
        <v>103</v>
      </c>
      <c r="AM194" t="s">
        <v>1751</v>
      </c>
      <c r="AN194" t="s">
        <v>1752</v>
      </c>
      <c r="AO194">
        <v>98071</v>
      </c>
      <c r="AP194" t="s">
        <v>1633</v>
      </c>
      <c r="AQ194" t="s">
        <v>1753</v>
      </c>
      <c r="AR194" t="s">
        <v>1754</v>
      </c>
      <c r="AS194" t="s">
        <v>1755</v>
      </c>
      <c r="AU194" t="s">
        <v>528</v>
      </c>
      <c r="AW194" t="s">
        <v>103</v>
      </c>
      <c r="BY194" t="s">
        <v>100</v>
      </c>
      <c r="CC194">
        <v>279007450</v>
      </c>
      <c r="CD194" t="s">
        <v>1756</v>
      </c>
      <c r="CE194" s="1">
        <v>44665</v>
      </c>
      <c r="CH194" t="s">
        <v>112</v>
      </c>
      <c r="CK194">
        <v>193</v>
      </c>
    </row>
    <row r="195" spans="1:89" x14ac:dyDescent="0.2">
      <c r="A195" t="s">
        <v>134</v>
      </c>
      <c r="B195">
        <v>6</v>
      </c>
      <c r="C195" t="s">
        <v>1757</v>
      </c>
      <c r="D195" s="1">
        <v>44665</v>
      </c>
      <c r="E195">
        <v>28000</v>
      </c>
      <c r="F195">
        <v>40000</v>
      </c>
      <c r="G195">
        <v>600000</v>
      </c>
      <c r="H195">
        <v>700000</v>
      </c>
      <c r="I195" t="s">
        <v>103</v>
      </c>
      <c r="J195" t="s">
        <v>103</v>
      </c>
      <c r="K195" t="s">
        <v>103</v>
      </c>
      <c r="L195" t="s">
        <v>103</v>
      </c>
      <c r="M195" t="s">
        <v>103</v>
      </c>
      <c r="N195" t="s">
        <v>137</v>
      </c>
      <c r="O195" t="s">
        <v>1758</v>
      </c>
      <c r="P195" t="s">
        <v>103</v>
      </c>
      <c r="Q195" t="s">
        <v>431</v>
      </c>
      <c r="AX195" t="s">
        <v>1759</v>
      </c>
      <c r="AY195" t="s">
        <v>103</v>
      </c>
      <c r="BA195">
        <v>400</v>
      </c>
      <c r="BB195" t="s">
        <v>136</v>
      </c>
      <c r="BC195" t="s">
        <v>1760</v>
      </c>
      <c r="BF195" t="s">
        <v>1761</v>
      </c>
      <c r="BG195" t="s">
        <v>103</v>
      </c>
      <c r="BH195" t="s">
        <v>103</v>
      </c>
      <c r="BI195" t="s">
        <v>103</v>
      </c>
      <c r="BJ195" t="s">
        <v>1762</v>
      </c>
      <c r="BY195" t="s">
        <v>100</v>
      </c>
      <c r="CC195">
        <v>279015682</v>
      </c>
      <c r="CD195" t="s">
        <v>1763</v>
      </c>
      <c r="CE195" s="1">
        <v>44665</v>
      </c>
      <c r="CH195" t="s">
        <v>112</v>
      </c>
      <c r="CK195">
        <v>194</v>
      </c>
    </row>
    <row r="196" spans="1:89" x14ac:dyDescent="0.2">
      <c r="A196" t="s">
        <v>134</v>
      </c>
      <c r="B196">
        <v>5</v>
      </c>
      <c r="C196" t="s">
        <v>1764</v>
      </c>
      <c r="D196" s="1">
        <v>44665</v>
      </c>
      <c r="E196">
        <v>62500</v>
      </c>
      <c r="F196">
        <v>79167</v>
      </c>
      <c r="G196">
        <v>850000</v>
      </c>
      <c r="H196">
        <v>1000000</v>
      </c>
      <c r="I196" t="s">
        <v>103</v>
      </c>
      <c r="J196" t="s">
        <v>103</v>
      </c>
      <c r="K196" t="s">
        <v>103</v>
      </c>
      <c r="L196" t="s">
        <v>103</v>
      </c>
      <c r="M196" t="s">
        <v>103</v>
      </c>
      <c r="N196" t="s">
        <v>137</v>
      </c>
      <c r="O196" t="s">
        <v>1765</v>
      </c>
      <c r="P196" t="s">
        <v>103</v>
      </c>
      <c r="Q196" t="s">
        <v>431</v>
      </c>
      <c r="AX196" t="s">
        <v>1766</v>
      </c>
      <c r="AY196" t="s">
        <v>103</v>
      </c>
      <c r="AZ196" t="s">
        <v>1767</v>
      </c>
      <c r="BA196">
        <v>500</v>
      </c>
      <c r="BB196" t="s">
        <v>136</v>
      </c>
      <c r="BC196" t="s">
        <v>1768</v>
      </c>
      <c r="BF196" t="s">
        <v>1769</v>
      </c>
      <c r="BG196" t="s">
        <v>136</v>
      </c>
      <c r="BI196" t="s">
        <v>103</v>
      </c>
      <c r="BJ196" t="s">
        <v>1770</v>
      </c>
      <c r="BY196" t="s">
        <v>100</v>
      </c>
      <c r="CC196">
        <v>279030580</v>
      </c>
      <c r="CD196" t="s">
        <v>1771</v>
      </c>
      <c r="CE196" s="1">
        <v>44665</v>
      </c>
      <c r="CH196" t="s">
        <v>112</v>
      </c>
      <c r="CK196">
        <v>195</v>
      </c>
    </row>
    <row r="197" spans="1:89" x14ac:dyDescent="0.2">
      <c r="A197" t="s">
        <v>134</v>
      </c>
      <c r="B197">
        <v>5</v>
      </c>
      <c r="C197" t="s">
        <v>823</v>
      </c>
      <c r="D197" s="1">
        <v>44665</v>
      </c>
      <c r="E197">
        <v>40000</v>
      </c>
      <c r="F197">
        <v>45000</v>
      </c>
      <c r="G197">
        <v>500000</v>
      </c>
      <c r="H197">
        <v>550000</v>
      </c>
      <c r="I197" t="s">
        <v>136</v>
      </c>
      <c r="J197" t="s">
        <v>103</v>
      </c>
      <c r="K197" t="s">
        <v>103</v>
      </c>
      <c r="L197" t="s">
        <v>103</v>
      </c>
      <c r="M197" t="s">
        <v>103</v>
      </c>
      <c r="N197" t="s">
        <v>114</v>
      </c>
      <c r="O197" t="s">
        <v>824</v>
      </c>
      <c r="P197" t="s">
        <v>103</v>
      </c>
      <c r="Q197" t="s">
        <v>431</v>
      </c>
      <c r="AX197" t="s">
        <v>825</v>
      </c>
      <c r="AY197" t="s">
        <v>136</v>
      </c>
      <c r="BB197" t="s">
        <v>136</v>
      </c>
      <c r="BC197" t="s">
        <v>698</v>
      </c>
      <c r="BD197" t="s">
        <v>826</v>
      </c>
      <c r="BE197" t="s">
        <v>800</v>
      </c>
      <c r="BF197" t="s">
        <v>827</v>
      </c>
      <c r="BG197" t="s">
        <v>103</v>
      </c>
      <c r="BH197" t="s">
        <v>103</v>
      </c>
      <c r="BI197" t="s">
        <v>103</v>
      </c>
      <c r="BJ197" t="s">
        <v>828</v>
      </c>
      <c r="BY197" t="s">
        <v>803</v>
      </c>
      <c r="CC197">
        <v>279080030</v>
      </c>
      <c r="CD197" t="s">
        <v>829</v>
      </c>
      <c r="CE197" s="1">
        <v>44665</v>
      </c>
      <c r="CH197" t="s">
        <v>112</v>
      </c>
      <c r="CK197">
        <v>196</v>
      </c>
    </row>
    <row r="198" spans="1:89" x14ac:dyDescent="0.2">
      <c r="A198" t="s">
        <v>134</v>
      </c>
      <c r="B198">
        <v>2</v>
      </c>
      <c r="C198" t="s">
        <v>830</v>
      </c>
      <c r="D198" s="1">
        <v>44665</v>
      </c>
      <c r="E198">
        <v>35000</v>
      </c>
      <c r="F198">
        <v>40000</v>
      </c>
      <c r="G198">
        <v>300000</v>
      </c>
      <c r="H198">
        <v>400000</v>
      </c>
      <c r="I198" t="s">
        <v>136</v>
      </c>
      <c r="J198" t="s">
        <v>136</v>
      </c>
      <c r="K198" t="s">
        <v>103</v>
      </c>
      <c r="L198" t="s">
        <v>103</v>
      </c>
      <c r="M198" t="s">
        <v>103</v>
      </c>
      <c r="N198" t="s">
        <v>114</v>
      </c>
      <c r="O198" t="s">
        <v>831</v>
      </c>
      <c r="P198" t="s">
        <v>103</v>
      </c>
      <c r="Q198" t="s">
        <v>431</v>
      </c>
      <c r="AX198" t="s">
        <v>832</v>
      </c>
      <c r="AY198" t="s">
        <v>136</v>
      </c>
      <c r="BA198">
        <v>300</v>
      </c>
      <c r="BB198" t="s">
        <v>136</v>
      </c>
      <c r="BC198" t="s">
        <v>698</v>
      </c>
      <c r="BD198" t="s">
        <v>833</v>
      </c>
      <c r="BE198" t="s">
        <v>800</v>
      </c>
      <c r="BF198" t="s">
        <v>834</v>
      </c>
      <c r="BG198" t="s">
        <v>103</v>
      </c>
      <c r="BH198" t="s">
        <v>103</v>
      </c>
      <c r="BI198" t="s">
        <v>103</v>
      </c>
      <c r="BJ198" t="s">
        <v>835</v>
      </c>
      <c r="BY198" t="s">
        <v>836</v>
      </c>
      <c r="CC198">
        <v>279080074</v>
      </c>
      <c r="CD198" t="s">
        <v>837</v>
      </c>
      <c r="CE198" s="1">
        <v>44665</v>
      </c>
      <c r="CH198" t="s">
        <v>112</v>
      </c>
      <c r="CK198">
        <v>197</v>
      </c>
    </row>
    <row r="199" spans="1:89" x14ac:dyDescent="0.2">
      <c r="A199" t="s">
        <v>134</v>
      </c>
      <c r="B199">
        <v>2</v>
      </c>
      <c r="C199" t="s">
        <v>838</v>
      </c>
      <c r="D199" s="1">
        <v>44665</v>
      </c>
      <c r="E199">
        <v>25000</v>
      </c>
      <c r="F199">
        <v>25000</v>
      </c>
      <c r="G199">
        <v>25000</v>
      </c>
      <c r="H199">
        <v>25000</v>
      </c>
      <c r="I199" t="s">
        <v>136</v>
      </c>
      <c r="J199" t="s">
        <v>136</v>
      </c>
      <c r="K199" t="s">
        <v>103</v>
      </c>
      <c r="L199" t="s">
        <v>103</v>
      </c>
      <c r="M199" t="s">
        <v>103</v>
      </c>
      <c r="N199" t="s">
        <v>137</v>
      </c>
      <c r="O199" t="s">
        <v>839</v>
      </c>
      <c r="P199" t="s">
        <v>103</v>
      </c>
      <c r="Q199" t="s">
        <v>431</v>
      </c>
      <c r="AX199" t="s">
        <v>840</v>
      </c>
      <c r="AY199" t="s">
        <v>136</v>
      </c>
      <c r="BA199" t="s">
        <v>841</v>
      </c>
      <c r="BB199" t="s">
        <v>136</v>
      </c>
      <c r="BG199" t="s">
        <v>103</v>
      </c>
      <c r="BH199" t="s">
        <v>136</v>
      </c>
      <c r="BI199" t="s">
        <v>103</v>
      </c>
      <c r="BJ199" t="s">
        <v>842</v>
      </c>
      <c r="BY199" t="s">
        <v>776</v>
      </c>
      <c r="CC199">
        <v>279080084</v>
      </c>
      <c r="CD199" t="s">
        <v>843</v>
      </c>
      <c r="CE199" s="1">
        <v>44665</v>
      </c>
      <c r="CH199" t="s">
        <v>112</v>
      </c>
      <c r="CK199">
        <v>198</v>
      </c>
    </row>
    <row r="200" spans="1:89" x14ac:dyDescent="0.2">
      <c r="A200" t="s">
        <v>2006</v>
      </c>
      <c r="B200">
        <v>4</v>
      </c>
      <c r="C200" t="s">
        <v>2206</v>
      </c>
      <c r="D200" s="1">
        <v>29911</v>
      </c>
      <c r="E200">
        <v>170000</v>
      </c>
      <c r="F200">
        <v>185000</v>
      </c>
      <c r="G200">
        <v>2600000</v>
      </c>
      <c r="H200">
        <v>3470000</v>
      </c>
      <c r="I200" t="s">
        <v>103</v>
      </c>
      <c r="J200" t="s">
        <v>103</v>
      </c>
      <c r="K200" t="s">
        <v>136</v>
      </c>
      <c r="L200" t="s">
        <v>103</v>
      </c>
      <c r="M200" t="s">
        <v>103</v>
      </c>
      <c r="N200" t="s">
        <v>137</v>
      </c>
      <c r="O200" t="s">
        <v>2207</v>
      </c>
      <c r="P200" t="s">
        <v>103</v>
      </c>
      <c r="Q200" t="s">
        <v>431</v>
      </c>
      <c r="AX200" t="s">
        <v>2208</v>
      </c>
      <c r="AY200" t="s">
        <v>103</v>
      </c>
      <c r="BA200" t="s">
        <v>2209</v>
      </c>
      <c r="BB200" t="s">
        <v>136</v>
      </c>
      <c r="BC200" t="s">
        <v>2210</v>
      </c>
      <c r="BE200" t="s">
        <v>2211</v>
      </c>
      <c r="BF200" t="s">
        <v>2212</v>
      </c>
      <c r="BG200" t="s">
        <v>136</v>
      </c>
      <c r="BH200" t="s">
        <v>103</v>
      </c>
      <c r="BI200" t="s">
        <v>103</v>
      </c>
      <c r="BJ200" t="s">
        <v>2213</v>
      </c>
      <c r="BY200" t="s">
        <v>2055</v>
      </c>
      <c r="CC200">
        <v>279080880</v>
      </c>
      <c r="CD200" t="s">
        <v>2214</v>
      </c>
      <c r="CE200" s="1">
        <v>44665</v>
      </c>
      <c r="CH200" t="s">
        <v>112</v>
      </c>
      <c r="CK200">
        <v>199</v>
      </c>
    </row>
    <row r="201" spans="1:89" x14ac:dyDescent="0.2">
      <c r="A201" t="s">
        <v>2006</v>
      </c>
      <c r="B201">
        <v>6</v>
      </c>
      <c r="C201" t="s">
        <v>2215</v>
      </c>
      <c r="D201" s="1">
        <v>27249</v>
      </c>
      <c r="E201">
        <v>170000</v>
      </c>
      <c r="F201">
        <v>195000</v>
      </c>
      <c r="G201">
        <v>100000</v>
      </c>
      <c r="H201">
        <v>200000</v>
      </c>
      <c r="I201" t="s">
        <v>136</v>
      </c>
      <c r="J201" t="s">
        <v>103</v>
      </c>
      <c r="K201" t="s">
        <v>136</v>
      </c>
      <c r="L201" t="s">
        <v>103</v>
      </c>
      <c r="M201" t="s">
        <v>103</v>
      </c>
      <c r="N201" t="s">
        <v>137</v>
      </c>
      <c r="O201" t="s">
        <v>2216</v>
      </c>
      <c r="P201" t="s">
        <v>103</v>
      </c>
      <c r="Q201" t="s">
        <v>431</v>
      </c>
      <c r="AX201" t="s">
        <v>2208</v>
      </c>
      <c r="AY201" t="s">
        <v>103</v>
      </c>
      <c r="BA201" t="s">
        <v>2217</v>
      </c>
      <c r="BB201" t="s">
        <v>136</v>
      </c>
      <c r="BC201" t="s">
        <v>2218</v>
      </c>
      <c r="BE201" t="s">
        <v>2188</v>
      </c>
      <c r="BF201" t="s">
        <v>2219</v>
      </c>
      <c r="BG201" t="s">
        <v>136</v>
      </c>
      <c r="BH201" t="s">
        <v>103</v>
      </c>
      <c r="BI201" t="s">
        <v>103</v>
      </c>
      <c r="BJ201" t="s">
        <v>2220</v>
      </c>
      <c r="BY201" t="s">
        <v>2221</v>
      </c>
      <c r="CC201">
        <v>279081027</v>
      </c>
      <c r="CD201" t="s">
        <v>2222</v>
      </c>
      <c r="CE201" s="1">
        <v>44665</v>
      </c>
      <c r="CH201" t="s">
        <v>112</v>
      </c>
      <c r="CK201">
        <v>200</v>
      </c>
    </row>
    <row r="202" spans="1:89" x14ac:dyDescent="0.2">
      <c r="A202" t="s">
        <v>2006</v>
      </c>
      <c r="B202">
        <v>6</v>
      </c>
      <c r="C202" t="s">
        <v>2223</v>
      </c>
      <c r="D202" s="1">
        <v>31110</v>
      </c>
      <c r="E202">
        <v>100000</v>
      </c>
      <c r="F202">
        <v>160000</v>
      </c>
      <c r="G202">
        <v>950000</v>
      </c>
      <c r="H202">
        <v>1600000</v>
      </c>
      <c r="I202" t="s">
        <v>103</v>
      </c>
      <c r="J202" t="s">
        <v>103</v>
      </c>
      <c r="K202" t="s">
        <v>136</v>
      </c>
      <c r="L202" t="s">
        <v>103</v>
      </c>
      <c r="M202" t="s">
        <v>103</v>
      </c>
      <c r="N202" t="s">
        <v>137</v>
      </c>
      <c r="O202" t="s">
        <v>2224</v>
      </c>
      <c r="P202" t="s">
        <v>103</v>
      </c>
      <c r="Q202" t="s">
        <v>400</v>
      </c>
      <c r="BL202" t="s">
        <v>2225</v>
      </c>
      <c r="BP202" t="s">
        <v>2225</v>
      </c>
      <c r="BQ202" t="s">
        <v>103</v>
      </c>
      <c r="BT202" t="s">
        <v>2226</v>
      </c>
      <c r="BU202" t="s">
        <v>2094</v>
      </c>
      <c r="BV202" t="s">
        <v>103</v>
      </c>
      <c r="BW202" t="s">
        <v>2227</v>
      </c>
      <c r="BX202" t="s">
        <v>136</v>
      </c>
      <c r="BY202" t="s">
        <v>2055</v>
      </c>
      <c r="CC202">
        <v>279081230</v>
      </c>
      <c r="CD202" t="s">
        <v>2228</v>
      </c>
      <c r="CE202" s="1">
        <v>44665</v>
      </c>
      <c r="CH202" t="s">
        <v>112</v>
      </c>
      <c r="CK202">
        <v>201</v>
      </c>
    </row>
    <row r="203" spans="1:89" x14ac:dyDescent="0.2">
      <c r="A203" t="s">
        <v>2006</v>
      </c>
      <c r="B203">
        <v>3</v>
      </c>
      <c r="C203" t="s">
        <v>2229</v>
      </c>
      <c r="D203" s="1">
        <v>30230</v>
      </c>
      <c r="E203">
        <v>140000</v>
      </c>
      <c r="F203">
        <v>17500</v>
      </c>
      <c r="G203">
        <v>15000000</v>
      </c>
      <c r="H203">
        <v>6000000</v>
      </c>
      <c r="I203" t="s">
        <v>103</v>
      </c>
      <c r="J203" t="s">
        <v>103</v>
      </c>
      <c r="K203" t="s">
        <v>136</v>
      </c>
      <c r="L203" t="s">
        <v>103</v>
      </c>
      <c r="M203" t="s">
        <v>103</v>
      </c>
      <c r="N203" t="s">
        <v>137</v>
      </c>
      <c r="O203" t="s">
        <v>2230</v>
      </c>
      <c r="P203" t="s">
        <v>103</v>
      </c>
      <c r="Q203" t="s">
        <v>91</v>
      </c>
      <c r="R203" t="s">
        <v>2231</v>
      </c>
      <c r="S203" t="s">
        <v>2042</v>
      </c>
      <c r="T203" t="s">
        <v>2006</v>
      </c>
      <c r="U203" t="s">
        <v>278</v>
      </c>
      <c r="V203">
        <v>10</v>
      </c>
      <c r="W203" t="s">
        <v>2074</v>
      </c>
      <c r="X203" t="s">
        <v>2075</v>
      </c>
      <c r="Y203" t="s">
        <v>2232</v>
      </c>
      <c r="Z203" t="s">
        <v>451</v>
      </c>
      <c r="AA203">
        <v>169</v>
      </c>
      <c r="AB203">
        <v>15</v>
      </c>
      <c r="AC203">
        <v>20</v>
      </c>
      <c r="AD203">
        <v>3</v>
      </c>
      <c r="AE203">
        <v>40000</v>
      </c>
      <c r="AF203">
        <v>1000</v>
      </c>
      <c r="AG203" t="s">
        <v>2077</v>
      </c>
      <c r="AH203" t="s">
        <v>392</v>
      </c>
      <c r="AI203" t="s">
        <v>2233</v>
      </c>
      <c r="AJ203" t="s">
        <v>125</v>
      </c>
      <c r="AK203" t="s">
        <v>103</v>
      </c>
      <c r="AM203" t="s">
        <v>2234</v>
      </c>
      <c r="AN203" t="s">
        <v>2080</v>
      </c>
      <c r="AO203">
        <v>38500</v>
      </c>
      <c r="AP203" t="s">
        <v>2235</v>
      </c>
      <c r="AQ203" t="s">
        <v>2236</v>
      </c>
      <c r="AR203" t="s">
        <v>2188</v>
      </c>
      <c r="AW203" t="s">
        <v>136</v>
      </c>
      <c r="BY203" t="s">
        <v>2084</v>
      </c>
      <c r="CC203">
        <v>279081435</v>
      </c>
      <c r="CD203" t="s">
        <v>2237</v>
      </c>
      <c r="CE203" s="1">
        <v>44665</v>
      </c>
      <c r="CH203" t="s">
        <v>112</v>
      </c>
      <c r="CK203">
        <v>202</v>
      </c>
    </row>
    <row r="204" spans="1:89" x14ac:dyDescent="0.2">
      <c r="A204" t="s">
        <v>422</v>
      </c>
      <c r="B204">
        <v>5</v>
      </c>
      <c r="C204" t="s">
        <v>1995</v>
      </c>
      <c r="D204" s="1">
        <v>44664</v>
      </c>
      <c r="E204">
        <v>18000</v>
      </c>
      <c r="F204">
        <v>18000</v>
      </c>
      <c r="G204">
        <v>50000</v>
      </c>
      <c r="H204">
        <v>50000</v>
      </c>
      <c r="I204" t="s">
        <v>136</v>
      </c>
      <c r="J204" t="s">
        <v>103</v>
      </c>
      <c r="K204" t="s">
        <v>103</v>
      </c>
      <c r="L204" t="s">
        <v>103</v>
      </c>
      <c r="M204" t="s">
        <v>103</v>
      </c>
      <c r="N204" t="s">
        <v>137</v>
      </c>
      <c r="O204" t="s">
        <v>1996</v>
      </c>
      <c r="P204" t="s">
        <v>136</v>
      </c>
      <c r="Q204" t="s">
        <v>431</v>
      </c>
      <c r="AX204" t="s">
        <v>1997</v>
      </c>
      <c r="AY204" t="s">
        <v>103</v>
      </c>
      <c r="BA204" t="s">
        <v>109</v>
      </c>
      <c r="BD204" t="s">
        <v>1998</v>
      </c>
      <c r="BG204" t="s">
        <v>136</v>
      </c>
      <c r="BH204" t="s">
        <v>136</v>
      </c>
      <c r="BI204" t="s">
        <v>103</v>
      </c>
      <c r="BJ204" t="s">
        <v>1999</v>
      </c>
      <c r="BY204" t="s">
        <v>100</v>
      </c>
      <c r="CC204">
        <v>279129402</v>
      </c>
      <c r="CD204" t="s">
        <v>2000</v>
      </c>
      <c r="CE204" s="1">
        <v>44665</v>
      </c>
      <c r="CH204" t="s">
        <v>112</v>
      </c>
      <c r="CK204">
        <v>203</v>
      </c>
    </row>
    <row r="205" spans="1:89" x14ac:dyDescent="0.2">
      <c r="A205" t="s">
        <v>422</v>
      </c>
      <c r="B205">
        <v>8</v>
      </c>
      <c r="C205" t="s">
        <v>2001</v>
      </c>
      <c r="D205" s="1">
        <v>44664</v>
      </c>
      <c r="E205">
        <v>50000</v>
      </c>
      <c r="F205">
        <v>70000</v>
      </c>
      <c r="G205">
        <v>500000</v>
      </c>
      <c r="H205">
        <v>2500000</v>
      </c>
      <c r="I205" t="s">
        <v>136</v>
      </c>
      <c r="J205" t="s">
        <v>103</v>
      </c>
      <c r="K205" t="s">
        <v>103</v>
      </c>
      <c r="L205" t="s">
        <v>103</v>
      </c>
      <c r="M205" t="s">
        <v>103</v>
      </c>
      <c r="N205" t="s">
        <v>114</v>
      </c>
      <c r="O205" t="s">
        <v>2002</v>
      </c>
      <c r="P205" t="s">
        <v>103</v>
      </c>
      <c r="Q205" t="s">
        <v>400</v>
      </c>
      <c r="BP205" t="s">
        <v>2003</v>
      </c>
      <c r="BQ205" t="s">
        <v>103</v>
      </c>
      <c r="BT205" t="s">
        <v>2004</v>
      </c>
      <c r="BX205" t="s">
        <v>103</v>
      </c>
      <c r="BY205" t="s">
        <v>193</v>
      </c>
      <c r="CC205">
        <v>279129404</v>
      </c>
      <c r="CD205" t="s">
        <v>2005</v>
      </c>
      <c r="CE205" s="1">
        <v>44665</v>
      </c>
      <c r="CH205" t="s">
        <v>112</v>
      </c>
      <c r="CK205">
        <v>204</v>
      </c>
    </row>
    <row r="206" spans="1:89" x14ac:dyDescent="0.2">
      <c r="A206" t="s">
        <v>438</v>
      </c>
      <c r="B206">
        <v>5</v>
      </c>
      <c r="C206" t="s">
        <v>530</v>
      </c>
      <c r="D206" s="1">
        <v>44665</v>
      </c>
      <c r="Q206" t="s">
        <v>91</v>
      </c>
      <c r="R206" t="s">
        <v>531</v>
      </c>
      <c r="S206" t="s">
        <v>532</v>
      </c>
      <c r="T206" t="s">
        <v>438</v>
      </c>
      <c r="U206" t="s">
        <v>94</v>
      </c>
      <c r="V206">
        <v>6</v>
      </c>
      <c r="W206" t="s">
        <v>100</v>
      </c>
      <c r="X206" t="s">
        <v>453</v>
      </c>
      <c r="Y206" t="s">
        <v>450</v>
      </c>
      <c r="Z206" t="s">
        <v>451</v>
      </c>
      <c r="AA206">
        <v>0</v>
      </c>
      <c r="AB206">
        <v>0</v>
      </c>
      <c r="AC206">
        <v>1</v>
      </c>
      <c r="AD206">
        <v>72</v>
      </c>
      <c r="AE206">
        <v>2000</v>
      </c>
      <c r="AF206">
        <v>150</v>
      </c>
      <c r="AG206" t="s">
        <v>533</v>
      </c>
      <c r="AH206" t="s">
        <v>533</v>
      </c>
      <c r="AI206" t="s">
        <v>534</v>
      </c>
      <c r="AJ206" t="s">
        <v>102</v>
      </c>
      <c r="AK206" t="s">
        <v>103</v>
      </c>
      <c r="AM206" t="s">
        <v>535</v>
      </c>
      <c r="AN206" t="s">
        <v>536</v>
      </c>
      <c r="AO206">
        <v>2000</v>
      </c>
      <c r="AP206" t="s">
        <v>438</v>
      </c>
      <c r="AQ206" t="s">
        <v>537</v>
      </c>
      <c r="AR206" t="s">
        <v>456</v>
      </c>
      <c r="AS206" t="s">
        <v>100</v>
      </c>
      <c r="AT206" t="s">
        <v>100</v>
      </c>
      <c r="AU206" t="s">
        <v>480</v>
      </c>
      <c r="AV206" t="s">
        <v>100</v>
      </c>
      <c r="AW206" t="s">
        <v>103</v>
      </c>
      <c r="BY206" t="s">
        <v>100</v>
      </c>
      <c r="CC206">
        <v>279153902</v>
      </c>
      <c r="CD206" t="s">
        <v>538</v>
      </c>
      <c r="CE206" s="1">
        <v>44666</v>
      </c>
      <c r="CH206" t="s">
        <v>112</v>
      </c>
      <c r="CK206">
        <v>205</v>
      </c>
    </row>
    <row r="207" spans="1:89" x14ac:dyDescent="0.2">
      <c r="A207" t="s">
        <v>438</v>
      </c>
      <c r="B207">
        <v>4</v>
      </c>
      <c r="C207" t="s">
        <v>539</v>
      </c>
      <c r="D207" s="1">
        <v>44665</v>
      </c>
      <c r="Q207" t="s">
        <v>431</v>
      </c>
      <c r="AX207" t="s">
        <v>540</v>
      </c>
      <c r="AY207" t="s">
        <v>136</v>
      </c>
      <c r="BA207">
        <v>800</v>
      </c>
      <c r="BB207" t="s">
        <v>136</v>
      </c>
      <c r="BC207" t="s">
        <v>541</v>
      </c>
      <c r="BD207" t="s">
        <v>100</v>
      </c>
      <c r="BE207" t="s">
        <v>100</v>
      </c>
      <c r="BF207" t="s">
        <v>542</v>
      </c>
      <c r="BG207" t="s">
        <v>103</v>
      </c>
      <c r="BH207" t="s">
        <v>103</v>
      </c>
      <c r="BI207" t="s">
        <v>103</v>
      </c>
      <c r="BJ207" t="s">
        <v>543</v>
      </c>
      <c r="BY207" t="s">
        <v>100</v>
      </c>
      <c r="CC207">
        <v>279154012</v>
      </c>
      <c r="CD207" t="s">
        <v>544</v>
      </c>
      <c r="CE207" s="1">
        <v>44666</v>
      </c>
      <c r="CH207" t="s">
        <v>112</v>
      </c>
      <c r="CK207">
        <v>206</v>
      </c>
    </row>
    <row r="208" spans="1:89" x14ac:dyDescent="0.2">
      <c r="A208" t="s">
        <v>438</v>
      </c>
      <c r="B208">
        <v>9</v>
      </c>
      <c r="C208" t="s">
        <v>545</v>
      </c>
      <c r="D208" s="1">
        <v>44665</v>
      </c>
      <c r="Q208" t="s">
        <v>431</v>
      </c>
      <c r="AX208" t="s">
        <v>546</v>
      </c>
      <c r="AY208" t="s">
        <v>136</v>
      </c>
      <c r="BA208">
        <v>1200</v>
      </c>
      <c r="BB208" t="s">
        <v>136</v>
      </c>
      <c r="BC208" t="s">
        <v>547</v>
      </c>
      <c r="BD208" t="s">
        <v>100</v>
      </c>
      <c r="BE208" t="s">
        <v>548</v>
      </c>
      <c r="BF208" t="s">
        <v>542</v>
      </c>
      <c r="BG208" t="s">
        <v>103</v>
      </c>
      <c r="BH208" t="s">
        <v>103</v>
      </c>
      <c r="BI208" t="s">
        <v>103</v>
      </c>
      <c r="BJ208" t="s">
        <v>549</v>
      </c>
      <c r="BY208" t="s">
        <v>100</v>
      </c>
      <c r="CC208">
        <v>279154284</v>
      </c>
      <c r="CD208" t="s">
        <v>550</v>
      </c>
      <c r="CE208" s="1">
        <v>44666</v>
      </c>
      <c r="CH208" t="s">
        <v>112</v>
      </c>
      <c r="CK208">
        <v>207</v>
      </c>
    </row>
    <row r="209" spans="1:89" x14ac:dyDescent="0.2">
      <c r="A209" t="s">
        <v>438</v>
      </c>
      <c r="B209">
        <v>11</v>
      </c>
      <c r="C209" t="s">
        <v>551</v>
      </c>
      <c r="D209" s="1">
        <v>44665</v>
      </c>
      <c r="Q209" t="s">
        <v>431</v>
      </c>
      <c r="AX209" t="s">
        <v>552</v>
      </c>
      <c r="AY209" t="s">
        <v>136</v>
      </c>
      <c r="BA209" t="s">
        <v>553</v>
      </c>
      <c r="BB209" t="s">
        <v>136</v>
      </c>
      <c r="BC209" t="s">
        <v>509</v>
      </c>
      <c r="BD209" t="s">
        <v>100</v>
      </c>
      <c r="BE209" t="s">
        <v>100</v>
      </c>
      <c r="BF209" t="s">
        <v>554</v>
      </c>
      <c r="BG209" t="s">
        <v>103</v>
      </c>
      <c r="BH209" t="s">
        <v>103</v>
      </c>
      <c r="BI209" t="s">
        <v>103</v>
      </c>
      <c r="BJ209" t="s">
        <v>549</v>
      </c>
      <c r="BY209" t="s">
        <v>100</v>
      </c>
      <c r="CC209">
        <v>279154357</v>
      </c>
      <c r="CD209" t="s">
        <v>555</v>
      </c>
      <c r="CE209" s="1">
        <v>44666</v>
      </c>
      <c r="CH209" t="s">
        <v>112</v>
      </c>
      <c r="CK209">
        <v>208</v>
      </c>
    </row>
    <row r="210" spans="1:89" x14ac:dyDescent="0.2">
      <c r="A210" t="s">
        <v>438</v>
      </c>
      <c r="B210">
        <v>6</v>
      </c>
      <c r="C210" t="s">
        <v>556</v>
      </c>
      <c r="D210" s="1">
        <v>44665</v>
      </c>
      <c r="Q210" t="s">
        <v>431</v>
      </c>
      <c r="AX210" t="s">
        <v>546</v>
      </c>
      <c r="AY210" t="s">
        <v>136</v>
      </c>
      <c r="BA210">
        <v>1000</v>
      </c>
      <c r="BB210" t="s">
        <v>136</v>
      </c>
      <c r="BC210" t="s">
        <v>557</v>
      </c>
      <c r="BD210" t="s">
        <v>100</v>
      </c>
      <c r="BE210" t="s">
        <v>548</v>
      </c>
      <c r="BF210" t="s">
        <v>558</v>
      </c>
      <c r="BG210" t="s">
        <v>103</v>
      </c>
      <c r="BH210" t="s">
        <v>103</v>
      </c>
      <c r="BI210" t="s">
        <v>103</v>
      </c>
      <c r="BJ210" t="s">
        <v>559</v>
      </c>
      <c r="BY210" t="s">
        <v>100</v>
      </c>
      <c r="CC210">
        <v>279154503</v>
      </c>
      <c r="CD210" t="s">
        <v>560</v>
      </c>
      <c r="CE210" s="1">
        <v>44666</v>
      </c>
      <c r="CH210" t="s">
        <v>112</v>
      </c>
      <c r="CK210">
        <v>209</v>
      </c>
    </row>
    <row r="211" spans="1:89" x14ac:dyDescent="0.2">
      <c r="A211" t="s">
        <v>134</v>
      </c>
      <c r="B211">
        <v>8</v>
      </c>
      <c r="C211" t="s">
        <v>1450</v>
      </c>
      <c r="D211" s="1">
        <v>44666</v>
      </c>
      <c r="E211">
        <v>20000</v>
      </c>
      <c r="F211">
        <v>50000</v>
      </c>
      <c r="G211">
        <v>100000</v>
      </c>
      <c r="H211">
        <v>1000000</v>
      </c>
      <c r="I211" t="s">
        <v>136</v>
      </c>
      <c r="J211" t="s">
        <v>103</v>
      </c>
      <c r="K211" t="s">
        <v>103</v>
      </c>
      <c r="L211" t="s">
        <v>103</v>
      </c>
      <c r="M211" t="s">
        <v>103</v>
      </c>
      <c r="N211" t="s">
        <v>137</v>
      </c>
      <c r="O211" t="s">
        <v>1451</v>
      </c>
      <c r="P211" t="s">
        <v>136</v>
      </c>
      <c r="Q211" t="s">
        <v>400</v>
      </c>
      <c r="BO211" t="s">
        <v>1452</v>
      </c>
      <c r="BP211" t="s">
        <v>1453</v>
      </c>
      <c r="BQ211" t="s">
        <v>103</v>
      </c>
      <c r="BS211" t="s">
        <v>1454</v>
      </c>
      <c r="BT211" t="s">
        <v>1455</v>
      </c>
      <c r="BX211" t="s">
        <v>136</v>
      </c>
      <c r="BY211" t="s">
        <v>1225</v>
      </c>
      <c r="CC211">
        <v>279209291</v>
      </c>
      <c r="CD211" t="s">
        <v>1456</v>
      </c>
      <c r="CE211" s="1">
        <v>44666</v>
      </c>
      <c r="CH211" t="s">
        <v>112</v>
      </c>
      <c r="CK211">
        <v>210</v>
      </c>
    </row>
    <row r="212" spans="1:89" x14ac:dyDescent="0.2">
      <c r="A212" t="s">
        <v>134</v>
      </c>
      <c r="B212">
        <v>6</v>
      </c>
      <c r="C212" t="s">
        <v>1457</v>
      </c>
      <c r="D212" s="1">
        <v>44666</v>
      </c>
      <c r="E212">
        <v>20000</v>
      </c>
      <c r="F212">
        <v>35000</v>
      </c>
      <c r="G212">
        <v>0</v>
      </c>
      <c r="H212">
        <v>500000</v>
      </c>
      <c r="I212" t="s">
        <v>136</v>
      </c>
      <c r="J212" t="s">
        <v>103</v>
      </c>
      <c r="K212" t="s">
        <v>103</v>
      </c>
      <c r="L212" t="s">
        <v>103</v>
      </c>
      <c r="M212" t="s">
        <v>103</v>
      </c>
      <c r="N212" t="s">
        <v>114</v>
      </c>
      <c r="O212" t="s">
        <v>1458</v>
      </c>
      <c r="P212" t="s">
        <v>103</v>
      </c>
      <c r="Q212" t="s">
        <v>400</v>
      </c>
      <c r="BO212">
        <v>0</v>
      </c>
      <c r="BP212" t="s">
        <v>1459</v>
      </c>
      <c r="BQ212" t="s">
        <v>136</v>
      </c>
      <c r="BS212" t="s">
        <v>1460</v>
      </c>
      <c r="BT212" t="s">
        <v>1461</v>
      </c>
      <c r="BY212" t="s">
        <v>1462</v>
      </c>
      <c r="CC212">
        <v>279233825</v>
      </c>
      <c r="CD212" t="s">
        <v>1463</v>
      </c>
      <c r="CE212" s="1">
        <v>44666</v>
      </c>
      <c r="CH212" t="s">
        <v>112</v>
      </c>
      <c r="CK212">
        <v>211</v>
      </c>
    </row>
    <row r="213" spans="1:89" x14ac:dyDescent="0.2">
      <c r="A213" t="s">
        <v>687</v>
      </c>
      <c r="B213">
        <v>5</v>
      </c>
      <c r="C213" t="s">
        <v>844</v>
      </c>
      <c r="D213" s="1">
        <v>44666</v>
      </c>
      <c r="E213">
        <v>20000</v>
      </c>
      <c r="F213">
        <v>50000</v>
      </c>
      <c r="G213">
        <v>500000</v>
      </c>
      <c r="H213">
        <v>800000</v>
      </c>
      <c r="I213" t="s">
        <v>103</v>
      </c>
      <c r="J213" t="s">
        <v>103</v>
      </c>
      <c r="K213" t="s">
        <v>103</v>
      </c>
      <c r="L213" t="s">
        <v>103</v>
      </c>
      <c r="M213" t="s">
        <v>103</v>
      </c>
      <c r="N213" t="s">
        <v>114</v>
      </c>
      <c r="O213" t="s">
        <v>173</v>
      </c>
      <c r="P213" t="s">
        <v>103</v>
      </c>
      <c r="Q213" t="s">
        <v>91</v>
      </c>
      <c r="R213" t="s">
        <v>845</v>
      </c>
      <c r="S213" t="s">
        <v>846</v>
      </c>
      <c r="T213" t="s">
        <v>687</v>
      </c>
      <c r="U213" t="s">
        <v>94</v>
      </c>
      <c r="V213">
        <v>5</v>
      </c>
      <c r="W213" t="s">
        <v>817</v>
      </c>
      <c r="X213" t="s">
        <v>847</v>
      </c>
      <c r="Y213" t="s">
        <v>848</v>
      </c>
      <c r="Z213" t="s">
        <v>98</v>
      </c>
      <c r="AA213">
        <v>14</v>
      </c>
      <c r="AB213">
        <v>2</v>
      </c>
      <c r="AC213">
        <v>2</v>
      </c>
      <c r="AD213">
        <v>2</v>
      </c>
      <c r="AE213">
        <v>1900</v>
      </c>
      <c r="AF213">
        <v>1850</v>
      </c>
      <c r="AG213" t="s">
        <v>849</v>
      </c>
      <c r="AH213" t="s">
        <v>817</v>
      </c>
      <c r="AI213" t="s">
        <v>850</v>
      </c>
      <c r="AJ213" t="s">
        <v>102</v>
      </c>
      <c r="AK213" t="s">
        <v>103</v>
      </c>
      <c r="AM213" t="s">
        <v>779</v>
      </c>
      <c r="AN213" t="s">
        <v>851</v>
      </c>
      <c r="AO213">
        <v>1850</v>
      </c>
      <c r="AQ213" t="s">
        <v>852</v>
      </c>
      <c r="AR213" t="s">
        <v>853</v>
      </c>
      <c r="AS213" t="s">
        <v>854</v>
      </c>
      <c r="AT213" t="s">
        <v>817</v>
      </c>
      <c r="AU213" t="s">
        <v>817</v>
      </c>
      <c r="AW213" t="s">
        <v>103</v>
      </c>
      <c r="BY213" t="s">
        <v>855</v>
      </c>
      <c r="CC213">
        <v>279274270</v>
      </c>
      <c r="CD213" t="s">
        <v>856</v>
      </c>
      <c r="CE213" s="1">
        <v>44666</v>
      </c>
      <c r="CH213" t="s">
        <v>112</v>
      </c>
      <c r="CK213">
        <v>212</v>
      </c>
    </row>
    <row r="214" spans="1:89" x14ac:dyDescent="0.2">
      <c r="A214" t="s">
        <v>687</v>
      </c>
      <c r="B214">
        <v>5</v>
      </c>
      <c r="C214" t="s">
        <v>857</v>
      </c>
      <c r="D214" s="1">
        <v>44666</v>
      </c>
      <c r="E214">
        <v>20000</v>
      </c>
      <c r="F214">
        <v>20000</v>
      </c>
      <c r="G214">
        <v>500000</v>
      </c>
      <c r="H214">
        <v>600000</v>
      </c>
      <c r="I214" t="s">
        <v>103</v>
      </c>
      <c r="J214" t="s">
        <v>103</v>
      </c>
      <c r="K214" t="s">
        <v>103</v>
      </c>
      <c r="L214" t="s">
        <v>103</v>
      </c>
      <c r="M214" t="s">
        <v>103</v>
      </c>
      <c r="N214" t="s">
        <v>137</v>
      </c>
      <c r="O214" t="s">
        <v>858</v>
      </c>
      <c r="P214" t="s">
        <v>103</v>
      </c>
      <c r="Q214" t="s">
        <v>91</v>
      </c>
      <c r="R214" t="s">
        <v>859</v>
      </c>
      <c r="S214" t="s">
        <v>860</v>
      </c>
      <c r="T214" t="s">
        <v>687</v>
      </c>
      <c r="U214" t="s">
        <v>94</v>
      </c>
      <c r="V214">
        <v>4</v>
      </c>
      <c r="W214" t="s">
        <v>817</v>
      </c>
      <c r="X214" t="s">
        <v>861</v>
      </c>
      <c r="Y214" t="s">
        <v>862</v>
      </c>
      <c r="AJ214" t="s">
        <v>102</v>
      </c>
      <c r="AM214" t="s">
        <v>863</v>
      </c>
      <c r="AN214" t="s">
        <v>864</v>
      </c>
      <c r="AS214" t="s">
        <v>173</v>
      </c>
      <c r="AW214" t="s">
        <v>103</v>
      </c>
      <c r="BY214" t="s">
        <v>786</v>
      </c>
      <c r="CC214">
        <v>279274278</v>
      </c>
      <c r="CD214" t="s">
        <v>865</v>
      </c>
      <c r="CE214" s="1">
        <v>44666</v>
      </c>
      <c r="CH214" t="s">
        <v>112</v>
      </c>
      <c r="CK214">
        <v>213</v>
      </c>
    </row>
    <row r="215" spans="1:89" x14ac:dyDescent="0.2">
      <c r="A215" t="s">
        <v>687</v>
      </c>
      <c r="B215">
        <v>3</v>
      </c>
      <c r="C215" t="s">
        <v>866</v>
      </c>
      <c r="D215" s="1">
        <v>44666</v>
      </c>
      <c r="E215">
        <v>40000</v>
      </c>
      <c r="F215">
        <v>40000</v>
      </c>
      <c r="I215" t="s">
        <v>136</v>
      </c>
      <c r="J215" t="s">
        <v>136</v>
      </c>
      <c r="K215" t="s">
        <v>103</v>
      </c>
      <c r="L215" t="s">
        <v>136</v>
      </c>
      <c r="M215" t="s">
        <v>103</v>
      </c>
      <c r="N215" t="s">
        <v>114</v>
      </c>
      <c r="Q215" t="s">
        <v>91</v>
      </c>
      <c r="R215" t="s">
        <v>867</v>
      </c>
      <c r="S215" t="s">
        <v>868</v>
      </c>
      <c r="T215" t="s">
        <v>687</v>
      </c>
      <c r="U215" t="s">
        <v>94</v>
      </c>
      <c r="V215">
        <v>3</v>
      </c>
      <c r="W215" t="s">
        <v>869</v>
      </c>
      <c r="X215" t="s">
        <v>870</v>
      </c>
      <c r="Y215" t="s">
        <v>871</v>
      </c>
      <c r="Z215" t="s">
        <v>159</v>
      </c>
      <c r="AA215">
        <v>20</v>
      </c>
      <c r="AB215">
        <v>2</v>
      </c>
      <c r="AC215">
        <v>1</v>
      </c>
      <c r="AG215" t="s">
        <v>872</v>
      </c>
      <c r="AJ215" t="s">
        <v>102</v>
      </c>
      <c r="AK215" t="s">
        <v>103</v>
      </c>
      <c r="AR215" t="s">
        <v>873</v>
      </c>
      <c r="AS215" t="s">
        <v>874</v>
      </c>
      <c r="AW215" t="s">
        <v>103</v>
      </c>
      <c r="BY215" t="s">
        <v>875</v>
      </c>
      <c r="CC215">
        <v>279274280</v>
      </c>
      <c r="CD215" t="s">
        <v>876</v>
      </c>
      <c r="CE215" s="1">
        <v>44666</v>
      </c>
      <c r="CH215" t="s">
        <v>112</v>
      </c>
      <c r="CK215">
        <v>214</v>
      </c>
    </row>
    <row r="216" spans="1:89" x14ac:dyDescent="0.2">
      <c r="A216" t="s">
        <v>687</v>
      </c>
      <c r="B216">
        <v>4</v>
      </c>
      <c r="C216" t="s">
        <v>877</v>
      </c>
      <c r="D216" s="1">
        <v>44666</v>
      </c>
      <c r="E216">
        <v>30000</v>
      </c>
      <c r="F216">
        <v>30000</v>
      </c>
      <c r="G216">
        <v>600000</v>
      </c>
      <c r="H216">
        <v>600000</v>
      </c>
      <c r="I216" t="s">
        <v>103</v>
      </c>
      <c r="J216" t="s">
        <v>136</v>
      </c>
      <c r="K216" t="s">
        <v>103</v>
      </c>
      <c r="L216" t="s">
        <v>103</v>
      </c>
      <c r="M216" t="s">
        <v>103</v>
      </c>
      <c r="N216" t="s">
        <v>114</v>
      </c>
      <c r="P216" t="s">
        <v>103</v>
      </c>
      <c r="Q216" t="s">
        <v>91</v>
      </c>
      <c r="R216" t="s">
        <v>878</v>
      </c>
      <c r="S216" t="s">
        <v>879</v>
      </c>
      <c r="T216" t="s">
        <v>687</v>
      </c>
      <c r="U216" t="s">
        <v>94</v>
      </c>
      <c r="V216">
        <v>3</v>
      </c>
      <c r="W216" t="s">
        <v>880</v>
      </c>
      <c r="X216" t="s">
        <v>881</v>
      </c>
      <c r="Y216" t="s">
        <v>871</v>
      </c>
      <c r="Z216" t="s">
        <v>159</v>
      </c>
      <c r="AA216">
        <v>14</v>
      </c>
      <c r="AB216">
        <v>2</v>
      </c>
      <c r="AC216">
        <v>1</v>
      </c>
      <c r="AD216">
        <v>1</v>
      </c>
      <c r="AJ216" t="s">
        <v>102</v>
      </c>
      <c r="AK216" t="s">
        <v>103</v>
      </c>
      <c r="AM216" t="s">
        <v>882</v>
      </c>
      <c r="AQ216" t="s">
        <v>883</v>
      </c>
      <c r="AR216" t="s">
        <v>884</v>
      </c>
      <c r="AS216" t="s">
        <v>698</v>
      </c>
      <c r="AT216" t="s">
        <v>698</v>
      </c>
      <c r="AW216" t="s">
        <v>103</v>
      </c>
      <c r="BY216" t="s">
        <v>885</v>
      </c>
      <c r="CC216">
        <v>279274288</v>
      </c>
      <c r="CD216" t="s">
        <v>886</v>
      </c>
      <c r="CE216" s="1">
        <v>44666</v>
      </c>
      <c r="CH216" t="s">
        <v>112</v>
      </c>
      <c r="CK216">
        <v>215</v>
      </c>
    </row>
    <row r="217" spans="1:89" x14ac:dyDescent="0.2">
      <c r="A217" t="s">
        <v>687</v>
      </c>
      <c r="B217">
        <v>2</v>
      </c>
      <c r="C217" t="s">
        <v>887</v>
      </c>
      <c r="D217" s="1">
        <v>44666</v>
      </c>
      <c r="E217">
        <v>45000</v>
      </c>
      <c r="F217">
        <v>60000</v>
      </c>
      <c r="G217">
        <v>300000</v>
      </c>
      <c r="H217">
        <v>450000</v>
      </c>
      <c r="I217" t="s">
        <v>136</v>
      </c>
      <c r="J217" t="s">
        <v>136</v>
      </c>
      <c r="K217" t="s">
        <v>103</v>
      </c>
      <c r="L217" t="s">
        <v>103</v>
      </c>
      <c r="M217" t="s">
        <v>103</v>
      </c>
      <c r="N217" t="s">
        <v>137</v>
      </c>
      <c r="O217" t="s">
        <v>888</v>
      </c>
      <c r="P217" t="s">
        <v>103</v>
      </c>
      <c r="Q217" t="s">
        <v>91</v>
      </c>
      <c r="R217" t="s">
        <v>889</v>
      </c>
      <c r="S217" t="s">
        <v>890</v>
      </c>
      <c r="T217" t="s">
        <v>891</v>
      </c>
      <c r="U217" t="s">
        <v>94</v>
      </c>
      <c r="V217">
        <v>2</v>
      </c>
      <c r="W217" t="s">
        <v>880</v>
      </c>
      <c r="X217" t="s">
        <v>892</v>
      </c>
      <c r="Y217" t="s">
        <v>893</v>
      </c>
      <c r="Z217" t="s">
        <v>894</v>
      </c>
      <c r="AA217">
        <v>22</v>
      </c>
      <c r="AB217">
        <v>2</v>
      </c>
      <c r="AD217">
        <v>1</v>
      </c>
      <c r="AE217">
        <v>1000</v>
      </c>
      <c r="AF217">
        <v>0</v>
      </c>
      <c r="AG217" t="s">
        <v>895</v>
      </c>
      <c r="AH217" t="s">
        <v>698</v>
      </c>
      <c r="AI217" t="s">
        <v>896</v>
      </c>
      <c r="AJ217" t="s">
        <v>102</v>
      </c>
      <c r="AK217" t="s">
        <v>103</v>
      </c>
      <c r="AM217" t="s">
        <v>897</v>
      </c>
      <c r="AO217">
        <v>900</v>
      </c>
      <c r="AP217" t="s">
        <v>898</v>
      </c>
      <c r="AQ217" t="s">
        <v>899</v>
      </c>
      <c r="AR217" t="s">
        <v>873</v>
      </c>
      <c r="AS217" t="s">
        <v>900</v>
      </c>
      <c r="AT217" t="s">
        <v>901</v>
      </c>
      <c r="AV217" t="s">
        <v>902</v>
      </c>
      <c r="AW217" t="s">
        <v>103</v>
      </c>
      <c r="BY217" t="s">
        <v>903</v>
      </c>
      <c r="CC217">
        <v>279274290</v>
      </c>
      <c r="CD217" t="s">
        <v>904</v>
      </c>
      <c r="CE217" s="1">
        <v>44666</v>
      </c>
      <c r="CH217" t="s">
        <v>112</v>
      </c>
      <c r="CK217">
        <v>216</v>
      </c>
    </row>
    <row r="218" spans="1:89" x14ac:dyDescent="0.2">
      <c r="A218" t="s">
        <v>905</v>
      </c>
      <c r="B218">
        <v>2</v>
      </c>
      <c r="C218" t="s">
        <v>906</v>
      </c>
      <c r="D218" s="1">
        <v>44666</v>
      </c>
      <c r="I218" t="s">
        <v>136</v>
      </c>
      <c r="J218" t="s">
        <v>103</v>
      </c>
      <c r="K218" t="s">
        <v>103</v>
      </c>
      <c r="L218" t="s">
        <v>103</v>
      </c>
      <c r="M218" t="s">
        <v>103</v>
      </c>
      <c r="N218" t="s">
        <v>137</v>
      </c>
      <c r="Q218" t="s">
        <v>431</v>
      </c>
      <c r="AX218" t="s">
        <v>907</v>
      </c>
      <c r="AY218" t="s">
        <v>136</v>
      </c>
      <c r="BG218" t="s">
        <v>136</v>
      </c>
      <c r="BH218" t="s">
        <v>136</v>
      </c>
      <c r="BI218" t="s">
        <v>103</v>
      </c>
      <c r="BJ218" t="s">
        <v>908</v>
      </c>
      <c r="BY218" t="s">
        <v>885</v>
      </c>
      <c r="CC218">
        <v>279274316</v>
      </c>
      <c r="CD218" s="3" t="s">
        <v>909</v>
      </c>
      <c r="CE218" s="1">
        <v>44666</v>
      </c>
      <c r="CH218" t="s">
        <v>112</v>
      </c>
      <c r="CK218">
        <v>217</v>
      </c>
    </row>
    <row r="219" spans="1:89" x14ac:dyDescent="0.2">
      <c r="A219" t="s">
        <v>891</v>
      </c>
      <c r="B219">
        <v>7</v>
      </c>
      <c r="C219" t="s">
        <v>1084</v>
      </c>
      <c r="D219" s="1">
        <v>44666</v>
      </c>
      <c r="E219">
        <v>120000</v>
      </c>
      <c r="F219">
        <v>160000</v>
      </c>
      <c r="G219">
        <v>2600000</v>
      </c>
      <c r="H219">
        <v>45000000</v>
      </c>
      <c r="I219" t="s">
        <v>136</v>
      </c>
      <c r="J219" t="s">
        <v>103</v>
      </c>
      <c r="K219" t="s">
        <v>103</v>
      </c>
      <c r="L219" t="s">
        <v>103</v>
      </c>
      <c r="M219" t="s">
        <v>103</v>
      </c>
      <c r="N219" t="s">
        <v>114</v>
      </c>
      <c r="O219" t="s">
        <v>1085</v>
      </c>
      <c r="P219" t="s">
        <v>103</v>
      </c>
      <c r="Q219" t="s">
        <v>91</v>
      </c>
      <c r="R219" t="s">
        <v>1086</v>
      </c>
      <c r="S219" t="s">
        <v>1061</v>
      </c>
      <c r="T219" t="s">
        <v>891</v>
      </c>
      <c r="U219" t="s">
        <v>278</v>
      </c>
      <c r="V219">
        <v>10</v>
      </c>
      <c r="W219" t="s">
        <v>803</v>
      </c>
      <c r="X219" t="s">
        <v>892</v>
      </c>
      <c r="Y219" t="s">
        <v>1042</v>
      </c>
      <c r="Z219" t="s">
        <v>1087</v>
      </c>
      <c r="AA219">
        <v>120</v>
      </c>
      <c r="AB219">
        <v>20</v>
      </c>
      <c r="AC219">
        <v>13</v>
      </c>
      <c r="AD219">
        <v>4</v>
      </c>
      <c r="AE219">
        <v>6000</v>
      </c>
      <c r="AF219">
        <v>5400</v>
      </c>
      <c r="AG219" t="s">
        <v>1088</v>
      </c>
      <c r="AI219" t="s">
        <v>1089</v>
      </c>
      <c r="AJ219" t="s">
        <v>125</v>
      </c>
      <c r="AK219" t="s">
        <v>136</v>
      </c>
      <c r="AL219" t="s">
        <v>1090</v>
      </c>
      <c r="AM219" t="s">
        <v>817</v>
      </c>
      <c r="AO219">
        <v>5400</v>
      </c>
      <c r="AP219" t="s">
        <v>1091</v>
      </c>
      <c r="AQ219" t="s">
        <v>1092</v>
      </c>
      <c r="AR219" t="s">
        <v>1093</v>
      </c>
      <c r="AS219" t="s">
        <v>1094</v>
      </c>
      <c r="AW219" t="s">
        <v>103</v>
      </c>
      <c r="BY219" t="s">
        <v>1095</v>
      </c>
      <c r="CC219">
        <v>279310639</v>
      </c>
      <c r="CD219" t="s">
        <v>1096</v>
      </c>
      <c r="CE219" s="1">
        <v>44667</v>
      </c>
      <c r="CH219" t="s">
        <v>112</v>
      </c>
      <c r="CK219">
        <v>218</v>
      </c>
    </row>
    <row r="220" spans="1:89" x14ac:dyDescent="0.2">
      <c r="A220" t="s">
        <v>891</v>
      </c>
      <c r="B220">
        <v>3</v>
      </c>
      <c r="C220" t="s">
        <v>1097</v>
      </c>
      <c r="D220" s="1">
        <v>44664</v>
      </c>
      <c r="E220">
        <v>75000</v>
      </c>
      <c r="F220">
        <v>75000</v>
      </c>
      <c r="G220">
        <v>950000</v>
      </c>
      <c r="H220">
        <v>950000</v>
      </c>
      <c r="I220" t="s">
        <v>136</v>
      </c>
      <c r="J220" t="s">
        <v>103</v>
      </c>
      <c r="K220" t="s">
        <v>103</v>
      </c>
      <c r="L220" t="s">
        <v>103</v>
      </c>
      <c r="M220" t="s">
        <v>103</v>
      </c>
      <c r="N220" t="s">
        <v>114</v>
      </c>
      <c r="O220" t="s">
        <v>1098</v>
      </c>
      <c r="Q220" t="s">
        <v>91</v>
      </c>
      <c r="R220" t="s">
        <v>1099</v>
      </c>
      <c r="S220" t="s">
        <v>1100</v>
      </c>
      <c r="T220" t="s">
        <v>891</v>
      </c>
      <c r="U220" t="s">
        <v>94</v>
      </c>
      <c r="V220">
        <v>0</v>
      </c>
      <c r="W220" t="s">
        <v>817</v>
      </c>
      <c r="X220" t="s">
        <v>1074</v>
      </c>
      <c r="Y220" t="s">
        <v>367</v>
      </c>
      <c r="Z220" t="s">
        <v>1101</v>
      </c>
      <c r="AA220">
        <v>200</v>
      </c>
      <c r="AB220">
        <v>5</v>
      </c>
      <c r="AC220">
        <v>6</v>
      </c>
      <c r="AD220">
        <v>4</v>
      </c>
      <c r="AE220">
        <v>6000</v>
      </c>
      <c r="AF220">
        <v>40</v>
      </c>
      <c r="AG220" t="s">
        <v>959</v>
      </c>
      <c r="AI220" t="s">
        <v>1102</v>
      </c>
      <c r="AJ220" t="s">
        <v>125</v>
      </c>
      <c r="AK220" t="s">
        <v>103</v>
      </c>
      <c r="AM220" t="s">
        <v>817</v>
      </c>
      <c r="AO220">
        <v>4200</v>
      </c>
      <c r="AP220" t="s">
        <v>1047</v>
      </c>
      <c r="AQ220" t="s">
        <v>1103</v>
      </c>
      <c r="AR220" t="s">
        <v>965</v>
      </c>
      <c r="AS220" t="s">
        <v>1104</v>
      </c>
      <c r="AT220" t="s">
        <v>966</v>
      </c>
      <c r="AW220" t="s">
        <v>103</v>
      </c>
      <c r="BY220" t="s">
        <v>817</v>
      </c>
      <c r="CC220">
        <v>279310640</v>
      </c>
      <c r="CD220" t="s">
        <v>1105</v>
      </c>
      <c r="CE220" s="1">
        <v>44667</v>
      </c>
      <c r="CH220" t="s">
        <v>112</v>
      </c>
      <c r="CK220">
        <v>219</v>
      </c>
    </row>
    <row r="221" spans="1:89" x14ac:dyDescent="0.2">
      <c r="A221" t="s">
        <v>891</v>
      </c>
      <c r="B221">
        <v>1</v>
      </c>
      <c r="C221" t="s">
        <v>1106</v>
      </c>
      <c r="D221" s="1">
        <v>44665</v>
      </c>
      <c r="E221">
        <v>150000</v>
      </c>
      <c r="F221">
        <v>220000</v>
      </c>
      <c r="G221">
        <v>1350000</v>
      </c>
      <c r="H221">
        <v>2600000</v>
      </c>
      <c r="I221" t="s">
        <v>136</v>
      </c>
      <c r="J221" t="s">
        <v>103</v>
      </c>
      <c r="K221" t="s">
        <v>103</v>
      </c>
      <c r="L221" t="s">
        <v>103</v>
      </c>
      <c r="M221" t="s">
        <v>103</v>
      </c>
      <c r="N221" t="s">
        <v>114</v>
      </c>
      <c r="O221" t="s">
        <v>1107</v>
      </c>
      <c r="P221" t="s">
        <v>103</v>
      </c>
      <c r="Q221" t="s">
        <v>431</v>
      </c>
      <c r="AX221" t="s">
        <v>971</v>
      </c>
      <c r="AY221" t="s">
        <v>103</v>
      </c>
      <c r="BA221">
        <v>1000</v>
      </c>
      <c r="BB221" t="s">
        <v>136</v>
      </c>
      <c r="BC221" t="s">
        <v>1108</v>
      </c>
      <c r="BD221" t="s">
        <v>931</v>
      </c>
      <c r="BF221" t="s">
        <v>1109</v>
      </c>
      <c r="BG221" t="s">
        <v>136</v>
      </c>
      <c r="BH221" t="s">
        <v>136</v>
      </c>
      <c r="BI221" t="s">
        <v>103</v>
      </c>
      <c r="BJ221" t="s">
        <v>1110</v>
      </c>
      <c r="BY221" t="s">
        <v>817</v>
      </c>
      <c r="CC221">
        <v>279310642</v>
      </c>
      <c r="CD221" t="s">
        <v>1111</v>
      </c>
      <c r="CE221" s="1">
        <v>44667</v>
      </c>
      <c r="CH221" t="s">
        <v>112</v>
      </c>
      <c r="CK221">
        <v>220</v>
      </c>
    </row>
    <row r="222" spans="1:89" x14ac:dyDescent="0.2">
      <c r="A222" t="s">
        <v>891</v>
      </c>
      <c r="B222">
        <v>5</v>
      </c>
      <c r="C222" t="s">
        <v>1112</v>
      </c>
      <c r="D222" s="1">
        <v>44665</v>
      </c>
      <c r="E222">
        <v>50000</v>
      </c>
      <c r="F222">
        <v>50000</v>
      </c>
      <c r="G222">
        <v>780000</v>
      </c>
      <c r="H222">
        <v>780000</v>
      </c>
      <c r="I222" t="s">
        <v>136</v>
      </c>
      <c r="J222" t="s">
        <v>103</v>
      </c>
      <c r="K222" t="s">
        <v>103</v>
      </c>
      <c r="L222" t="s">
        <v>103</v>
      </c>
      <c r="M222" t="s">
        <v>103</v>
      </c>
      <c r="O222" t="s">
        <v>1080</v>
      </c>
      <c r="Q222" t="s">
        <v>431</v>
      </c>
      <c r="AX222" t="s">
        <v>971</v>
      </c>
      <c r="BA222">
        <v>1000</v>
      </c>
      <c r="BB222" t="s">
        <v>136</v>
      </c>
      <c r="BE222" t="s">
        <v>1113</v>
      </c>
      <c r="BF222" t="s">
        <v>1080</v>
      </c>
      <c r="BY222" t="s">
        <v>1114</v>
      </c>
      <c r="CC222">
        <v>279310644</v>
      </c>
      <c r="CD222" t="s">
        <v>1115</v>
      </c>
      <c r="CE222" s="1">
        <v>44667</v>
      </c>
      <c r="CH222" t="s">
        <v>112</v>
      </c>
      <c r="CK222">
        <v>221</v>
      </c>
    </row>
    <row r="223" spans="1:89" x14ac:dyDescent="0.2">
      <c r="A223" t="s">
        <v>891</v>
      </c>
      <c r="B223">
        <v>2</v>
      </c>
      <c r="C223" t="s">
        <v>1116</v>
      </c>
      <c r="D223" s="1">
        <v>44666</v>
      </c>
      <c r="E223">
        <v>50000</v>
      </c>
      <c r="F223">
        <v>90000</v>
      </c>
      <c r="G223">
        <v>1600000</v>
      </c>
      <c r="H223">
        <v>3400000</v>
      </c>
      <c r="I223" t="s">
        <v>136</v>
      </c>
      <c r="J223" t="s">
        <v>103</v>
      </c>
      <c r="K223" t="s">
        <v>103</v>
      </c>
      <c r="L223" t="s">
        <v>103</v>
      </c>
      <c r="M223" t="s">
        <v>103</v>
      </c>
      <c r="N223" t="s">
        <v>114</v>
      </c>
      <c r="O223" t="s">
        <v>1117</v>
      </c>
      <c r="P223" t="s">
        <v>103</v>
      </c>
      <c r="Q223" t="s">
        <v>400</v>
      </c>
      <c r="BK223" t="s">
        <v>1118</v>
      </c>
      <c r="BP223" t="s">
        <v>1119</v>
      </c>
      <c r="BT223" t="s">
        <v>1120</v>
      </c>
      <c r="BY223" t="s">
        <v>817</v>
      </c>
      <c r="CC223">
        <v>279310649</v>
      </c>
      <c r="CD223" t="s">
        <v>1121</v>
      </c>
      <c r="CE223" s="1">
        <v>44667</v>
      </c>
      <c r="CH223" t="s">
        <v>112</v>
      </c>
      <c r="CK223">
        <v>222</v>
      </c>
    </row>
    <row r="224" spans="1:89" x14ac:dyDescent="0.2">
      <c r="A224" t="s">
        <v>891</v>
      </c>
      <c r="B224">
        <v>3</v>
      </c>
      <c r="C224" t="s">
        <v>1122</v>
      </c>
      <c r="D224" s="1">
        <v>44666</v>
      </c>
      <c r="E224">
        <v>60000</v>
      </c>
      <c r="F224">
        <v>60000</v>
      </c>
      <c r="G224">
        <v>900000</v>
      </c>
      <c r="H224">
        <v>900000</v>
      </c>
      <c r="I224" t="s">
        <v>136</v>
      </c>
      <c r="J224" t="s">
        <v>103</v>
      </c>
      <c r="K224" t="s">
        <v>103</v>
      </c>
      <c r="L224" t="s">
        <v>103</v>
      </c>
      <c r="M224" t="s">
        <v>103</v>
      </c>
      <c r="Q224" t="s">
        <v>431</v>
      </c>
      <c r="AX224" t="s">
        <v>1123</v>
      </c>
      <c r="BA224">
        <v>1500</v>
      </c>
      <c r="BC224" t="s">
        <v>1124</v>
      </c>
      <c r="BH224" t="s">
        <v>136</v>
      </c>
      <c r="BY224" t="s">
        <v>817</v>
      </c>
      <c r="CC224">
        <v>279310655</v>
      </c>
      <c r="CD224" t="s">
        <v>1125</v>
      </c>
      <c r="CE224" s="1">
        <v>44667</v>
      </c>
      <c r="CH224" t="s">
        <v>112</v>
      </c>
      <c r="CK224">
        <v>223</v>
      </c>
    </row>
    <row r="225" spans="1:89" x14ac:dyDescent="0.2">
      <c r="A225" t="s">
        <v>89</v>
      </c>
      <c r="B225">
        <v>4</v>
      </c>
      <c r="C225" t="s">
        <v>90</v>
      </c>
      <c r="D225" s="1">
        <v>44667</v>
      </c>
      <c r="E225">
        <v>200000</v>
      </c>
      <c r="F225">
        <v>250000</v>
      </c>
      <c r="G225">
        <v>7000000</v>
      </c>
      <c r="H225">
        <v>75000000</v>
      </c>
      <c r="I225" t="s">
        <v>103</v>
      </c>
      <c r="J225" t="s">
        <v>103</v>
      </c>
      <c r="K225" t="s">
        <v>103</v>
      </c>
      <c r="L225" t="s">
        <v>103</v>
      </c>
      <c r="M225" t="s">
        <v>103</v>
      </c>
      <c r="N225" t="s">
        <v>114</v>
      </c>
      <c r="O225" t="s">
        <v>115</v>
      </c>
      <c r="P225" t="s">
        <v>103</v>
      </c>
      <c r="Q225" t="s">
        <v>91</v>
      </c>
      <c r="R225" t="s">
        <v>289</v>
      </c>
      <c r="S225" t="s">
        <v>290</v>
      </c>
      <c r="T225" t="s">
        <v>89</v>
      </c>
      <c r="U225" t="s">
        <v>94</v>
      </c>
      <c r="V225">
        <v>4</v>
      </c>
      <c r="W225" t="s">
        <v>145</v>
      </c>
      <c r="X225" t="s">
        <v>291</v>
      </c>
      <c r="Y225" t="s">
        <v>158</v>
      </c>
      <c r="Z225" t="s">
        <v>143</v>
      </c>
      <c r="AB225">
        <v>8</v>
      </c>
      <c r="AC225">
        <v>4</v>
      </c>
      <c r="AD225">
        <v>2</v>
      </c>
      <c r="AE225">
        <v>6000</v>
      </c>
      <c r="AF225">
        <v>10</v>
      </c>
      <c r="AG225" t="s">
        <v>280</v>
      </c>
      <c r="AH225" t="s">
        <v>145</v>
      </c>
      <c r="AI225" t="s">
        <v>292</v>
      </c>
      <c r="AJ225" t="s">
        <v>102</v>
      </c>
      <c r="AK225" t="s">
        <v>103</v>
      </c>
      <c r="AM225" t="s">
        <v>251</v>
      </c>
      <c r="AN225" t="s">
        <v>238</v>
      </c>
      <c r="AO225">
        <v>5950</v>
      </c>
      <c r="AP225" t="s">
        <v>211</v>
      </c>
      <c r="AQ225" t="s">
        <v>293</v>
      </c>
      <c r="AR225" t="s">
        <v>294</v>
      </c>
      <c r="AW225" t="s">
        <v>103</v>
      </c>
      <c r="BY225" t="s">
        <v>253</v>
      </c>
      <c r="CC225">
        <v>279428985</v>
      </c>
      <c r="CD225" t="s">
        <v>295</v>
      </c>
      <c r="CE225" s="1">
        <v>44667</v>
      </c>
      <c r="CH225" t="s">
        <v>112</v>
      </c>
      <c r="CK225">
        <v>224</v>
      </c>
    </row>
    <row r="226" spans="1:89" x14ac:dyDescent="0.2">
      <c r="A226" t="s">
        <v>89</v>
      </c>
      <c r="B226">
        <v>4</v>
      </c>
      <c r="C226" t="s">
        <v>296</v>
      </c>
      <c r="D226" s="1">
        <v>44667</v>
      </c>
      <c r="E226">
        <v>85000</v>
      </c>
      <c r="F226">
        <v>95000</v>
      </c>
      <c r="G226">
        <v>15000000</v>
      </c>
      <c r="H226">
        <v>2000000</v>
      </c>
      <c r="I226" t="s">
        <v>136</v>
      </c>
      <c r="J226" t="s">
        <v>103</v>
      </c>
      <c r="K226" t="s">
        <v>103</v>
      </c>
      <c r="L226" t="s">
        <v>103</v>
      </c>
      <c r="M226" t="s">
        <v>136</v>
      </c>
      <c r="N226" t="s">
        <v>137</v>
      </c>
      <c r="O226" t="s">
        <v>115</v>
      </c>
      <c r="P226" t="s">
        <v>103</v>
      </c>
      <c r="Q226" t="s">
        <v>91</v>
      </c>
      <c r="R226" t="s">
        <v>297</v>
      </c>
      <c r="S226" t="s">
        <v>298</v>
      </c>
      <c r="T226" t="s">
        <v>89</v>
      </c>
      <c r="U226" t="s">
        <v>94</v>
      </c>
      <c r="V226">
        <v>2</v>
      </c>
      <c r="W226" t="s">
        <v>299</v>
      </c>
      <c r="X226" t="s">
        <v>180</v>
      </c>
      <c r="Y226" t="s">
        <v>158</v>
      </c>
      <c r="Z226" t="s">
        <v>260</v>
      </c>
      <c r="AB226">
        <v>4</v>
      </c>
      <c r="AC226">
        <v>5</v>
      </c>
      <c r="AD226">
        <v>2</v>
      </c>
      <c r="AE226">
        <v>4500</v>
      </c>
      <c r="AF226">
        <v>5</v>
      </c>
      <c r="AG226" t="s">
        <v>280</v>
      </c>
      <c r="AH226" t="s">
        <v>145</v>
      </c>
      <c r="AI226" t="s">
        <v>300</v>
      </c>
      <c r="AJ226" t="s">
        <v>102</v>
      </c>
      <c r="AK226" t="s">
        <v>103</v>
      </c>
      <c r="AM226" t="s">
        <v>115</v>
      </c>
      <c r="AN226" t="s">
        <v>238</v>
      </c>
      <c r="AO226">
        <v>4450</v>
      </c>
      <c r="AP226" t="s">
        <v>211</v>
      </c>
      <c r="AQ226" t="s">
        <v>301</v>
      </c>
      <c r="AR226" t="s">
        <v>302</v>
      </c>
      <c r="AW226" t="s">
        <v>103</v>
      </c>
      <c r="BY226" t="s">
        <v>303</v>
      </c>
      <c r="CC226">
        <v>279433487</v>
      </c>
      <c r="CD226" t="s">
        <v>304</v>
      </c>
      <c r="CE226" s="1">
        <v>44667</v>
      </c>
      <c r="CH226" t="s">
        <v>112</v>
      </c>
      <c r="CK226">
        <v>225</v>
      </c>
    </row>
    <row r="227" spans="1:89" ht="68" x14ac:dyDescent="0.2">
      <c r="A227" t="s">
        <v>89</v>
      </c>
      <c r="B227">
        <v>4</v>
      </c>
      <c r="C227" t="s">
        <v>305</v>
      </c>
      <c r="D227" s="1">
        <v>44667</v>
      </c>
      <c r="E227">
        <v>260000</v>
      </c>
      <c r="F227">
        <v>300000</v>
      </c>
      <c r="G227">
        <v>12000000</v>
      </c>
      <c r="H227">
        <v>128000000</v>
      </c>
      <c r="I227" t="s">
        <v>103</v>
      </c>
      <c r="J227" t="s">
        <v>103</v>
      </c>
      <c r="K227" t="s">
        <v>103</v>
      </c>
      <c r="L227" t="s">
        <v>103</v>
      </c>
      <c r="M227" t="s">
        <v>103</v>
      </c>
      <c r="N227" t="s">
        <v>137</v>
      </c>
      <c r="O227" s="2" t="s">
        <v>306</v>
      </c>
      <c r="P227" t="s">
        <v>103</v>
      </c>
      <c r="Q227" t="s">
        <v>91</v>
      </c>
      <c r="R227" t="s">
        <v>307</v>
      </c>
      <c r="S227" t="s">
        <v>308</v>
      </c>
      <c r="T227" t="s">
        <v>89</v>
      </c>
      <c r="U227" t="s">
        <v>94</v>
      </c>
      <c r="V227">
        <v>4</v>
      </c>
      <c r="W227" t="s">
        <v>309</v>
      </c>
      <c r="X227" t="s">
        <v>180</v>
      </c>
      <c r="Y227" t="s">
        <v>158</v>
      </c>
      <c r="Z227" t="s">
        <v>310</v>
      </c>
      <c r="AB227">
        <v>7</v>
      </c>
      <c r="AC227">
        <v>6</v>
      </c>
      <c r="AD227">
        <v>12</v>
      </c>
      <c r="AE227">
        <v>12000</v>
      </c>
      <c r="AF227">
        <v>10</v>
      </c>
      <c r="AG227" t="s">
        <v>280</v>
      </c>
      <c r="AH227" t="s">
        <v>145</v>
      </c>
      <c r="AI227" t="s">
        <v>300</v>
      </c>
      <c r="AJ227" t="s">
        <v>102</v>
      </c>
      <c r="AK227" t="s">
        <v>103</v>
      </c>
      <c r="AM227" s="2" t="s">
        <v>311</v>
      </c>
      <c r="AN227" t="s">
        <v>312</v>
      </c>
      <c r="AO227">
        <v>11870</v>
      </c>
      <c r="AP227" t="s">
        <v>200</v>
      </c>
      <c r="AQ227" t="s">
        <v>313</v>
      </c>
      <c r="AR227" t="s">
        <v>115</v>
      </c>
      <c r="AW227" t="s">
        <v>103</v>
      </c>
      <c r="BY227" t="s">
        <v>303</v>
      </c>
      <c r="CC227">
        <v>279439401</v>
      </c>
      <c r="CD227" t="s">
        <v>314</v>
      </c>
      <c r="CE227" s="1">
        <v>44667</v>
      </c>
      <c r="CH227" t="s">
        <v>112</v>
      </c>
      <c r="CK227">
        <v>226</v>
      </c>
    </row>
    <row r="228" spans="1:89" x14ac:dyDescent="0.2">
      <c r="A228" t="s">
        <v>134</v>
      </c>
      <c r="B228">
        <v>5</v>
      </c>
      <c r="C228" t="s">
        <v>315</v>
      </c>
      <c r="D228" s="1">
        <v>44667</v>
      </c>
      <c r="E228">
        <v>150000</v>
      </c>
      <c r="F228">
        <v>200000</v>
      </c>
      <c r="G228">
        <v>5000000</v>
      </c>
      <c r="H228">
        <v>55000000</v>
      </c>
      <c r="I228" t="s">
        <v>103</v>
      </c>
      <c r="J228" t="s">
        <v>103</v>
      </c>
      <c r="K228" t="s">
        <v>103</v>
      </c>
      <c r="L228" t="s">
        <v>103</v>
      </c>
      <c r="M228" t="s">
        <v>103</v>
      </c>
      <c r="N228" t="s">
        <v>114</v>
      </c>
      <c r="O228" t="s">
        <v>115</v>
      </c>
      <c r="P228" t="s">
        <v>103</v>
      </c>
      <c r="Q228" t="s">
        <v>91</v>
      </c>
      <c r="R228" t="s">
        <v>316</v>
      </c>
      <c r="S228" t="s">
        <v>317</v>
      </c>
      <c r="T228" t="s">
        <v>89</v>
      </c>
      <c r="U228" t="s">
        <v>94</v>
      </c>
      <c r="V228">
        <v>2</v>
      </c>
      <c r="W228" t="s">
        <v>145</v>
      </c>
      <c r="X228" t="s">
        <v>318</v>
      </c>
      <c r="Y228" t="s">
        <v>158</v>
      </c>
      <c r="Z228" t="s">
        <v>269</v>
      </c>
      <c r="AB228">
        <v>3</v>
      </c>
      <c r="AC228">
        <v>8</v>
      </c>
      <c r="AD228">
        <v>2</v>
      </c>
      <c r="AE228">
        <v>5000</v>
      </c>
      <c r="AF228">
        <v>5</v>
      </c>
      <c r="AG228" t="s">
        <v>319</v>
      </c>
      <c r="AH228" t="s">
        <v>145</v>
      </c>
      <c r="AI228" t="s">
        <v>250</v>
      </c>
      <c r="AJ228" t="s">
        <v>102</v>
      </c>
      <c r="AK228" t="s">
        <v>103</v>
      </c>
      <c r="AM228" t="s">
        <v>256</v>
      </c>
      <c r="AN228" t="s">
        <v>238</v>
      </c>
      <c r="AO228">
        <v>5950</v>
      </c>
      <c r="AP228" t="s">
        <v>211</v>
      </c>
      <c r="AQ228" t="s">
        <v>320</v>
      </c>
      <c r="AR228" t="s">
        <v>321</v>
      </c>
      <c r="AW228" t="s">
        <v>103</v>
      </c>
      <c r="BY228" t="s">
        <v>303</v>
      </c>
      <c r="CC228">
        <v>279558299</v>
      </c>
      <c r="CD228" t="s">
        <v>322</v>
      </c>
      <c r="CE228" s="1">
        <v>44668</v>
      </c>
      <c r="CH228" t="s">
        <v>112</v>
      </c>
      <c r="CK228">
        <v>227</v>
      </c>
    </row>
    <row r="229" spans="1:89" x14ac:dyDescent="0.2">
      <c r="A229" t="s">
        <v>687</v>
      </c>
      <c r="B229">
        <v>5</v>
      </c>
      <c r="C229" t="s">
        <v>2360</v>
      </c>
      <c r="D229" s="1">
        <v>44664</v>
      </c>
      <c r="E229">
        <v>3000000</v>
      </c>
      <c r="F229">
        <v>4000000</v>
      </c>
      <c r="G229">
        <v>30000000</v>
      </c>
      <c r="H229">
        <v>32000000</v>
      </c>
      <c r="I229" t="s">
        <v>103</v>
      </c>
      <c r="J229" t="s">
        <v>103</v>
      </c>
      <c r="K229" t="s">
        <v>103</v>
      </c>
      <c r="L229" t="s">
        <v>136</v>
      </c>
      <c r="M229" t="s">
        <v>136</v>
      </c>
      <c r="N229" t="s">
        <v>137</v>
      </c>
      <c r="O229" t="s">
        <v>2361</v>
      </c>
      <c r="P229" t="s">
        <v>103</v>
      </c>
      <c r="Q229" t="s">
        <v>431</v>
      </c>
      <c r="AX229" t="s">
        <v>2362</v>
      </c>
      <c r="AY229" t="s">
        <v>103</v>
      </c>
      <c r="AZ229" t="s">
        <v>100</v>
      </c>
      <c r="BA229">
        <v>5000</v>
      </c>
      <c r="BB229" t="s">
        <v>136</v>
      </c>
      <c r="BC229" t="s">
        <v>2363</v>
      </c>
      <c r="BD229" t="s">
        <v>414</v>
      </c>
      <c r="BE229" t="s">
        <v>2364</v>
      </c>
      <c r="BF229" t="s">
        <v>2365</v>
      </c>
      <c r="BG229" t="s">
        <v>136</v>
      </c>
      <c r="BH229" t="s">
        <v>136</v>
      </c>
      <c r="BI229" t="s">
        <v>103</v>
      </c>
      <c r="BJ229" t="s">
        <v>2366</v>
      </c>
      <c r="BY229" t="s">
        <v>2367</v>
      </c>
      <c r="CC229">
        <v>279666469</v>
      </c>
      <c r="CD229" t="s">
        <v>2368</v>
      </c>
      <c r="CE229" s="1">
        <v>44669</v>
      </c>
      <c r="CH229" t="s">
        <v>112</v>
      </c>
      <c r="CK229">
        <v>228</v>
      </c>
    </row>
    <row r="230" spans="1:89" x14ac:dyDescent="0.2">
      <c r="A230" t="s">
        <v>687</v>
      </c>
      <c r="B230">
        <v>4</v>
      </c>
      <c r="C230" t="s">
        <v>2369</v>
      </c>
      <c r="D230" s="1">
        <v>44664</v>
      </c>
      <c r="E230">
        <v>250000</v>
      </c>
      <c r="F230">
        <v>310000</v>
      </c>
      <c r="G230">
        <v>10500000</v>
      </c>
      <c r="H230">
        <v>10800000</v>
      </c>
      <c r="I230" t="s">
        <v>103</v>
      </c>
      <c r="J230" t="s">
        <v>103</v>
      </c>
      <c r="K230" t="s">
        <v>103</v>
      </c>
      <c r="L230" t="s">
        <v>103</v>
      </c>
      <c r="M230" t="s">
        <v>103</v>
      </c>
      <c r="N230" t="s">
        <v>137</v>
      </c>
      <c r="O230" t="s">
        <v>2370</v>
      </c>
      <c r="P230" t="s">
        <v>103</v>
      </c>
      <c r="Q230" t="s">
        <v>91</v>
      </c>
      <c r="R230" t="s">
        <v>2371</v>
      </c>
      <c r="S230" t="s">
        <v>2372</v>
      </c>
      <c r="T230" t="s">
        <v>687</v>
      </c>
      <c r="U230" t="s">
        <v>94</v>
      </c>
      <c r="V230">
        <v>4</v>
      </c>
      <c r="W230" t="s">
        <v>2373</v>
      </c>
      <c r="X230" t="s">
        <v>2374</v>
      </c>
      <c r="Y230" t="s">
        <v>1157</v>
      </c>
      <c r="Z230" t="s">
        <v>1575</v>
      </c>
      <c r="AB230">
        <v>10</v>
      </c>
      <c r="AC230">
        <v>10</v>
      </c>
      <c r="AD230">
        <v>3</v>
      </c>
      <c r="AE230">
        <v>5000</v>
      </c>
      <c r="AF230">
        <v>30</v>
      </c>
      <c r="AG230" t="s">
        <v>2375</v>
      </c>
      <c r="AH230" t="s">
        <v>145</v>
      </c>
      <c r="AI230" t="s">
        <v>453</v>
      </c>
      <c r="AJ230" t="s">
        <v>102</v>
      </c>
      <c r="AK230" t="s">
        <v>103</v>
      </c>
      <c r="AM230" t="s">
        <v>2376</v>
      </c>
      <c r="AN230" t="s">
        <v>2377</v>
      </c>
      <c r="AO230">
        <v>5000</v>
      </c>
      <c r="AP230" t="s">
        <v>2378</v>
      </c>
      <c r="AQ230" t="s">
        <v>2379</v>
      </c>
      <c r="AR230" t="s">
        <v>2380</v>
      </c>
      <c r="AS230" t="s">
        <v>136</v>
      </c>
      <c r="AT230" t="s">
        <v>100</v>
      </c>
      <c r="AU230" t="s">
        <v>100</v>
      </c>
      <c r="AV230" t="s">
        <v>100</v>
      </c>
      <c r="AW230" t="s">
        <v>136</v>
      </c>
      <c r="BY230" t="s">
        <v>100</v>
      </c>
      <c r="CC230">
        <v>279666738</v>
      </c>
      <c r="CD230" t="s">
        <v>2381</v>
      </c>
      <c r="CE230" s="1">
        <v>44669</v>
      </c>
      <c r="CH230" t="s">
        <v>112</v>
      </c>
      <c r="CK230">
        <v>229</v>
      </c>
    </row>
    <row r="231" spans="1:89" ht="119" x14ac:dyDescent="0.2">
      <c r="A231" t="s">
        <v>687</v>
      </c>
      <c r="B231">
        <v>4</v>
      </c>
      <c r="C231" t="s">
        <v>2382</v>
      </c>
      <c r="D231" s="1">
        <v>44664</v>
      </c>
      <c r="E231">
        <v>180000</v>
      </c>
      <c r="F231">
        <v>250000</v>
      </c>
      <c r="G231">
        <v>1500000</v>
      </c>
      <c r="H231">
        <v>1800000</v>
      </c>
      <c r="I231" t="s">
        <v>136</v>
      </c>
      <c r="J231" t="s">
        <v>103</v>
      </c>
      <c r="K231" t="s">
        <v>103</v>
      </c>
      <c r="L231" t="s">
        <v>136</v>
      </c>
      <c r="M231" t="s">
        <v>136</v>
      </c>
      <c r="N231" t="s">
        <v>137</v>
      </c>
      <c r="O231" t="s">
        <v>2383</v>
      </c>
      <c r="P231" t="s">
        <v>103</v>
      </c>
      <c r="Q231" t="s">
        <v>91</v>
      </c>
      <c r="R231" t="s">
        <v>2384</v>
      </c>
      <c r="S231" t="s">
        <v>2385</v>
      </c>
      <c r="T231" t="s">
        <v>687</v>
      </c>
      <c r="U231" t="s">
        <v>94</v>
      </c>
      <c r="V231">
        <v>4</v>
      </c>
      <c r="W231" t="s">
        <v>2386</v>
      </c>
      <c r="X231" t="s">
        <v>2387</v>
      </c>
      <c r="Y231" t="s">
        <v>2388</v>
      </c>
      <c r="Z231" t="s">
        <v>2389</v>
      </c>
      <c r="AB231">
        <v>8</v>
      </c>
      <c r="AC231">
        <v>11</v>
      </c>
      <c r="AD231">
        <v>20</v>
      </c>
      <c r="AE231">
        <v>4000</v>
      </c>
      <c r="AF231">
        <v>150</v>
      </c>
      <c r="AG231" t="s">
        <v>1243</v>
      </c>
      <c r="AH231" t="s">
        <v>2390</v>
      </c>
      <c r="AI231" t="s">
        <v>2391</v>
      </c>
      <c r="AJ231" t="s">
        <v>102</v>
      </c>
      <c r="AK231" t="s">
        <v>136</v>
      </c>
      <c r="AL231" t="s">
        <v>2392</v>
      </c>
      <c r="AM231" t="s">
        <v>2393</v>
      </c>
      <c r="AN231" t="s">
        <v>2394</v>
      </c>
      <c r="AO231">
        <v>4000</v>
      </c>
      <c r="AP231" t="s">
        <v>2395</v>
      </c>
      <c r="AQ231" t="s">
        <v>2396</v>
      </c>
      <c r="AR231" s="2" t="s">
        <v>2397</v>
      </c>
      <c r="AS231" t="s">
        <v>2398</v>
      </c>
      <c r="AT231" t="s">
        <v>2399</v>
      </c>
      <c r="AU231" t="s">
        <v>2400</v>
      </c>
      <c r="AV231" t="s">
        <v>2401</v>
      </c>
      <c r="AW231" t="s">
        <v>136</v>
      </c>
      <c r="BY231" t="s">
        <v>100</v>
      </c>
      <c r="CC231">
        <v>279666753</v>
      </c>
      <c r="CD231" t="s">
        <v>2402</v>
      </c>
      <c r="CE231" s="1">
        <v>44669</v>
      </c>
      <c r="CH231" t="s">
        <v>112</v>
      </c>
      <c r="CK231">
        <v>230</v>
      </c>
    </row>
    <row r="232" spans="1:89" x14ac:dyDescent="0.2">
      <c r="A232" t="s">
        <v>687</v>
      </c>
      <c r="B232">
        <v>5</v>
      </c>
      <c r="C232" t="s">
        <v>2403</v>
      </c>
      <c r="D232" s="1">
        <v>44666</v>
      </c>
      <c r="E232">
        <v>300000</v>
      </c>
      <c r="F232">
        <v>150000</v>
      </c>
      <c r="G232">
        <v>1200000</v>
      </c>
      <c r="H232">
        <v>12500000</v>
      </c>
      <c r="I232" t="s">
        <v>103</v>
      </c>
      <c r="J232" t="s">
        <v>103</v>
      </c>
      <c r="K232" t="s">
        <v>103</v>
      </c>
      <c r="L232" t="s">
        <v>103</v>
      </c>
      <c r="M232" t="s">
        <v>103</v>
      </c>
      <c r="N232" t="s">
        <v>2404</v>
      </c>
      <c r="O232" t="s">
        <v>2405</v>
      </c>
      <c r="P232" t="s">
        <v>103</v>
      </c>
      <c r="Q232" t="s">
        <v>91</v>
      </c>
      <c r="R232" t="s">
        <v>2406</v>
      </c>
      <c r="S232" t="s">
        <v>2407</v>
      </c>
      <c r="T232" t="s">
        <v>687</v>
      </c>
      <c r="U232" t="s">
        <v>94</v>
      </c>
      <c r="V232">
        <v>5</v>
      </c>
      <c r="W232" t="s">
        <v>2408</v>
      </c>
      <c r="X232" t="s">
        <v>2409</v>
      </c>
      <c r="Y232" t="s">
        <v>1157</v>
      </c>
      <c r="Z232" t="s">
        <v>2410</v>
      </c>
      <c r="AB232">
        <v>25</v>
      </c>
      <c r="AC232">
        <v>11</v>
      </c>
      <c r="AD232">
        <v>40</v>
      </c>
      <c r="AE232">
        <v>48000</v>
      </c>
      <c r="AF232">
        <v>1500</v>
      </c>
      <c r="AG232" t="s">
        <v>2243</v>
      </c>
      <c r="AH232" t="s">
        <v>100</v>
      </c>
      <c r="AI232" t="s">
        <v>453</v>
      </c>
      <c r="AJ232" t="s">
        <v>125</v>
      </c>
      <c r="AK232" t="s">
        <v>103</v>
      </c>
      <c r="AM232" t="s">
        <v>2246</v>
      </c>
      <c r="AN232" t="s">
        <v>2405</v>
      </c>
      <c r="AO232">
        <v>46000</v>
      </c>
      <c r="AP232" t="s">
        <v>2411</v>
      </c>
      <c r="AQ232" t="s">
        <v>2412</v>
      </c>
      <c r="AR232" t="s">
        <v>2405</v>
      </c>
      <c r="AS232" t="s">
        <v>2251</v>
      </c>
      <c r="AT232" t="s">
        <v>2251</v>
      </c>
      <c r="AU232" t="s">
        <v>2251</v>
      </c>
      <c r="AV232" t="s">
        <v>2251</v>
      </c>
      <c r="AW232" t="s">
        <v>136</v>
      </c>
      <c r="BY232" t="s">
        <v>100</v>
      </c>
      <c r="CC232">
        <v>279666977</v>
      </c>
      <c r="CD232" t="s">
        <v>2413</v>
      </c>
      <c r="CE232" s="1">
        <v>44669</v>
      </c>
      <c r="CH232" t="s">
        <v>112</v>
      </c>
      <c r="CK232">
        <v>231</v>
      </c>
    </row>
    <row r="233" spans="1:89" x14ac:dyDescent="0.2">
      <c r="A233" t="s">
        <v>687</v>
      </c>
      <c r="B233">
        <v>5</v>
      </c>
      <c r="C233" t="s">
        <v>2414</v>
      </c>
      <c r="D233" s="1">
        <v>44666</v>
      </c>
      <c r="E233">
        <v>50000</v>
      </c>
      <c r="F233">
        <v>85000</v>
      </c>
      <c r="G233">
        <v>3000000</v>
      </c>
      <c r="H233">
        <v>3150000</v>
      </c>
      <c r="I233" t="s">
        <v>103</v>
      </c>
      <c r="J233" t="s">
        <v>103</v>
      </c>
      <c r="K233" t="s">
        <v>103</v>
      </c>
      <c r="L233" t="s">
        <v>103</v>
      </c>
      <c r="M233" t="s">
        <v>103</v>
      </c>
      <c r="N233" t="s">
        <v>2404</v>
      </c>
      <c r="O233" t="s">
        <v>2415</v>
      </c>
      <c r="P233" t="s">
        <v>103</v>
      </c>
      <c r="Q233" t="s">
        <v>91</v>
      </c>
      <c r="R233" t="s">
        <v>2416</v>
      </c>
      <c r="S233" t="s">
        <v>2417</v>
      </c>
      <c r="T233" t="s">
        <v>687</v>
      </c>
      <c r="U233" t="s">
        <v>94</v>
      </c>
      <c r="V233">
        <v>6</v>
      </c>
      <c r="W233" t="s">
        <v>2316</v>
      </c>
      <c r="X233" t="s">
        <v>2409</v>
      </c>
      <c r="Y233" t="s">
        <v>1157</v>
      </c>
      <c r="Z233" t="s">
        <v>2418</v>
      </c>
      <c r="AB233">
        <v>15</v>
      </c>
      <c r="AC233">
        <v>6</v>
      </c>
      <c r="AD233">
        <v>18</v>
      </c>
      <c r="AE233">
        <v>18000</v>
      </c>
      <c r="AF233">
        <v>500</v>
      </c>
      <c r="AG233" t="s">
        <v>2243</v>
      </c>
      <c r="AH233" t="s">
        <v>100</v>
      </c>
      <c r="AI233" t="s">
        <v>453</v>
      </c>
      <c r="AJ233" t="s">
        <v>125</v>
      </c>
      <c r="AK233" t="s">
        <v>103</v>
      </c>
      <c r="AM233" t="s">
        <v>2419</v>
      </c>
      <c r="AN233" t="s">
        <v>2420</v>
      </c>
      <c r="AO233">
        <v>18000</v>
      </c>
      <c r="AP233" t="s">
        <v>1633</v>
      </c>
      <c r="AQ233" t="s">
        <v>2421</v>
      </c>
      <c r="AR233" t="s">
        <v>2405</v>
      </c>
      <c r="AS233" t="s">
        <v>2251</v>
      </c>
      <c r="AT233" t="s">
        <v>2251</v>
      </c>
      <c r="AU233" t="s">
        <v>2251</v>
      </c>
      <c r="AV233" t="s">
        <v>2251</v>
      </c>
      <c r="AW233" t="s">
        <v>103</v>
      </c>
      <c r="BY233" t="s">
        <v>2275</v>
      </c>
      <c r="CC233">
        <v>279667061</v>
      </c>
      <c r="CD233" t="s">
        <v>2422</v>
      </c>
      <c r="CE233" s="1">
        <v>44669</v>
      </c>
      <c r="CH233" t="s">
        <v>112</v>
      </c>
      <c r="CK233">
        <v>232</v>
      </c>
    </row>
    <row r="234" spans="1:89" ht="102" x14ac:dyDescent="0.2">
      <c r="A234" t="s">
        <v>687</v>
      </c>
      <c r="B234">
        <v>7</v>
      </c>
      <c r="C234" t="s">
        <v>2423</v>
      </c>
      <c r="D234" s="1">
        <v>44666</v>
      </c>
      <c r="E234">
        <v>100000</v>
      </c>
      <c r="F234">
        <v>100000</v>
      </c>
      <c r="G234">
        <v>3000000</v>
      </c>
      <c r="H234">
        <v>4000000</v>
      </c>
      <c r="I234" t="s">
        <v>136</v>
      </c>
      <c r="J234" t="s">
        <v>103</v>
      </c>
      <c r="K234" t="s">
        <v>103</v>
      </c>
      <c r="L234" t="s">
        <v>103</v>
      </c>
      <c r="M234" t="s">
        <v>103</v>
      </c>
      <c r="N234" t="s">
        <v>2404</v>
      </c>
      <c r="O234" t="s">
        <v>2424</v>
      </c>
      <c r="P234" t="s">
        <v>103</v>
      </c>
      <c r="Q234" t="s">
        <v>91</v>
      </c>
      <c r="R234" t="s">
        <v>2425</v>
      </c>
      <c r="S234" t="s">
        <v>2426</v>
      </c>
      <c r="T234" t="s">
        <v>687</v>
      </c>
      <c r="U234" t="s">
        <v>94</v>
      </c>
      <c r="V234">
        <v>7</v>
      </c>
      <c r="W234" t="s">
        <v>2427</v>
      </c>
      <c r="X234" t="s">
        <v>2428</v>
      </c>
      <c r="Y234" t="s">
        <v>1157</v>
      </c>
      <c r="Z234" t="s">
        <v>451</v>
      </c>
      <c r="AB234">
        <v>20</v>
      </c>
      <c r="AC234">
        <v>9</v>
      </c>
      <c r="AD234">
        <v>30</v>
      </c>
      <c r="AE234">
        <v>12000</v>
      </c>
      <c r="AF234">
        <v>100</v>
      </c>
      <c r="AG234" t="s">
        <v>2429</v>
      </c>
      <c r="AH234" t="s">
        <v>2430</v>
      </c>
      <c r="AI234" t="s">
        <v>453</v>
      </c>
      <c r="AJ234" t="s">
        <v>125</v>
      </c>
      <c r="AK234" t="s">
        <v>103</v>
      </c>
      <c r="AM234" t="s">
        <v>2246</v>
      </c>
      <c r="AN234" t="s">
        <v>2420</v>
      </c>
      <c r="AO234">
        <v>12000</v>
      </c>
      <c r="AP234" t="s">
        <v>2431</v>
      </c>
      <c r="AQ234" t="s">
        <v>2432</v>
      </c>
      <c r="AR234" s="2" t="s">
        <v>2433</v>
      </c>
      <c r="AS234" t="s">
        <v>2251</v>
      </c>
      <c r="AT234" t="s">
        <v>2251</v>
      </c>
      <c r="AU234" t="s">
        <v>2251</v>
      </c>
      <c r="AV234" t="s">
        <v>2251</v>
      </c>
      <c r="AW234" t="s">
        <v>103</v>
      </c>
      <c r="BY234" t="s">
        <v>2434</v>
      </c>
      <c r="CC234">
        <v>279667157</v>
      </c>
      <c r="CD234" t="s">
        <v>2435</v>
      </c>
      <c r="CE234" s="1">
        <v>44669</v>
      </c>
      <c r="CH234" t="s">
        <v>112</v>
      </c>
      <c r="CK234">
        <v>233</v>
      </c>
    </row>
    <row r="235" spans="1:89" ht="68" x14ac:dyDescent="0.2">
      <c r="A235" t="s">
        <v>687</v>
      </c>
      <c r="B235">
        <v>8</v>
      </c>
      <c r="C235" t="s">
        <v>2436</v>
      </c>
      <c r="D235" s="1">
        <v>44665</v>
      </c>
      <c r="E235">
        <v>200000</v>
      </c>
      <c r="F235">
        <v>300000</v>
      </c>
      <c r="G235">
        <v>15000000</v>
      </c>
      <c r="H235">
        <v>15500000</v>
      </c>
      <c r="I235" t="s">
        <v>103</v>
      </c>
      <c r="J235" t="s">
        <v>103</v>
      </c>
      <c r="K235" t="s">
        <v>103</v>
      </c>
      <c r="L235" t="s">
        <v>103</v>
      </c>
      <c r="M235" t="s">
        <v>136</v>
      </c>
      <c r="N235" t="s">
        <v>137</v>
      </c>
      <c r="O235" t="s">
        <v>2437</v>
      </c>
      <c r="P235" t="s">
        <v>103</v>
      </c>
      <c r="Q235" t="s">
        <v>91</v>
      </c>
      <c r="R235" t="s">
        <v>2438</v>
      </c>
      <c r="S235" t="s">
        <v>2439</v>
      </c>
      <c r="T235" t="s">
        <v>687</v>
      </c>
      <c r="U235" t="s">
        <v>94</v>
      </c>
      <c r="V235">
        <v>20</v>
      </c>
      <c r="W235" t="s">
        <v>2440</v>
      </c>
      <c r="X235" t="s">
        <v>2441</v>
      </c>
      <c r="Y235" t="s">
        <v>1157</v>
      </c>
      <c r="Z235" t="s">
        <v>2442</v>
      </c>
      <c r="AB235">
        <v>48</v>
      </c>
      <c r="AC235">
        <v>20</v>
      </c>
      <c r="AD235">
        <v>100</v>
      </c>
      <c r="AE235">
        <v>20000</v>
      </c>
      <c r="AF235">
        <v>250</v>
      </c>
      <c r="AG235" t="s">
        <v>2443</v>
      </c>
      <c r="AH235" t="s">
        <v>2444</v>
      </c>
      <c r="AI235" t="s">
        <v>453</v>
      </c>
      <c r="AJ235" t="s">
        <v>125</v>
      </c>
      <c r="AK235" t="s">
        <v>103</v>
      </c>
      <c r="AM235" t="s">
        <v>2419</v>
      </c>
      <c r="AN235" t="s">
        <v>2445</v>
      </c>
      <c r="AO235">
        <v>20000</v>
      </c>
      <c r="AP235" t="s">
        <v>2446</v>
      </c>
      <c r="AQ235" t="s">
        <v>2447</v>
      </c>
      <c r="AR235" t="s">
        <v>2448</v>
      </c>
      <c r="AS235" t="s">
        <v>2250</v>
      </c>
      <c r="AT235" t="s">
        <v>100</v>
      </c>
      <c r="AU235" t="s">
        <v>2449</v>
      </c>
      <c r="AV235" t="s">
        <v>2450</v>
      </c>
      <c r="AW235" t="s">
        <v>136</v>
      </c>
      <c r="BY235" s="2" t="s">
        <v>2451</v>
      </c>
      <c r="CC235">
        <v>279668662</v>
      </c>
      <c r="CD235" t="s">
        <v>2452</v>
      </c>
      <c r="CE235" s="1">
        <v>44669</v>
      </c>
      <c r="CH235" t="s">
        <v>112</v>
      </c>
      <c r="CK235">
        <v>234</v>
      </c>
    </row>
    <row r="236" spans="1:89" x14ac:dyDescent="0.2">
      <c r="A236" t="s">
        <v>687</v>
      </c>
      <c r="B236">
        <v>7</v>
      </c>
      <c r="C236" t="s">
        <v>2453</v>
      </c>
      <c r="D236" s="1">
        <v>44665</v>
      </c>
      <c r="E236">
        <v>300000</v>
      </c>
      <c r="F236">
        <v>330000</v>
      </c>
      <c r="G236">
        <v>10000000</v>
      </c>
      <c r="H236">
        <v>15000000</v>
      </c>
      <c r="I236" t="s">
        <v>103</v>
      </c>
      <c r="J236" t="s">
        <v>103</v>
      </c>
      <c r="K236" t="s">
        <v>103</v>
      </c>
      <c r="L236" t="s">
        <v>103</v>
      </c>
      <c r="M236" t="s">
        <v>136</v>
      </c>
      <c r="N236" t="s">
        <v>137</v>
      </c>
      <c r="O236" t="s">
        <v>2454</v>
      </c>
      <c r="P236" t="s">
        <v>103</v>
      </c>
      <c r="Q236" t="s">
        <v>91</v>
      </c>
      <c r="R236" t="s">
        <v>2455</v>
      </c>
      <c r="S236" t="s">
        <v>2456</v>
      </c>
      <c r="T236" t="s">
        <v>687</v>
      </c>
      <c r="U236" t="s">
        <v>94</v>
      </c>
      <c r="V236">
        <v>10</v>
      </c>
      <c r="W236" t="s">
        <v>2457</v>
      </c>
      <c r="X236" t="s">
        <v>449</v>
      </c>
      <c r="Y236" t="s">
        <v>1157</v>
      </c>
      <c r="Z236" t="s">
        <v>2458</v>
      </c>
      <c r="AB236">
        <v>13</v>
      </c>
      <c r="AC236">
        <v>15</v>
      </c>
      <c r="AD236">
        <v>45</v>
      </c>
      <c r="AE236">
        <v>9000</v>
      </c>
      <c r="AF236">
        <v>120</v>
      </c>
      <c r="AG236" t="s">
        <v>2243</v>
      </c>
      <c r="AH236" t="s">
        <v>2444</v>
      </c>
      <c r="AI236" t="s">
        <v>453</v>
      </c>
      <c r="AJ236" t="s">
        <v>102</v>
      </c>
      <c r="AK236" t="s">
        <v>103</v>
      </c>
      <c r="AM236" t="s">
        <v>2419</v>
      </c>
      <c r="AN236" t="s">
        <v>2459</v>
      </c>
      <c r="AO236">
        <v>9000</v>
      </c>
      <c r="AP236" t="s">
        <v>2460</v>
      </c>
      <c r="AQ236" t="s">
        <v>1649</v>
      </c>
      <c r="AR236" t="s">
        <v>2461</v>
      </c>
      <c r="AS236" t="s">
        <v>2462</v>
      </c>
      <c r="AT236" t="s">
        <v>2251</v>
      </c>
      <c r="AU236" t="s">
        <v>2251</v>
      </c>
      <c r="AV236" t="s">
        <v>2251</v>
      </c>
      <c r="AW236" t="s">
        <v>136</v>
      </c>
      <c r="BY236" t="s">
        <v>2463</v>
      </c>
      <c r="CC236">
        <v>279668778</v>
      </c>
      <c r="CD236" t="s">
        <v>2464</v>
      </c>
      <c r="CE236" s="1">
        <v>44669</v>
      </c>
      <c r="CH236" t="s">
        <v>112</v>
      </c>
      <c r="CK236">
        <v>235</v>
      </c>
    </row>
    <row r="237" spans="1:89" ht="102" x14ac:dyDescent="0.2">
      <c r="A237" t="s">
        <v>687</v>
      </c>
      <c r="B237">
        <v>3</v>
      </c>
      <c r="C237" t="s">
        <v>2465</v>
      </c>
      <c r="D237" s="1">
        <v>44666</v>
      </c>
      <c r="E237">
        <v>90000</v>
      </c>
      <c r="F237">
        <v>135000</v>
      </c>
      <c r="G237">
        <v>400000</v>
      </c>
      <c r="H237">
        <v>1300000</v>
      </c>
      <c r="I237" t="s">
        <v>136</v>
      </c>
      <c r="J237" t="s">
        <v>103</v>
      </c>
      <c r="K237" t="s">
        <v>103</v>
      </c>
      <c r="L237" t="s">
        <v>103</v>
      </c>
      <c r="M237" t="s">
        <v>103</v>
      </c>
      <c r="N237" t="s">
        <v>114</v>
      </c>
      <c r="O237" s="2" t="s">
        <v>2466</v>
      </c>
      <c r="P237" t="s">
        <v>103</v>
      </c>
      <c r="Q237" t="s">
        <v>91</v>
      </c>
      <c r="R237" t="s">
        <v>2467</v>
      </c>
      <c r="S237" t="s">
        <v>2468</v>
      </c>
      <c r="T237" t="s">
        <v>687</v>
      </c>
      <c r="U237" t="s">
        <v>94</v>
      </c>
      <c r="V237">
        <v>3</v>
      </c>
      <c r="W237" t="s">
        <v>100</v>
      </c>
      <c r="X237" t="s">
        <v>2469</v>
      </c>
      <c r="Y237" t="s">
        <v>2470</v>
      </c>
      <c r="Z237" t="s">
        <v>461</v>
      </c>
      <c r="AB237">
        <v>2</v>
      </c>
      <c r="AC237">
        <v>5</v>
      </c>
      <c r="AD237">
        <v>260</v>
      </c>
      <c r="AE237">
        <v>4800</v>
      </c>
      <c r="AF237">
        <v>90</v>
      </c>
      <c r="AG237" t="s">
        <v>2471</v>
      </c>
      <c r="AH237" t="s">
        <v>100</v>
      </c>
      <c r="AI237" t="s">
        <v>2472</v>
      </c>
      <c r="AJ237" t="s">
        <v>125</v>
      </c>
      <c r="AK237" t="s">
        <v>103</v>
      </c>
      <c r="AM237" t="s">
        <v>2419</v>
      </c>
      <c r="AN237" t="s">
        <v>2473</v>
      </c>
      <c r="AO237">
        <v>4800</v>
      </c>
      <c r="AP237" t="s">
        <v>2411</v>
      </c>
      <c r="AQ237" t="s">
        <v>2474</v>
      </c>
      <c r="AR237" t="s">
        <v>2475</v>
      </c>
      <c r="AS237" t="s">
        <v>2250</v>
      </c>
      <c r="AT237" t="s">
        <v>2251</v>
      </c>
      <c r="AU237" s="2" t="s">
        <v>2476</v>
      </c>
      <c r="AV237" t="s">
        <v>2477</v>
      </c>
      <c r="AW237" t="s">
        <v>103</v>
      </c>
      <c r="BY237" s="2" t="s">
        <v>2478</v>
      </c>
      <c r="CC237">
        <v>279669585</v>
      </c>
      <c r="CD237" t="s">
        <v>2479</v>
      </c>
      <c r="CE237" s="1">
        <v>44669</v>
      </c>
      <c r="CH237" t="s">
        <v>112</v>
      </c>
      <c r="CK237">
        <v>236</v>
      </c>
    </row>
    <row r="238" spans="1:89" x14ac:dyDescent="0.2">
      <c r="A238" t="s">
        <v>89</v>
      </c>
      <c r="B238">
        <v>4</v>
      </c>
      <c r="C238" t="s">
        <v>323</v>
      </c>
      <c r="D238" s="1">
        <v>44669</v>
      </c>
      <c r="E238">
        <v>250000</v>
      </c>
      <c r="F238">
        <v>300000</v>
      </c>
      <c r="G238">
        <v>10000000</v>
      </c>
      <c r="H238">
        <v>12000000</v>
      </c>
      <c r="I238" t="s">
        <v>103</v>
      </c>
      <c r="J238" t="s">
        <v>103</v>
      </c>
      <c r="K238" t="s">
        <v>103</v>
      </c>
      <c r="L238" t="s">
        <v>103</v>
      </c>
      <c r="M238" t="s">
        <v>103</v>
      </c>
      <c r="N238" t="s">
        <v>114</v>
      </c>
      <c r="O238" t="s">
        <v>115</v>
      </c>
      <c r="P238" t="s">
        <v>103</v>
      </c>
      <c r="Q238" t="s">
        <v>91</v>
      </c>
      <c r="R238" t="s">
        <v>324</v>
      </c>
      <c r="S238" t="s">
        <v>325</v>
      </c>
      <c r="T238" t="s">
        <v>89</v>
      </c>
      <c r="U238" t="s">
        <v>94</v>
      </c>
      <c r="V238">
        <v>3</v>
      </c>
      <c r="W238" t="s">
        <v>271</v>
      </c>
      <c r="X238" t="s">
        <v>326</v>
      </c>
      <c r="Y238" t="s">
        <v>158</v>
      </c>
      <c r="Z238" t="s">
        <v>260</v>
      </c>
      <c r="AB238">
        <v>7</v>
      </c>
      <c r="AC238">
        <v>5</v>
      </c>
      <c r="AD238">
        <v>10</v>
      </c>
      <c r="AE238">
        <v>13000</v>
      </c>
      <c r="AF238">
        <v>15</v>
      </c>
      <c r="AG238" t="s">
        <v>280</v>
      </c>
      <c r="AH238" t="s">
        <v>145</v>
      </c>
      <c r="AI238" t="s">
        <v>292</v>
      </c>
      <c r="AJ238" t="s">
        <v>102</v>
      </c>
      <c r="AK238" t="s">
        <v>103</v>
      </c>
      <c r="AM238" t="s">
        <v>251</v>
      </c>
      <c r="AN238" t="s">
        <v>238</v>
      </c>
      <c r="AO238">
        <v>12895</v>
      </c>
      <c r="AP238" t="s">
        <v>211</v>
      </c>
      <c r="AQ238" t="s">
        <v>320</v>
      </c>
      <c r="AR238" t="s">
        <v>327</v>
      </c>
      <c r="AW238" t="s">
        <v>103</v>
      </c>
      <c r="BY238" t="s">
        <v>303</v>
      </c>
      <c r="CC238">
        <v>279888001</v>
      </c>
      <c r="CD238" t="s">
        <v>328</v>
      </c>
      <c r="CE238" s="1">
        <v>44669</v>
      </c>
      <c r="CH238" t="s">
        <v>112</v>
      </c>
      <c r="CK238">
        <v>237</v>
      </c>
    </row>
    <row r="239" spans="1:89" x14ac:dyDescent="0.2">
      <c r="A239" t="s">
        <v>89</v>
      </c>
      <c r="B239">
        <v>5</v>
      </c>
      <c r="C239" t="s">
        <v>329</v>
      </c>
      <c r="D239" s="1">
        <v>44668</v>
      </c>
      <c r="E239">
        <v>140000</v>
      </c>
      <c r="F239">
        <v>200000</v>
      </c>
      <c r="G239">
        <v>8000000</v>
      </c>
      <c r="H239">
        <v>85000000</v>
      </c>
      <c r="I239" t="s">
        <v>103</v>
      </c>
      <c r="J239" t="s">
        <v>103</v>
      </c>
      <c r="K239" t="s">
        <v>103</v>
      </c>
      <c r="L239" t="s">
        <v>103</v>
      </c>
      <c r="M239" t="s">
        <v>103</v>
      </c>
      <c r="N239" t="s">
        <v>114</v>
      </c>
      <c r="O239" t="s">
        <v>115</v>
      </c>
      <c r="P239" t="s">
        <v>103</v>
      </c>
      <c r="Q239" t="s">
        <v>91</v>
      </c>
      <c r="R239" t="s">
        <v>330</v>
      </c>
      <c r="S239" t="s">
        <v>331</v>
      </c>
      <c r="T239" t="s">
        <v>89</v>
      </c>
      <c r="U239" t="s">
        <v>94</v>
      </c>
      <c r="V239">
        <v>3</v>
      </c>
      <c r="W239" t="s">
        <v>332</v>
      </c>
      <c r="X239" t="s">
        <v>180</v>
      </c>
      <c r="Y239" t="s">
        <v>158</v>
      </c>
      <c r="Z239" t="s">
        <v>260</v>
      </c>
      <c r="AB239">
        <v>6</v>
      </c>
      <c r="AC239">
        <v>5</v>
      </c>
      <c r="AD239">
        <v>11</v>
      </c>
      <c r="AE239">
        <v>9000</v>
      </c>
      <c r="AF239">
        <v>9</v>
      </c>
      <c r="AG239" t="s">
        <v>280</v>
      </c>
      <c r="AH239" t="s">
        <v>145</v>
      </c>
      <c r="AI239" t="s">
        <v>292</v>
      </c>
      <c r="AJ239" t="s">
        <v>102</v>
      </c>
      <c r="AK239" t="s">
        <v>103</v>
      </c>
      <c r="AM239" t="s">
        <v>251</v>
      </c>
      <c r="AN239" t="s">
        <v>238</v>
      </c>
      <c r="AO239">
        <v>8950</v>
      </c>
      <c r="AP239" t="s">
        <v>211</v>
      </c>
      <c r="AQ239" t="s">
        <v>333</v>
      </c>
      <c r="AR239" t="s">
        <v>327</v>
      </c>
      <c r="AW239" t="s">
        <v>103</v>
      </c>
      <c r="BY239" t="s">
        <v>253</v>
      </c>
      <c r="CC239">
        <v>279895698</v>
      </c>
      <c r="CD239" s="3" t="s">
        <v>334</v>
      </c>
      <c r="CE239" s="1">
        <v>44669</v>
      </c>
      <c r="CH239" t="s">
        <v>112</v>
      </c>
      <c r="CK239">
        <v>238</v>
      </c>
    </row>
    <row r="240" spans="1:89" x14ac:dyDescent="0.2">
      <c r="A240" t="s">
        <v>687</v>
      </c>
      <c r="B240">
        <v>6</v>
      </c>
      <c r="C240" t="s">
        <v>2480</v>
      </c>
      <c r="D240" s="1">
        <v>44669</v>
      </c>
      <c r="E240">
        <v>30000</v>
      </c>
      <c r="F240">
        <v>40000</v>
      </c>
      <c r="G240">
        <v>400000</v>
      </c>
      <c r="H240">
        <v>1000000</v>
      </c>
      <c r="I240" t="s">
        <v>103</v>
      </c>
      <c r="J240" t="s">
        <v>103</v>
      </c>
      <c r="K240" t="s">
        <v>103</v>
      </c>
      <c r="L240" t="s">
        <v>103</v>
      </c>
      <c r="M240" t="s">
        <v>103</v>
      </c>
      <c r="N240" t="s">
        <v>114</v>
      </c>
      <c r="O240" t="s">
        <v>2481</v>
      </c>
      <c r="P240" t="s">
        <v>103</v>
      </c>
      <c r="Q240" t="s">
        <v>91</v>
      </c>
      <c r="R240" t="s">
        <v>2482</v>
      </c>
      <c r="S240" t="s">
        <v>2483</v>
      </c>
      <c r="T240" t="s">
        <v>687</v>
      </c>
      <c r="U240" t="s">
        <v>94</v>
      </c>
      <c r="V240">
        <v>6</v>
      </c>
      <c r="W240" t="s">
        <v>2484</v>
      </c>
      <c r="X240" t="s">
        <v>2485</v>
      </c>
      <c r="Y240" t="s">
        <v>450</v>
      </c>
      <c r="Z240" t="s">
        <v>2486</v>
      </c>
      <c r="AB240">
        <v>4</v>
      </c>
      <c r="AC240">
        <v>3</v>
      </c>
      <c r="AD240">
        <v>6</v>
      </c>
      <c r="AE240">
        <v>-2000</v>
      </c>
      <c r="AF240">
        <v>200</v>
      </c>
      <c r="AG240" t="s">
        <v>2319</v>
      </c>
      <c r="AH240" t="s">
        <v>100</v>
      </c>
      <c r="AI240" t="s">
        <v>2487</v>
      </c>
      <c r="AJ240" t="s">
        <v>102</v>
      </c>
      <c r="AK240" t="s">
        <v>103</v>
      </c>
      <c r="AM240" t="s">
        <v>2488</v>
      </c>
      <c r="AN240" t="s">
        <v>2489</v>
      </c>
      <c r="AO240">
        <v>2000</v>
      </c>
      <c r="AP240" t="s">
        <v>2490</v>
      </c>
      <c r="AQ240" t="s">
        <v>2491</v>
      </c>
      <c r="AR240" t="s">
        <v>2492</v>
      </c>
      <c r="AS240" t="s">
        <v>2493</v>
      </c>
      <c r="AT240" t="s">
        <v>2493</v>
      </c>
      <c r="AU240" t="s">
        <v>2493</v>
      </c>
      <c r="AV240" t="s">
        <v>2251</v>
      </c>
      <c r="BY240" t="s">
        <v>100</v>
      </c>
      <c r="CC240">
        <v>279921043</v>
      </c>
      <c r="CD240" t="s">
        <v>2494</v>
      </c>
      <c r="CE240" s="1">
        <v>44670</v>
      </c>
      <c r="CH240" t="s">
        <v>112</v>
      </c>
      <c r="CK240">
        <v>239</v>
      </c>
    </row>
    <row r="241" spans="1:89" x14ac:dyDescent="0.2">
      <c r="A241" t="s">
        <v>687</v>
      </c>
      <c r="B241">
        <v>6</v>
      </c>
      <c r="C241" t="s">
        <v>2495</v>
      </c>
      <c r="D241" s="1">
        <v>44669</v>
      </c>
      <c r="E241">
        <v>300000</v>
      </c>
      <c r="F241">
        <v>200000</v>
      </c>
      <c r="G241">
        <v>300000</v>
      </c>
      <c r="H241">
        <v>1000000</v>
      </c>
      <c r="I241" t="s">
        <v>103</v>
      </c>
      <c r="J241" t="s">
        <v>103</v>
      </c>
      <c r="K241" t="s">
        <v>103</v>
      </c>
      <c r="L241" t="s">
        <v>103</v>
      </c>
      <c r="M241" t="s">
        <v>103</v>
      </c>
      <c r="N241" t="s">
        <v>114</v>
      </c>
      <c r="O241" t="s">
        <v>1465</v>
      </c>
      <c r="P241" t="s">
        <v>103</v>
      </c>
      <c r="Q241" t="s">
        <v>431</v>
      </c>
      <c r="AX241" t="s">
        <v>2496</v>
      </c>
      <c r="AY241" t="s">
        <v>103</v>
      </c>
      <c r="BA241">
        <v>1000</v>
      </c>
      <c r="BB241" t="s">
        <v>136</v>
      </c>
      <c r="BC241" t="s">
        <v>1465</v>
      </c>
      <c r="BD241" t="s">
        <v>2497</v>
      </c>
      <c r="BE241" t="s">
        <v>1300</v>
      </c>
      <c r="BF241" t="s">
        <v>2498</v>
      </c>
      <c r="BG241" t="s">
        <v>136</v>
      </c>
      <c r="BH241" t="s">
        <v>136</v>
      </c>
      <c r="BI241" t="s">
        <v>103</v>
      </c>
      <c r="BJ241" t="s">
        <v>2499</v>
      </c>
      <c r="BY241" t="s">
        <v>100</v>
      </c>
      <c r="CC241">
        <v>279921055</v>
      </c>
      <c r="CD241" t="s">
        <v>2500</v>
      </c>
      <c r="CE241" s="1">
        <v>44670</v>
      </c>
      <c r="CH241" t="s">
        <v>112</v>
      </c>
      <c r="CK241">
        <v>240</v>
      </c>
    </row>
    <row r="242" spans="1:89" x14ac:dyDescent="0.2">
      <c r="A242" t="s">
        <v>687</v>
      </c>
      <c r="B242">
        <v>4</v>
      </c>
      <c r="C242" t="s">
        <v>2501</v>
      </c>
      <c r="D242" s="1">
        <v>44669</v>
      </c>
      <c r="E242">
        <v>100000</v>
      </c>
      <c r="F242">
        <v>200000</v>
      </c>
      <c r="G242">
        <v>12000000</v>
      </c>
      <c r="H242">
        <v>13000000</v>
      </c>
      <c r="I242" t="s">
        <v>103</v>
      </c>
      <c r="J242" t="s">
        <v>103</v>
      </c>
      <c r="K242" t="s">
        <v>103</v>
      </c>
      <c r="L242" t="s">
        <v>103</v>
      </c>
      <c r="M242" t="s">
        <v>103</v>
      </c>
      <c r="N242" t="s">
        <v>114</v>
      </c>
      <c r="O242" t="s">
        <v>2502</v>
      </c>
      <c r="P242" t="s">
        <v>103</v>
      </c>
      <c r="Q242" t="s">
        <v>431</v>
      </c>
      <c r="AX242" t="s">
        <v>2503</v>
      </c>
      <c r="AY242" t="s">
        <v>103</v>
      </c>
      <c r="BA242" t="s">
        <v>2504</v>
      </c>
      <c r="BB242" t="s">
        <v>136</v>
      </c>
      <c r="BC242" t="s">
        <v>2505</v>
      </c>
      <c r="BD242" t="s">
        <v>2506</v>
      </c>
      <c r="BE242" t="s">
        <v>2507</v>
      </c>
      <c r="BF242" t="s">
        <v>2508</v>
      </c>
      <c r="BG242" t="s">
        <v>103</v>
      </c>
      <c r="BH242" t="s">
        <v>103</v>
      </c>
      <c r="BI242" t="s">
        <v>103</v>
      </c>
      <c r="BJ242" t="s">
        <v>2509</v>
      </c>
      <c r="BY242" t="s">
        <v>100</v>
      </c>
      <c r="CC242">
        <v>279921116</v>
      </c>
      <c r="CD242" t="s">
        <v>2510</v>
      </c>
      <c r="CE242" s="1">
        <v>44670</v>
      </c>
      <c r="CH242" t="s">
        <v>112</v>
      </c>
      <c r="CK242">
        <v>241</v>
      </c>
    </row>
    <row r="243" spans="1:89" ht="85" x14ac:dyDescent="0.2">
      <c r="A243" t="s">
        <v>687</v>
      </c>
      <c r="B243">
        <v>6</v>
      </c>
      <c r="C243" t="s">
        <v>2511</v>
      </c>
      <c r="D243" s="1">
        <v>44669</v>
      </c>
      <c r="E243">
        <v>50000</v>
      </c>
      <c r="F243">
        <v>100000</v>
      </c>
      <c r="G243">
        <v>500000</v>
      </c>
      <c r="H243">
        <v>1500000</v>
      </c>
      <c r="I243" t="s">
        <v>136</v>
      </c>
      <c r="J243" t="s">
        <v>103</v>
      </c>
      <c r="K243" t="s">
        <v>103</v>
      </c>
      <c r="L243" t="s">
        <v>103</v>
      </c>
      <c r="M243" t="s">
        <v>103</v>
      </c>
      <c r="N243" t="s">
        <v>137</v>
      </c>
      <c r="O243" s="2" t="s">
        <v>2512</v>
      </c>
      <c r="P243" t="s">
        <v>103</v>
      </c>
      <c r="Q243" t="s">
        <v>91</v>
      </c>
      <c r="R243" t="s">
        <v>2513</v>
      </c>
      <c r="S243" t="s">
        <v>2514</v>
      </c>
      <c r="T243" t="s">
        <v>687</v>
      </c>
      <c r="U243" t="s">
        <v>94</v>
      </c>
      <c r="V243">
        <v>6</v>
      </c>
      <c r="W243" t="s">
        <v>100</v>
      </c>
      <c r="X243" t="s">
        <v>653</v>
      </c>
      <c r="Y243" t="s">
        <v>2515</v>
      </c>
      <c r="Z243" t="s">
        <v>451</v>
      </c>
      <c r="AA243">
        <v>500</v>
      </c>
      <c r="AB243">
        <v>1</v>
      </c>
      <c r="AC243">
        <v>3</v>
      </c>
      <c r="AD243">
        <v>10</v>
      </c>
      <c r="AE243">
        <v>1000</v>
      </c>
      <c r="AF243">
        <v>20</v>
      </c>
      <c r="AG243" t="s">
        <v>414</v>
      </c>
      <c r="AH243" t="s">
        <v>414</v>
      </c>
      <c r="AI243" t="s">
        <v>2516</v>
      </c>
      <c r="AJ243" t="s">
        <v>102</v>
      </c>
      <c r="AK243" t="s">
        <v>136</v>
      </c>
      <c r="AL243" t="s">
        <v>414</v>
      </c>
      <c r="AM243" t="s">
        <v>2517</v>
      </c>
      <c r="AN243" t="s">
        <v>2420</v>
      </c>
      <c r="AO243">
        <v>1000</v>
      </c>
      <c r="AP243" t="s">
        <v>2518</v>
      </c>
      <c r="AQ243" s="2" t="s">
        <v>2519</v>
      </c>
      <c r="AR243" t="s">
        <v>2520</v>
      </c>
      <c r="AS243" s="2" t="s">
        <v>2521</v>
      </c>
      <c r="AT243" t="s">
        <v>414</v>
      </c>
      <c r="AU243" s="2" t="s">
        <v>2522</v>
      </c>
      <c r="AV243" s="2" t="s">
        <v>2523</v>
      </c>
      <c r="AW243" t="s">
        <v>103</v>
      </c>
      <c r="BY243" t="s">
        <v>100</v>
      </c>
      <c r="CC243">
        <v>279921132</v>
      </c>
      <c r="CD243" t="s">
        <v>2524</v>
      </c>
      <c r="CE243" s="1">
        <v>44670</v>
      </c>
      <c r="CH243" t="s">
        <v>112</v>
      </c>
      <c r="CK243">
        <v>242</v>
      </c>
    </row>
    <row r="244" spans="1:89" x14ac:dyDescent="0.2">
      <c r="A244" t="s">
        <v>687</v>
      </c>
      <c r="B244">
        <v>4</v>
      </c>
      <c r="C244" t="s">
        <v>2525</v>
      </c>
      <c r="D244" s="1">
        <v>44669</v>
      </c>
      <c r="E244">
        <v>800000</v>
      </c>
      <c r="F244">
        <v>950000</v>
      </c>
      <c r="G244">
        <v>3000000</v>
      </c>
      <c r="H244">
        <v>3300000</v>
      </c>
      <c r="I244" t="s">
        <v>136</v>
      </c>
      <c r="J244" t="s">
        <v>103</v>
      </c>
      <c r="K244" t="s">
        <v>103</v>
      </c>
      <c r="L244" t="s">
        <v>103</v>
      </c>
      <c r="M244" t="s">
        <v>103</v>
      </c>
      <c r="N244" t="s">
        <v>137</v>
      </c>
      <c r="O244" t="s">
        <v>2526</v>
      </c>
      <c r="P244" t="s">
        <v>103</v>
      </c>
      <c r="Q244" t="s">
        <v>91</v>
      </c>
      <c r="R244" t="s">
        <v>2527</v>
      </c>
      <c r="S244" t="s">
        <v>2528</v>
      </c>
      <c r="T244" t="s">
        <v>687</v>
      </c>
      <c r="U244" t="s">
        <v>94</v>
      </c>
      <c r="V244">
        <v>4</v>
      </c>
      <c r="W244" t="s">
        <v>2529</v>
      </c>
      <c r="X244" t="s">
        <v>2530</v>
      </c>
      <c r="Y244" t="s">
        <v>2531</v>
      </c>
      <c r="Z244" t="s">
        <v>1257</v>
      </c>
      <c r="AA244">
        <v>10</v>
      </c>
      <c r="AB244">
        <v>24</v>
      </c>
      <c r="AC244">
        <v>12</v>
      </c>
      <c r="AD244">
        <v>47</v>
      </c>
      <c r="AE244">
        <v>2000</v>
      </c>
      <c r="AF244">
        <v>20</v>
      </c>
      <c r="AG244" t="s">
        <v>1243</v>
      </c>
      <c r="AH244" t="s">
        <v>100</v>
      </c>
      <c r="AI244" t="s">
        <v>2532</v>
      </c>
      <c r="AJ244" t="s">
        <v>102</v>
      </c>
      <c r="AK244" t="s">
        <v>103</v>
      </c>
      <c r="AM244" t="s">
        <v>100</v>
      </c>
      <c r="AN244" t="s">
        <v>2533</v>
      </c>
      <c r="AO244">
        <v>2000</v>
      </c>
      <c r="AP244" t="s">
        <v>2534</v>
      </c>
      <c r="AQ244" t="s">
        <v>2535</v>
      </c>
      <c r="AR244" t="s">
        <v>455</v>
      </c>
      <c r="AS244" t="s">
        <v>2536</v>
      </c>
      <c r="AT244" t="s">
        <v>2537</v>
      </c>
      <c r="AU244" t="s">
        <v>2538</v>
      </c>
      <c r="AV244" t="s">
        <v>2539</v>
      </c>
      <c r="AW244" t="s">
        <v>136</v>
      </c>
      <c r="BY244" t="s">
        <v>2540</v>
      </c>
      <c r="CC244">
        <v>279921147</v>
      </c>
      <c r="CD244" t="s">
        <v>2541</v>
      </c>
      <c r="CE244" s="1">
        <v>44670</v>
      </c>
      <c r="CH244" t="s">
        <v>112</v>
      </c>
      <c r="CK244">
        <v>243</v>
      </c>
    </row>
    <row r="245" spans="1:89" x14ac:dyDescent="0.2">
      <c r="A245" t="s">
        <v>89</v>
      </c>
      <c r="B245">
        <v>4</v>
      </c>
      <c r="C245" t="s">
        <v>335</v>
      </c>
      <c r="D245" s="1">
        <v>44669</v>
      </c>
      <c r="E245">
        <v>150000</v>
      </c>
      <c r="F245">
        <v>200000</v>
      </c>
      <c r="G245">
        <v>6000000</v>
      </c>
      <c r="H245">
        <v>68000000</v>
      </c>
      <c r="I245" t="s">
        <v>103</v>
      </c>
      <c r="J245" t="s">
        <v>103</v>
      </c>
      <c r="K245" t="s">
        <v>103</v>
      </c>
      <c r="L245" t="s">
        <v>103</v>
      </c>
      <c r="M245" t="s">
        <v>103</v>
      </c>
      <c r="N245" t="s">
        <v>114</v>
      </c>
      <c r="O245" t="s">
        <v>336</v>
      </c>
      <c r="P245" t="s">
        <v>103</v>
      </c>
      <c r="Q245" t="s">
        <v>91</v>
      </c>
      <c r="R245" t="s">
        <v>337</v>
      </c>
      <c r="S245" t="s">
        <v>338</v>
      </c>
      <c r="T245" t="s">
        <v>89</v>
      </c>
      <c r="U245" t="s">
        <v>94</v>
      </c>
      <c r="V245">
        <v>6</v>
      </c>
      <c r="W245" t="s">
        <v>118</v>
      </c>
      <c r="X245" t="s">
        <v>339</v>
      </c>
      <c r="Y245" t="s">
        <v>158</v>
      </c>
      <c r="Z245" t="s">
        <v>159</v>
      </c>
      <c r="AB245">
        <v>6</v>
      </c>
      <c r="AC245">
        <v>8</v>
      </c>
      <c r="AD245">
        <v>15</v>
      </c>
      <c r="AE245">
        <v>6500</v>
      </c>
      <c r="AF245">
        <v>8</v>
      </c>
      <c r="AG245" t="s">
        <v>280</v>
      </c>
      <c r="AH245" t="s">
        <v>170</v>
      </c>
      <c r="AI245" t="s">
        <v>340</v>
      </c>
      <c r="AJ245" t="s">
        <v>102</v>
      </c>
      <c r="AK245" t="s">
        <v>103</v>
      </c>
      <c r="AM245" t="s">
        <v>341</v>
      </c>
      <c r="AN245" t="s">
        <v>342</v>
      </c>
      <c r="AO245">
        <v>6500</v>
      </c>
      <c r="AP245" t="s">
        <v>343</v>
      </c>
      <c r="AQ245" t="s">
        <v>344</v>
      </c>
      <c r="AR245" t="s">
        <v>345</v>
      </c>
      <c r="AS245" t="s">
        <v>346</v>
      </c>
      <c r="AT245" t="s">
        <v>170</v>
      </c>
      <c r="AU245" t="s">
        <v>170</v>
      </c>
      <c r="AV245" t="s">
        <v>170</v>
      </c>
      <c r="AW245" t="s">
        <v>103</v>
      </c>
      <c r="BY245" t="s">
        <v>347</v>
      </c>
      <c r="CC245">
        <v>279938739</v>
      </c>
      <c r="CD245" t="s">
        <v>348</v>
      </c>
      <c r="CE245" s="1">
        <v>44670</v>
      </c>
      <c r="CH245" t="s">
        <v>112</v>
      </c>
      <c r="CK245">
        <v>244</v>
      </c>
    </row>
    <row r="246" spans="1:89" ht="85" x14ac:dyDescent="0.2">
      <c r="A246" t="s">
        <v>89</v>
      </c>
      <c r="B246">
        <v>5</v>
      </c>
      <c r="C246" t="s">
        <v>349</v>
      </c>
      <c r="D246" s="1">
        <v>44669</v>
      </c>
      <c r="E246">
        <v>220000</v>
      </c>
      <c r="F246">
        <v>250000</v>
      </c>
      <c r="G246">
        <v>15000000</v>
      </c>
      <c r="H246">
        <v>16000000</v>
      </c>
      <c r="I246" t="s">
        <v>103</v>
      </c>
      <c r="J246" t="s">
        <v>103</v>
      </c>
      <c r="K246" t="s">
        <v>103</v>
      </c>
      <c r="L246" t="s">
        <v>103</v>
      </c>
      <c r="M246" t="s">
        <v>103</v>
      </c>
      <c r="N246" t="s">
        <v>114</v>
      </c>
      <c r="O246" t="s">
        <v>350</v>
      </c>
      <c r="P246" t="s">
        <v>103</v>
      </c>
      <c r="Q246" t="s">
        <v>91</v>
      </c>
      <c r="R246" t="s">
        <v>351</v>
      </c>
      <c r="S246" t="s">
        <v>352</v>
      </c>
      <c r="T246" t="s">
        <v>89</v>
      </c>
      <c r="U246" t="s">
        <v>94</v>
      </c>
      <c r="V246">
        <v>4</v>
      </c>
      <c r="W246" t="s">
        <v>271</v>
      </c>
      <c r="X246" t="s">
        <v>353</v>
      </c>
      <c r="Y246" t="s">
        <v>354</v>
      </c>
      <c r="Z246" t="s">
        <v>159</v>
      </c>
      <c r="AB246">
        <v>16</v>
      </c>
      <c r="AC246">
        <v>7</v>
      </c>
      <c r="AD246">
        <v>14</v>
      </c>
      <c r="AE246">
        <v>12600</v>
      </c>
      <c r="AF246">
        <v>10</v>
      </c>
      <c r="AG246" t="s">
        <v>160</v>
      </c>
      <c r="AH246" t="s">
        <v>170</v>
      </c>
      <c r="AI246" t="s">
        <v>355</v>
      </c>
      <c r="AJ246" t="s">
        <v>102</v>
      </c>
      <c r="AK246" t="s">
        <v>103</v>
      </c>
      <c r="AM246" t="s">
        <v>251</v>
      </c>
      <c r="AN246" t="s">
        <v>356</v>
      </c>
      <c r="AO246">
        <v>12600</v>
      </c>
      <c r="AP246" t="s">
        <v>357</v>
      </c>
      <c r="AQ246" t="s">
        <v>358</v>
      </c>
      <c r="AR246" s="2" t="s">
        <v>359</v>
      </c>
      <c r="AS246" t="s">
        <v>346</v>
      </c>
      <c r="AT246" t="s">
        <v>360</v>
      </c>
      <c r="AU246" t="s">
        <v>346</v>
      </c>
      <c r="AV246" t="s">
        <v>346</v>
      </c>
      <c r="AW246" t="s">
        <v>136</v>
      </c>
      <c r="BY246" t="s">
        <v>170</v>
      </c>
      <c r="CC246">
        <v>279957970</v>
      </c>
      <c r="CD246" t="s">
        <v>361</v>
      </c>
      <c r="CE246" s="1">
        <v>44670</v>
      </c>
      <c r="CH246" t="s">
        <v>112</v>
      </c>
      <c r="CK246">
        <v>245</v>
      </c>
    </row>
    <row r="247" spans="1:89" x14ac:dyDescent="0.2">
      <c r="A247" t="s">
        <v>891</v>
      </c>
      <c r="B247">
        <v>3</v>
      </c>
      <c r="C247" t="s">
        <v>1126</v>
      </c>
      <c r="D247" s="1">
        <v>44669</v>
      </c>
      <c r="E247">
        <v>140000</v>
      </c>
      <c r="F247">
        <v>200000</v>
      </c>
      <c r="G247">
        <v>1600000</v>
      </c>
      <c r="H247">
        <v>3900000</v>
      </c>
      <c r="I247" t="s">
        <v>136</v>
      </c>
      <c r="J247" t="s">
        <v>103</v>
      </c>
      <c r="K247" t="s">
        <v>103</v>
      </c>
      <c r="L247" t="s">
        <v>103</v>
      </c>
      <c r="M247" t="s">
        <v>103</v>
      </c>
      <c r="N247" t="s">
        <v>114</v>
      </c>
      <c r="O247" t="s">
        <v>1127</v>
      </c>
      <c r="P247" t="s">
        <v>103</v>
      </c>
      <c r="Q247" t="s">
        <v>431</v>
      </c>
      <c r="AX247" t="s">
        <v>971</v>
      </c>
      <c r="AY247" t="s">
        <v>103</v>
      </c>
      <c r="BA247">
        <v>10000</v>
      </c>
      <c r="BB247" t="s">
        <v>136</v>
      </c>
      <c r="BC247" t="s">
        <v>1128</v>
      </c>
      <c r="BD247" t="s">
        <v>931</v>
      </c>
      <c r="BE247" t="s">
        <v>1129</v>
      </c>
      <c r="BF247" t="s">
        <v>1130</v>
      </c>
      <c r="BG247" t="s">
        <v>103</v>
      </c>
      <c r="BH247" t="s">
        <v>103</v>
      </c>
      <c r="BI247" t="s">
        <v>103</v>
      </c>
      <c r="BJ247" t="s">
        <v>1003</v>
      </c>
      <c r="BY247" t="s">
        <v>817</v>
      </c>
      <c r="CC247">
        <v>279964624</v>
      </c>
      <c r="CD247" t="s">
        <v>1131</v>
      </c>
      <c r="CE247" s="1">
        <v>44670</v>
      </c>
      <c r="CH247" t="s">
        <v>112</v>
      </c>
      <c r="CK247">
        <v>246</v>
      </c>
    </row>
    <row r="248" spans="1:89" x14ac:dyDescent="0.2">
      <c r="A248" t="s">
        <v>891</v>
      </c>
      <c r="B248">
        <v>5</v>
      </c>
      <c r="C248" t="s">
        <v>1132</v>
      </c>
      <c r="D248" s="1">
        <v>44666</v>
      </c>
      <c r="E248">
        <v>55000</v>
      </c>
      <c r="F248">
        <v>55000</v>
      </c>
      <c r="H248">
        <v>780000</v>
      </c>
      <c r="I248" t="s">
        <v>136</v>
      </c>
      <c r="J248" t="s">
        <v>103</v>
      </c>
      <c r="K248" t="s">
        <v>103</v>
      </c>
      <c r="L248" t="s">
        <v>103</v>
      </c>
      <c r="M248" t="s">
        <v>103</v>
      </c>
      <c r="O248" t="s">
        <v>1133</v>
      </c>
      <c r="Q248" t="s">
        <v>400</v>
      </c>
      <c r="BY248" t="s">
        <v>817</v>
      </c>
      <c r="CC248">
        <v>279964722</v>
      </c>
      <c r="CD248" t="s">
        <v>1134</v>
      </c>
      <c r="CE248" s="1">
        <v>44670</v>
      </c>
      <c r="CH248" t="s">
        <v>112</v>
      </c>
      <c r="CK248">
        <v>247</v>
      </c>
    </row>
    <row r="249" spans="1:89" x14ac:dyDescent="0.2">
      <c r="A249" t="s">
        <v>561</v>
      </c>
      <c r="B249">
        <v>4</v>
      </c>
      <c r="C249" t="s">
        <v>562</v>
      </c>
      <c r="D249" s="1">
        <v>44670</v>
      </c>
      <c r="Q249" t="s">
        <v>91</v>
      </c>
      <c r="R249" t="s">
        <v>563</v>
      </c>
      <c r="S249" t="s">
        <v>564</v>
      </c>
      <c r="T249" t="s">
        <v>561</v>
      </c>
      <c r="U249" t="s">
        <v>94</v>
      </c>
      <c r="V249">
        <v>4</v>
      </c>
      <c r="W249" t="s">
        <v>100</v>
      </c>
      <c r="X249" t="s">
        <v>565</v>
      </c>
      <c r="Y249" t="s">
        <v>450</v>
      </c>
      <c r="Z249" t="s">
        <v>451</v>
      </c>
      <c r="AA249">
        <v>4000</v>
      </c>
      <c r="AB249">
        <v>10</v>
      </c>
      <c r="AC249">
        <v>15</v>
      </c>
      <c r="AD249">
        <v>12000</v>
      </c>
      <c r="AE249">
        <v>16000</v>
      </c>
      <c r="AF249">
        <v>500</v>
      </c>
      <c r="AG249" t="s">
        <v>486</v>
      </c>
      <c r="AH249" t="s">
        <v>100</v>
      </c>
      <c r="AI249" t="s">
        <v>453</v>
      </c>
      <c r="AJ249" t="s">
        <v>102</v>
      </c>
      <c r="AK249" t="s">
        <v>103</v>
      </c>
      <c r="AM249" t="s">
        <v>535</v>
      </c>
      <c r="AN249" t="s">
        <v>566</v>
      </c>
      <c r="AO249">
        <v>16000</v>
      </c>
      <c r="AP249" t="s">
        <v>561</v>
      </c>
      <c r="AQ249" t="s">
        <v>515</v>
      </c>
      <c r="AR249" t="s">
        <v>567</v>
      </c>
      <c r="AS249" t="s">
        <v>100</v>
      </c>
      <c r="AT249" t="s">
        <v>100</v>
      </c>
      <c r="AU249" t="s">
        <v>100</v>
      </c>
      <c r="AV249" t="s">
        <v>100</v>
      </c>
      <c r="AW249" t="s">
        <v>103</v>
      </c>
      <c r="BY249" t="s">
        <v>100</v>
      </c>
      <c r="CC249">
        <v>280067061</v>
      </c>
      <c r="CD249" t="s">
        <v>568</v>
      </c>
      <c r="CE249" s="1">
        <v>44670</v>
      </c>
      <c r="CH249" t="s">
        <v>112</v>
      </c>
      <c r="CK249">
        <v>248</v>
      </c>
    </row>
    <row r="250" spans="1:89" x14ac:dyDescent="0.2">
      <c r="A250" t="s">
        <v>561</v>
      </c>
      <c r="B250">
        <v>5</v>
      </c>
      <c r="C250" t="s">
        <v>569</v>
      </c>
      <c r="D250" s="1">
        <v>44670</v>
      </c>
      <c r="Q250" t="s">
        <v>91</v>
      </c>
      <c r="R250" t="s">
        <v>570</v>
      </c>
      <c r="S250" t="s">
        <v>571</v>
      </c>
      <c r="T250" t="s">
        <v>561</v>
      </c>
      <c r="U250" t="s">
        <v>94</v>
      </c>
      <c r="V250">
        <v>5</v>
      </c>
      <c r="W250" t="s">
        <v>100</v>
      </c>
      <c r="X250" t="s">
        <v>453</v>
      </c>
      <c r="Y250" t="s">
        <v>450</v>
      </c>
      <c r="Z250" t="s">
        <v>451</v>
      </c>
      <c r="AA250">
        <v>5300</v>
      </c>
      <c r="AB250">
        <v>7</v>
      </c>
      <c r="AC250">
        <v>10</v>
      </c>
      <c r="AD250">
        <v>15900</v>
      </c>
      <c r="AE250">
        <v>15900</v>
      </c>
      <c r="AF250">
        <v>500</v>
      </c>
      <c r="AG250" t="s">
        <v>572</v>
      </c>
      <c r="AH250" t="s">
        <v>100</v>
      </c>
      <c r="AI250" t="s">
        <v>453</v>
      </c>
      <c r="AJ250" t="s">
        <v>102</v>
      </c>
      <c r="AK250" t="s">
        <v>103</v>
      </c>
      <c r="AM250" t="s">
        <v>573</v>
      </c>
      <c r="AN250" t="s">
        <v>566</v>
      </c>
      <c r="AO250">
        <v>15900</v>
      </c>
      <c r="AP250" t="s">
        <v>561</v>
      </c>
      <c r="AQ250" t="s">
        <v>574</v>
      </c>
      <c r="AR250" t="s">
        <v>575</v>
      </c>
      <c r="AS250" t="s">
        <v>100</v>
      </c>
      <c r="AT250" t="s">
        <v>100</v>
      </c>
      <c r="AU250" t="s">
        <v>100</v>
      </c>
      <c r="AV250" t="s">
        <v>100</v>
      </c>
      <c r="AW250" t="s">
        <v>103</v>
      </c>
      <c r="BY250" t="s">
        <v>100</v>
      </c>
      <c r="CC250">
        <v>280067075</v>
      </c>
      <c r="CD250" t="s">
        <v>576</v>
      </c>
      <c r="CE250" s="1">
        <v>44670</v>
      </c>
      <c r="CH250" t="s">
        <v>112</v>
      </c>
      <c r="CK250">
        <v>249</v>
      </c>
    </row>
    <row r="251" spans="1:89" x14ac:dyDescent="0.2">
      <c r="A251" t="s">
        <v>438</v>
      </c>
      <c r="B251">
        <v>5</v>
      </c>
      <c r="C251" t="s">
        <v>577</v>
      </c>
      <c r="D251" s="1">
        <v>44669</v>
      </c>
      <c r="Q251" t="s">
        <v>91</v>
      </c>
      <c r="R251" t="s">
        <v>578</v>
      </c>
      <c r="S251" t="s">
        <v>579</v>
      </c>
      <c r="T251" t="s">
        <v>438</v>
      </c>
      <c r="U251" t="s">
        <v>94</v>
      </c>
      <c r="V251">
        <v>5</v>
      </c>
      <c r="W251" t="s">
        <v>100</v>
      </c>
      <c r="X251" t="s">
        <v>453</v>
      </c>
      <c r="Y251" t="s">
        <v>450</v>
      </c>
      <c r="Z251" t="s">
        <v>451</v>
      </c>
      <c r="AA251">
        <v>5000</v>
      </c>
      <c r="AB251">
        <v>3</v>
      </c>
      <c r="AC251">
        <v>8</v>
      </c>
      <c r="AD251">
        <v>3</v>
      </c>
      <c r="AE251">
        <v>15000</v>
      </c>
      <c r="AF251">
        <v>150</v>
      </c>
      <c r="AG251" t="s">
        <v>580</v>
      </c>
      <c r="AH251" t="s">
        <v>100</v>
      </c>
      <c r="AI251" t="s">
        <v>453</v>
      </c>
      <c r="AJ251" t="s">
        <v>102</v>
      </c>
      <c r="AK251" t="s">
        <v>103</v>
      </c>
      <c r="AM251" t="s">
        <v>581</v>
      </c>
      <c r="AN251" t="s">
        <v>100</v>
      </c>
      <c r="AO251">
        <v>15000</v>
      </c>
      <c r="AP251" t="s">
        <v>561</v>
      </c>
      <c r="AQ251" t="s">
        <v>582</v>
      </c>
      <c r="AR251" t="s">
        <v>522</v>
      </c>
      <c r="AS251" t="s">
        <v>100</v>
      </c>
      <c r="AT251" t="s">
        <v>100</v>
      </c>
      <c r="AU251" t="s">
        <v>100</v>
      </c>
      <c r="AV251" t="s">
        <v>100</v>
      </c>
      <c r="AW251" t="s">
        <v>103</v>
      </c>
      <c r="BY251" t="s">
        <v>100</v>
      </c>
      <c r="CC251">
        <v>280075856</v>
      </c>
      <c r="CD251" t="s">
        <v>583</v>
      </c>
      <c r="CE251" s="1">
        <v>44670</v>
      </c>
      <c r="CH251" t="s">
        <v>112</v>
      </c>
      <c r="CK251">
        <v>250</v>
      </c>
    </row>
    <row r="252" spans="1:89" x14ac:dyDescent="0.2">
      <c r="A252" t="s">
        <v>438</v>
      </c>
      <c r="B252">
        <v>5</v>
      </c>
      <c r="C252" t="s">
        <v>584</v>
      </c>
      <c r="D252" s="1">
        <v>44669</v>
      </c>
      <c r="Q252" t="s">
        <v>91</v>
      </c>
      <c r="R252" t="s">
        <v>585</v>
      </c>
      <c r="S252" t="s">
        <v>586</v>
      </c>
      <c r="T252" t="s">
        <v>561</v>
      </c>
      <c r="U252" t="s">
        <v>94</v>
      </c>
      <c r="V252">
        <v>5</v>
      </c>
      <c r="W252" t="s">
        <v>100</v>
      </c>
      <c r="X252" t="s">
        <v>453</v>
      </c>
      <c r="Y252" t="s">
        <v>354</v>
      </c>
      <c r="Z252" t="s">
        <v>451</v>
      </c>
      <c r="AA252">
        <v>8000</v>
      </c>
      <c r="AB252">
        <v>11</v>
      </c>
      <c r="AC252">
        <v>12</v>
      </c>
      <c r="AD252">
        <v>3</v>
      </c>
      <c r="AE252">
        <v>24000</v>
      </c>
      <c r="AF252">
        <v>240</v>
      </c>
      <c r="AG252" t="s">
        <v>587</v>
      </c>
      <c r="AH252" t="s">
        <v>100</v>
      </c>
      <c r="AI252" t="s">
        <v>506</v>
      </c>
      <c r="AJ252" t="s">
        <v>102</v>
      </c>
      <c r="AK252" t="s">
        <v>103</v>
      </c>
      <c r="AM252" t="s">
        <v>588</v>
      </c>
      <c r="AN252" t="s">
        <v>514</v>
      </c>
      <c r="AO252">
        <v>24000</v>
      </c>
      <c r="AP252" t="s">
        <v>561</v>
      </c>
      <c r="AQ252" t="s">
        <v>589</v>
      </c>
      <c r="AR252" t="s">
        <v>522</v>
      </c>
      <c r="AS252" t="s">
        <v>100</v>
      </c>
      <c r="AT252" t="s">
        <v>100</v>
      </c>
      <c r="AU252" t="s">
        <v>100</v>
      </c>
      <c r="AV252" t="s">
        <v>100</v>
      </c>
      <c r="AW252" t="s">
        <v>103</v>
      </c>
      <c r="BY252" t="s">
        <v>100</v>
      </c>
      <c r="CC252">
        <v>280075973</v>
      </c>
      <c r="CD252" t="s">
        <v>590</v>
      </c>
      <c r="CE252" s="1">
        <v>44670</v>
      </c>
      <c r="CH252" t="s">
        <v>112</v>
      </c>
      <c r="CK252">
        <v>251</v>
      </c>
    </row>
    <row r="253" spans="1:89" x14ac:dyDescent="0.2">
      <c r="A253" t="s">
        <v>561</v>
      </c>
      <c r="B253">
        <v>4</v>
      </c>
      <c r="C253" t="s">
        <v>591</v>
      </c>
      <c r="D253" s="1">
        <v>44669</v>
      </c>
      <c r="Q253" t="s">
        <v>91</v>
      </c>
      <c r="R253" t="s">
        <v>592</v>
      </c>
      <c r="S253" t="s">
        <v>593</v>
      </c>
      <c r="T253" t="s">
        <v>561</v>
      </c>
      <c r="U253" t="s">
        <v>94</v>
      </c>
      <c r="V253">
        <v>4</v>
      </c>
      <c r="W253" t="s">
        <v>100</v>
      </c>
      <c r="X253" t="s">
        <v>453</v>
      </c>
      <c r="Y253" t="s">
        <v>354</v>
      </c>
      <c r="Z253" t="s">
        <v>495</v>
      </c>
      <c r="AA253">
        <v>3500</v>
      </c>
      <c r="AB253">
        <v>3</v>
      </c>
      <c r="AC253">
        <v>20</v>
      </c>
      <c r="AD253">
        <v>3</v>
      </c>
      <c r="AE253">
        <v>10500</v>
      </c>
      <c r="AF253">
        <v>105</v>
      </c>
      <c r="AG253" t="s">
        <v>486</v>
      </c>
      <c r="AH253" t="s">
        <v>100</v>
      </c>
      <c r="AI253" t="s">
        <v>506</v>
      </c>
      <c r="AJ253" t="s">
        <v>102</v>
      </c>
      <c r="AK253" t="s">
        <v>103</v>
      </c>
      <c r="AM253" t="s">
        <v>594</v>
      </c>
      <c r="AN253" t="s">
        <v>514</v>
      </c>
      <c r="AO253">
        <v>10500</v>
      </c>
      <c r="AP253" t="s">
        <v>561</v>
      </c>
      <c r="AQ253" t="s">
        <v>582</v>
      </c>
      <c r="AR253" t="s">
        <v>522</v>
      </c>
      <c r="AS253" t="s">
        <v>100</v>
      </c>
      <c r="AT253" t="s">
        <v>100</v>
      </c>
      <c r="AU253" t="s">
        <v>100</v>
      </c>
      <c r="AV253" t="s">
        <v>100</v>
      </c>
      <c r="AW253" t="s">
        <v>103</v>
      </c>
      <c r="BY253" t="s">
        <v>100</v>
      </c>
      <c r="CC253">
        <v>280076095</v>
      </c>
      <c r="CD253" t="s">
        <v>595</v>
      </c>
      <c r="CE253" s="1">
        <v>44670</v>
      </c>
      <c r="CH253" t="s">
        <v>112</v>
      </c>
      <c r="CK253">
        <v>252</v>
      </c>
    </row>
    <row r="254" spans="1:89" x14ac:dyDescent="0.2">
      <c r="A254" t="s">
        <v>561</v>
      </c>
      <c r="B254">
        <v>9</v>
      </c>
      <c r="C254" t="s">
        <v>596</v>
      </c>
      <c r="D254" s="1">
        <v>44669</v>
      </c>
      <c r="Q254" t="s">
        <v>91</v>
      </c>
      <c r="R254" t="s">
        <v>597</v>
      </c>
      <c r="S254" t="s">
        <v>598</v>
      </c>
      <c r="T254" t="s">
        <v>561</v>
      </c>
      <c r="U254" t="s">
        <v>94</v>
      </c>
      <c r="V254">
        <v>9</v>
      </c>
      <c r="W254" t="s">
        <v>100</v>
      </c>
      <c r="X254" t="s">
        <v>449</v>
      </c>
      <c r="Y254" t="s">
        <v>354</v>
      </c>
      <c r="Z254" t="s">
        <v>495</v>
      </c>
      <c r="AA254">
        <v>6000</v>
      </c>
      <c r="AB254">
        <v>8</v>
      </c>
      <c r="AC254">
        <v>15</v>
      </c>
      <c r="AD254">
        <v>3</v>
      </c>
      <c r="AE254">
        <v>18000</v>
      </c>
      <c r="AF254">
        <v>180</v>
      </c>
      <c r="AG254" t="s">
        <v>599</v>
      </c>
      <c r="AH254" t="s">
        <v>100</v>
      </c>
      <c r="AI254" t="s">
        <v>453</v>
      </c>
      <c r="AJ254" t="s">
        <v>102</v>
      </c>
      <c r="AK254" t="s">
        <v>103</v>
      </c>
      <c r="AM254" t="s">
        <v>535</v>
      </c>
      <c r="AN254" t="s">
        <v>514</v>
      </c>
      <c r="AO254">
        <v>18000</v>
      </c>
      <c r="AP254" t="s">
        <v>561</v>
      </c>
      <c r="AQ254" t="s">
        <v>589</v>
      </c>
      <c r="AR254" t="s">
        <v>522</v>
      </c>
      <c r="AS254" t="s">
        <v>100</v>
      </c>
      <c r="AT254" t="s">
        <v>100</v>
      </c>
      <c r="AU254" t="s">
        <v>100</v>
      </c>
      <c r="AV254" t="s">
        <v>100</v>
      </c>
      <c r="AW254" t="s">
        <v>103</v>
      </c>
      <c r="BY254" t="s">
        <v>100</v>
      </c>
      <c r="CC254">
        <v>280076124</v>
      </c>
      <c r="CD254" t="s">
        <v>600</v>
      </c>
      <c r="CE254" s="1">
        <v>44670</v>
      </c>
      <c r="CH254" t="s">
        <v>112</v>
      </c>
      <c r="CK254">
        <v>253</v>
      </c>
    </row>
    <row r="255" spans="1:89" x14ac:dyDescent="0.2">
      <c r="A255" t="s">
        <v>89</v>
      </c>
      <c r="B255">
        <v>4</v>
      </c>
      <c r="C255" t="s">
        <v>362</v>
      </c>
      <c r="D255" s="1">
        <v>44670</v>
      </c>
      <c r="E255">
        <v>130000</v>
      </c>
      <c r="F255">
        <v>150000</v>
      </c>
      <c r="G255">
        <v>2500000</v>
      </c>
      <c r="H255">
        <v>3000000</v>
      </c>
      <c r="I255" t="s">
        <v>136</v>
      </c>
      <c r="J255" t="s">
        <v>103</v>
      </c>
      <c r="K255" t="s">
        <v>103</v>
      </c>
      <c r="L255" t="s">
        <v>103</v>
      </c>
      <c r="M255" t="s">
        <v>103</v>
      </c>
      <c r="N255" t="s">
        <v>114</v>
      </c>
      <c r="O255" t="s">
        <v>363</v>
      </c>
      <c r="P255" t="s">
        <v>103</v>
      </c>
      <c r="Q255" t="s">
        <v>91</v>
      </c>
      <c r="R255" t="s">
        <v>364</v>
      </c>
      <c r="S255" t="s">
        <v>365</v>
      </c>
      <c r="T255" t="s">
        <v>89</v>
      </c>
      <c r="U255" t="s">
        <v>94</v>
      </c>
      <c r="V255">
        <v>5</v>
      </c>
      <c r="W255" t="s">
        <v>100</v>
      </c>
      <c r="X255" t="s">
        <v>366</v>
      </c>
      <c r="Y255" t="s">
        <v>367</v>
      </c>
      <c r="Z255" t="s">
        <v>98</v>
      </c>
      <c r="AB255">
        <v>5</v>
      </c>
      <c r="AC255">
        <v>4</v>
      </c>
      <c r="AD255">
        <v>8</v>
      </c>
      <c r="AE255">
        <v>8000</v>
      </c>
      <c r="AF255">
        <v>15</v>
      </c>
      <c r="AG255" t="s">
        <v>368</v>
      </c>
      <c r="AH255" t="s">
        <v>109</v>
      </c>
      <c r="AI255" t="s">
        <v>369</v>
      </c>
      <c r="AJ255" t="s">
        <v>102</v>
      </c>
      <c r="AK255" t="s">
        <v>103</v>
      </c>
      <c r="AM255" t="s">
        <v>109</v>
      </c>
      <c r="AN255" t="s">
        <v>370</v>
      </c>
      <c r="AO255">
        <v>8000</v>
      </c>
      <c r="AP255" t="s">
        <v>371</v>
      </c>
      <c r="AQ255" t="s">
        <v>372</v>
      </c>
      <c r="AR255" t="s">
        <v>373</v>
      </c>
      <c r="AS255" t="s">
        <v>109</v>
      </c>
      <c r="AT255" t="s">
        <v>109</v>
      </c>
      <c r="AU255" t="s">
        <v>109</v>
      </c>
      <c r="AV255" t="s">
        <v>100</v>
      </c>
      <c r="AW255" t="s">
        <v>103</v>
      </c>
      <c r="BY255" t="s">
        <v>109</v>
      </c>
      <c r="CC255">
        <v>280110812</v>
      </c>
      <c r="CD255" t="s">
        <v>374</v>
      </c>
      <c r="CE255" s="1">
        <v>44670</v>
      </c>
      <c r="CH255" t="s">
        <v>112</v>
      </c>
      <c r="CK255">
        <v>254</v>
      </c>
    </row>
    <row r="256" spans="1:89" x14ac:dyDescent="0.2">
      <c r="A256" t="s">
        <v>89</v>
      </c>
      <c r="B256">
        <v>4</v>
      </c>
      <c r="C256" t="s">
        <v>375</v>
      </c>
      <c r="D256" s="1">
        <v>44670</v>
      </c>
      <c r="E256">
        <v>160000</v>
      </c>
      <c r="F256">
        <v>180000</v>
      </c>
      <c r="G256">
        <v>13000000</v>
      </c>
      <c r="H256">
        <v>13500000</v>
      </c>
      <c r="I256" t="s">
        <v>103</v>
      </c>
      <c r="J256" t="s">
        <v>103</v>
      </c>
      <c r="K256" t="s">
        <v>103</v>
      </c>
      <c r="L256" t="s">
        <v>103</v>
      </c>
      <c r="M256" t="s">
        <v>103</v>
      </c>
      <c r="N256" t="s">
        <v>114</v>
      </c>
      <c r="O256" t="s">
        <v>376</v>
      </c>
      <c r="P256" t="s">
        <v>103</v>
      </c>
      <c r="Q256" t="s">
        <v>91</v>
      </c>
      <c r="R256" t="s">
        <v>377</v>
      </c>
      <c r="S256" t="s">
        <v>378</v>
      </c>
      <c r="T256" t="s">
        <v>89</v>
      </c>
      <c r="U256" t="s">
        <v>94</v>
      </c>
      <c r="V256">
        <v>4</v>
      </c>
      <c r="W256" t="s">
        <v>379</v>
      </c>
      <c r="X256" t="s">
        <v>380</v>
      </c>
      <c r="Y256" t="s">
        <v>158</v>
      </c>
      <c r="Z256" t="s">
        <v>159</v>
      </c>
      <c r="AB256">
        <v>5</v>
      </c>
      <c r="AC256">
        <v>6</v>
      </c>
      <c r="AD256">
        <v>11</v>
      </c>
      <c r="AE256">
        <v>5600</v>
      </c>
      <c r="AF256">
        <v>21</v>
      </c>
      <c r="AG256" t="s">
        <v>160</v>
      </c>
      <c r="AH256" t="s">
        <v>170</v>
      </c>
      <c r="AI256" t="s">
        <v>381</v>
      </c>
      <c r="AJ256" t="s">
        <v>102</v>
      </c>
      <c r="AK256" t="s">
        <v>103</v>
      </c>
      <c r="AM256" t="s">
        <v>376</v>
      </c>
      <c r="AN256" t="s">
        <v>238</v>
      </c>
      <c r="AO256">
        <v>5800</v>
      </c>
      <c r="AP256" t="s">
        <v>382</v>
      </c>
      <c r="AQ256" t="s">
        <v>383</v>
      </c>
      <c r="AR256" t="s">
        <v>384</v>
      </c>
      <c r="AS256" t="s">
        <v>170</v>
      </c>
      <c r="AT256" t="s">
        <v>170</v>
      </c>
      <c r="AU256" t="s">
        <v>346</v>
      </c>
      <c r="AV256" t="s">
        <v>170</v>
      </c>
      <c r="AW256" t="s">
        <v>103</v>
      </c>
      <c r="BY256" t="s">
        <v>170</v>
      </c>
      <c r="CC256">
        <v>280158690</v>
      </c>
      <c r="CD256" t="s">
        <v>385</v>
      </c>
      <c r="CE256" s="1">
        <v>44670</v>
      </c>
      <c r="CH256" t="s">
        <v>112</v>
      </c>
      <c r="CK256">
        <v>255</v>
      </c>
    </row>
    <row r="257" spans="1:89" x14ac:dyDescent="0.2">
      <c r="A257" t="s">
        <v>561</v>
      </c>
      <c r="B257">
        <v>10</v>
      </c>
      <c r="C257" t="s">
        <v>601</v>
      </c>
      <c r="D257" s="1">
        <v>44670</v>
      </c>
      <c r="Q257" t="s">
        <v>91</v>
      </c>
      <c r="R257" t="s">
        <v>602</v>
      </c>
      <c r="S257" t="s">
        <v>603</v>
      </c>
      <c r="T257" t="s">
        <v>561</v>
      </c>
      <c r="U257" t="s">
        <v>94</v>
      </c>
      <c r="V257">
        <v>10</v>
      </c>
      <c r="W257" t="s">
        <v>604</v>
      </c>
      <c r="X257" t="s">
        <v>453</v>
      </c>
      <c r="Y257" t="s">
        <v>354</v>
      </c>
      <c r="Z257" t="s">
        <v>495</v>
      </c>
      <c r="AA257">
        <v>12000</v>
      </c>
      <c r="AB257">
        <v>10</v>
      </c>
      <c r="AC257">
        <v>15</v>
      </c>
      <c r="AD257">
        <v>18000</v>
      </c>
      <c r="AE257">
        <v>18000</v>
      </c>
      <c r="AF257">
        <v>500</v>
      </c>
      <c r="AG257" t="s">
        <v>486</v>
      </c>
      <c r="AH257" t="s">
        <v>100</v>
      </c>
      <c r="AI257" t="s">
        <v>453</v>
      </c>
      <c r="AJ257" t="s">
        <v>102</v>
      </c>
      <c r="AK257" t="s">
        <v>103</v>
      </c>
      <c r="AM257" t="s">
        <v>605</v>
      </c>
      <c r="AN257" t="s">
        <v>566</v>
      </c>
      <c r="AO257">
        <v>18000</v>
      </c>
      <c r="AP257" t="s">
        <v>561</v>
      </c>
      <c r="AQ257" t="s">
        <v>574</v>
      </c>
      <c r="AR257" t="s">
        <v>474</v>
      </c>
      <c r="AS257" t="s">
        <v>100</v>
      </c>
      <c r="AT257" t="s">
        <v>100</v>
      </c>
      <c r="AU257" t="s">
        <v>100</v>
      </c>
      <c r="AV257" t="s">
        <v>100</v>
      </c>
      <c r="AW257" t="s">
        <v>103</v>
      </c>
      <c r="BY257" t="s">
        <v>100</v>
      </c>
      <c r="CC257">
        <v>280174239</v>
      </c>
      <c r="CD257" t="s">
        <v>606</v>
      </c>
      <c r="CE257" s="1">
        <v>44670</v>
      </c>
      <c r="CH257" t="s">
        <v>112</v>
      </c>
      <c r="CK257">
        <v>256</v>
      </c>
    </row>
    <row r="258" spans="1:89" x14ac:dyDescent="0.2">
      <c r="A258" t="s">
        <v>561</v>
      </c>
      <c r="B258">
        <v>6</v>
      </c>
      <c r="C258" t="s">
        <v>607</v>
      </c>
      <c r="D258" s="1">
        <v>44670</v>
      </c>
      <c r="Q258" t="s">
        <v>431</v>
      </c>
      <c r="AX258" t="s">
        <v>608</v>
      </c>
      <c r="AY258" t="s">
        <v>136</v>
      </c>
      <c r="BA258" t="s">
        <v>609</v>
      </c>
      <c r="BB258" t="s">
        <v>136</v>
      </c>
      <c r="BC258" t="s">
        <v>610</v>
      </c>
      <c r="BD258" t="s">
        <v>100</v>
      </c>
      <c r="BE258" t="s">
        <v>100</v>
      </c>
      <c r="BF258" t="s">
        <v>611</v>
      </c>
      <c r="BG258" t="s">
        <v>103</v>
      </c>
      <c r="BH258" t="s">
        <v>103</v>
      </c>
      <c r="BI258" t="s">
        <v>103</v>
      </c>
      <c r="BJ258" t="s">
        <v>612</v>
      </c>
      <c r="BY258" t="s">
        <v>100</v>
      </c>
      <c r="CC258">
        <v>280185529</v>
      </c>
      <c r="CD258" t="s">
        <v>613</v>
      </c>
      <c r="CE258" s="1">
        <v>44670</v>
      </c>
      <c r="CH258" t="s">
        <v>112</v>
      </c>
      <c r="CK258">
        <v>257</v>
      </c>
    </row>
    <row r="259" spans="1:89" x14ac:dyDescent="0.2">
      <c r="A259" t="s">
        <v>89</v>
      </c>
      <c r="B259">
        <v>4</v>
      </c>
      <c r="C259" t="s">
        <v>386</v>
      </c>
      <c r="D259" s="1">
        <v>44670</v>
      </c>
      <c r="E259">
        <v>120000</v>
      </c>
      <c r="F259">
        <v>150000</v>
      </c>
      <c r="G259">
        <v>5300000</v>
      </c>
      <c r="H259">
        <v>6000000</v>
      </c>
      <c r="I259" t="s">
        <v>136</v>
      </c>
      <c r="J259" t="s">
        <v>103</v>
      </c>
      <c r="K259" t="s">
        <v>103</v>
      </c>
      <c r="L259" t="s">
        <v>103</v>
      </c>
      <c r="M259" t="s">
        <v>103</v>
      </c>
      <c r="N259" t="s">
        <v>114</v>
      </c>
      <c r="O259" t="s">
        <v>387</v>
      </c>
      <c r="P259" t="s">
        <v>103</v>
      </c>
      <c r="Q259" t="s">
        <v>91</v>
      </c>
      <c r="R259" t="s">
        <v>388</v>
      </c>
      <c r="S259" t="s">
        <v>389</v>
      </c>
      <c r="T259" t="s">
        <v>89</v>
      </c>
      <c r="U259" t="s">
        <v>94</v>
      </c>
      <c r="V259">
        <v>5</v>
      </c>
      <c r="W259" t="s">
        <v>390</v>
      </c>
      <c r="X259" t="s">
        <v>391</v>
      </c>
      <c r="Y259" t="s">
        <v>158</v>
      </c>
      <c r="Z259" t="s">
        <v>159</v>
      </c>
      <c r="AB259">
        <v>10</v>
      </c>
      <c r="AC259">
        <v>4</v>
      </c>
      <c r="AD259">
        <v>8</v>
      </c>
      <c r="AE259">
        <v>8000</v>
      </c>
      <c r="AF259">
        <v>18</v>
      </c>
      <c r="AG259" t="s">
        <v>160</v>
      </c>
      <c r="AH259" t="s">
        <v>392</v>
      </c>
      <c r="AI259" t="s">
        <v>393</v>
      </c>
      <c r="AJ259" t="s">
        <v>102</v>
      </c>
      <c r="AK259" t="s">
        <v>103</v>
      </c>
      <c r="AM259" t="s">
        <v>170</v>
      </c>
      <c r="AN259" t="s">
        <v>394</v>
      </c>
      <c r="AO259">
        <v>8100</v>
      </c>
      <c r="AP259" t="s">
        <v>395</v>
      </c>
      <c r="AQ259" t="s">
        <v>396</v>
      </c>
      <c r="AR259" t="s">
        <v>327</v>
      </c>
      <c r="AS259" t="s">
        <v>170</v>
      </c>
      <c r="AT259" t="s">
        <v>346</v>
      </c>
      <c r="AU259" t="s">
        <v>170</v>
      </c>
      <c r="AV259" t="s">
        <v>346</v>
      </c>
      <c r="AW259" t="s">
        <v>103</v>
      </c>
      <c r="BY259" t="s">
        <v>185</v>
      </c>
      <c r="CC259">
        <v>280203025</v>
      </c>
      <c r="CD259" t="s">
        <v>397</v>
      </c>
      <c r="CE259" s="1">
        <v>44670</v>
      </c>
      <c r="CH259" t="s">
        <v>112</v>
      </c>
      <c r="CK259">
        <v>258</v>
      </c>
    </row>
    <row r="260" spans="1:89" x14ac:dyDescent="0.2">
      <c r="A260" t="s">
        <v>89</v>
      </c>
      <c r="B260">
        <v>2</v>
      </c>
      <c r="C260" t="s">
        <v>398</v>
      </c>
      <c r="D260" s="1">
        <v>44669</v>
      </c>
      <c r="E260">
        <v>60000</v>
      </c>
      <c r="F260">
        <v>100000</v>
      </c>
      <c r="G260">
        <v>500000</v>
      </c>
      <c r="H260">
        <v>2300000</v>
      </c>
      <c r="I260" t="s">
        <v>136</v>
      </c>
      <c r="J260" t="s">
        <v>103</v>
      </c>
      <c r="K260" t="s">
        <v>103</v>
      </c>
      <c r="L260" t="s">
        <v>103</v>
      </c>
      <c r="M260" t="s">
        <v>103</v>
      </c>
      <c r="N260" t="s">
        <v>137</v>
      </c>
      <c r="O260" t="s">
        <v>399</v>
      </c>
      <c r="P260" t="s">
        <v>103</v>
      </c>
      <c r="Q260" t="s">
        <v>400</v>
      </c>
      <c r="BK260">
        <v>0</v>
      </c>
      <c r="BL260" t="s">
        <v>401</v>
      </c>
      <c r="BM260" t="s">
        <v>402</v>
      </c>
      <c r="BN260">
        <v>0</v>
      </c>
      <c r="BO260" t="s">
        <v>402</v>
      </c>
      <c r="BP260" t="s">
        <v>403</v>
      </c>
      <c r="BQ260" t="s">
        <v>103</v>
      </c>
      <c r="BR260">
        <v>0</v>
      </c>
      <c r="BS260" t="s">
        <v>404</v>
      </c>
      <c r="BT260" t="s">
        <v>405</v>
      </c>
      <c r="BV260">
        <v>0</v>
      </c>
      <c r="BW260" t="s">
        <v>406</v>
      </c>
      <c r="BY260" t="s">
        <v>407</v>
      </c>
      <c r="CC260">
        <v>280209725</v>
      </c>
      <c r="CD260" t="s">
        <v>408</v>
      </c>
      <c r="CE260" s="1">
        <v>44670</v>
      </c>
      <c r="CH260" t="s">
        <v>112</v>
      </c>
      <c r="CK260">
        <v>259</v>
      </c>
    </row>
    <row r="261" spans="1:89" x14ac:dyDescent="0.2">
      <c r="A261" t="s">
        <v>561</v>
      </c>
      <c r="B261">
        <v>4</v>
      </c>
      <c r="C261" t="s">
        <v>614</v>
      </c>
      <c r="D261" s="1">
        <v>44670</v>
      </c>
      <c r="Q261" t="s">
        <v>431</v>
      </c>
      <c r="AX261" t="s">
        <v>615</v>
      </c>
      <c r="AY261" t="s">
        <v>136</v>
      </c>
      <c r="BA261">
        <v>2000</v>
      </c>
      <c r="BB261" t="s">
        <v>136</v>
      </c>
      <c r="BC261" t="s">
        <v>616</v>
      </c>
      <c r="BD261" t="s">
        <v>100</v>
      </c>
      <c r="BE261" t="s">
        <v>100</v>
      </c>
      <c r="BF261" t="s">
        <v>542</v>
      </c>
      <c r="BG261" t="s">
        <v>103</v>
      </c>
      <c r="BH261" t="s">
        <v>103</v>
      </c>
      <c r="BI261" t="s">
        <v>103</v>
      </c>
      <c r="BJ261" t="s">
        <v>617</v>
      </c>
      <c r="BY261" t="s">
        <v>100</v>
      </c>
      <c r="CC261">
        <v>280215600</v>
      </c>
      <c r="CD261" t="s">
        <v>618</v>
      </c>
      <c r="CE261" s="1">
        <v>44670</v>
      </c>
      <c r="CH261" t="s">
        <v>112</v>
      </c>
      <c r="CK261">
        <v>260</v>
      </c>
    </row>
    <row r="262" spans="1:89" x14ac:dyDescent="0.2">
      <c r="A262" t="s">
        <v>687</v>
      </c>
      <c r="B262">
        <v>4</v>
      </c>
      <c r="C262" t="s">
        <v>2542</v>
      </c>
      <c r="D262" s="1">
        <v>44670</v>
      </c>
      <c r="E262">
        <v>75000</v>
      </c>
      <c r="F262">
        <v>100000</v>
      </c>
      <c r="G262">
        <v>5000000</v>
      </c>
      <c r="H262">
        <v>6500000</v>
      </c>
      <c r="I262" t="s">
        <v>103</v>
      </c>
      <c r="J262" t="s">
        <v>103</v>
      </c>
      <c r="K262" t="s">
        <v>103</v>
      </c>
      <c r="L262" t="s">
        <v>103</v>
      </c>
      <c r="M262" t="s">
        <v>103</v>
      </c>
      <c r="N262" t="s">
        <v>114</v>
      </c>
      <c r="O262" t="s">
        <v>2543</v>
      </c>
      <c r="P262" t="s">
        <v>103</v>
      </c>
      <c r="Q262" t="s">
        <v>431</v>
      </c>
      <c r="AX262" t="s">
        <v>2544</v>
      </c>
      <c r="AY262" t="s">
        <v>103</v>
      </c>
      <c r="BA262">
        <v>0</v>
      </c>
      <c r="BB262" t="s">
        <v>136</v>
      </c>
      <c r="BC262" t="s">
        <v>474</v>
      </c>
      <c r="BD262" t="s">
        <v>2545</v>
      </c>
      <c r="BE262" t="s">
        <v>2546</v>
      </c>
      <c r="BF262" t="s">
        <v>2547</v>
      </c>
      <c r="BG262" t="s">
        <v>103</v>
      </c>
      <c r="BH262" t="s">
        <v>103</v>
      </c>
      <c r="BI262" t="s">
        <v>103</v>
      </c>
      <c r="BJ262" t="s">
        <v>2548</v>
      </c>
      <c r="BY262" t="s">
        <v>2549</v>
      </c>
      <c r="CC262">
        <v>280232928</v>
      </c>
      <c r="CD262" t="s">
        <v>2550</v>
      </c>
      <c r="CE262" s="1">
        <v>44670</v>
      </c>
      <c r="CH262" t="s">
        <v>112</v>
      </c>
      <c r="CK262">
        <v>261</v>
      </c>
    </row>
    <row r="263" spans="1:89" ht="102" x14ac:dyDescent="0.2">
      <c r="A263" t="s">
        <v>687</v>
      </c>
      <c r="B263">
        <v>7</v>
      </c>
      <c r="C263" t="s">
        <v>2551</v>
      </c>
      <c r="D263" s="1">
        <v>44670</v>
      </c>
      <c r="E263">
        <v>71000</v>
      </c>
      <c r="F263">
        <v>1146000</v>
      </c>
      <c r="G263">
        <v>30000000</v>
      </c>
      <c r="H263">
        <v>35000000</v>
      </c>
      <c r="I263" t="s">
        <v>103</v>
      </c>
      <c r="J263" t="s">
        <v>103</v>
      </c>
      <c r="K263" t="s">
        <v>103</v>
      </c>
      <c r="L263" t="s">
        <v>103</v>
      </c>
      <c r="M263" t="s">
        <v>103</v>
      </c>
      <c r="N263" t="s">
        <v>114</v>
      </c>
      <c r="O263" t="s">
        <v>2552</v>
      </c>
      <c r="P263" t="s">
        <v>103</v>
      </c>
      <c r="Q263" t="s">
        <v>431</v>
      </c>
      <c r="AX263" t="s">
        <v>2553</v>
      </c>
      <c r="AY263" t="s">
        <v>103</v>
      </c>
      <c r="BA263">
        <v>3000</v>
      </c>
      <c r="BB263" t="s">
        <v>136</v>
      </c>
      <c r="BC263" s="2" t="s">
        <v>2554</v>
      </c>
      <c r="BD263" t="s">
        <v>2251</v>
      </c>
      <c r="BE263" t="s">
        <v>2555</v>
      </c>
      <c r="BF263" t="s">
        <v>2556</v>
      </c>
      <c r="BG263" t="s">
        <v>103</v>
      </c>
      <c r="BH263" t="s">
        <v>103</v>
      </c>
      <c r="BI263" t="s">
        <v>103</v>
      </c>
      <c r="BJ263" t="s">
        <v>2557</v>
      </c>
      <c r="BY263" t="s">
        <v>1300</v>
      </c>
      <c r="CC263">
        <v>280233045</v>
      </c>
      <c r="CD263" t="s">
        <v>2558</v>
      </c>
      <c r="CE263" s="1">
        <v>44670</v>
      </c>
      <c r="CH263" t="s">
        <v>112</v>
      </c>
      <c r="CK263">
        <v>262</v>
      </c>
    </row>
    <row r="264" spans="1:89" ht="187" x14ac:dyDescent="0.2">
      <c r="A264" t="s">
        <v>687</v>
      </c>
      <c r="B264">
        <v>4</v>
      </c>
      <c r="C264" t="s">
        <v>2559</v>
      </c>
      <c r="D264" s="1">
        <v>44670</v>
      </c>
      <c r="E264">
        <v>50000</v>
      </c>
      <c r="F264">
        <v>70000</v>
      </c>
      <c r="G264">
        <v>5000000</v>
      </c>
      <c r="H264">
        <v>7000000</v>
      </c>
      <c r="I264" t="s">
        <v>136</v>
      </c>
      <c r="J264" t="s">
        <v>103</v>
      </c>
      <c r="K264" t="s">
        <v>103</v>
      </c>
      <c r="L264" t="s">
        <v>103</v>
      </c>
      <c r="M264" t="s">
        <v>103</v>
      </c>
      <c r="N264" t="s">
        <v>137</v>
      </c>
      <c r="O264" s="2" t="s">
        <v>2560</v>
      </c>
      <c r="P264" t="s">
        <v>103</v>
      </c>
      <c r="Q264" t="s">
        <v>91</v>
      </c>
      <c r="R264" t="s">
        <v>2561</v>
      </c>
      <c r="S264" t="s">
        <v>2562</v>
      </c>
      <c r="T264" t="s">
        <v>687</v>
      </c>
      <c r="U264" t="s">
        <v>94</v>
      </c>
      <c r="V264">
        <v>4</v>
      </c>
      <c r="W264" t="s">
        <v>2563</v>
      </c>
      <c r="X264" t="s">
        <v>2564</v>
      </c>
      <c r="Y264" t="s">
        <v>2565</v>
      </c>
      <c r="Z264" t="s">
        <v>2566</v>
      </c>
      <c r="AB264">
        <v>20</v>
      </c>
      <c r="AC264">
        <v>12</v>
      </c>
      <c r="AD264">
        <v>120</v>
      </c>
      <c r="AE264">
        <v>6000</v>
      </c>
      <c r="AF264">
        <v>100</v>
      </c>
      <c r="AG264" t="s">
        <v>2567</v>
      </c>
      <c r="AH264" t="s">
        <v>2251</v>
      </c>
      <c r="AI264" t="s">
        <v>2353</v>
      </c>
      <c r="AJ264" t="s">
        <v>125</v>
      </c>
      <c r="AK264" t="s">
        <v>103</v>
      </c>
      <c r="AM264" t="s">
        <v>2517</v>
      </c>
      <c r="AN264" s="2" t="s">
        <v>2568</v>
      </c>
      <c r="AO264">
        <v>4000</v>
      </c>
      <c r="AP264" t="s">
        <v>2569</v>
      </c>
      <c r="AQ264" t="s">
        <v>2570</v>
      </c>
      <c r="AR264" s="2" t="s">
        <v>2571</v>
      </c>
      <c r="AS264" t="s">
        <v>2572</v>
      </c>
      <c r="AT264" t="s">
        <v>2573</v>
      </c>
      <c r="AU264" t="s">
        <v>2574</v>
      </c>
      <c r="AV264" t="s">
        <v>2575</v>
      </c>
      <c r="AW264" t="s">
        <v>103</v>
      </c>
      <c r="BY264" t="s">
        <v>100</v>
      </c>
      <c r="CC264">
        <v>280233099</v>
      </c>
      <c r="CD264" t="s">
        <v>2576</v>
      </c>
      <c r="CE264" s="1">
        <v>44670</v>
      </c>
      <c r="CH264" t="s">
        <v>112</v>
      </c>
      <c r="CK264">
        <v>263</v>
      </c>
    </row>
    <row r="265" spans="1:89" ht="153" x14ac:dyDescent="0.2">
      <c r="A265" t="s">
        <v>687</v>
      </c>
      <c r="B265">
        <v>7</v>
      </c>
      <c r="C265" t="s">
        <v>2577</v>
      </c>
      <c r="D265" s="1">
        <v>44670</v>
      </c>
      <c r="E265">
        <v>40000</v>
      </c>
      <c r="F265">
        <v>50000</v>
      </c>
      <c r="G265">
        <v>1000000</v>
      </c>
      <c r="H265">
        <v>1500000</v>
      </c>
      <c r="I265" t="s">
        <v>103</v>
      </c>
      <c r="J265" t="s">
        <v>103</v>
      </c>
      <c r="K265" t="s">
        <v>103</v>
      </c>
      <c r="L265" t="s">
        <v>103</v>
      </c>
      <c r="M265" t="s">
        <v>103</v>
      </c>
      <c r="N265" t="s">
        <v>114</v>
      </c>
      <c r="O265" t="s">
        <v>2578</v>
      </c>
      <c r="P265" t="s">
        <v>103</v>
      </c>
      <c r="Q265" t="s">
        <v>431</v>
      </c>
      <c r="AX265" t="s">
        <v>2579</v>
      </c>
      <c r="AY265" t="s">
        <v>103</v>
      </c>
      <c r="AZ265" t="s">
        <v>2251</v>
      </c>
      <c r="BA265">
        <v>500</v>
      </c>
      <c r="BB265" t="s">
        <v>136</v>
      </c>
      <c r="BC265" t="s">
        <v>2580</v>
      </c>
      <c r="BD265" t="s">
        <v>2581</v>
      </c>
      <c r="BE265" t="s">
        <v>2582</v>
      </c>
      <c r="BF265" t="s">
        <v>2583</v>
      </c>
      <c r="BG265" t="s">
        <v>103</v>
      </c>
      <c r="BH265" t="s">
        <v>103</v>
      </c>
      <c r="BI265" t="s">
        <v>103</v>
      </c>
      <c r="BJ265" s="2" t="s">
        <v>2584</v>
      </c>
      <c r="BY265" t="s">
        <v>100</v>
      </c>
      <c r="CC265">
        <v>280233148</v>
      </c>
      <c r="CD265" t="s">
        <v>2585</v>
      </c>
      <c r="CE265" s="1">
        <v>44670</v>
      </c>
      <c r="CH265" t="s">
        <v>112</v>
      </c>
      <c r="CK265">
        <v>264</v>
      </c>
    </row>
    <row r="266" spans="1:89" x14ac:dyDescent="0.2">
      <c r="A266" t="s">
        <v>687</v>
      </c>
      <c r="B266">
        <v>6</v>
      </c>
      <c r="C266" t="s">
        <v>2586</v>
      </c>
      <c r="D266" s="1">
        <v>44670</v>
      </c>
      <c r="E266">
        <v>110000</v>
      </c>
      <c r="F266">
        <v>250000</v>
      </c>
      <c r="G266">
        <v>1500000</v>
      </c>
      <c r="H266">
        <v>1250000</v>
      </c>
      <c r="I266" t="s">
        <v>103</v>
      </c>
      <c r="J266" t="s">
        <v>103</v>
      </c>
      <c r="K266" t="s">
        <v>103</v>
      </c>
      <c r="L266" t="s">
        <v>103</v>
      </c>
      <c r="M266" t="s">
        <v>103</v>
      </c>
      <c r="N266" t="s">
        <v>114</v>
      </c>
      <c r="O266" t="s">
        <v>2587</v>
      </c>
      <c r="P266" t="s">
        <v>103</v>
      </c>
      <c r="Q266" t="s">
        <v>431</v>
      </c>
      <c r="AX266" t="s">
        <v>2588</v>
      </c>
      <c r="AY266" t="s">
        <v>103</v>
      </c>
      <c r="BA266">
        <v>600</v>
      </c>
      <c r="BB266" t="s">
        <v>136</v>
      </c>
      <c r="BC266" t="s">
        <v>2589</v>
      </c>
      <c r="BD266" t="s">
        <v>2590</v>
      </c>
      <c r="BE266" t="s">
        <v>2591</v>
      </c>
      <c r="BF266" t="s">
        <v>2592</v>
      </c>
      <c r="BG266" t="s">
        <v>136</v>
      </c>
      <c r="BH266" t="s">
        <v>136</v>
      </c>
      <c r="BI266" t="s">
        <v>103</v>
      </c>
      <c r="BJ266" t="s">
        <v>2593</v>
      </c>
      <c r="BY266" t="s">
        <v>2594</v>
      </c>
      <c r="CC266">
        <v>280233572</v>
      </c>
      <c r="CD266" t="s">
        <v>2595</v>
      </c>
      <c r="CE266" s="1">
        <v>44670</v>
      </c>
      <c r="CH266" t="s">
        <v>112</v>
      </c>
      <c r="CK266">
        <v>265</v>
      </c>
    </row>
    <row r="267" spans="1:89" ht="153" x14ac:dyDescent="0.2">
      <c r="A267" t="s">
        <v>687</v>
      </c>
      <c r="B267">
        <v>3</v>
      </c>
      <c r="C267" t="s">
        <v>2596</v>
      </c>
      <c r="D267" s="1">
        <v>44665</v>
      </c>
      <c r="E267">
        <v>80000</v>
      </c>
      <c r="F267">
        <v>80000</v>
      </c>
      <c r="G267">
        <v>1000000</v>
      </c>
      <c r="H267">
        <v>1180000</v>
      </c>
      <c r="I267" t="s">
        <v>136</v>
      </c>
      <c r="J267" t="s">
        <v>103</v>
      </c>
      <c r="K267" t="s">
        <v>103</v>
      </c>
      <c r="L267" t="s">
        <v>103</v>
      </c>
      <c r="M267" t="s">
        <v>103</v>
      </c>
      <c r="N267" t="s">
        <v>114</v>
      </c>
      <c r="O267" t="s">
        <v>2597</v>
      </c>
      <c r="P267" t="s">
        <v>103</v>
      </c>
      <c r="Q267" t="s">
        <v>91</v>
      </c>
      <c r="R267" t="s">
        <v>2598</v>
      </c>
      <c r="S267" t="s">
        <v>2599</v>
      </c>
      <c r="T267" t="s">
        <v>687</v>
      </c>
      <c r="U267" t="s">
        <v>94</v>
      </c>
      <c r="V267">
        <v>5</v>
      </c>
      <c r="W267" t="s">
        <v>2600</v>
      </c>
      <c r="X267" t="s">
        <v>449</v>
      </c>
      <c r="Y267" t="s">
        <v>450</v>
      </c>
      <c r="Z267" t="s">
        <v>461</v>
      </c>
      <c r="AA267">
        <v>2000</v>
      </c>
      <c r="AB267">
        <v>2</v>
      </c>
      <c r="AC267">
        <v>10</v>
      </c>
      <c r="AD267">
        <v>25</v>
      </c>
      <c r="AE267">
        <v>2500</v>
      </c>
      <c r="AF267">
        <v>100</v>
      </c>
      <c r="AG267" t="s">
        <v>2429</v>
      </c>
      <c r="AH267" t="s">
        <v>2601</v>
      </c>
      <c r="AI267" t="s">
        <v>2602</v>
      </c>
      <c r="AJ267" t="s">
        <v>125</v>
      </c>
      <c r="AK267" t="s">
        <v>103</v>
      </c>
      <c r="AM267" t="s">
        <v>100</v>
      </c>
      <c r="AN267" t="s">
        <v>2603</v>
      </c>
      <c r="AO267">
        <v>2500</v>
      </c>
      <c r="AP267" t="s">
        <v>2490</v>
      </c>
      <c r="AQ267" t="s">
        <v>2604</v>
      </c>
      <c r="AR267" t="s">
        <v>2502</v>
      </c>
      <c r="AS267" t="s">
        <v>2493</v>
      </c>
      <c r="AT267" s="2" t="s">
        <v>2605</v>
      </c>
      <c r="AU267" t="s">
        <v>2606</v>
      </c>
      <c r="AV267" t="s">
        <v>2607</v>
      </c>
      <c r="AW267" t="s">
        <v>103</v>
      </c>
      <c r="BY267" s="2" t="s">
        <v>2608</v>
      </c>
      <c r="CC267">
        <v>280235542</v>
      </c>
      <c r="CD267" s="3" t="s">
        <v>2609</v>
      </c>
      <c r="CE267" s="1">
        <v>44670</v>
      </c>
      <c r="CH267" t="s">
        <v>112</v>
      </c>
      <c r="CK267">
        <v>266</v>
      </c>
    </row>
    <row r="268" spans="1:89" x14ac:dyDescent="0.2">
      <c r="A268" t="s">
        <v>134</v>
      </c>
      <c r="B268">
        <v>4</v>
      </c>
      <c r="C268" t="s">
        <v>409</v>
      </c>
      <c r="D268" s="1">
        <v>44670</v>
      </c>
      <c r="E268">
        <v>200000</v>
      </c>
      <c r="F268">
        <v>265000</v>
      </c>
      <c r="G268">
        <v>6200000</v>
      </c>
      <c r="H268">
        <v>7500000</v>
      </c>
      <c r="I268" t="s">
        <v>136</v>
      </c>
      <c r="J268" t="s">
        <v>103</v>
      </c>
      <c r="K268" t="s">
        <v>103</v>
      </c>
      <c r="L268" t="s">
        <v>103</v>
      </c>
      <c r="M268" t="s">
        <v>103</v>
      </c>
      <c r="N268" t="s">
        <v>114</v>
      </c>
      <c r="O268" t="s">
        <v>410</v>
      </c>
      <c r="P268" t="s">
        <v>103</v>
      </c>
      <c r="Q268" t="s">
        <v>400</v>
      </c>
      <c r="BK268">
        <v>0</v>
      </c>
      <c r="BL268" t="s">
        <v>411</v>
      </c>
      <c r="BM268">
        <v>0</v>
      </c>
      <c r="BN268">
        <v>0</v>
      </c>
      <c r="BO268" t="s">
        <v>412</v>
      </c>
      <c r="BP268" t="s">
        <v>413</v>
      </c>
      <c r="BQ268" t="s">
        <v>103</v>
      </c>
      <c r="BR268" t="s">
        <v>414</v>
      </c>
      <c r="BS268" t="s">
        <v>415</v>
      </c>
      <c r="BT268" t="s">
        <v>416</v>
      </c>
      <c r="BV268">
        <v>0</v>
      </c>
      <c r="BW268">
        <v>0</v>
      </c>
      <c r="BX268" t="s">
        <v>103</v>
      </c>
      <c r="BY268" t="s">
        <v>170</v>
      </c>
      <c r="CC268">
        <v>280247646</v>
      </c>
      <c r="CD268" t="s">
        <v>417</v>
      </c>
      <c r="CE268" s="1">
        <v>44670</v>
      </c>
      <c r="CH268" t="s">
        <v>112</v>
      </c>
      <c r="CK268">
        <v>267</v>
      </c>
    </row>
    <row r="269" spans="1:89" x14ac:dyDescent="0.2">
      <c r="A269" t="s">
        <v>134</v>
      </c>
      <c r="B269">
        <v>4</v>
      </c>
      <c r="C269" t="s">
        <v>418</v>
      </c>
      <c r="D269" s="1">
        <v>44671</v>
      </c>
      <c r="E269">
        <v>110000</v>
      </c>
      <c r="F269">
        <v>140000</v>
      </c>
      <c r="G269">
        <v>3000000</v>
      </c>
      <c r="H269">
        <v>35000000</v>
      </c>
      <c r="I269" t="s">
        <v>103</v>
      </c>
      <c r="J269" t="s">
        <v>103</v>
      </c>
      <c r="K269" t="s">
        <v>103</v>
      </c>
      <c r="L269" t="s">
        <v>103</v>
      </c>
      <c r="M269" t="s">
        <v>103</v>
      </c>
      <c r="N269" t="s">
        <v>137</v>
      </c>
      <c r="O269" t="s">
        <v>115</v>
      </c>
      <c r="P269" t="s">
        <v>103</v>
      </c>
      <c r="Q269" t="s">
        <v>91</v>
      </c>
      <c r="R269" t="s">
        <v>419</v>
      </c>
      <c r="S269" t="s">
        <v>420</v>
      </c>
      <c r="T269" t="s">
        <v>89</v>
      </c>
      <c r="U269" t="s">
        <v>94</v>
      </c>
      <c r="V269">
        <v>2</v>
      </c>
      <c r="W269" t="s">
        <v>145</v>
      </c>
      <c r="X269" t="s">
        <v>180</v>
      </c>
      <c r="Y269" t="s">
        <v>158</v>
      </c>
      <c r="Z269" t="s">
        <v>260</v>
      </c>
      <c r="AB269">
        <v>4</v>
      </c>
      <c r="AC269">
        <v>5</v>
      </c>
      <c r="AD269">
        <v>6</v>
      </c>
      <c r="AE269">
        <v>5000</v>
      </c>
      <c r="AF269">
        <v>5</v>
      </c>
      <c r="AG269" t="s">
        <v>280</v>
      </c>
      <c r="AH269" t="s">
        <v>145</v>
      </c>
      <c r="AI269" t="s">
        <v>292</v>
      </c>
      <c r="AJ269" t="s">
        <v>102</v>
      </c>
      <c r="AK269" t="s">
        <v>103</v>
      </c>
      <c r="AM269" t="s">
        <v>251</v>
      </c>
      <c r="AN269" t="s">
        <v>238</v>
      </c>
      <c r="AO269">
        <v>4970</v>
      </c>
      <c r="AP269" t="s">
        <v>211</v>
      </c>
      <c r="AQ269" t="s">
        <v>320</v>
      </c>
      <c r="AR269" t="s">
        <v>327</v>
      </c>
      <c r="AW269" t="s">
        <v>103</v>
      </c>
      <c r="BY269" t="s">
        <v>303</v>
      </c>
      <c r="CC269">
        <v>280399996</v>
      </c>
      <c r="CD269" t="s">
        <v>421</v>
      </c>
      <c r="CE269" s="1">
        <v>44671</v>
      </c>
      <c r="CH269" t="s">
        <v>112</v>
      </c>
      <c r="CK269">
        <v>268</v>
      </c>
    </row>
    <row r="270" spans="1:89" ht="68" x14ac:dyDescent="0.2">
      <c r="A270" t="s">
        <v>422</v>
      </c>
      <c r="B270">
        <v>5</v>
      </c>
      <c r="C270" t="s">
        <v>423</v>
      </c>
      <c r="D270" s="1">
        <v>44671</v>
      </c>
      <c r="E270">
        <v>50000</v>
      </c>
      <c r="F270">
        <v>150000</v>
      </c>
      <c r="G270">
        <v>1000000</v>
      </c>
      <c r="H270">
        <v>25000000</v>
      </c>
      <c r="I270" t="s">
        <v>136</v>
      </c>
      <c r="J270" t="s">
        <v>103</v>
      </c>
      <c r="K270" t="s">
        <v>103</v>
      </c>
      <c r="L270" t="s">
        <v>103</v>
      </c>
      <c r="M270" t="s">
        <v>103</v>
      </c>
      <c r="N270" t="s">
        <v>114</v>
      </c>
      <c r="O270" t="s">
        <v>251</v>
      </c>
      <c r="P270" t="s">
        <v>103</v>
      </c>
      <c r="Q270" t="s">
        <v>400</v>
      </c>
      <c r="BK270">
        <v>0</v>
      </c>
      <c r="BL270">
        <v>0</v>
      </c>
      <c r="BM270">
        <v>0</v>
      </c>
      <c r="BN270">
        <v>0</v>
      </c>
      <c r="BO270" t="s">
        <v>424</v>
      </c>
      <c r="BP270" t="s">
        <v>424</v>
      </c>
      <c r="BQ270" t="s">
        <v>103</v>
      </c>
      <c r="BS270" s="2" t="s">
        <v>425</v>
      </c>
      <c r="BT270" t="s">
        <v>145</v>
      </c>
      <c r="BU270" t="s">
        <v>426</v>
      </c>
      <c r="BX270" t="s">
        <v>103</v>
      </c>
      <c r="BY270" t="s">
        <v>427</v>
      </c>
      <c r="CC270">
        <v>280478950</v>
      </c>
      <c r="CD270" t="s">
        <v>428</v>
      </c>
      <c r="CE270" s="1">
        <v>44671</v>
      </c>
      <c r="CH270" t="s">
        <v>112</v>
      </c>
      <c r="CK270">
        <v>269</v>
      </c>
    </row>
    <row r="271" spans="1:89" x14ac:dyDescent="0.2">
      <c r="A271" t="s">
        <v>561</v>
      </c>
      <c r="B271">
        <v>5</v>
      </c>
      <c r="C271" t="s">
        <v>619</v>
      </c>
      <c r="D271" s="1">
        <v>44671</v>
      </c>
      <c r="Q271" t="s">
        <v>91</v>
      </c>
      <c r="R271" t="s">
        <v>620</v>
      </c>
      <c r="S271" t="s">
        <v>621</v>
      </c>
      <c r="T271" t="s">
        <v>561</v>
      </c>
      <c r="U271" t="s">
        <v>94</v>
      </c>
      <c r="V271">
        <v>5</v>
      </c>
      <c r="W271" t="s">
        <v>193</v>
      </c>
      <c r="X271" t="s">
        <v>453</v>
      </c>
      <c r="Y271" t="s">
        <v>450</v>
      </c>
      <c r="Z271" t="s">
        <v>495</v>
      </c>
      <c r="AA271">
        <v>6000</v>
      </c>
      <c r="AB271">
        <v>15</v>
      </c>
      <c r="AD271">
        <v>3</v>
      </c>
      <c r="AE271">
        <v>18000</v>
      </c>
      <c r="AF271">
        <v>100</v>
      </c>
      <c r="AG271" t="s">
        <v>622</v>
      </c>
      <c r="AH271" t="s">
        <v>100</v>
      </c>
      <c r="AI271" t="s">
        <v>506</v>
      </c>
      <c r="AJ271" t="s">
        <v>102</v>
      </c>
      <c r="AK271" t="s">
        <v>103</v>
      </c>
      <c r="AM271" t="s">
        <v>623</v>
      </c>
      <c r="AN271" t="s">
        <v>624</v>
      </c>
      <c r="AO271">
        <v>18000</v>
      </c>
      <c r="AP271" t="s">
        <v>625</v>
      </c>
      <c r="AQ271" t="s">
        <v>626</v>
      </c>
      <c r="AR271" t="s">
        <v>456</v>
      </c>
      <c r="AS271" t="s">
        <v>100</v>
      </c>
      <c r="AT271" t="s">
        <v>100</v>
      </c>
      <c r="AU271" t="s">
        <v>100</v>
      </c>
      <c r="AV271" t="s">
        <v>100</v>
      </c>
      <c r="AW271" t="s">
        <v>103</v>
      </c>
      <c r="BY271" t="s">
        <v>100</v>
      </c>
      <c r="CC271">
        <v>280627960</v>
      </c>
      <c r="CD271" t="s">
        <v>627</v>
      </c>
      <c r="CE271" s="1">
        <v>44672</v>
      </c>
      <c r="CH271" t="s">
        <v>112</v>
      </c>
      <c r="CK271">
        <v>271</v>
      </c>
    </row>
    <row r="272" spans="1:89" x14ac:dyDescent="0.2">
      <c r="A272" t="s">
        <v>438</v>
      </c>
      <c r="B272">
        <v>4</v>
      </c>
      <c r="C272" t="s">
        <v>628</v>
      </c>
      <c r="D272" s="1">
        <v>44672</v>
      </c>
      <c r="Q272" t="s">
        <v>431</v>
      </c>
      <c r="AX272" t="s">
        <v>629</v>
      </c>
      <c r="AY272" t="s">
        <v>136</v>
      </c>
      <c r="BA272" t="s">
        <v>630</v>
      </c>
      <c r="BB272" t="s">
        <v>136</v>
      </c>
      <c r="BC272" t="s">
        <v>631</v>
      </c>
      <c r="BD272" t="s">
        <v>632</v>
      </c>
      <c r="BE272" t="s">
        <v>100</v>
      </c>
      <c r="BF272" t="s">
        <v>633</v>
      </c>
      <c r="BG272" t="s">
        <v>136</v>
      </c>
      <c r="BH272" t="s">
        <v>103</v>
      </c>
      <c r="BI272" t="s">
        <v>103</v>
      </c>
      <c r="BJ272" t="s">
        <v>634</v>
      </c>
      <c r="BY272" t="s">
        <v>100</v>
      </c>
      <c r="CC272">
        <v>280633601</v>
      </c>
      <c r="CD272" t="s">
        <v>635</v>
      </c>
      <c r="CE272" s="1">
        <v>44672</v>
      </c>
      <c r="CH272" t="s">
        <v>112</v>
      </c>
      <c r="CK272">
        <v>272</v>
      </c>
    </row>
    <row r="273" spans="1:89" x14ac:dyDescent="0.2">
      <c r="A273" t="s">
        <v>438</v>
      </c>
      <c r="B273">
        <v>3</v>
      </c>
      <c r="C273" t="s">
        <v>636</v>
      </c>
      <c r="D273" s="1">
        <v>44672</v>
      </c>
      <c r="Q273" t="s">
        <v>431</v>
      </c>
      <c r="AX273" t="s">
        <v>546</v>
      </c>
      <c r="AY273" t="s">
        <v>136</v>
      </c>
      <c r="BA273" t="s">
        <v>637</v>
      </c>
      <c r="BB273" t="s">
        <v>136</v>
      </c>
      <c r="BC273" t="s">
        <v>638</v>
      </c>
      <c r="BD273" t="s">
        <v>639</v>
      </c>
      <c r="BE273" t="s">
        <v>100</v>
      </c>
      <c r="BF273" t="s">
        <v>640</v>
      </c>
      <c r="BG273" t="s">
        <v>103</v>
      </c>
      <c r="BH273" t="s">
        <v>103</v>
      </c>
      <c r="BI273" t="s">
        <v>103</v>
      </c>
      <c r="BJ273" t="s">
        <v>641</v>
      </c>
      <c r="BY273" t="s">
        <v>100</v>
      </c>
      <c r="CC273">
        <v>280636658</v>
      </c>
      <c r="CD273" t="s">
        <v>642</v>
      </c>
      <c r="CE273" s="1">
        <v>44672</v>
      </c>
      <c r="CH273" t="s">
        <v>112</v>
      </c>
      <c r="CK273">
        <v>273</v>
      </c>
    </row>
    <row r="274" spans="1:89" x14ac:dyDescent="0.2">
      <c r="A274" t="s">
        <v>438</v>
      </c>
      <c r="B274">
        <v>4</v>
      </c>
      <c r="C274" t="s">
        <v>643</v>
      </c>
      <c r="D274" s="1">
        <v>44670</v>
      </c>
      <c r="Q274" t="s">
        <v>91</v>
      </c>
      <c r="R274" t="s">
        <v>644</v>
      </c>
      <c r="S274" t="s">
        <v>645</v>
      </c>
      <c r="T274" t="s">
        <v>438</v>
      </c>
      <c r="U274" t="s">
        <v>94</v>
      </c>
      <c r="V274">
        <v>4</v>
      </c>
      <c r="W274" t="s">
        <v>646</v>
      </c>
      <c r="X274" t="s">
        <v>453</v>
      </c>
      <c r="Y274" t="s">
        <v>450</v>
      </c>
      <c r="Z274" t="s">
        <v>495</v>
      </c>
      <c r="AA274">
        <v>5000</v>
      </c>
      <c r="AB274">
        <v>2</v>
      </c>
      <c r="AC274">
        <v>5</v>
      </c>
      <c r="AD274">
        <v>2</v>
      </c>
      <c r="AE274">
        <v>1000</v>
      </c>
      <c r="AF274">
        <v>100</v>
      </c>
      <c r="AG274" t="s">
        <v>647</v>
      </c>
      <c r="AH274" t="s">
        <v>100</v>
      </c>
      <c r="AI274" t="s">
        <v>453</v>
      </c>
      <c r="AJ274" t="s">
        <v>102</v>
      </c>
      <c r="AK274" t="s">
        <v>103</v>
      </c>
      <c r="AM274" t="s">
        <v>648</v>
      </c>
      <c r="AN274" t="s">
        <v>566</v>
      </c>
      <c r="AO274">
        <v>1000</v>
      </c>
      <c r="AP274" t="s">
        <v>498</v>
      </c>
      <c r="AQ274" t="s">
        <v>574</v>
      </c>
      <c r="AR274" t="s">
        <v>649</v>
      </c>
      <c r="AS274" t="s">
        <v>100</v>
      </c>
      <c r="AT274" t="s">
        <v>100</v>
      </c>
      <c r="AU274" t="s">
        <v>100</v>
      </c>
      <c r="AV274" t="s">
        <v>100</v>
      </c>
      <c r="AW274" t="s">
        <v>103</v>
      </c>
      <c r="BY274" t="s">
        <v>100</v>
      </c>
      <c r="CC274">
        <v>280638691</v>
      </c>
      <c r="CD274" t="s">
        <v>650</v>
      </c>
      <c r="CE274" s="1">
        <v>44672</v>
      </c>
      <c r="CH274" t="s">
        <v>112</v>
      </c>
      <c r="CK274">
        <v>274</v>
      </c>
    </row>
    <row r="275" spans="1:89" ht="68" x14ac:dyDescent="0.2">
      <c r="A275" t="s">
        <v>134</v>
      </c>
      <c r="B275">
        <v>4</v>
      </c>
      <c r="C275" t="s">
        <v>429</v>
      </c>
      <c r="D275" s="1">
        <v>44671</v>
      </c>
      <c r="E275">
        <v>80000</v>
      </c>
      <c r="F275">
        <v>140000</v>
      </c>
      <c r="G275">
        <v>500000</v>
      </c>
      <c r="H275">
        <v>28000000</v>
      </c>
      <c r="I275" t="s">
        <v>136</v>
      </c>
      <c r="J275" t="s">
        <v>103</v>
      </c>
      <c r="K275" t="s">
        <v>103</v>
      </c>
      <c r="L275" t="s">
        <v>103</v>
      </c>
      <c r="M275" t="s">
        <v>103</v>
      </c>
      <c r="N275" t="s">
        <v>114</v>
      </c>
      <c r="O275" s="2" t="s">
        <v>430</v>
      </c>
      <c r="P275" t="s">
        <v>103</v>
      </c>
      <c r="Q275" t="s">
        <v>431</v>
      </c>
      <c r="AX275" t="s">
        <v>432</v>
      </c>
      <c r="AY275" t="s">
        <v>136</v>
      </c>
      <c r="BA275" t="s">
        <v>433</v>
      </c>
      <c r="BB275" t="s">
        <v>136</v>
      </c>
      <c r="BD275" s="2" t="s">
        <v>434</v>
      </c>
      <c r="BE275" t="s">
        <v>435</v>
      </c>
      <c r="BF275" t="s">
        <v>414</v>
      </c>
      <c r="BG275" t="s">
        <v>103</v>
      </c>
      <c r="BH275" t="s">
        <v>103</v>
      </c>
      <c r="BI275" t="s">
        <v>103</v>
      </c>
      <c r="BJ275" s="2" t="s">
        <v>436</v>
      </c>
      <c r="BY275" t="s">
        <v>303</v>
      </c>
      <c r="CC275">
        <v>280651611</v>
      </c>
      <c r="CD275" t="s">
        <v>437</v>
      </c>
      <c r="CE275" s="1">
        <v>44672</v>
      </c>
      <c r="CH275" t="s">
        <v>112</v>
      </c>
      <c r="CK275">
        <v>275</v>
      </c>
    </row>
    <row r="276" spans="1:89" x14ac:dyDescent="0.2">
      <c r="A276" t="s">
        <v>561</v>
      </c>
      <c r="B276">
        <v>7</v>
      </c>
      <c r="C276" t="s">
        <v>651</v>
      </c>
      <c r="D276" s="1">
        <v>44672</v>
      </c>
      <c r="Q276" t="s">
        <v>431</v>
      </c>
      <c r="AX276" t="s">
        <v>652</v>
      </c>
      <c r="AY276" t="s">
        <v>136</v>
      </c>
      <c r="BA276" t="s">
        <v>653</v>
      </c>
      <c r="BB276" t="s">
        <v>136</v>
      </c>
      <c r="BC276" t="s">
        <v>654</v>
      </c>
      <c r="BD276" t="s">
        <v>655</v>
      </c>
      <c r="BE276" t="s">
        <v>656</v>
      </c>
      <c r="BF276" t="s">
        <v>542</v>
      </c>
      <c r="BG276" t="s">
        <v>103</v>
      </c>
      <c r="BH276" t="s">
        <v>103</v>
      </c>
      <c r="BI276" t="s">
        <v>103</v>
      </c>
      <c r="BJ276" t="s">
        <v>657</v>
      </c>
      <c r="BY276" t="s">
        <v>100</v>
      </c>
      <c r="CC276">
        <v>280672727</v>
      </c>
      <c r="CD276" t="s">
        <v>658</v>
      </c>
      <c r="CE276" s="1">
        <v>44672</v>
      </c>
      <c r="CH276" t="s">
        <v>112</v>
      </c>
      <c r="CK276">
        <v>276</v>
      </c>
    </row>
    <row r="277" spans="1:89" x14ac:dyDescent="0.2">
      <c r="A277" t="s">
        <v>561</v>
      </c>
      <c r="B277">
        <v>7</v>
      </c>
      <c r="C277" t="s">
        <v>659</v>
      </c>
      <c r="D277" s="1">
        <v>44672</v>
      </c>
      <c r="Q277" t="s">
        <v>431</v>
      </c>
      <c r="AX277" t="s">
        <v>660</v>
      </c>
      <c r="AY277" t="s">
        <v>136</v>
      </c>
      <c r="BA277">
        <v>500</v>
      </c>
      <c r="BB277" t="s">
        <v>136</v>
      </c>
      <c r="BC277" t="s">
        <v>661</v>
      </c>
      <c r="BD277" t="s">
        <v>100</v>
      </c>
      <c r="BE277" t="s">
        <v>100</v>
      </c>
      <c r="BF277" t="s">
        <v>662</v>
      </c>
      <c r="BG277" t="s">
        <v>103</v>
      </c>
      <c r="BH277" t="s">
        <v>103</v>
      </c>
      <c r="BI277" t="s">
        <v>103</v>
      </c>
      <c r="BJ277" t="s">
        <v>657</v>
      </c>
      <c r="BY277" t="s">
        <v>100</v>
      </c>
      <c r="CC277">
        <v>280698734</v>
      </c>
      <c r="CD277" t="s">
        <v>663</v>
      </c>
      <c r="CE277" s="1">
        <v>44672</v>
      </c>
      <c r="CH277" t="s">
        <v>112</v>
      </c>
      <c r="CK277">
        <v>277</v>
      </c>
    </row>
    <row r="278" spans="1:89" x14ac:dyDescent="0.2">
      <c r="A278" t="s">
        <v>561</v>
      </c>
      <c r="B278">
        <v>8</v>
      </c>
      <c r="C278" t="s">
        <v>664</v>
      </c>
      <c r="D278" s="1">
        <v>44672</v>
      </c>
      <c r="Q278" t="s">
        <v>91</v>
      </c>
      <c r="R278" t="s">
        <v>665</v>
      </c>
      <c r="S278" t="s">
        <v>666</v>
      </c>
      <c r="T278" t="s">
        <v>561</v>
      </c>
      <c r="U278" t="s">
        <v>94</v>
      </c>
      <c r="V278">
        <v>8</v>
      </c>
      <c r="W278" t="s">
        <v>100</v>
      </c>
      <c r="X278" t="s">
        <v>453</v>
      </c>
      <c r="Y278" t="s">
        <v>450</v>
      </c>
      <c r="Z278" t="s">
        <v>451</v>
      </c>
      <c r="AA278">
        <v>5000</v>
      </c>
      <c r="AB278">
        <v>3</v>
      </c>
      <c r="AC278">
        <v>10</v>
      </c>
      <c r="AD278">
        <v>3</v>
      </c>
      <c r="AE278">
        <v>5000</v>
      </c>
      <c r="AF278">
        <v>250</v>
      </c>
      <c r="AG278" t="s">
        <v>667</v>
      </c>
      <c r="AH278" t="s">
        <v>100</v>
      </c>
      <c r="AI278" t="s">
        <v>453</v>
      </c>
      <c r="AJ278" t="s">
        <v>102</v>
      </c>
      <c r="AK278" t="s">
        <v>103</v>
      </c>
      <c r="AM278" t="s">
        <v>668</v>
      </c>
      <c r="AN278" t="s">
        <v>566</v>
      </c>
      <c r="AO278">
        <v>5000</v>
      </c>
      <c r="AP278" t="s">
        <v>561</v>
      </c>
      <c r="AQ278" t="s">
        <v>669</v>
      </c>
      <c r="AR278" t="s">
        <v>466</v>
      </c>
      <c r="AS278" t="s">
        <v>100</v>
      </c>
      <c r="AT278" t="s">
        <v>100</v>
      </c>
      <c r="AU278" t="s">
        <v>100</v>
      </c>
      <c r="AV278" t="s">
        <v>100</v>
      </c>
      <c r="AW278" t="s">
        <v>103</v>
      </c>
      <c r="BY278" t="s">
        <v>100</v>
      </c>
      <c r="CC278">
        <v>280876451</v>
      </c>
      <c r="CD278" t="s">
        <v>670</v>
      </c>
      <c r="CE278" s="1">
        <v>44672</v>
      </c>
      <c r="CH278" t="s">
        <v>112</v>
      </c>
      <c r="CK278">
        <v>278</v>
      </c>
    </row>
    <row r="279" spans="1:89" x14ac:dyDescent="0.2">
      <c r="A279" t="s">
        <v>561</v>
      </c>
      <c r="B279">
        <v>5</v>
      </c>
      <c r="C279" t="s">
        <v>671</v>
      </c>
      <c r="D279" s="1">
        <v>44672</v>
      </c>
      <c r="Q279" t="s">
        <v>91</v>
      </c>
      <c r="R279" t="s">
        <v>672</v>
      </c>
      <c r="S279" t="s">
        <v>598</v>
      </c>
      <c r="T279" t="s">
        <v>561</v>
      </c>
      <c r="U279" t="s">
        <v>94</v>
      </c>
      <c r="V279">
        <v>6</v>
      </c>
      <c r="W279" t="s">
        <v>673</v>
      </c>
      <c r="X279" t="s">
        <v>453</v>
      </c>
      <c r="Y279" t="s">
        <v>450</v>
      </c>
      <c r="Z279" t="s">
        <v>451</v>
      </c>
      <c r="AA279">
        <v>5000</v>
      </c>
      <c r="AB279">
        <v>3</v>
      </c>
      <c r="AC279">
        <v>10</v>
      </c>
      <c r="AD279">
        <v>3</v>
      </c>
      <c r="AE279">
        <v>10000</v>
      </c>
      <c r="AF279">
        <v>500</v>
      </c>
      <c r="AG279" t="s">
        <v>674</v>
      </c>
      <c r="AH279" t="s">
        <v>100</v>
      </c>
      <c r="AI279" t="s">
        <v>453</v>
      </c>
      <c r="AJ279" t="s">
        <v>102</v>
      </c>
      <c r="AK279" t="s">
        <v>103</v>
      </c>
      <c r="AM279" t="s">
        <v>675</v>
      </c>
      <c r="AN279" t="s">
        <v>566</v>
      </c>
      <c r="AO279">
        <v>10000</v>
      </c>
      <c r="AP279" t="s">
        <v>561</v>
      </c>
      <c r="AQ279" t="s">
        <v>515</v>
      </c>
      <c r="AR279" t="s">
        <v>676</v>
      </c>
      <c r="AS279" t="s">
        <v>100</v>
      </c>
      <c r="AT279" t="s">
        <v>100</v>
      </c>
      <c r="AU279" t="s">
        <v>100</v>
      </c>
      <c r="AV279" t="s">
        <v>100</v>
      </c>
      <c r="AW279" t="s">
        <v>103</v>
      </c>
      <c r="BY279" t="s">
        <v>100</v>
      </c>
      <c r="CC279">
        <v>280876461</v>
      </c>
      <c r="CD279" t="s">
        <v>677</v>
      </c>
      <c r="CE279" s="1">
        <v>44672</v>
      </c>
      <c r="CH279" t="s">
        <v>112</v>
      </c>
      <c r="CK279">
        <v>279</v>
      </c>
    </row>
    <row r="280" spans="1:89" x14ac:dyDescent="0.2">
      <c r="A280" t="s">
        <v>561</v>
      </c>
      <c r="B280">
        <v>4</v>
      </c>
      <c r="C280" t="s">
        <v>678</v>
      </c>
      <c r="D280" s="1">
        <v>44672</v>
      </c>
      <c r="Q280" t="s">
        <v>431</v>
      </c>
      <c r="AX280" t="s">
        <v>679</v>
      </c>
      <c r="AY280" t="s">
        <v>136</v>
      </c>
      <c r="BA280" t="s">
        <v>680</v>
      </c>
      <c r="BB280" t="s">
        <v>136</v>
      </c>
      <c r="BC280" t="s">
        <v>656</v>
      </c>
      <c r="BD280" t="s">
        <v>656</v>
      </c>
      <c r="BE280" t="s">
        <v>656</v>
      </c>
      <c r="BF280" t="s">
        <v>681</v>
      </c>
      <c r="BG280" t="s">
        <v>103</v>
      </c>
      <c r="BH280" t="s">
        <v>103</v>
      </c>
      <c r="BI280" t="s">
        <v>103</v>
      </c>
      <c r="BJ280" t="s">
        <v>657</v>
      </c>
      <c r="BY280" t="s">
        <v>100</v>
      </c>
      <c r="CC280">
        <v>280876475</v>
      </c>
      <c r="CD280" t="s">
        <v>682</v>
      </c>
      <c r="CE280" s="1">
        <v>44672</v>
      </c>
      <c r="CH280" t="s">
        <v>112</v>
      </c>
      <c r="CK280">
        <v>280</v>
      </c>
    </row>
    <row r="281" spans="1:89" x14ac:dyDescent="0.2">
      <c r="A281" t="s">
        <v>561</v>
      </c>
      <c r="B281">
        <v>3</v>
      </c>
      <c r="C281" t="s">
        <v>683</v>
      </c>
      <c r="D281" s="1">
        <v>44671</v>
      </c>
      <c r="Q281" t="s">
        <v>431</v>
      </c>
      <c r="AX281" t="s">
        <v>684</v>
      </c>
      <c r="AY281" t="s">
        <v>136</v>
      </c>
      <c r="BA281">
        <v>1000</v>
      </c>
      <c r="BB281" t="s">
        <v>136</v>
      </c>
      <c r="BC281" t="s">
        <v>685</v>
      </c>
      <c r="BD281" t="s">
        <v>685</v>
      </c>
      <c r="BE281" t="s">
        <v>685</v>
      </c>
      <c r="BF281" t="s">
        <v>685</v>
      </c>
      <c r="BH281" t="s">
        <v>136</v>
      </c>
      <c r="BI281" t="s">
        <v>103</v>
      </c>
      <c r="BJ281" t="s">
        <v>657</v>
      </c>
      <c r="BY281" t="s">
        <v>100</v>
      </c>
      <c r="CC281">
        <v>280876484</v>
      </c>
      <c r="CD281" t="s">
        <v>686</v>
      </c>
      <c r="CE281" s="1">
        <v>44672</v>
      </c>
      <c r="CH281" t="s">
        <v>112</v>
      </c>
      <c r="CK281">
        <v>281</v>
      </c>
    </row>
    <row r="282" spans="1:89" x14ac:dyDescent="0.2">
      <c r="A282" t="s">
        <v>687</v>
      </c>
      <c r="B282">
        <v>6</v>
      </c>
      <c r="C282" t="s">
        <v>1464</v>
      </c>
      <c r="D282" s="1">
        <v>44673</v>
      </c>
      <c r="E282">
        <v>40000</v>
      </c>
      <c r="F282">
        <v>70000</v>
      </c>
      <c r="G282">
        <v>1000000</v>
      </c>
      <c r="H282">
        <v>3500000</v>
      </c>
      <c r="I282" t="s">
        <v>136</v>
      </c>
      <c r="J282" t="s">
        <v>103</v>
      </c>
      <c r="K282" t="s">
        <v>103</v>
      </c>
      <c r="L282" t="s">
        <v>103</v>
      </c>
      <c r="M282" t="s">
        <v>103</v>
      </c>
      <c r="N282" t="s">
        <v>137</v>
      </c>
      <c r="O282" t="s">
        <v>1465</v>
      </c>
      <c r="P282" t="s">
        <v>103</v>
      </c>
      <c r="Q282" t="s">
        <v>400</v>
      </c>
      <c r="BO282" t="s">
        <v>1466</v>
      </c>
      <c r="BP282" t="s">
        <v>1467</v>
      </c>
      <c r="BQ282" t="s">
        <v>103</v>
      </c>
      <c r="BS282" t="s">
        <v>1468</v>
      </c>
      <c r="BT282" t="s">
        <v>1469</v>
      </c>
      <c r="BY282" t="s">
        <v>1225</v>
      </c>
      <c r="CC282">
        <v>281007153</v>
      </c>
      <c r="CD282" t="s">
        <v>1470</v>
      </c>
      <c r="CE282" s="1">
        <v>44673</v>
      </c>
      <c r="CH282" t="s">
        <v>112</v>
      </c>
      <c r="CK282">
        <v>282</v>
      </c>
    </row>
  </sheetData>
  <sortState xmlns:xlrd2="http://schemas.microsoft.com/office/spreadsheetml/2017/richdata2" ref="A2:CK282">
    <sortCondition ref="CK2:CK282"/>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404"/>
  <sheetViews>
    <sheetView topLeftCell="G381" workbookViewId="0">
      <selection activeCell="L398" sqref="L398:L403"/>
    </sheetView>
  </sheetViews>
  <sheetFormatPr baseColWidth="10" defaultRowHeight="16" x14ac:dyDescent="0.2"/>
  <cols>
    <col min="11" max="11" width="14" style="9" bestFit="1" customWidth="1"/>
    <col min="12" max="12" width="10.83203125" style="14"/>
    <col min="14" max="14" width="22.33203125" customWidth="1"/>
    <col min="16" max="16" width="32.6640625" customWidth="1"/>
    <col min="17" max="17" width="20.5" customWidth="1"/>
    <col min="18" max="18" width="12.83203125" customWidth="1"/>
  </cols>
  <sheetData>
    <row r="3" spans="3:18" x14ac:dyDescent="0.2">
      <c r="C3" t="s">
        <v>2618</v>
      </c>
      <c r="D3" t="s">
        <v>2619</v>
      </c>
      <c r="E3" t="s">
        <v>2620</v>
      </c>
      <c r="F3" t="s">
        <v>2621</v>
      </c>
    </row>
    <row r="4" spans="3:18" x14ac:dyDescent="0.2">
      <c r="K4" s="6" t="s">
        <v>2623</v>
      </c>
      <c r="L4" s="13" t="s">
        <v>2619</v>
      </c>
      <c r="M4" s="5" t="s">
        <v>2620</v>
      </c>
      <c r="N4" s="5" t="s">
        <v>2624</v>
      </c>
    </row>
    <row r="5" spans="3:18" x14ac:dyDescent="0.2">
      <c r="C5">
        <v>0</v>
      </c>
      <c r="D5">
        <v>2</v>
      </c>
      <c r="E5">
        <v>0.72</v>
      </c>
      <c r="F5">
        <v>0.72</v>
      </c>
      <c r="K5" s="6">
        <v>15000</v>
      </c>
      <c r="L5" s="13">
        <v>8</v>
      </c>
      <c r="M5" s="5"/>
      <c r="N5" s="6">
        <v>1214862.3188405796</v>
      </c>
      <c r="P5" s="5" t="s">
        <v>2623</v>
      </c>
      <c r="Q5" s="5" t="s">
        <v>2632</v>
      </c>
      <c r="R5" s="5" t="s">
        <v>2631</v>
      </c>
    </row>
    <row r="6" spans="3:18" x14ac:dyDescent="0.2">
      <c r="C6">
        <v>1</v>
      </c>
      <c r="D6">
        <v>8</v>
      </c>
      <c r="E6">
        <v>2.88</v>
      </c>
      <c r="F6">
        <v>3.6</v>
      </c>
      <c r="K6" s="6">
        <v>18000</v>
      </c>
      <c r="L6" s="13">
        <v>1</v>
      </c>
      <c r="M6" s="5"/>
      <c r="N6" s="7">
        <v>1214862.3188405796</v>
      </c>
      <c r="P6" s="5" t="s">
        <v>2625</v>
      </c>
      <c r="Q6" s="5">
        <v>65</v>
      </c>
      <c r="R6" s="11">
        <f>Q6/$Q$13*100</f>
        <v>29.27927927927928</v>
      </c>
    </row>
    <row r="7" spans="3:18" x14ac:dyDescent="0.2">
      <c r="C7">
        <v>2</v>
      </c>
      <c r="D7">
        <v>14</v>
      </c>
      <c r="E7">
        <v>5.04</v>
      </c>
      <c r="F7">
        <v>8.6300000000000008</v>
      </c>
      <c r="K7" s="6">
        <v>20000</v>
      </c>
      <c r="L7" s="13">
        <v>12</v>
      </c>
      <c r="M7" s="5"/>
      <c r="N7" s="7">
        <v>1214862.3188405796</v>
      </c>
      <c r="P7" s="5" t="s">
        <v>2626</v>
      </c>
      <c r="Q7" s="5">
        <v>47</v>
      </c>
      <c r="R7" s="11">
        <f t="shared" ref="R7:R13" si="0">Q7/$Q$13*100</f>
        <v>21.171171171171171</v>
      </c>
    </row>
    <row r="8" spans="3:18" x14ac:dyDescent="0.2">
      <c r="C8">
        <v>3</v>
      </c>
      <c r="D8">
        <v>38</v>
      </c>
      <c r="E8">
        <v>13.67</v>
      </c>
      <c r="F8">
        <v>22.3</v>
      </c>
      <c r="K8" s="6">
        <v>25000</v>
      </c>
      <c r="L8" s="13">
        <v>3</v>
      </c>
      <c r="M8" s="5"/>
      <c r="N8" s="7">
        <v>1214862.3188405796</v>
      </c>
      <c r="P8" s="5" t="s">
        <v>2627</v>
      </c>
      <c r="Q8" s="5">
        <v>67</v>
      </c>
      <c r="R8" s="11">
        <f t="shared" si="0"/>
        <v>30.180180180180184</v>
      </c>
    </row>
    <row r="9" spans="3:18" x14ac:dyDescent="0.2">
      <c r="C9">
        <v>4</v>
      </c>
      <c r="D9">
        <v>72</v>
      </c>
      <c r="E9">
        <v>25.9</v>
      </c>
      <c r="F9">
        <v>48.2</v>
      </c>
      <c r="K9" s="6">
        <v>28000</v>
      </c>
      <c r="L9" s="13">
        <v>1</v>
      </c>
      <c r="M9" s="5"/>
      <c r="N9" s="7">
        <v>1214862.3188405796</v>
      </c>
      <c r="P9" s="5" t="s">
        <v>2628</v>
      </c>
      <c r="Q9" s="5">
        <v>11</v>
      </c>
      <c r="R9" s="11">
        <f t="shared" si="0"/>
        <v>4.954954954954955</v>
      </c>
    </row>
    <row r="10" spans="3:18" x14ac:dyDescent="0.2">
      <c r="C10">
        <v>5</v>
      </c>
      <c r="D10">
        <v>67</v>
      </c>
      <c r="E10">
        <v>24.1</v>
      </c>
      <c r="F10">
        <v>72.3</v>
      </c>
      <c r="K10" s="6">
        <v>29000</v>
      </c>
      <c r="L10" s="13">
        <v>1</v>
      </c>
      <c r="M10" s="5"/>
      <c r="N10" s="7">
        <v>1214862.3188405796</v>
      </c>
      <c r="P10" s="5" t="s">
        <v>2629</v>
      </c>
      <c r="Q10" s="5">
        <v>27</v>
      </c>
      <c r="R10" s="11">
        <f t="shared" si="0"/>
        <v>12.162162162162163</v>
      </c>
    </row>
    <row r="11" spans="3:18" x14ac:dyDescent="0.2">
      <c r="C11">
        <v>6</v>
      </c>
      <c r="D11">
        <v>38</v>
      </c>
      <c r="E11">
        <v>13.67</v>
      </c>
      <c r="F11">
        <v>85.97</v>
      </c>
      <c r="K11" s="6">
        <v>30000</v>
      </c>
      <c r="L11" s="13">
        <v>9</v>
      </c>
      <c r="M11" s="5"/>
      <c r="N11" s="7">
        <v>1214862.3188405796</v>
      </c>
      <c r="P11" s="5" t="s">
        <v>2630</v>
      </c>
      <c r="Q11" s="5">
        <v>4</v>
      </c>
      <c r="R11" s="11">
        <f t="shared" si="0"/>
        <v>1.8018018018018018</v>
      </c>
    </row>
    <row r="12" spans="3:18" x14ac:dyDescent="0.2">
      <c r="C12">
        <v>7</v>
      </c>
      <c r="D12">
        <v>19</v>
      </c>
      <c r="E12">
        <v>6.83</v>
      </c>
      <c r="F12">
        <v>92.81</v>
      </c>
      <c r="K12" s="6">
        <v>35000</v>
      </c>
      <c r="L12" s="13">
        <v>1</v>
      </c>
      <c r="M12" s="5"/>
      <c r="N12" s="7">
        <v>1214862.3188405796</v>
      </c>
      <c r="P12" s="5" t="s">
        <v>2633</v>
      </c>
      <c r="Q12" s="5">
        <v>1</v>
      </c>
      <c r="R12" s="11">
        <f t="shared" si="0"/>
        <v>0.45045045045045046</v>
      </c>
    </row>
    <row r="13" spans="3:18" x14ac:dyDescent="0.2">
      <c r="C13">
        <v>8</v>
      </c>
      <c r="D13">
        <v>9</v>
      </c>
      <c r="E13">
        <v>3.24</v>
      </c>
      <c r="F13">
        <v>96.04</v>
      </c>
      <c r="K13" s="6">
        <v>40000</v>
      </c>
      <c r="L13" s="13">
        <v>9</v>
      </c>
      <c r="M13" s="5"/>
      <c r="N13" s="7">
        <v>1214862.3188405796</v>
      </c>
      <c r="P13" s="5"/>
      <c r="Q13" s="5">
        <f>SUM(Q6:Q12)</f>
        <v>222</v>
      </c>
      <c r="R13" s="11">
        <f t="shared" si="0"/>
        <v>100</v>
      </c>
    </row>
    <row r="14" spans="3:18" x14ac:dyDescent="0.2">
      <c r="C14">
        <v>9</v>
      </c>
      <c r="D14">
        <v>3</v>
      </c>
      <c r="E14">
        <v>1.08</v>
      </c>
      <c r="F14">
        <v>97.12</v>
      </c>
      <c r="K14" s="6">
        <v>45000</v>
      </c>
      <c r="L14" s="13">
        <v>2</v>
      </c>
      <c r="M14" s="5"/>
      <c r="N14" s="7">
        <v>1214862.3188405796</v>
      </c>
    </row>
    <row r="15" spans="3:18" x14ac:dyDescent="0.2">
      <c r="C15">
        <v>10</v>
      </c>
      <c r="D15">
        <v>2</v>
      </c>
      <c r="E15">
        <v>0.72</v>
      </c>
      <c r="F15">
        <v>97.84</v>
      </c>
      <c r="K15" s="6">
        <v>50000</v>
      </c>
      <c r="L15" s="13">
        <v>18</v>
      </c>
      <c r="M15" s="5"/>
      <c r="N15" s="7">
        <v>1214862.3188405796</v>
      </c>
    </row>
    <row r="16" spans="3:18" x14ac:dyDescent="0.2">
      <c r="C16">
        <v>11</v>
      </c>
      <c r="D16">
        <v>1</v>
      </c>
      <c r="E16">
        <v>0.36</v>
      </c>
      <c r="F16">
        <v>98.2</v>
      </c>
      <c r="K16" s="6">
        <v>51000</v>
      </c>
      <c r="L16" s="13">
        <v>1</v>
      </c>
      <c r="M16" s="5"/>
      <c r="N16" s="7">
        <v>1214862.3188405796</v>
      </c>
    </row>
    <row r="17" spans="3:14" x14ac:dyDescent="0.2">
      <c r="C17">
        <v>12</v>
      </c>
      <c r="D17">
        <v>3</v>
      </c>
      <c r="E17">
        <v>1.08</v>
      </c>
      <c r="F17">
        <v>99.28</v>
      </c>
      <c r="K17" s="6">
        <v>55000</v>
      </c>
      <c r="L17" s="13">
        <v>2</v>
      </c>
      <c r="M17" s="5"/>
      <c r="N17" s="7">
        <v>1214862.3188405796</v>
      </c>
    </row>
    <row r="18" spans="3:14" x14ac:dyDescent="0.2">
      <c r="C18">
        <v>14</v>
      </c>
      <c r="D18">
        <v>1</v>
      </c>
      <c r="E18">
        <v>0.36</v>
      </c>
      <c r="F18">
        <v>99.64</v>
      </c>
      <c r="K18" s="6">
        <v>56000</v>
      </c>
      <c r="L18" s="13">
        <v>1</v>
      </c>
      <c r="M18" s="5"/>
      <c r="N18" s="7">
        <v>1214862.3188405796</v>
      </c>
    </row>
    <row r="19" spans="3:14" x14ac:dyDescent="0.2">
      <c r="C19">
        <v>25</v>
      </c>
      <c r="D19">
        <v>1</v>
      </c>
      <c r="E19">
        <v>0.36</v>
      </c>
      <c r="F19">
        <v>100</v>
      </c>
      <c r="K19" s="6">
        <v>58000</v>
      </c>
      <c r="L19" s="13">
        <v>1</v>
      </c>
      <c r="M19" s="5"/>
      <c r="N19" s="7">
        <v>1214862.3188405796</v>
      </c>
    </row>
    <row r="20" spans="3:14" x14ac:dyDescent="0.2">
      <c r="K20" s="6">
        <v>60000</v>
      </c>
      <c r="L20" s="13">
        <v>2</v>
      </c>
      <c r="M20" s="5"/>
      <c r="N20" s="7">
        <v>1214862.3188405796</v>
      </c>
    </row>
    <row r="21" spans="3:14" x14ac:dyDescent="0.2">
      <c r="C21" t="s">
        <v>2622</v>
      </c>
      <c r="D21">
        <v>278</v>
      </c>
      <c r="E21">
        <v>100</v>
      </c>
      <c r="K21" s="6">
        <v>62500</v>
      </c>
      <c r="L21" s="13">
        <v>1</v>
      </c>
      <c r="M21" s="5"/>
      <c r="N21" s="7">
        <v>1214862.3188405796</v>
      </c>
    </row>
    <row r="22" spans="3:14" x14ac:dyDescent="0.2">
      <c r="K22" s="6">
        <v>65000</v>
      </c>
      <c r="L22" s="13">
        <v>1</v>
      </c>
      <c r="M22" s="5"/>
      <c r="N22" s="7">
        <v>1214862.3188405796</v>
      </c>
    </row>
    <row r="23" spans="3:14" x14ac:dyDescent="0.2">
      <c r="K23" s="6">
        <v>70000</v>
      </c>
      <c r="L23" s="13">
        <v>1</v>
      </c>
      <c r="M23" s="5"/>
      <c r="N23" s="7">
        <v>1214862.3188405796</v>
      </c>
    </row>
    <row r="24" spans="3:14" x14ac:dyDescent="0.2">
      <c r="K24" s="6">
        <v>71000</v>
      </c>
      <c r="L24" s="13">
        <v>1</v>
      </c>
      <c r="M24" s="5"/>
      <c r="N24" s="7">
        <v>1214862.3188405796</v>
      </c>
    </row>
    <row r="25" spans="3:14" x14ac:dyDescent="0.2">
      <c r="K25" s="6">
        <v>72000</v>
      </c>
      <c r="L25" s="13">
        <v>1</v>
      </c>
      <c r="M25" s="5"/>
      <c r="N25" s="7">
        <v>1214862.3188405796</v>
      </c>
    </row>
    <row r="26" spans="3:14" x14ac:dyDescent="0.2">
      <c r="K26" s="6">
        <v>75000</v>
      </c>
      <c r="L26" s="13">
        <v>3</v>
      </c>
      <c r="M26" s="5"/>
      <c r="N26" s="7">
        <v>1214862.3188405796</v>
      </c>
    </row>
    <row r="27" spans="3:14" x14ac:dyDescent="0.2">
      <c r="K27" s="6">
        <v>78000</v>
      </c>
      <c r="L27" s="13">
        <v>1</v>
      </c>
      <c r="M27" s="5"/>
      <c r="N27" s="7">
        <v>1214862.3188405796</v>
      </c>
    </row>
    <row r="28" spans="3:14" x14ac:dyDescent="0.2">
      <c r="K28" s="6">
        <v>80000</v>
      </c>
      <c r="L28" s="13">
        <v>10</v>
      </c>
      <c r="M28" s="5"/>
      <c r="N28" s="7">
        <v>1214862.3188405796</v>
      </c>
    </row>
    <row r="29" spans="3:14" x14ac:dyDescent="0.2">
      <c r="K29" s="6">
        <v>85000</v>
      </c>
      <c r="L29" s="13">
        <v>4</v>
      </c>
      <c r="M29" s="5"/>
      <c r="N29" s="7">
        <v>1214862.3188405796</v>
      </c>
    </row>
    <row r="30" spans="3:14" x14ac:dyDescent="0.2">
      <c r="K30" s="6">
        <v>87000</v>
      </c>
      <c r="L30" s="13">
        <v>1</v>
      </c>
      <c r="M30" s="5"/>
      <c r="N30" s="7">
        <v>1214862.3188405796</v>
      </c>
    </row>
    <row r="31" spans="3:14" x14ac:dyDescent="0.2">
      <c r="K31" s="6">
        <v>90000</v>
      </c>
      <c r="L31" s="13">
        <v>3</v>
      </c>
      <c r="M31" s="5"/>
      <c r="N31" s="7">
        <v>1214862.3188405796</v>
      </c>
    </row>
    <row r="32" spans="3:14" x14ac:dyDescent="0.2">
      <c r="K32" s="6">
        <v>100000</v>
      </c>
      <c r="L32" s="13">
        <v>13</v>
      </c>
      <c r="M32" s="5"/>
      <c r="N32" s="7">
        <v>1214862.3188405796</v>
      </c>
    </row>
    <row r="33" spans="11:14" x14ac:dyDescent="0.2">
      <c r="K33" s="6">
        <v>110000</v>
      </c>
      <c r="L33" s="13">
        <v>3</v>
      </c>
      <c r="M33" s="5"/>
      <c r="N33" s="7">
        <v>1214862.3188405796</v>
      </c>
    </row>
    <row r="34" spans="11:14" x14ac:dyDescent="0.2">
      <c r="K34" s="6">
        <v>120000</v>
      </c>
      <c r="L34" s="13">
        <v>4</v>
      </c>
      <c r="M34" s="5"/>
      <c r="N34" s="7">
        <v>1214862.3188405796</v>
      </c>
    </row>
    <row r="35" spans="11:14" x14ac:dyDescent="0.2">
      <c r="K35" s="6">
        <v>130000</v>
      </c>
      <c r="L35" s="13">
        <v>2</v>
      </c>
      <c r="M35" s="5"/>
      <c r="N35" s="7">
        <v>1214862.3188405796</v>
      </c>
    </row>
    <row r="36" spans="11:14" x14ac:dyDescent="0.2">
      <c r="K36" s="6">
        <v>135000</v>
      </c>
      <c r="L36" s="13">
        <v>1</v>
      </c>
      <c r="M36" s="5"/>
      <c r="N36" s="7">
        <v>1214862.3188405796</v>
      </c>
    </row>
    <row r="37" spans="11:14" x14ac:dyDescent="0.2">
      <c r="K37" s="6">
        <v>140000</v>
      </c>
      <c r="L37" s="13">
        <v>4</v>
      </c>
      <c r="M37" s="5"/>
      <c r="N37" s="7">
        <v>1214862.3188405796</v>
      </c>
    </row>
    <row r="38" spans="11:14" x14ac:dyDescent="0.2">
      <c r="K38" s="6">
        <v>150000</v>
      </c>
      <c r="L38" s="13">
        <v>14</v>
      </c>
      <c r="M38" s="5"/>
      <c r="N38" s="7">
        <v>1214862.3188405796</v>
      </c>
    </row>
    <row r="39" spans="11:14" x14ac:dyDescent="0.2">
      <c r="K39" s="6">
        <v>160000</v>
      </c>
      <c r="L39" s="13">
        <v>1</v>
      </c>
      <c r="M39" s="5"/>
      <c r="N39" s="7">
        <v>1214862.3188405796</v>
      </c>
    </row>
    <row r="40" spans="11:14" x14ac:dyDescent="0.2">
      <c r="K40" s="6">
        <v>170000</v>
      </c>
      <c r="L40" s="13">
        <v>4</v>
      </c>
      <c r="M40" s="5"/>
      <c r="N40" s="7">
        <v>1214862.3188405796</v>
      </c>
    </row>
    <row r="41" spans="11:14" x14ac:dyDescent="0.2">
      <c r="K41" s="6">
        <v>180000</v>
      </c>
      <c r="L41" s="13">
        <v>3</v>
      </c>
      <c r="M41" s="5"/>
      <c r="N41" s="7">
        <v>1214862.3188405796</v>
      </c>
    </row>
    <row r="42" spans="11:14" x14ac:dyDescent="0.2">
      <c r="K42" s="6">
        <v>200000</v>
      </c>
      <c r="L42" s="13">
        <v>9</v>
      </c>
      <c r="M42" s="5"/>
      <c r="N42" s="7">
        <v>1214862.3188405796</v>
      </c>
    </row>
    <row r="43" spans="11:14" x14ac:dyDescent="0.2">
      <c r="K43" s="6">
        <v>220000</v>
      </c>
      <c r="L43" s="13">
        <v>1</v>
      </c>
      <c r="M43" s="5"/>
      <c r="N43" s="7">
        <v>1214862.3188405796</v>
      </c>
    </row>
    <row r="44" spans="11:14" x14ac:dyDescent="0.2">
      <c r="K44" s="6">
        <v>240000</v>
      </c>
      <c r="L44" s="13">
        <v>1</v>
      </c>
      <c r="M44" s="5"/>
      <c r="N44" s="7">
        <v>1214862.3188405796</v>
      </c>
    </row>
    <row r="45" spans="11:14" x14ac:dyDescent="0.2">
      <c r="K45" s="6">
        <v>250000</v>
      </c>
      <c r="L45" s="13">
        <v>3</v>
      </c>
      <c r="M45" s="5"/>
      <c r="N45" s="7">
        <v>1214862.3188405796</v>
      </c>
    </row>
    <row r="46" spans="11:14" x14ac:dyDescent="0.2">
      <c r="K46" s="6">
        <v>260000</v>
      </c>
      <c r="L46" s="13">
        <v>1</v>
      </c>
      <c r="M46" s="5"/>
      <c r="N46" s="7">
        <v>1214862.3188405796</v>
      </c>
    </row>
    <row r="47" spans="11:14" x14ac:dyDescent="0.2">
      <c r="K47" s="6">
        <v>300000</v>
      </c>
      <c r="L47" s="13">
        <v>6</v>
      </c>
      <c r="M47" s="5"/>
      <c r="N47" s="7">
        <v>1214862.3188405796</v>
      </c>
    </row>
    <row r="48" spans="11:14" x14ac:dyDescent="0.2">
      <c r="K48" s="6">
        <v>350000</v>
      </c>
      <c r="L48" s="13">
        <v>1</v>
      </c>
      <c r="M48" s="5"/>
      <c r="N48" s="7">
        <v>1214862.3188405796</v>
      </c>
    </row>
    <row r="49" spans="11:14" x14ac:dyDescent="0.2">
      <c r="K49" s="6">
        <v>360000</v>
      </c>
      <c r="L49" s="13">
        <v>1</v>
      </c>
      <c r="M49" s="5"/>
      <c r="N49" s="7">
        <v>1214862.3188405796</v>
      </c>
    </row>
    <row r="50" spans="11:14" x14ac:dyDescent="0.2">
      <c r="K50" s="6">
        <v>400000</v>
      </c>
      <c r="L50" s="13">
        <v>2</v>
      </c>
      <c r="M50" s="5"/>
      <c r="N50" s="7">
        <v>1214862.3188405796</v>
      </c>
    </row>
    <row r="51" spans="11:14" x14ac:dyDescent="0.2">
      <c r="K51" s="6">
        <v>480000</v>
      </c>
      <c r="L51" s="13">
        <v>1</v>
      </c>
      <c r="M51" s="5"/>
      <c r="N51" s="7">
        <v>1214862.3188405796</v>
      </c>
    </row>
    <row r="52" spans="11:14" x14ac:dyDescent="0.2">
      <c r="K52" s="6">
        <v>500000</v>
      </c>
      <c r="L52" s="13">
        <v>5</v>
      </c>
      <c r="M52" s="5"/>
      <c r="N52" s="7">
        <v>1214862.3188405796</v>
      </c>
    </row>
    <row r="53" spans="11:14" x14ac:dyDescent="0.2">
      <c r="K53" s="6">
        <v>600000</v>
      </c>
      <c r="L53" s="13">
        <v>3</v>
      </c>
      <c r="M53" s="5"/>
      <c r="N53" s="7">
        <v>1214862.3188405796</v>
      </c>
    </row>
    <row r="54" spans="11:14" x14ac:dyDescent="0.2">
      <c r="K54" s="6">
        <v>700000</v>
      </c>
      <c r="L54" s="13">
        <v>1</v>
      </c>
      <c r="M54" s="5"/>
      <c r="N54" s="7">
        <v>1214862.3188405796</v>
      </c>
    </row>
    <row r="55" spans="11:14" x14ac:dyDescent="0.2">
      <c r="K55" s="6">
        <v>720000</v>
      </c>
      <c r="L55" s="13">
        <v>1</v>
      </c>
      <c r="M55" s="5"/>
      <c r="N55" s="7">
        <v>1214862.3188405796</v>
      </c>
    </row>
    <row r="56" spans="11:14" x14ac:dyDescent="0.2">
      <c r="K56" s="6">
        <v>800000</v>
      </c>
      <c r="L56" s="13">
        <v>3</v>
      </c>
      <c r="M56" s="5"/>
      <c r="N56" s="7">
        <v>1214862.3188405796</v>
      </c>
    </row>
    <row r="57" spans="11:14" x14ac:dyDescent="0.2">
      <c r="K57" s="6">
        <v>900000</v>
      </c>
      <c r="L57" s="13">
        <v>1</v>
      </c>
      <c r="M57" s="5"/>
      <c r="N57" s="7">
        <v>1214862.3188405796</v>
      </c>
    </row>
    <row r="58" spans="11:14" x14ac:dyDescent="0.2">
      <c r="K58" s="6">
        <v>1000000</v>
      </c>
      <c r="L58" s="13">
        <v>2</v>
      </c>
      <c r="M58" s="5"/>
      <c r="N58" s="7">
        <v>1214862.3188405796</v>
      </c>
    </row>
    <row r="59" spans="11:14" x14ac:dyDescent="0.2">
      <c r="K59" s="6">
        <v>1200000</v>
      </c>
      <c r="L59" s="13">
        <v>8</v>
      </c>
      <c r="M59" s="5"/>
      <c r="N59" s="7">
        <v>1214862.3188405796</v>
      </c>
    </row>
    <row r="60" spans="11:14" x14ac:dyDescent="0.2">
      <c r="K60" s="6">
        <v>1500000</v>
      </c>
      <c r="L60" s="13">
        <v>4</v>
      </c>
      <c r="M60" s="5"/>
      <c r="N60" s="7">
        <v>1214862.3188405796</v>
      </c>
    </row>
    <row r="61" spans="11:14" x14ac:dyDescent="0.2">
      <c r="K61" s="6">
        <v>1700000</v>
      </c>
      <c r="L61" s="13">
        <v>1</v>
      </c>
      <c r="M61" s="5"/>
      <c r="N61" s="7">
        <v>1214862.3188405796</v>
      </c>
    </row>
    <row r="62" spans="11:14" x14ac:dyDescent="0.2">
      <c r="K62" s="6">
        <v>1800000</v>
      </c>
      <c r="L62" s="13">
        <v>1</v>
      </c>
      <c r="M62" s="5"/>
      <c r="N62" s="7">
        <v>1214862.3188405796</v>
      </c>
    </row>
    <row r="63" spans="11:14" x14ac:dyDescent="0.2">
      <c r="K63" s="6">
        <v>1900000</v>
      </c>
      <c r="L63" s="13">
        <v>2</v>
      </c>
      <c r="M63" s="5"/>
      <c r="N63" s="7">
        <v>1214862.3188405796</v>
      </c>
    </row>
    <row r="64" spans="11:14" x14ac:dyDescent="0.2">
      <c r="K64" s="6">
        <v>2000000</v>
      </c>
      <c r="L64" s="13">
        <v>3</v>
      </c>
      <c r="M64" s="5"/>
      <c r="N64" s="7">
        <v>1214862.3188405796</v>
      </c>
    </row>
    <row r="65" spans="11:14" x14ac:dyDescent="0.2">
      <c r="K65" s="6">
        <v>2500000</v>
      </c>
      <c r="L65" s="13">
        <v>3</v>
      </c>
      <c r="M65" s="5"/>
      <c r="N65" s="7">
        <v>1214862.3188405796</v>
      </c>
    </row>
    <row r="66" spans="11:14" x14ac:dyDescent="0.2">
      <c r="K66" s="6">
        <v>3000000</v>
      </c>
      <c r="L66" s="13">
        <v>3</v>
      </c>
      <c r="M66" s="5"/>
      <c r="N66" s="7">
        <v>1214862.3188405796</v>
      </c>
    </row>
    <row r="67" spans="11:14" x14ac:dyDescent="0.2">
      <c r="K67" s="6">
        <v>3500000</v>
      </c>
      <c r="L67" s="13">
        <v>1</v>
      </c>
      <c r="M67" s="5"/>
      <c r="N67" s="7">
        <v>1214862.3188405796</v>
      </c>
    </row>
    <row r="68" spans="11:14" x14ac:dyDescent="0.2">
      <c r="K68" s="6">
        <v>4800000</v>
      </c>
      <c r="L68" s="13">
        <v>1</v>
      </c>
      <c r="M68" s="5"/>
      <c r="N68" s="7">
        <v>1214862.3188405796</v>
      </c>
    </row>
    <row r="69" spans="11:14" x14ac:dyDescent="0.2">
      <c r="K69" s="6">
        <v>5600000</v>
      </c>
      <c r="L69" s="13">
        <v>1</v>
      </c>
      <c r="M69" s="5"/>
      <c r="N69" s="7">
        <v>1214862.3188405796</v>
      </c>
    </row>
    <row r="70" spans="11:14" x14ac:dyDescent="0.2">
      <c r="K70" s="6">
        <v>6000000</v>
      </c>
      <c r="L70" s="13">
        <v>1</v>
      </c>
      <c r="M70" s="5"/>
      <c r="N70" s="7">
        <v>1214862.3188405796</v>
      </c>
    </row>
    <row r="71" spans="11:14" x14ac:dyDescent="0.2">
      <c r="K71" s="6">
        <v>7200000</v>
      </c>
      <c r="L71" s="13">
        <v>1</v>
      </c>
      <c r="M71" s="5"/>
      <c r="N71" s="7">
        <v>1214862.3188405796</v>
      </c>
    </row>
    <row r="72" spans="11:14" x14ac:dyDescent="0.2">
      <c r="K72" s="6">
        <v>10000000</v>
      </c>
      <c r="L72" s="13">
        <v>1</v>
      </c>
      <c r="M72" s="5"/>
      <c r="N72" s="7">
        <v>1214862.3188405796</v>
      </c>
    </row>
    <row r="73" spans="11:14" x14ac:dyDescent="0.2">
      <c r="K73" s="6">
        <v>20000000</v>
      </c>
      <c r="L73" s="13">
        <v>1</v>
      </c>
      <c r="M73" s="5"/>
      <c r="N73" s="7">
        <v>1214862.3188405796</v>
      </c>
    </row>
    <row r="74" spans="11:14" x14ac:dyDescent="0.2">
      <c r="K74" s="6"/>
      <c r="L74" s="13">
        <f>SUM(L5:L73)</f>
        <v>222</v>
      </c>
      <c r="M74" s="5"/>
      <c r="N74" s="7"/>
    </row>
    <row r="75" spans="11:14" x14ac:dyDescent="0.2">
      <c r="K75" s="6"/>
      <c r="L75" s="13"/>
      <c r="M75" s="5"/>
      <c r="N75" s="7"/>
    </row>
    <row r="76" spans="11:14" x14ac:dyDescent="0.2">
      <c r="N76" s="8"/>
    </row>
    <row r="77" spans="11:14" x14ac:dyDescent="0.2">
      <c r="N77" s="8"/>
    </row>
    <row r="78" spans="11:14" x14ac:dyDescent="0.2">
      <c r="N78" s="8"/>
    </row>
    <row r="79" spans="11:14" x14ac:dyDescent="0.2">
      <c r="N79" s="8"/>
    </row>
    <row r="82" spans="11:14" x14ac:dyDescent="0.2">
      <c r="N82" s="8">
        <f>N90-N73</f>
        <v>261092.54574275366</v>
      </c>
    </row>
    <row r="89" spans="11:14" x14ac:dyDescent="0.2">
      <c r="K89" s="12" t="s">
        <v>2623</v>
      </c>
      <c r="L89" s="13" t="s">
        <v>2619</v>
      </c>
      <c r="M89" s="5" t="s">
        <v>2620</v>
      </c>
      <c r="N89" s="5"/>
    </row>
    <row r="90" spans="11:14" x14ac:dyDescent="0.2">
      <c r="K90" s="12">
        <v>15000</v>
      </c>
      <c r="L90" s="13">
        <v>6</v>
      </c>
      <c r="M90" s="5"/>
      <c r="N90" s="6">
        <v>1475954.8645833333</v>
      </c>
    </row>
    <row r="91" spans="11:14" x14ac:dyDescent="0.2">
      <c r="K91" s="12">
        <v>17500</v>
      </c>
      <c r="L91" s="13">
        <v>1</v>
      </c>
      <c r="M91" s="5"/>
      <c r="N91" s="6">
        <v>1475954.8645833333</v>
      </c>
    </row>
    <row r="92" spans="11:14" x14ac:dyDescent="0.2">
      <c r="K92" s="12">
        <v>18000</v>
      </c>
      <c r="L92" s="13">
        <v>1</v>
      </c>
      <c r="M92" s="5"/>
      <c r="N92" s="6">
        <v>1475954.8645833333</v>
      </c>
    </row>
    <row r="93" spans="11:14" x14ac:dyDescent="0.2">
      <c r="K93" s="12">
        <v>20000</v>
      </c>
      <c r="L93" s="13">
        <v>7</v>
      </c>
      <c r="M93" s="5"/>
      <c r="N93" s="6">
        <v>1475954.8645833333</v>
      </c>
    </row>
    <row r="94" spans="11:14" x14ac:dyDescent="0.2">
      <c r="K94" s="12">
        <v>25000</v>
      </c>
      <c r="L94" s="13">
        <v>3</v>
      </c>
      <c r="M94" s="5"/>
      <c r="N94" s="6">
        <v>1475954.8645833333</v>
      </c>
    </row>
    <row r="95" spans="11:14" x14ac:dyDescent="0.2">
      <c r="K95" s="12">
        <v>29000</v>
      </c>
      <c r="L95" s="13">
        <v>1</v>
      </c>
      <c r="M95" s="5"/>
      <c r="N95" s="6">
        <v>1475954.8645833333</v>
      </c>
    </row>
    <row r="96" spans="11:14" x14ac:dyDescent="0.2">
      <c r="K96" s="12">
        <v>30000</v>
      </c>
      <c r="L96" s="13">
        <v>7</v>
      </c>
      <c r="M96" s="5"/>
      <c r="N96" s="6">
        <v>1475954.8645833333</v>
      </c>
    </row>
    <row r="97" spans="11:18" x14ac:dyDescent="0.2">
      <c r="K97" s="12">
        <v>35000</v>
      </c>
      <c r="L97" s="13">
        <v>2</v>
      </c>
      <c r="M97" s="5"/>
      <c r="N97" s="6">
        <v>1475954.8645833333</v>
      </c>
    </row>
    <row r="98" spans="11:18" x14ac:dyDescent="0.2">
      <c r="K98" s="12">
        <v>40000</v>
      </c>
      <c r="L98" s="13">
        <v>7</v>
      </c>
      <c r="M98" s="5"/>
      <c r="N98" s="6">
        <v>1475954.8645833333</v>
      </c>
      <c r="P98" s="5" t="s">
        <v>2623</v>
      </c>
      <c r="Q98" s="5" t="s">
        <v>2632</v>
      </c>
      <c r="R98" s="5" t="s">
        <v>2631</v>
      </c>
    </row>
    <row r="99" spans="11:18" x14ac:dyDescent="0.2">
      <c r="K99" s="12">
        <v>45000</v>
      </c>
      <c r="L99" s="13">
        <v>4</v>
      </c>
      <c r="M99" s="5"/>
      <c r="N99" s="6">
        <v>1475954.8645833333</v>
      </c>
      <c r="P99" s="5" t="s">
        <v>2625</v>
      </c>
      <c r="Q99" s="5">
        <v>48</v>
      </c>
      <c r="R99" s="11">
        <f>Q99/$Q$106*100</f>
        <v>21.238938053097346</v>
      </c>
    </row>
    <row r="100" spans="11:18" x14ac:dyDescent="0.2">
      <c r="K100" s="12">
        <v>50000</v>
      </c>
      <c r="L100" s="13">
        <v>9</v>
      </c>
      <c r="M100" s="5"/>
      <c r="N100" s="6">
        <v>1475954.8645833333</v>
      </c>
      <c r="P100" s="5" t="s">
        <v>2626</v>
      </c>
      <c r="Q100" s="5">
        <v>40</v>
      </c>
      <c r="R100" s="11">
        <f t="shared" ref="R100:R105" si="1">Q100/$Q$106*100</f>
        <v>17.699115044247787</v>
      </c>
    </row>
    <row r="101" spans="11:18" x14ac:dyDescent="0.2">
      <c r="K101" s="12">
        <v>55000</v>
      </c>
      <c r="L101" s="13">
        <v>3</v>
      </c>
      <c r="M101" s="5"/>
      <c r="N101" s="6">
        <v>1475954.8645833333</v>
      </c>
      <c r="P101" s="5" t="s">
        <v>2627</v>
      </c>
      <c r="Q101" s="5">
        <v>87</v>
      </c>
      <c r="R101" s="11">
        <f t="shared" si="1"/>
        <v>38.495575221238937</v>
      </c>
    </row>
    <row r="102" spans="11:18" x14ac:dyDescent="0.2">
      <c r="K102" s="12">
        <v>60000</v>
      </c>
      <c r="L102" s="13">
        <v>4</v>
      </c>
      <c r="M102" s="5"/>
      <c r="N102" s="6">
        <v>1475954.8645833333</v>
      </c>
      <c r="P102" s="5" t="s">
        <v>2628</v>
      </c>
      <c r="Q102" s="5">
        <v>10</v>
      </c>
      <c r="R102" s="11">
        <f t="shared" si="1"/>
        <v>4.4247787610619467</v>
      </c>
    </row>
    <row r="103" spans="11:18" x14ac:dyDescent="0.2">
      <c r="K103" s="12">
        <v>65000</v>
      </c>
      <c r="L103" s="13">
        <v>3</v>
      </c>
      <c r="M103" s="5"/>
      <c r="N103" s="6">
        <v>1475954.8645833333</v>
      </c>
      <c r="P103" s="5" t="s">
        <v>2629</v>
      </c>
      <c r="Q103" s="5">
        <v>34</v>
      </c>
      <c r="R103" s="11">
        <f t="shared" si="1"/>
        <v>15.044247787610621</v>
      </c>
    </row>
    <row r="104" spans="11:18" x14ac:dyDescent="0.2">
      <c r="K104" s="12">
        <v>67000</v>
      </c>
      <c r="L104" s="13">
        <v>1</v>
      </c>
      <c r="M104" s="5"/>
      <c r="N104" s="6">
        <v>1475954.8645833333</v>
      </c>
      <c r="P104" s="5" t="s">
        <v>2630</v>
      </c>
      <c r="Q104" s="5">
        <v>6</v>
      </c>
      <c r="R104" s="11">
        <f t="shared" si="1"/>
        <v>2.6548672566371683</v>
      </c>
    </row>
    <row r="105" spans="11:18" x14ac:dyDescent="0.2">
      <c r="K105" s="12">
        <v>69000</v>
      </c>
      <c r="L105" s="13">
        <v>1</v>
      </c>
      <c r="M105" s="5"/>
      <c r="N105" s="6">
        <v>1475954.8645833333</v>
      </c>
      <c r="P105" s="5" t="s">
        <v>2633</v>
      </c>
      <c r="Q105" s="5">
        <v>1</v>
      </c>
      <c r="R105" s="11">
        <f t="shared" si="1"/>
        <v>0.44247787610619471</v>
      </c>
    </row>
    <row r="106" spans="11:18" x14ac:dyDescent="0.2">
      <c r="K106" s="12">
        <v>70000</v>
      </c>
      <c r="L106" s="13">
        <v>5</v>
      </c>
      <c r="M106" s="5"/>
      <c r="N106" s="6">
        <v>1475954.8645833333</v>
      </c>
      <c r="P106" s="5"/>
      <c r="Q106" s="5">
        <f>SUM(Q99:Q105)</f>
        <v>226</v>
      </c>
      <c r="R106" s="11">
        <f>Q106/$Q$106*100</f>
        <v>100</v>
      </c>
    </row>
    <row r="107" spans="11:18" x14ac:dyDescent="0.2">
      <c r="K107" s="12">
        <v>75000</v>
      </c>
      <c r="L107" s="13">
        <v>3</v>
      </c>
      <c r="M107" s="5"/>
      <c r="N107" s="6">
        <v>1475954.8645833333</v>
      </c>
    </row>
    <row r="108" spans="11:18" x14ac:dyDescent="0.2">
      <c r="K108" s="12">
        <v>76000</v>
      </c>
      <c r="L108" s="13">
        <v>1</v>
      </c>
      <c r="M108" s="5"/>
      <c r="N108" s="6">
        <v>1475954.8645833333</v>
      </c>
    </row>
    <row r="109" spans="11:18" x14ac:dyDescent="0.2">
      <c r="K109" s="12">
        <v>78000</v>
      </c>
      <c r="L109" s="13">
        <v>1</v>
      </c>
      <c r="M109" s="5"/>
      <c r="N109" s="6">
        <v>1475954.8645833333</v>
      </c>
    </row>
    <row r="110" spans="11:18" x14ac:dyDescent="0.2">
      <c r="K110" s="12">
        <v>79167</v>
      </c>
      <c r="L110" s="13">
        <v>1</v>
      </c>
      <c r="M110" s="5"/>
      <c r="N110" s="6">
        <v>1475954.8645833333</v>
      </c>
    </row>
    <row r="111" spans="11:18" x14ac:dyDescent="0.2">
      <c r="K111" s="12">
        <v>80000</v>
      </c>
      <c r="L111" s="13">
        <v>4</v>
      </c>
      <c r="M111" s="5"/>
      <c r="N111" s="6">
        <v>1475954.8645833333</v>
      </c>
    </row>
    <row r="112" spans="11:18" x14ac:dyDescent="0.2">
      <c r="K112" s="12">
        <v>83000</v>
      </c>
      <c r="L112" s="13">
        <v>1</v>
      </c>
      <c r="M112" s="5"/>
      <c r="N112" s="6">
        <v>1475954.8645833333</v>
      </c>
    </row>
    <row r="113" spans="11:14" x14ac:dyDescent="0.2">
      <c r="K113" s="12">
        <v>85000</v>
      </c>
      <c r="L113" s="13">
        <v>2</v>
      </c>
      <c r="M113" s="5"/>
      <c r="N113" s="6">
        <v>1475954.8645833333</v>
      </c>
    </row>
    <row r="114" spans="11:14" x14ac:dyDescent="0.2">
      <c r="K114" s="12">
        <v>90000</v>
      </c>
      <c r="L114" s="13">
        <v>1</v>
      </c>
      <c r="M114" s="5"/>
      <c r="N114" s="6">
        <v>1475954.8645833333</v>
      </c>
    </row>
    <row r="115" spans="11:14" x14ac:dyDescent="0.2">
      <c r="K115" s="12">
        <v>95000</v>
      </c>
      <c r="L115" s="13">
        <v>3</v>
      </c>
      <c r="M115" s="5"/>
      <c r="N115" s="6">
        <v>1475954.8645833333</v>
      </c>
    </row>
    <row r="116" spans="11:14" x14ac:dyDescent="0.2">
      <c r="K116" s="12">
        <v>100000</v>
      </c>
      <c r="L116" s="13">
        <v>6</v>
      </c>
      <c r="M116" s="5"/>
      <c r="N116" s="6">
        <v>1475954.8645833333</v>
      </c>
    </row>
    <row r="117" spans="11:14" x14ac:dyDescent="0.2">
      <c r="K117" s="12">
        <v>102000</v>
      </c>
      <c r="L117" s="13">
        <v>1</v>
      </c>
      <c r="M117" s="5"/>
      <c r="N117" s="6">
        <v>1475954.8645833333</v>
      </c>
    </row>
    <row r="118" spans="11:14" x14ac:dyDescent="0.2">
      <c r="K118" s="12">
        <v>105000</v>
      </c>
      <c r="L118" s="13">
        <v>1</v>
      </c>
      <c r="M118" s="5"/>
      <c r="N118" s="6">
        <v>1475954.8645833333</v>
      </c>
    </row>
    <row r="119" spans="11:14" x14ac:dyDescent="0.2">
      <c r="K119" s="12">
        <v>110000</v>
      </c>
      <c r="L119" s="13">
        <v>2</v>
      </c>
      <c r="M119" s="5"/>
      <c r="N119" s="6">
        <v>1475954.8645833333</v>
      </c>
    </row>
    <row r="120" spans="11:14" x14ac:dyDescent="0.2">
      <c r="K120" s="12">
        <v>120000</v>
      </c>
      <c r="L120" s="13">
        <v>8</v>
      </c>
      <c r="M120" s="5"/>
      <c r="N120" s="6">
        <v>1475954.8645833333</v>
      </c>
    </row>
    <row r="121" spans="11:14" x14ac:dyDescent="0.2">
      <c r="K121" s="12">
        <v>125000</v>
      </c>
      <c r="L121" s="13">
        <v>1</v>
      </c>
      <c r="M121" s="5"/>
      <c r="N121" s="6">
        <v>1475954.8645833333</v>
      </c>
    </row>
    <row r="122" spans="11:14" x14ac:dyDescent="0.2">
      <c r="K122" s="12">
        <v>130000</v>
      </c>
      <c r="L122" s="13">
        <v>4</v>
      </c>
      <c r="M122" s="5"/>
      <c r="N122" s="6">
        <v>1475954.8645833333</v>
      </c>
    </row>
    <row r="123" spans="11:14" x14ac:dyDescent="0.2">
      <c r="K123" s="12">
        <v>132000</v>
      </c>
      <c r="L123" s="13">
        <v>1</v>
      </c>
      <c r="M123" s="5"/>
      <c r="N123" s="6">
        <v>1475954.8645833333</v>
      </c>
    </row>
    <row r="124" spans="11:14" x14ac:dyDescent="0.2">
      <c r="K124" s="12">
        <v>135000</v>
      </c>
      <c r="L124" s="13">
        <v>3</v>
      </c>
      <c r="M124" s="5"/>
      <c r="N124" s="6">
        <v>1475954.8645833333</v>
      </c>
    </row>
    <row r="125" spans="11:14" x14ac:dyDescent="0.2">
      <c r="K125" s="12">
        <v>140000</v>
      </c>
      <c r="L125" s="13">
        <v>3</v>
      </c>
      <c r="M125" s="5"/>
      <c r="N125" s="6">
        <v>1475954.8645833333</v>
      </c>
    </row>
    <row r="126" spans="11:14" x14ac:dyDescent="0.2">
      <c r="K126" s="12">
        <v>150000</v>
      </c>
      <c r="L126" s="13">
        <v>7</v>
      </c>
      <c r="M126" s="5"/>
      <c r="N126" s="6">
        <v>1475954.8645833333</v>
      </c>
    </row>
    <row r="127" spans="11:14" x14ac:dyDescent="0.2">
      <c r="K127" s="12">
        <v>160000</v>
      </c>
      <c r="L127" s="13">
        <v>2</v>
      </c>
      <c r="M127" s="5"/>
      <c r="N127" s="6">
        <v>1475954.8645833333</v>
      </c>
    </row>
    <row r="128" spans="11:14" x14ac:dyDescent="0.2">
      <c r="K128" s="12">
        <v>165000</v>
      </c>
      <c r="L128" s="13">
        <v>1</v>
      </c>
      <c r="M128" s="5"/>
      <c r="N128" s="6">
        <v>1475954.8645833333</v>
      </c>
    </row>
    <row r="129" spans="11:14" x14ac:dyDescent="0.2">
      <c r="K129" s="12">
        <v>170000</v>
      </c>
      <c r="L129" s="13">
        <v>2</v>
      </c>
      <c r="M129" s="5"/>
      <c r="N129" s="6">
        <v>1475954.8645833333</v>
      </c>
    </row>
    <row r="130" spans="11:14" x14ac:dyDescent="0.2">
      <c r="K130" s="12">
        <v>175000</v>
      </c>
      <c r="L130" s="13">
        <v>1</v>
      </c>
      <c r="M130" s="5"/>
      <c r="N130" s="6">
        <v>1475954.8645833333</v>
      </c>
    </row>
    <row r="131" spans="11:14" x14ac:dyDescent="0.2">
      <c r="K131" s="12">
        <v>180000</v>
      </c>
      <c r="L131" s="13">
        <v>1</v>
      </c>
      <c r="M131" s="5"/>
      <c r="N131" s="6">
        <v>1475954.8645833333</v>
      </c>
    </row>
    <row r="132" spans="11:14" x14ac:dyDescent="0.2">
      <c r="K132" s="12">
        <v>185000</v>
      </c>
      <c r="L132" s="13">
        <v>2</v>
      </c>
      <c r="M132" s="5"/>
      <c r="N132" s="6">
        <v>1475954.8645833333</v>
      </c>
    </row>
    <row r="133" spans="11:14" x14ac:dyDescent="0.2">
      <c r="K133" s="12">
        <v>195000</v>
      </c>
      <c r="L133" s="13">
        <v>2</v>
      </c>
      <c r="M133" s="5"/>
      <c r="N133" s="6">
        <v>1475954.8645833333</v>
      </c>
    </row>
    <row r="134" spans="11:14" x14ac:dyDescent="0.2">
      <c r="K134" s="12">
        <v>200000</v>
      </c>
      <c r="L134" s="13">
        <v>11</v>
      </c>
      <c r="M134" s="5"/>
      <c r="N134" s="6">
        <v>1475954.8645833333</v>
      </c>
    </row>
    <row r="135" spans="11:14" x14ac:dyDescent="0.2">
      <c r="K135" s="12">
        <v>210000</v>
      </c>
      <c r="L135" s="13">
        <v>3</v>
      </c>
      <c r="M135" s="5"/>
      <c r="N135" s="6">
        <v>1475954.8645833333</v>
      </c>
    </row>
    <row r="136" spans="11:14" x14ac:dyDescent="0.2">
      <c r="K136" s="12">
        <v>220000</v>
      </c>
      <c r="L136" s="13">
        <v>3</v>
      </c>
      <c r="M136" s="5"/>
      <c r="N136" s="6">
        <v>1475954.8645833333</v>
      </c>
    </row>
    <row r="137" spans="11:14" x14ac:dyDescent="0.2">
      <c r="K137" s="12">
        <v>250000</v>
      </c>
      <c r="L137" s="13">
        <v>8</v>
      </c>
      <c r="M137" s="5"/>
      <c r="N137" s="6">
        <v>1475954.8645833333</v>
      </c>
    </row>
    <row r="138" spans="11:14" x14ac:dyDescent="0.2">
      <c r="K138" s="12">
        <v>260000</v>
      </c>
      <c r="L138" s="13">
        <v>1</v>
      </c>
      <c r="M138" s="5"/>
      <c r="N138" s="6">
        <v>1475954.8645833333</v>
      </c>
    </row>
    <row r="139" spans="11:14" x14ac:dyDescent="0.2">
      <c r="K139" s="12">
        <v>265000</v>
      </c>
      <c r="L139" s="13">
        <v>1</v>
      </c>
      <c r="M139" s="5"/>
      <c r="N139" s="6">
        <v>1475954.8645833333</v>
      </c>
    </row>
    <row r="140" spans="11:14" x14ac:dyDescent="0.2">
      <c r="K140" s="12">
        <v>270000</v>
      </c>
      <c r="L140" s="13">
        <v>1</v>
      </c>
      <c r="M140" s="5"/>
      <c r="N140" s="6">
        <v>1475954.8645833333</v>
      </c>
    </row>
    <row r="141" spans="11:14" x14ac:dyDescent="0.2">
      <c r="K141" s="12">
        <v>290000</v>
      </c>
      <c r="L141" s="13">
        <v>1</v>
      </c>
      <c r="M141" s="5"/>
      <c r="N141" s="6">
        <v>1475954.8645833333</v>
      </c>
    </row>
    <row r="142" spans="11:14" x14ac:dyDescent="0.2">
      <c r="K142" s="12">
        <v>300000</v>
      </c>
      <c r="L142" s="13">
        <v>3</v>
      </c>
      <c r="M142" s="5"/>
      <c r="N142" s="6">
        <v>1475954.8645833333</v>
      </c>
    </row>
    <row r="143" spans="11:14" x14ac:dyDescent="0.2">
      <c r="K143" s="12">
        <v>310000</v>
      </c>
      <c r="L143" s="13">
        <v>1</v>
      </c>
      <c r="M143" s="5"/>
      <c r="N143" s="6">
        <v>1475954.8645833333</v>
      </c>
    </row>
    <row r="144" spans="11:14" x14ac:dyDescent="0.2">
      <c r="K144" s="12">
        <v>330000</v>
      </c>
      <c r="L144" s="13">
        <v>1</v>
      </c>
      <c r="M144" s="5"/>
      <c r="N144" s="6">
        <v>1475954.8645833333</v>
      </c>
    </row>
    <row r="145" spans="11:14" x14ac:dyDescent="0.2">
      <c r="K145" s="12">
        <v>350000</v>
      </c>
      <c r="L145" s="13">
        <v>2</v>
      </c>
      <c r="M145" s="5"/>
      <c r="N145" s="6">
        <v>1475954.8645833333</v>
      </c>
    </row>
    <row r="146" spans="11:14" x14ac:dyDescent="0.2">
      <c r="K146" s="12">
        <v>360000</v>
      </c>
      <c r="L146" s="13">
        <v>1</v>
      </c>
      <c r="M146" s="5"/>
      <c r="N146" s="6">
        <v>1475954.8645833333</v>
      </c>
    </row>
    <row r="147" spans="11:14" x14ac:dyDescent="0.2">
      <c r="K147" s="12">
        <v>390000</v>
      </c>
      <c r="L147" s="13">
        <v>1</v>
      </c>
      <c r="M147" s="5"/>
      <c r="N147" s="6">
        <v>1475954.8645833333</v>
      </c>
    </row>
    <row r="148" spans="11:14" x14ac:dyDescent="0.2">
      <c r="K148" s="12">
        <v>400000</v>
      </c>
      <c r="L148" s="13">
        <v>3</v>
      </c>
      <c r="M148" s="5"/>
      <c r="N148" s="6">
        <v>1475954.8645833333</v>
      </c>
    </row>
    <row r="149" spans="11:14" x14ac:dyDescent="0.2">
      <c r="K149" s="12">
        <v>450000</v>
      </c>
      <c r="L149" s="13">
        <v>1</v>
      </c>
      <c r="M149" s="5"/>
      <c r="N149" s="6">
        <v>1475954.8645833333</v>
      </c>
    </row>
    <row r="150" spans="11:14" x14ac:dyDescent="0.2">
      <c r="K150" s="12">
        <v>460000</v>
      </c>
      <c r="L150" s="13">
        <v>1</v>
      </c>
      <c r="M150" s="5"/>
      <c r="N150" s="6">
        <v>1475954.8645833333</v>
      </c>
    </row>
    <row r="151" spans="11:14" x14ac:dyDescent="0.2">
      <c r="K151" s="12">
        <v>500000</v>
      </c>
      <c r="L151" s="13">
        <v>2</v>
      </c>
      <c r="M151" s="5"/>
      <c r="N151" s="6">
        <v>1475954.8645833333</v>
      </c>
    </row>
    <row r="152" spans="11:14" x14ac:dyDescent="0.2">
      <c r="K152" s="12">
        <v>520000</v>
      </c>
      <c r="L152" s="13">
        <v>1</v>
      </c>
      <c r="M152" s="5"/>
      <c r="N152" s="6">
        <v>1475954.8645833333</v>
      </c>
    </row>
    <row r="153" spans="11:14" x14ac:dyDescent="0.2">
      <c r="K153" s="12">
        <v>720000</v>
      </c>
      <c r="L153" s="13">
        <v>1</v>
      </c>
      <c r="M153" s="5"/>
      <c r="N153" s="6">
        <v>1475954.8645833333</v>
      </c>
    </row>
    <row r="154" spans="11:14" x14ac:dyDescent="0.2">
      <c r="K154" s="12">
        <v>750000</v>
      </c>
      <c r="L154" s="13">
        <v>1</v>
      </c>
      <c r="M154" s="5"/>
      <c r="N154" s="6">
        <v>1475954.8645833333</v>
      </c>
    </row>
    <row r="155" spans="11:14" x14ac:dyDescent="0.2">
      <c r="K155" s="12">
        <v>850000</v>
      </c>
      <c r="L155" s="13">
        <v>1</v>
      </c>
      <c r="M155" s="5"/>
      <c r="N155" s="6">
        <v>1475954.8645833333</v>
      </c>
    </row>
    <row r="156" spans="11:14" x14ac:dyDescent="0.2">
      <c r="K156" s="12">
        <v>900000</v>
      </c>
      <c r="L156" s="13">
        <v>1</v>
      </c>
      <c r="M156" s="5"/>
      <c r="N156" s="6">
        <v>1475954.8645833333</v>
      </c>
    </row>
    <row r="157" spans="11:14" x14ac:dyDescent="0.2">
      <c r="K157" s="12">
        <v>950000</v>
      </c>
      <c r="L157" s="13">
        <v>1</v>
      </c>
      <c r="M157" s="5"/>
      <c r="N157" s="6">
        <v>1475954.8645833333</v>
      </c>
    </row>
    <row r="158" spans="11:14" x14ac:dyDescent="0.2">
      <c r="K158" s="12">
        <v>1000000</v>
      </c>
      <c r="L158" s="13">
        <v>4</v>
      </c>
      <c r="M158" s="5"/>
      <c r="N158" s="6">
        <v>1475954.8645833333</v>
      </c>
    </row>
    <row r="159" spans="11:14" x14ac:dyDescent="0.2">
      <c r="K159" s="12">
        <v>1020000</v>
      </c>
      <c r="L159" s="13">
        <v>1</v>
      </c>
      <c r="M159" s="5"/>
      <c r="N159" s="6">
        <v>1475954.8645833333</v>
      </c>
    </row>
    <row r="160" spans="11:14" x14ac:dyDescent="0.2">
      <c r="K160" s="12">
        <v>1100000</v>
      </c>
      <c r="L160" s="13">
        <v>1</v>
      </c>
      <c r="M160" s="5"/>
      <c r="N160" s="6">
        <v>1475954.8645833333</v>
      </c>
    </row>
    <row r="161" spans="11:14" x14ac:dyDescent="0.2">
      <c r="K161" s="12">
        <v>1120000</v>
      </c>
      <c r="L161" s="13">
        <v>1</v>
      </c>
      <c r="M161" s="5"/>
      <c r="N161" s="6">
        <v>1475954.8645833333</v>
      </c>
    </row>
    <row r="162" spans="11:14" x14ac:dyDescent="0.2">
      <c r="K162" s="12">
        <v>1146000</v>
      </c>
      <c r="L162" s="13">
        <v>1</v>
      </c>
      <c r="M162" s="5"/>
      <c r="N162" s="6">
        <v>1475954.8645833333</v>
      </c>
    </row>
    <row r="163" spans="11:14" x14ac:dyDescent="0.2">
      <c r="K163" s="12">
        <v>1200000</v>
      </c>
      <c r="L163" s="13">
        <v>4</v>
      </c>
      <c r="M163" s="5"/>
      <c r="N163" s="6">
        <v>1475954.8645833333</v>
      </c>
    </row>
    <row r="164" spans="11:14" x14ac:dyDescent="0.2">
      <c r="K164" s="12">
        <v>1500000</v>
      </c>
      <c r="L164" s="13">
        <v>6</v>
      </c>
      <c r="M164" s="5"/>
      <c r="N164" s="6">
        <v>1475954.8645833333</v>
      </c>
    </row>
    <row r="165" spans="11:14" x14ac:dyDescent="0.2">
      <c r="K165" s="12">
        <v>1700000</v>
      </c>
      <c r="L165" s="13">
        <v>1</v>
      </c>
      <c r="M165" s="5"/>
      <c r="N165" s="6">
        <v>1475954.8645833333</v>
      </c>
    </row>
    <row r="166" spans="11:14" x14ac:dyDescent="0.2">
      <c r="K166" s="12">
        <v>1750000</v>
      </c>
      <c r="L166" s="13">
        <v>1</v>
      </c>
      <c r="M166" s="5"/>
      <c r="N166" s="6">
        <v>1475954.8645833333</v>
      </c>
    </row>
    <row r="167" spans="11:14" x14ac:dyDescent="0.2">
      <c r="K167" s="12">
        <v>1900000</v>
      </c>
      <c r="L167" s="13">
        <v>1</v>
      </c>
      <c r="M167" s="5"/>
      <c r="N167" s="6">
        <v>1475954.8645833333</v>
      </c>
    </row>
    <row r="168" spans="11:14" x14ac:dyDescent="0.2">
      <c r="K168" s="12">
        <v>1920000</v>
      </c>
      <c r="L168" s="13">
        <v>1</v>
      </c>
      <c r="M168" s="5"/>
      <c r="N168" s="6">
        <v>1475954.8645833333</v>
      </c>
    </row>
    <row r="169" spans="11:14" x14ac:dyDescent="0.2">
      <c r="K169" s="12">
        <v>2000000</v>
      </c>
      <c r="L169" s="13">
        <v>4</v>
      </c>
      <c r="M169" s="5"/>
      <c r="N169" s="6">
        <v>1475954.8645833333</v>
      </c>
    </row>
    <row r="170" spans="11:14" x14ac:dyDescent="0.2">
      <c r="K170" s="12">
        <v>2100000</v>
      </c>
      <c r="L170" s="13">
        <v>1</v>
      </c>
      <c r="M170" s="5"/>
      <c r="N170" s="6">
        <v>1475954.8645833333</v>
      </c>
    </row>
    <row r="171" spans="11:14" x14ac:dyDescent="0.2">
      <c r="K171" s="12">
        <v>2200000</v>
      </c>
      <c r="L171" s="13">
        <v>1</v>
      </c>
      <c r="M171" s="5"/>
      <c r="N171" s="6">
        <v>1475954.8645833333</v>
      </c>
    </row>
    <row r="172" spans="11:14" x14ac:dyDescent="0.2">
      <c r="K172" s="12">
        <v>2300000</v>
      </c>
      <c r="L172" s="13">
        <v>1</v>
      </c>
      <c r="M172" s="5"/>
      <c r="N172" s="6">
        <v>1475954.8645833333</v>
      </c>
    </row>
    <row r="173" spans="11:14" x14ac:dyDescent="0.2">
      <c r="K173" s="12">
        <v>2500000</v>
      </c>
      <c r="L173" s="13">
        <v>2</v>
      </c>
      <c r="M173" s="5"/>
      <c r="N173" s="6">
        <v>1475954.8645833333</v>
      </c>
    </row>
    <row r="174" spans="11:14" x14ac:dyDescent="0.2">
      <c r="K174" s="12">
        <v>2800000</v>
      </c>
      <c r="L174" s="13">
        <v>1</v>
      </c>
      <c r="M174" s="5"/>
      <c r="N174" s="6">
        <v>1475954.8645833333</v>
      </c>
    </row>
    <row r="175" spans="11:14" x14ac:dyDescent="0.2">
      <c r="K175" s="12">
        <v>3000000</v>
      </c>
      <c r="L175" s="13">
        <v>3</v>
      </c>
      <c r="M175" s="5"/>
      <c r="N175" s="6">
        <v>1475954.8645833333</v>
      </c>
    </row>
    <row r="176" spans="11:14" x14ac:dyDescent="0.2">
      <c r="K176" s="12">
        <v>3200000</v>
      </c>
      <c r="L176" s="13">
        <v>1</v>
      </c>
      <c r="M176" s="5"/>
      <c r="N176" s="6">
        <v>1475954.8645833333</v>
      </c>
    </row>
    <row r="177" spans="11:14" x14ac:dyDescent="0.2">
      <c r="K177" s="12">
        <v>4000000</v>
      </c>
      <c r="L177" s="13">
        <v>1</v>
      </c>
      <c r="M177" s="5"/>
      <c r="N177" s="6">
        <v>1475954.8645833333</v>
      </c>
    </row>
    <row r="178" spans="11:14" x14ac:dyDescent="0.2">
      <c r="K178" s="12">
        <v>4400000</v>
      </c>
      <c r="L178" s="13">
        <v>1</v>
      </c>
      <c r="M178" s="5"/>
      <c r="N178" s="6">
        <v>1475954.8645833333</v>
      </c>
    </row>
    <row r="179" spans="11:14" x14ac:dyDescent="0.2">
      <c r="K179" s="12">
        <v>6000000</v>
      </c>
      <c r="L179" s="13">
        <v>1</v>
      </c>
      <c r="M179" s="5"/>
      <c r="N179" s="6">
        <v>1475954.8645833333</v>
      </c>
    </row>
    <row r="180" spans="11:14" x14ac:dyDescent="0.2">
      <c r="K180" s="12">
        <v>6500000</v>
      </c>
      <c r="L180" s="13">
        <v>1</v>
      </c>
      <c r="M180" s="5"/>
      <c r="N180" s="6">
        <v>1475954.8645833333</v>
      </c>
    </row>
    <row r="181" spans="11:14" x14ac:dyDescent="0.2">
      <c r="K181" s="12">
        <v>7200000</v>
      </c>
      <c r="L181" s="13">
        <v>1</v>
      </c>
      <c r="M181" s="5"/>
      <c r="N181" s="6">
        <v>1475954.8645833333</v>
      </c>
    </row>
    <row r="182" spans="11:14" x14ac:dyDescent="0.2">
      <c r="K182" s="12">
        <v>9000000</v>
      </c>
      <c r="L182" s="13">
        <v>1</v>
      </c>
      <c r="M182" s="5"/>
      <c r="N182" s="6">
        <v>1475954.8645833333</v>
      </c>
    </row>
    <row r="183" spans="11:14" x14ac:dyDescent="0.2">
      <c r="K183" s="12">
        <v>9600000</v>
      </c>
      <c r="L183" s="13">
        <v>1</v>
      </c>
      <c r="M183" s="5"/>
      <c r="N183" s="6">
        <v>1475954.8645833333</v>
      </c>
    </row>
    <row r="184" spans="11:14" x14ac:dyDescent="0.2">
      <c r="K184" s="12">
        <v>10000000</v>
      </c>
      <c r="L184" s="13">
        <v>1</v>
      </c>
      <c r="M184" s="5"/>
      <c r="N184" s="6">
        <v>1475954.8645833333</v>
      </c>
    </row>
    <row r="185" spans="11:14" x14ac:dyDescent="0.2">
      <c r="K185" s="12">
        <v>35000000</v>
      </c>
      <c r="L185" s="13">
        <v>1</v>
      </c>
      <c r="M185" s="5"/>
      <c r="N185" s="6">
        <v>1475954.8645833333</v>
      </c>
    </row>
    <row r="186" spans="11:14" x14ac:dyDescent="0.2">
      <c r="K186" s="12"/>
      <c r="L186" s="13"/>
      <c r="M186" s="5"/>
      <c r="N186" s="6"/>
    </row>
    <row r="187" spans="11:14" x14ac:dyDescent="0.2">
      <c r="K187" s="12"/>
      <c r="L187" s="13"/>
      <c r="M187" s="5"/>
      <c r="N187" s="6"/>
    </row>
    <row r="188" spans="11:14" x14ac:dyDescent="0.2">
      <c r="N188" s="9"/>
    </row>
    <row r="189" spans="11:14" x14ac:dyDescent="0.2">
      <c r="N189" s="9"/>
    </row>
    <row r="190" spans="11:14" x14ac:dyDescent="0.2">
      <c r="N190" s="9"/>
    </row>
    <row r="191" spans="11:14" x14ac:dyDescent="0.2">
      <c r="N191" s="9"/>
    </row>
    <row r="192" spans="11:14" x14ac:dyDescent="0.2">
      <c r="K192" s="6" t="s">
        <v>2623</v>
      </c>
      <c r="L192" s="13" t="s">
        <v>2619</v>
      </c>
      <c r="M192" s="5" t="s">
        <v>2620</v>
      </c>
      <c r="N192" s="6"/>
    </row>
    <row r="193" spans="11:18" x14ac:dyDescent="0.2">
      <c r="K193" s="6"/>
      <c r="L193" s="13"/>
      <c r="M193" s="5"/>
      <c r="N193" s="6"/>
    </row>
    <row r="194" spans="11:18" x14ac:dyDescent="0.2">
      <c r="K194" s="6">
        <v>25000</v>
      </c>
      <c r="L194" s="13">
        <v>1</v>
      </c>
      <c r="M194" s="5"/>
      <c r="N194" s="6"/>
    </row>
    <row r="195" spans="11:18" x14ac:dyDescent="0.2">
      <c r="K195" s="6">
        <v>30000</v>
      </c>
      <c r="L195" s="13">
        <v>8</v>
      </c>
      <c r="M195" s="5"/>
      <c r="N195" s="6"/>
    </row>
    <row r="196" spans="11:18" x14ac:dyDescent="0.2">
      <c r="K196" s="6">
        <v>50000</v>
      </c>
      <c r="L196" s="13">
        <v>16</v>
      </c>
      <c r="M196" s="5"/>
      <c r="N196" s="6"/>
    </row>
    <row r="197" spans="11:18" x14ac:dyDescent="0.2">
      <c r="K197" s="6">
        <v>60000</v>
      </c>
      <c r="L197" s="13">
        <v>1</v>
      </c>
      <c r="M197" s="5"/>
      <c r="N197" s="6"/>
    </row>
    <row r="198" spans="11:18" x14ac:dyDescent="0.2">
      <c r="K198" s="6">
        <v>80000</v>
      </c>
      <c r="L198" s="13">
        <v>1</v>
      </c>
      <c r="M198" s="5"/>
      <c r="N198" s="6"/>
    </row>
    <row r="199" spans="11:18" x14ac:dyDescent="0.2">
      <c r="K199" s="6">
        <v>100000</v>
      </c>
      <c r="L199" s="13">
        <v>4</v>
      </c>
      <c r="M199" s="5"/>
      <c r="N199" s="6"/>
    </row>
    <row r="200" spans="11:18" x14ac:dyDescent="0.2">
      <c r="K200" s="6">
        <v>123000</v>
      </c>
      <c r="L200" s="13">
        <v>1</v>
      </c>
      <c r="M200" s="5"/>
      <c r="N200" s="6"/>
      <c r="P200" s="5" t="s">
        <v>2623</v>
      </c>
      <c r="Q200" s="5" t="s">
        <v>2632</v>
      </c>
      <c r="R200" s="5" t="s">
        <v>2631</v>
      </c>
    </row>
    <row r="201" spans="11:18" x14ac:dyDescent="0.2">
      <c r="K201" s="6">
        <v>140000</v>
      </c>
      <c r="L201" s="13">
        <v>1</v>
      </c>
      <c r="M201" s="5"/>
      <c r="N201" s="5"/>
      <c r="P201" s="5" t="s">
        <v>2625</v>
      </c>
      <c r="Q201" s="5">
        <v>25</v>
      </c>
      <c r="R201" s="11">
        <f>Q201/$Q$208*100</f>
        <v>11.160714285714286</v>
      </c>
    </row>
    <row r="202" spans="11:18" x14ac:dyDescent="0.2">
      <c r="K202" s="6">
        <v>150000</v>
      </c>
      <c r="L202" s="13">
        <v>3</v>
      </c>
      <c r="M202" s="5"/>
      <c r="N202" s="5"/>
      <c r="P202" s="5" t="s">
        <v>2626</v>
      </c>
      <c r="Q202" s="5">
        <v>6</v>
      </c>
      <c r="R202" s="11">
        <f t="shared" ref="R202:R207" si="2">Q202/$Q$208*100</f>
        <v>2.6785714285714284</v>
      </c>
    </row>
    <row r="203" spans="11:18" x14ac:dyDescent="0.2">
      <c r="K203" s="6">
        <v>200000</v>
      </c>
      <c r="L203" s="13">
        <v>1</v>
      </c>
      <c r="M203" s="5"/>
      <c r="N203" s="5"/>
      <c r="P203" s="5" t="s">
        <v>2627</v>
      </c>
      <c r="Q203" s="5">
        <v>28</v>
      </c>
      <c r="R203" s="11">
        <f t="shared" si="2"/>
        <v>12.5</v>
      </c>
    </row>
    <row r="204" spans="11:18" x14ac:dyDescent="0.2">
      <c r="K204" s="6">
        <v>250000</v>
      </c>
      <c r="L204" s="13">
        <v>1</v>
      </c>
      <c r="M204" s="5"/>
      <c r="N204" s="5"/>
      <c r="P204" s="5" t="s">
        <v>2628</v>
      </c>
      <c r="Q204" s="5">
        <v>36</v>
      </c>
      <c r="R204" s="11">
        <f t="shared" si="2"/>
        <v>16.071428571428573</v>
      </c>
    </row>
    <row r="205" spans="11:18" x14ac:dyDescent="0.2">
      <c r="K205" s="6">
        <v>300000</v>
      </c>
      <c r="L205" s="13">
        <v>4</v>
      </c>
      <c r="M205" s="5"/>
      <c r="N205" s="5"/>
      <c r="P205" s="5" t="s">
        <v>2629</v>
      </c>
      <c r="Q205" s="5">
        <v>86</v>
      </c>
      <c r="R205" s="11">
        <f t="shared" si="2"/>
        <v>38.392857142857146</v>
      </c>
    </row>
    <row r="206" spans="11:18" x14ac:dyDescent="0.2">
      <c r="K206" s="6">
        <v>400000</v>
      </c>
      <c r="L206" s="13">
        <v>6</v>
      </c>
      <c r="M206" s="5"/>
      <c r="N206" s="5"/>
      <c r="P206" s="5" t="s">
        <v>2630</v>
      </c>
      <c r="Q206" s="5">
        <v>16</v>
      </c>
      <c r="R206" s="11">
        <f t="shared" si="2"/>
        <v>7.1428571428571423</v>
      </c>
    </row>
    <row r="207" spans="11:18" x14ac:dyDescent="0.2">
      <c r="K207" s="6">
        <v>450000</v>
      </c>
      <c r="L207" s="13">
        <v>1</v>
      </c>
      <c r="M207" s="5"/>
      <c r="N207" s="5"/>
      <c r="P207" s="5" t="s">
        <v>2633</v>
      </c>
      <c r="Q207" s="5">
        <v>27</v>
      </c>
      <c r="R207" s="11">
        <f t="shared" si="2"/>
        <v>12.053571428571429</v>
      </c>
    </row>
    <row r="208" spans="11:18" x14ac:dyDescent="0.2">
      <c r="K208" s="6">
        <v>500000</v>
      </c>
      <c r="L208" s="13">
        <v>10</v>
      </c>
      <c r="M208" s="5"/>
      <c r="N208" s="5"/>
      <c r="P208" s="5"/>
      <c r="Q208" s="5">
        <f>SUM(Q201:Q207)</f>
        <v>224</v>
      </c>
      <c r="R208" s="11">
        <f>Q208/$Q$208*100</f>
        <v>100</v>
      </c>
    </row>
    <row r="209" spans="11:14" x14ac:dyDescent="0.2">
      <c r="K209" s="6">
        <v>555000</v>
      </c>
      <c r="L209" s="13">
        <v>1</v>
      </c>
      <c r="M209" s="5"/>
      <c r="N209" s="5"/>
    </row>
    <row r="210" spans="11:14" x14ac:dyDescent="0.2">
      <c r="K210" s="6">
        <v>600000</v>
      </c>
      <c r="L210" s="13">
        <v>3</v>
      </c>
      <c r="M210" s="5"/>
      <c r="N210" s="5"/>
    </row>
    <row r="211" spans="11:14" x14ac:dyDescent="0.2">
      <c r="K211" s="6">
        <v>700000</v>
      </c>
      <c r="L211" s="13">
        <v>2</v>
      </c>
      <c r="M211" s="5"/>
      <c r="N211" s="5"/>
    </row>
    <row r="212" spans="11:14" x14ac:dyDescent="0.2">
      <c r="K212" s="6">
        <v>750000</v>
      </c>
      <c r="L212" s="13">
        <v>3</v>
      </c>
      <c r="M212" s="5"/>
      <c r="N212" s="5"/>
    </row>
    <row r="213" spans="11:14" x14ac:dyDescent="0.2">
      <c r="K213" s="6">
        <v>780000</v>
      </c>
      <c r="L213" s="13">
        <v>2</v>
      </c>
      <c r="M213" s="5"/>
      <c r="N213" s="5"/>
    </row>
    <row r="214" spans="11:14" x14ac:dyDescent="0.2">
      <c r="K214" s="6">
        <v>800000</v>
      </c>
      <c r="L214" s="13">
        <v>5</v>
      </c>
      <c r="M214" s="5"/>
      <c r="N214" s="5"/>
    </row>
    <row r="215" spans="11:14" x14ac:dyDescent="0.2">
      <c r="K215" s="6">
        <v>850000</v>
      </c>
      <c r="L215" s="13">
        <v>2</v>
      </c>
      <c r="M215" s="5"/>
      <c r="N215" s="5"/>
    </row>
    <row r="216" spans="11:14" x14ac:dyDescent="0.2">
      <c r="K216" s="6">
        <v>900000</v>
      </c>
      <c r="L216" s="13">
        <v>3</v>
      </c>
      <c r="M216" s="5"/>
      <c r="N216" s="5"/>
    </row>
    <row r="217" spans="11:14" x14ac:dyDescent="0.2">
      <c r="K217" s="6">
        <v>950000</v>
      </c>
      <c r="L217" s="13">
        <v>2</v>
      </c>
      <c r="M217" s="5"/>
      <c r="N217" s="5"/>
    </row>
    <row r="218" spans="11:14" x14ac:dyDescent="0.2">
      <c r="K218" s="6">
        <v>980000</v>
      </c>
      <c r="L218" s="13">
        <v>1</v>
      </c>
      <c r="M218" s="5"/>
      <c r="N218" s="5"/>
    </row>
    <row r="219" spans="11:14" x14ac:dyDescent="0.2">
      <c r="K219" s="6">
        <v>1000000</v>
      </c>
      <c r="L219" s="13">
        <v>12</v>
      </c>
      <c r="M219" s="5"/>
      <c r="N219" s="5"/>
    </row>
    <row r="220" spans="11:14" x14ac:dyDescent="0.2">
      <c r="K220" s="6">
        <v>1200000</v>
      </c>
      <c r="L220" s="13">
        <v>11</v>
      </c>
      <c r="M220" s="5"/>
      <c r="N220" s="5"/>
    </row>
    <row r="221" spans="11:14" x14ac:dyDescent="0.2">
      <c r="K221" s="6">
        <v>1300000</v>
      </c>
      <c r="L221" s="13">
        <v>4</v>
      </c>
      <c r="M221" s="5"/>
      <c r="N221" s="5"/>
    </row>
    <row r="222" spans="11:14" x14ac:dyDescent="0.2">
      <c r="K222" s="6">
        <v>1350000</v>
      </c>
      <c r="L222" s="13">
        <v>2</v>
      </c>
      <c r="M222" s="5"/>
      <c r="N222" s="5"/>
    </row>
    <row r="223" spans="11:14" x14ac:dyDescent="0.2">
      <c r="K223" s="6">
        <v>1500000</v>
      </c>
      <c r="L223" s="13">
        <v>8</v>
      </c>
      <c r="M223" s="5"/>
      <c r="N223" s="5"/>
    </row>
    <row r="224" spans="11:14" x14ac:dyDescent="0.2">
      <c r="K224" s="6">
        <v>1600000</v>
      </c>
      <c r="L224" s="13">
        <v>3</v>
      </c>
      <c r="M224" s="5"/>
      <c r="N224" s="5"/>
    </row>
    <row r="225" spans="11:14" x14ac:dyDescent="0.2">
      <c r="K225" s="6">
        <v>1700000</v>
      </c>
      <c r="L225" s="13">
        <v>1</v>
      </c>
      <c r="M225" s="5"/>
      <c r="N225" s="5"/>
    </row>
    <row r="226" spans="11:14" x14ac:dyDescent="0.2">
      <c r="K226" s="6">
        <v>1750000</v>
      </c>
      <c r="L226" s="13">
        <v>2</v>
      </c>
      <c r="M226" s="5"/>
      <c r="N226" s="5"/>
    </row>
    <row r="227" spans="11:14" x14ac:dyDescent="0.2">
      <c r="K227" s="6">
        <v>1800000</v>
      </c>
      <c r="L227" s="13">
        <v>2</v>
      </c>
      <c r="M227" s="5"/>
      <c r="N227" s="5"/>
    </row>
    <row r="228" spans="11:14" x14ac:dyDescent="0.2">
      <c r="K228" s="6">
        <v>1850000</v>
      </c>
      <c r="L228" s="13">
        <v>1</v>
      </c>
      <c r="M228" s="5"/>
      <c r="N228" s="5"/>
    </row>
    <row r="229" spans="11:14" x14ac:dyDescent="0.2">
      <c r="K229" s="6">
        <v>2000000</v>
      </c>
      <c r="L229" s="13">
        <v>6</v>
      </c>
      <c r="M229" s="5"/>
      <c r="N229" s="5"/>
    </row>
    <row r="230" spans="11:14" x14ac:dyDescent="0.2">
      <c r="K230" s="6">
        <v>2100000</v>
      </c>
      <c r="L230" s="13">
        <v>1</v>
      </c>
      <c r="M230" s="5"/>
      <c r="N230" s="5"/>
    </row>
    <row r="231" spans="11:14" x14ac:dyDescent="0.2">
      <c r="K231" s="6">
        <v>2300000</v>
      </c>
      <c r="L231" s="13">
        <v>1</v>
      </c>
      <c r="M231" s="5"/>
      <c r="N231" s="5"/>
    </row>
    <row r="232" spans="11:14" x14ac:dyDescent="0.2">
      <c r="K232" s="6">
        <v>2330000</v>
      </c>
      <c r="L232" s="13">
        <v>1</v>
      </c>
      <c r="M232" s="5"/>
      <c r="N232" s="5"/>
    </row>
    <row r="233" spans="11:14" x14ac:dyDescent="0.2">
      <c r="K233" s="6">
        <v>2400000</v>
      </c>
      <c r="L233" s="13">
        <v>2</v>
      </c>
      <c r="M233" s="5"/>
      <c r="N233" s="5"/>
    </row>
    <row r="234" spans="11:14" x14ac:dyDescent="0.2">
      <c r="K234" s="6">
        <v>2450000</v>
      </c>
      <c r="L234" s="13">
        <v>1</v>
      </c>
      <c r="M234" s="5"/>
      <c r="N234" s="5"/>
    </row>
    <row r="235" spans="11:14" x14ac:dyDescent="0.2">
      <c r="K235" s="6">
        <v>2500000</v>
      </c>
      <c r="L235" s="13">
        <v>4</v>
      </c>
      <c r="M235" s="5"/>
      <c r="N235" s="5"/>
    </row>
    <row r="236" spans="11:14" x14ac:dyDescent="0.2">
      <c r="K236" s="6">
        <v>2600000</v>
      </c>
      <c r="L236" s="13">
        <v>2</v>
      </c>
      <c r="M236" s="5"/>
      <c r="N236" s="5"/>
    </row>
    <row r="237" spans="11:14" x14ac:dyDescent="0.2">
      <c r="K237" s="6">
        <v>2750000</v>
      </c>
      <c r="L237" s="13">
        <v>1</v>
      </c>
      <c r="M237" s="5"/>
      <c r="N237" s="5"/>
    </row>
    <row r="238" spans="11:14" x14ac:dyDescent="0.2">
      <c r="K238" s="6">
        <v>2800000</v>
      </c>
      <c r="L238" s="13">
        <v>3</v>
      </c>
      <c r="M238" s="5"/>
      <c r="N238" s="5"/>
    </row>
    <row r="239" spans="11:14" x14ac:dyDescent="0.2">
      <c r="K239" s="6">
        <v>3000000</v>
      </c>
      <c r="L239" s="13">
        <v>15</v>
      </c>
      <c r="M239" s="5"/>
      <c r="N239" s="5"/>
    </row>
    <row r="240" spans="11:14" x14ac:dyDescent="0.2">
      <c r="K240" s="6">
        <v>3500000</v>
      </c>
      <c r="L240" s="13">
        <v>4</v>
      </c>
      <c r="M240" s="5"/>
      <c r="N240" s="5"/>
    </row>
    <row r="241" spans="11:14" x14ac:dyDescent="0.2">
      <c r="K241" s="6">
        <v>3700000</v>
      </c>
      <c r="L241" s="13">
        <v>1</v>
      </c>
      <c r="M241" s="5"/>
      <c r="N241" s="5"/>
    </row>
    <row r="242" spans="11:14" x14ac:dyDescent="0.2">
      <c r="K242" s="6">
        <v>4000000</v>
      </c>
      <c r="L242" s="13">
        <v>1</v>
      </c>
      <c r="M242" s="5"/>
      <c r="N242" s="5"/>
    </row>
    <row r="243" spans="11:14" x14ac:dyDescent="0.2">
      <c r="K243" s="6">
        <v>5000000</v>
      </c>
      <c r="L243" s="13">
        <v>9</v>
      </c>
      <c r="M243" s="5"/>
      <c r="N243" s="5"/>
    </row>
    <row r="244" spans="11:14" x14ac:dyDescent="0.2">
      <c r="K244" s="6">
        <v>5300000</v>
      </c>
      <c r="L244" s="13">
        <v>2</v>
      </c>
      <c r="M244" s="5"/>
      <c r="N244" s="5"/>
    </row>
    <row r="245" spans="11:14" x14ac:dyDescent="0.2">
      <c r="K245" s="6">
        <v>6000000</v>
      </c>
      <c r="L245" s="13">
        <v>4</v>
      </c>
      <c r="M245" s="5"/>
      <c r="N245" s="5"/>
    </row>
    <row r="246" spans="11:14" x14ac:dyDescent="0.2">
      <c r="K246" s="6">
        <v>6200000</v>
      </c>
      <c r="L246" s="13">
        <v>1</v>
      </c>
      <c r="M246" s="5"/>
      <c r="N246" s="5"/>
    </row>
    <row r="247" spans="11:14" x14ac:dyDescent="0.2">
      <c r="K247" s="6">
        <v>7000000</v>
      </c>
      <c r="L247" s="13">
        <v>2</v>
      </c>
      <c r="M247" s="5"/>
      <c r="N247" s="5"/>
    </row>
    <row r="248" spans="11:14" x14ac:dyDescent="0.2">
      <c r="K248" s="6">
        <v>8000000</v>
      </c>
      <c r="L248" s="13">
        <v>2</v>
      </c>
      <c r="M248" s="5"/>
      <c r="N248" s="5"/>
    </row>
    <row r="249" spans="11:14" x14ac:dyDescent="0.2">
      <c r="K249" s="6">
        <v>8200000</v>
      </c>
      <c r="L249" s="13">
        <v>1</v>
      </c>
      <c r="M249" s="5"/>
      <c r="N249" s="5"/>
    </row>
    <row r="250" spans="11:14" x14ac:dyDescent="0.2">
      <c r="K250" s="6">
        <v>10000000</v>
      </c>
      <c r="L250" s="13">
        <v>4</v>
      </c>
      <c r="M250" s="5"/>
      <c r="N250" s="5"/>
    </row>
    <row r="251" spans="11:14" x14ac:dyDescent="0.2">
      <c r="K251" s="6">
        <v>10500000</v>
      </c>
      <c r="L251" s="13">
        <v>1</v>
      </c>
      <c r="M251" s="5"/>
      <c r="N251" s="5"/>
    </row>
    <row r="252" spans="11:14" x14ac:dyDescent="0.2">
      <c r="K252" s="6">
        <v>12000000</v>
      </c>
      <c r="L252" s="13">
        <v>2</v>
      </c>
      <c r="M252" s="5"/>
      <c r="N252" s="5"/>
    </row>
    <row r="253" spans="11:14" x14ac:dyDescent="0.2">
      <c r="K253" s="6">
        <v>12300000</v>
      </c>
      <c r="L253" s="13">
        <v>1</v>
      </c>
      <c r="M253" s="5"/>
      <c r="N253" s="5"/>
    </row>
    <row r="254" spans="11:14" x14ac:dyDescent="0.2">
      <c r="K254" s="6">
        <v>13000000</v>
      </c>
      <c r="L254" s="13">
        <v>1</v>
      </c>
      <c r="M254" s="5"/>
      <c r="N254" s="5"/>
    </row>
    <row r="255" spans="11:14" x14ac:dyDescent="0.2">
      <c r="K255" s="6">
        <v>15000000</v>
      </c>
      <c r="L255" s="13">
        <v>10</v>
      </c>
      <c r="M255" s="5"/>
      <c r="N255" s="5"/>
    </row>
    <row r="256" spans="11:14" x14ac:dyDescent="0.2">
      <c r="K256" s="6">
        <v>18000000</v>
      </c>
      <c r="L256" s="13">
        <v>2</v>
      </c>
      <c r="M256" s="5"/>
      <c r="N256" s="5"/>
    </row>
    <row r="257" spans="11:14" x14ac:dyDescent="0.2">
      <c r="K257" s="6">
        <v>20000000</v>
      </c>
      <c r="L257" s="13">
        <v>2</v>
      </c>
      <c r="M257" s="5"/>
      <c r="N257" s="5"/>
    </row>
    <row r="258" spans="11:14" x14ac:dyDescent="0.2">
      <c r="K258" s="6">
        <v>21400000</v>
      </c>
      <c r="L258" s="13">
        <v>1</v>
      </c>
      <c r="M258" s="5"/>
      <c r="N258" s="5"/>
    </row>
    <row r="259" spans="11:14" x14ac:dyDescent="0.2">
      <c r="K259" s="6">
        <v>24000000</v>
      </c>
      <c r="L259" s="13">
        <v>1</v>
      </c>
      <c r="M259" s="5"/>
      <c r="N259" s="5"/>
    </row>
    <row r="260" spans="11:14" x14ac:dyDescent="0.2">
      <c r="K260" s="6">
        <v>30000000</v>
      </c>
      <c r="L260" s="13">
        <v>2</v>
      </c>
      <c r="M260" s="5"/>
      <c r="N260" s="5"/>
    </row>
    <row r="261" spans="11:14" x14ac:dyDescent="0.2">
      <c r="K261" s="6">
        <v>35000000</v>
      </c>
      <c r="L261" s="13">
        <v>1</v>
      </c>
      <c r="M261" s="5"/>
      <c r="N261" s="5"/>
    </row>
    <row r="262" spans="11:14" x14ac:dyDescent="0.2">
      <c r="K262" s="6">
        <v>45000000</v>
      </c>
      <c r="L262" s="13">
        <v>1</v>
      </c>
      <c r="M262" s="5"/>
      <c r="N262" s="5"/>
    </row>
    <row r="263" spans="11:14" x14ac:dyDescent="0.2">
      <c r="K263" s="6">
        <v>60000000</v>
      </c>
      <c r="L263" s="13">
        <v>1</v>
      </c>
      <c r="M263" s="5"/>
      <c r="N263" s="5"/>
    </row>
    <row r="264" spans="11:14" x14ac:dyDescent="0.2">
      <c r="K264" s="6">
        <v>70000000</v>
      </c>
      <c r="L264" s="13">
        <v>1</v>
      </c>
      <c r="M264" s="5"/>
      <c r="N264" s="5"/>
    </row>
    <row r="265" spans="11:14" x14ac:dyDescent="0.2">
      <c r="K265" s="6"/>
      <c r="L265" s="13"/>
      <c r="M265" s="5"/>
      <c r="N265" s="5"/>
    </row>
    <row r="271" spans="11:14" x14ac:dyDescent="0.2">
      <c r="K271" s="6" t="s">
        <v>2623</v>
      </c>
      <c r="L271" s="13" t="s">
        <v>2619</v>
      </c>
      <c r="M271" s="5" t="s">
        <v>2620</v>
      </c>
      <c r="N271" s="5"/>
    </row>
    <row r="272" spans="11:14" x14ac:dyDescent="0.2">
      <c r="K272" s="6">
        <v>1800</v>
      </c>
      <c r="L272" s="10">
        <v>1</v>
      </c>
      <c r="M272" s="5"/>
      <c r="N272" s="7">
        <v>11551868.518518519</v>
      </c>
    </row>
    <row r="273" spans="11:18" x14ac:dyDescent="0.2">
      <c r="K273" s="6">
        <v>25000</v>
      </c>
      <c r="L273" s="10">
        <v>1</v>
      </c>
      <c r="M273" s="5"/>
      <c r="N273" s="6">
        <v>11551868.518518519</v>
      </c>
    </row>
    <row r="274" spans="11:18" x14ac:dyDescent="0.2">
      <c r="K274" s="6">
        <v>30000</v>
      </c>
      <c r="L274" s="10">
        <v>7</v>
      </c>
      <c r="M274" s="5"/>
      <c r="N274" s="6">
        <v>11551868.518518519</v>
      </c>
    </row>
    <row r="275" spans="11:18" x14ac:dyDescent="0.2">
      <c r="K275" s="6">
        <v>40000</v>
      </c>
      <c r="L275" s="10">
        <v>1</v>
      </c>
      <c r="M275" s="5"/>
      <c r="N275" s="6">
        <v>11551868.518518519</v>
      </c>
    </row>
    <row r="276" spans="11:18" x14ac:dyDescent="0.2">
      <c r="K276" s="6">
        <v>50000</v>
      </c>
      <c r="L276" s="10">
        <v>12</v>
      </c>
      <c r="M276" s="5"/>
      <c r="N276" s="6">
        <v>11551868.518518519</v>
      </c>
    </row>
    <row r="277" spans="11:18" x14ac:dyDescent="0.2">
      <c r="K277" s="6">
        <v>60000</v>
      </c>
      <c r="L277" s="10">
        <v>1</v>
      </c>
      <c r="M277" s="5"/>
      <c r="N277" s="6">
        <v>11551868.518518519</v>
      </c>
      <c r="P277" s="5" t="s">
        <v>2623</v>
      </c>
      <c r="Q277" s="5" t="s">
        <v>2632</v>
      </c>
      <c r="R277" s="5" t="s">
        <v>2631</v>
      </c>
    </row>
    <row r="278" spans="11:18" x14ac:dyDescent="0.2">
      <c r="K278" s="6">
        <v>80000</v>
      </c>
      <c r="L278" s="10">
        <v>1</v>
      </c>
      <c r="M278" s="5"/>
      <c r="N278" s="6">
        <v>11551868.518518519</v>
      </c>
      <c r="P278" s="5" t="s">
        <v>2625</v>
      </c>
      <c r="Q278" s="5">
        <v>22</v>
      </c>
      <c r="R278" s="11">
        <f>Q278/$Q$208*100</f>
        <v>9.8214285714285712</v>
      </c>
    </row>
    <row r="279" spans="11:18" x14ac:dyDescent="0.2">
      <c r="K279" s="6">
        <v>90000</v>
      </c>
      <c r="L279" s="10">
        <v>1</v>
      </c>
      <c r="M279" s="5"/>
      <c r="N279" s="6">
        <v>11551868.518518519</v>
      </c>
      <c r="P279" s="5" t="s">
        <v>2626</v>
      </c>
      <c r="Q279" s="5">
        <v>7</v>
      </c>
      <c r="R279" s="11">
        <f t="shared" ref="R279:R284" si="3">Q279/$Q$208*100</f>
        <v>3.125</v>
      </c>
    </row>
    <row r="280" spans="11:18" x14ac:dyDescent="0.2">
      <c r="K280" s="6">
        <v>100000</v>
      </c>
      <c r="L280" s="10">
        <v>4</v>
      </c>
      <c r="M280" s="5"/>
      <c r="N280" s="6">
        <v>11551868.518518519</v>
      </c>
      <c r="P280" s="5" t="s">
        <v>2627</v>
      </c>
      <c r="Q280" s="5">
        <v>12</v>
      </c>
      <c r="R280" s="11">
        <f t="shared" si="3"/>
        <v>5.3571428571428568</v>
      </c>
    </row>
    <row r="281" spans="11:18" x14ac:dyDescent="0.2">
      <c r="K281" s="6">
        <v>140000</v>
      </c>
      <c r="L281" s="10">
        <v>1</v>
      </c>
      <c r="M281" s="5"/>
      <c r="N281" s="6">
        <v>11551868.518518519</v>
      </c>
      <c r="P281" s="5" t="s">
        <v>2628</v>
      </c>
      <c r="Q281" s="5">
        <v>27</v>
      </c>
      <c r="R281" s="11">
        <f t="shared" si="3"/>
        <v>12.053571428571429</v>
      </c>
    </row>
    <row r="282" spans="11:18" x14ac:dyDescent="0.2">
      <c r="K282" s="6">
        <v>150000</v>
      </c>
      <c r="L282" s="10">
        <v>2</v>
      </c>
      <c r="M282" s="5"/>
      <c r="N282" s="6">
        <v>11551868.518518519</v>
      </c>
      <c r="P282" s="5" t="s">
        <v>2629</v>
      </c>
      <c r="Q282" s="5">
        <v>103</v>
      </c>
      <c r="R282" s="11">
        <f t="shared" si="3"/>
        <v>45.982142857142854</v>
      </c>
    </row>
    <row r="283" spans="11:18" x14ac:dyDescent="0.2">
      <c r="K283" s="6">
        <v>200000</v>
      </c>
      <c r="L283" s="10">
        <v>1</v>
      </c>
      <c r="M283" s="5"/>
      <c r="N283" s="6">
        <v>11551868.518518519</v>
      </c>
      <c r="P283" s="5" t="s">
        <v>2630</v>
      </c>
      <c r="Q283" s="5">
        <v>19</v>
      </c>
      <c r="R283" s="11">
        <f t="shared" si="3"/>
        <v>8.4821428571428577</v>
      </c>
    </row>
    <row r="284" spans="11:18" x14ac:dyDescent="0.2">
      <c r="K284" s="6">
        <v>300000</v>
      </c>
      <c r="L284" s="10">
        <v>1</v>
      </c>
      <c r="M284" s="5"/>
      <c r="N284" s="6">
        <v>11551868.518518519</v>
      </c>
      <c r="P284" s="5" t="s">
        <v>2633</v>
      </c>
      <c r="Q284" s="5">
        <v>38</v>
      </c>
      <c r="R284" s="11">
        <f t="shared" si="3"/>
        <v>16.964285714285715</v>
      </c>
    </row>
    <row r="285" spans="11:18" x14ac:dyDescent="0.2">
      <c r="K285" s="6">
        <v>350000</v>
      </c>
      <c r="L285" s="10">
        <v>1</v>
      </c>
      <c r="M285" s="5"/>
      <c r="N285" s="6">
        <v>11551868.518518519</v>
      </c>
      <c r="P285" s="5"/>
      <c r="Q285" s="5">
        <f>SUM(Q278:Q284)</f>
        <v>228</v>
      </c>
      <c r="R285" s="11">
        <f>Q285/$Q$208*100</f>
        <v>101.78571428571428</v>
      </c>
    </row>
    <row r="286" spans="11:18" x14ac:dyDescent="0.2">
      <c r="K286" s="6">
        <v>400000</v>
      </c>
      <c r="L286" s="10">
        <v>3</v>
      </c>
      <c r="M286" s="5"/>
      <c r="N286" s="6">
        <v>11551868.518518519</v>
      </c>
    </row>
    <row r="287" spans="11:18" x14ac:dyDescent="0.2">
      <c r="K287" s="6">
        <v>450000</v>
      </c>
      <c r="L287" s="10">
        <v>1</v>
      </c>
      <c r="M287" s="5"/>
      <c r="N287" s="6">
        <v>11551868.518518519</v>
      </c>
    </row>
    <row r="288" spans="11:18" x14ac:dyDescent="0.2">
      <c r="K288" s="6">
        <v>460000</v>
      </c>
      <c r="L288" s="10">
        <v>1</v>
      </c>
      <c r="M288" s="5"/>
      <c r="N288" s="6">
        <v>11551868.518518519</v>
      </c>
    </row>
    <row r="289" spans="11:14" x14ac:dyDescent="0.2">
      <c r="K289" s="6">
        <v>500000</v>
      </c>
      <c r="L289" s="10">
        <v>1</v>
      </c>
      <c r="M289" s="5"/>
      <c r="N289" s="6">
        <v>11551868.518518519</v>
      </c>
    </row>
    <row r="290" spans="11:14" x14ac:dyDescent="0.2">
      <c r="K290" s="6">
        <v>520000</v>
      </c>
      <c r="L290" s="10">
        <v>1</v>
      </c>
      <c r="M290" s="5"/>
      <c r="N290" s="6">
        <v>11551868.518518519</v>
      </c>
    </row>
    <row r="291" spans="11:14" x14ac:dyDescent="0.2">
      <c r="K291" s="6">
        <v>550000</v>
      </c>
      <c r="L291" s="10">
        <v>2</v>
      </c>
      <c r="M291" s="5"/>
      <c r="N291" s="6">
        <v>11551868.518518519</v>
      </c>
    </row>
    <row r="292" spans="11:14" x14ac:dyDescent="0.2">
      <c r="K292" s="6">
        <v>600000</v>
      </c>
      <c r="L292" s="10">
        <v>2</v>
      </c>
      <c r="M292" s="5"/>
      <c r="N292" s="6">
        <v>11551868.518518519</v>
      </c>
    </row>
    <row r="293" spans="11:14" x14ac:dyDescent="0.2">
      <c r="K293" s="6">
        <v>700000</v>
      </c>
      <c r="L293" s="10">
        <v>3</v>
      </c>
      <c r="M293" s="5"/>
      <c r="N293" s="6">
        <v>11551868.518518519</v>
      </c>
    </row>
    <row r="294" spans="11:14" x14ac:dyDescent="0.2">
      <c r="K294" s="6">
        <v>750000</v>
      </c>
      <c r="L294" s="10">
        <v>2</v>
      </c>
      <c r="M294" s="5"/>
      <c r="N294" s="6">
        <v>11551868.518518519</v>
      </c>
    </row>
    <row r="295" spans="11:14" x14ac:dyDescent="0.2">
      <c r="K295" s="6">
        <v>780000</v>
      </c>
      <c r="L295" s="10">
        <v>2</v>
      </c>
      <c r="M295" s="5"/>
      <c r="N295" s="6">
        <v>11551868.518518519</v>
      </c>
    </row>
    <row r="296" spans="11:14" x14ac:dyDescent="0.2">
      <c r="K296" s="6">
        <v>800000</v>
      </c>
      <c r="L296" s="10">
        <v>2</v>
      </c>
      <c r="M296" s="5"/>
      <c r="N296" s="6">
        <v>11551868.518518519</v>
      </c>
    </row>
    <row r="297" spans="11:14" x14ac:dyDescent="0.2">
      <c r="K297" s="6">
        <v>805000</v>
      </c>
      <c r="L297" s="10">
        <v>1</v>
      </c>
      <c r="M297" s="5"/>
      <c r="N297" s="6">
        <v>11551868.518518519</v>
      </c>
    </row>
    <row r="298" spans="11:14" x14ac:dyDescent="0.2">
      <c r="K298" s="6">
        <v>850000</v>
      </c>
      <c r="L298" s="10">
        <v>1</v>
      </c>
      <c r="M298" s="5"/>
      <c r="N298" s="6">
        <v>11551868.518518519</v>
      </c>
    </row>
    <row r="299" spans="11:14" x14ac:dyDescent="0.2">
      <c r="K299" s="6">
        <v>900000</v>
      </c>
      <c r="L299" s="10">
        <v>1</v>
      </c>
      <c r="M299" s="5"/>
      <c r="N299" s="6">
        <v>11551868.518518519</v>
      </c>
    </row>
    <row r="300" spans="11:14" x14ac:dyDescent="0.2">
      <c r="K300" s="6">
        <v>950000</v>
      </c>
      <c r="L300" s="10">
        <v>1</v>
      </c>
      <c r="M300" s="5"/>
      <c r="N300" s="6">
        <v>11551868.518518519</v>
      </c>
    </row>
    <row r="301" spans="11:14" x14ac:dyDescent="0.2">
      <c r="K301" s="6">
        <v>980000</v>
      </c>
      <c r="L301" s="10">
        <v>1</v>
      </c>
      <c r="M301" s="5"/>
      <c r="N301" s="6">
        <v>11551868.518518519</v>
      </c>
    </row>
    <row r="302" spans="11:14" x14ac:dyDescent="0.2">
      <c r="K302" s="6">
        <v>1000000</v>
      </c>
      <c r="L302" s="10">
        <v>8</v>
      </c>
      <c r="M302" s="5"/>
      <c r="N302" s="6">
        <v>11551868.518518519</v>
      </c>
    </row>
    <row r="303" spans="11:14" x14ac:dyDescent="0.2">
      <c r="K303" s="6">
        <v>1180000</v>
      </c>
      <c r="L303" s="10">
        <v>1</v>
      </c>
      <c r="M303" s="5"/>
      <c r="N303" s="6">
        <v>11551868.518518519</v>
      </c>
    </row>
    <row r="304" spans="11:14" x14ac:dyDescent="0.2">
      <c r="K304" s="6">
        <v>1200000</v>
      </c>
      <c r="L304" s="10">
        <v>10</v>
      </c>
      <c r="M304" s="5"/>
      <c r="N304" s="6">
        <v>11551868.518518519</v>
      </c>
    </row>
    <row r="305" spans="11:14" x14ac:dyDescent="0.2">
      <c r="K305" s="6">
        <v>1230000</v>
      </c>
      <c r="L305" s="10">
        <v>1</v>
      </c>
      <c r="M305" s="5"/>
      <c r="N305" s="6">
        <v>11551868.518518519</v>
      </c>
    </row>
    <row r="306" spans="11:14" x14ac:dyDescent="0.2">
      <c r="K306" s="6">
        <v>1250000</v>
      </c>
      <c r="L306" s="10">
        <v>1</v>
      </c>
      <c r="M306" s="5"/>
      <c r="N306" s="6">
        <v>11551868.518518519</v>
      </c>
    </row>
    <row r="307" spans="11:14" x14ac:dyDescent="0.2">
      <c r="K307" s="6">
        <v>1300000</v>
      </c>
      <c r="L307" s="10">
        <v>2</v>
      </c>
      <c r="M307" s="5"/>
      <c r="N307" s="6">
        <v>11551868.518518519</v>
      </c>
    </row>
    <row r="308" spans="11:14" x14ac:dyDescent="0.2">
      <c r="K308" s="6">
        <v>1400000</v>
      </c>
      <c r="L308" s="10">
        <v>2</v>
      </c>
      <c r="M308" s="5"/>
      <c r="N308" s="6">
        <v>11551868.518518519</v>
      </c>
    </row>
    <row r="309" spans="11:14" x14ac:dyDescent="0.2">
      <c r="K309" s="6">
        <v>1470000</v>
      </c>
      <c r="L309" s="10">
        <v>1</v>
      </c>
      <c r="M309" s="5"/>
      <c r="N309" s="6">
        <v>11551868.518518519</v>
      </c>
    </row>
    <row r="310" spans="11:14" x14ac:dyDescent="0.2">
      <c r="K310" s="6">
        <v>1500000</v>
      </c>
      <c r="L310" s="10">
        <v>10</v>
      </c>
      <c r="M310" s="5"/>
      <c r="N310" s="6">
        <v>11551868.518518519</v>
      </c>
    </row>
    <row r="311" spans="11:14" x14ac:dyDescent="0.2">
      <c r="K311" s="6">
        <v>1600000</v>
      </c>
      <c r="L311" s="10">
        <v>3</v>
      </c>
      <c r="M311" s="5"/>
      <c r="N311" s="6">
        <v>11551868.518518519</v>
      </c>
    </row>
    <row r="312" spans="11:14" x14ac:dyDescent="0.2">
      <c r="K312" s="6">
        <v>1700000</v>
      </c>
      <c r="L312" s="10">
        <v>1</v>
      </c>
      <c r="M312" s="5"/>
      <c r="N312" s="6">
        <v>11551868.518518519</v>
      </c>
    </row>
    <row r="313" spans="11:14" x14ac:dyDescent="0.2">
      <c r="K313" s="6">
        <v>1800000</v>
      </c>
      <c r="L313" s="10">
        <v>4</v>
      </c>
      <c r="M313" s="5"/>
      <c r="N313" s="6">
        <v>11551868.518518519</v>
      </c>
    </row>
    <row r="314" spans="11:14" x14ac:dyDescent="0.2">
      <c r="K314" s="6">
        <v>1850000</v>
      </c>
      <c r="L314" s="10">
        <v>2</v>
      </c>
      <c r="M314" s="5"/>
      <c r="N314" s="6">
        <v>11551868.518518519</v>
      </c>
    </row>
    <row r="315" spans="11:14" x14ac:dyDescent="0.2">
      <c r="K315" s="6">
        <v>2000000</v>
      </c>
      <c r="L315" s="10">
        <v>8</v>
      </c>
      <c r="M315" s="5"/>
      <c r="N315" s="6">
        <v>11551868.518518519</v>
      </c>
    </row>
    <row r="316" spans="11:14" x14ac:dyDescent="0.2">
      <c r="K316" s="6">
        <v>2100000</v>
      </c>
      <c r="L316" s="10">
        <v>1</v>
      </c>
      <c r="M316" s="5"/>
      <c r="N316" s="6">
        <v>11551868.518518519</v>
      </c>
    </row>
    <row r="317" spans="11:14" x14ac:dyDescent="0.2">
      <c r="K317" s="6">
        <v>2200000</v>
      </c>
      <c r="L317" s="10">
        <v>1</v>
      </c>
      <c r="M317" s="5"/>
      <c r="N317" s="6">
        <v>11551868.518518519</v>
      </c>
    </row>
    <row r="318" spans="11:14" x14ac:dyDescent="0.2">
      <c r="K318" s="6">
        <v>2300000</v>
      </c>
      <c r="L318" s="10">
        <v>4</v>
      </c>
      <c r="M318" s="5"/>
      <c r="N318" s="6">
        <v>11551868.518518519</v>
      </c>
    </row>
    <row r="319" spans="11:14" x14ac:dyDescent="0.2">
      <c r="K319" s="6">
        <v>2400000</v>
      </c>
      <c r="L319" s="10">
        <v>2</v>
      </c>
      <c r="M319" s="5"/>
      <c r="N319" s="6">
        <v>11551868.518518519</v>
      </c>
    </row>
    <row r="320" spans="11:14" x14ac:dyDescent="0.2">
      <c r="K320" s="6">
        <v>2500000</v>
      </c>
      <c r="L320" s="10">
        <v>8</v>
      </c>
      <c r="M320" s="5"/>
      <c r="N320" s="6">
        <v>11551868.518518519</v>
      </c>
    </row>
    <row r="321" spans="11:14" x14ac:dyDescent="0.2">
      <c r="K321" s="6">
        <v>2600000</v>
      </c>
      <c r="L321" s="10">
        <v>2</v>
      </c>
      <c r="M321" s="5"/>
      <c r="N321" s="6">
        <v>11551868.518518519</v>
      </c>
    </row>
    <row r="322" spans="11:14" x14ac:dyDescent="0.2">
      <c r="K322" s="6">
        <v>2800000</v>
      </c>
      <c r="L322" s="10">
        <v>1</v>
      </c>
      <c r="M322" s="5"/>
      <c r="N322" s="6">
        <v>11551868.518518519</v>
      </c>
    </row>
    <row r="323" spans="11:14" x14ac:dyDescent="0.2">
      <c r="K323" s="6">
        <v>2890000</v>
      </c>
      <c r="L323" s="10">
        <v>1</v>
      </c>
      <c r="M323" s="5"/>
      <c r="N323" s="6">
        <v>11551868.518518519</v>
      </c>
    </row>
    <row r="324" spans="11:14" x14ac:dyDescent="0.2">
      <c r="K324" s="6">
        <v>2900000</v>
      </c>
      <c r="L324" s="10">
        <v>1</v>
      </c>
      <c r="M324" s="5"/>
      <c r="N324" s="6">
        <v>11551868.518518519</v>
      </c>
    </row>
    <row r="325" spans="11:14" x14ac:dyDescent="0.2">
      <c r="K325" s="6">
        <v>3000000</v>
      </c>
      <c r="L325" s="10">
        <v>6</v>
      </c>
      <c r="M325" s="5"/>
      <c r="N325" s="6">
        <v>11551868.518518519</v>
      </c>
    </row>
    <row r="326" spans="11:14" x14ac:dyDescent="0.2">
      <c r="K326" s="6">
        <v>3100000</v>
      </c>
      <c r="L326" s="10">
        <v>1</v>
      </c>
      <c r="M326" s="5"/>
      <c r="N326" s="6">
        <v>11551868.518518519</v>
      </c>
    </row>
    <row r="327" spans="11:14" x14ac:dyDescent="0.2">
      <c r="K327" s="6">
        <v>3150000</v>
      </c>
      <c r="L327" s="10">
        <v>1</v>
      </c>
      <c r="M327" s="5"/>
      <c r="N327" s="6">
        <v>11551868.518518519</v>
      </c>
    </row>
    <row r="328" spans="11:14" x14ac:dyDescent="0.2">
      <c r="K328" s="6">
        <v>3300000</v>
      </c>
      <c r="L328" s="10">
        <v>1</v>
      </c>
      <c r="M328" s="5"/>
      <c r="N328" s="6">
        <v>11551868.518518519</v>
      </c>
    </row>
    <row r="329" spans="11:14" x14ac:dyDescent="0.2">
      <c r="K329" s="6">
        <v>3400000</v>
      </c>
      <c r="L329" s="10">
        <v>3</v>
      </c>
      <c r="M329" s="5"/>
      <c r="N329" s="6">
        <v>11551868.518518519</v>
      </c>
    </row>
    <row r="330" spans="11:14" x14ac:dyDescent="0.2">
      <c r="K330" s="6">
        <v>3470000</v>
      </c>
      <c r="L330" s="10">
        <v>1</v>
      </c>
      <c r="M330" s="5"/>
      <c r="N330" s="6">
        <v>11551868.518518519</v>
      </c>
    </row>
    <row r="331" spans="11:14" x14ac:dyDescent="0.2">
      <c r="K331" s="6">
        <v>3500000</v>
      </c>
      <c r="L331" s="10">
        <v>4</v>
      </c>
      <c r="M331" s="5"/>
      <c r="N331" s="6">
        <v>11551868.518518519</v>
      </c>
    </row>
    <row r="332" spans="11:14" x14ac:dyDescent="0.2">
      <c r="K332" s="6">
        <v>3600000</v>
      </c>
      <c r="L332" s="10">
        <v>1</v>
      </c>
      <c r="M332" s="5"/>
      <c r="N332" s="6">
        <v>11551868.518518519</v>
      </c>
    </row>
    <row r="333" spans="11:14" x14ac:dyDescent="0.2">
      <c r="K333" s="6">
        <v>3800000</v>
      </c>
      <c r="L333" s="10">
        <v>1</v>
      </c>
      <c r="M333" s="5"/>
      <c r="N333" s="6">
        <v>11551868.518518519</v>
      </c>
    </row>
    <row r="334" spans="11:14" x14ac:dyDescent="0.2">
      <c r="K334" s="6">
        <v>3900000</v>
      </c>
      <c r="L334" s="10">
        <v>3</v>
      </c>
      <c r="M334" s="5"/>
      <c r="N334" s="6">
        <v>11551868.518518519</v>
      </c>
    </row>
    <row r="335" spans="11:14" x14ac:dyDescent="0.2">
      <c r="K335" s="6">
        <v>4000000</v>
      </c>
      <c r="L335" s="10">
        <v>6</v>
      </c>
      <c r="M335" s="5"/>
      <c r="N335" s="6">
        <v>11551868.518518519</v>
      </c>
    </row>
    <row r="336" spans="11:14" x14ac:dyDescent="0.2">
      <c r="K336" s="6">
        <v>4200000</v>
      </c>
      <c r="L336" s="10">
        <v>1</v>
      </c>
      <c r="M336" s="5"/>
      <c r="N336" s="6">
        <v>11551868.518518519</v>
      </c>
    </row>
    <row r="337" spans="11:14" x14ac:dyDescent="0.2">
      <c r="K337" s="6">
        <v>4500000</v>
      </c>
      <c r="L337" s="10">
        <v>3</v>
      </c>
      <c r="M337" s="5"/>
      <c r="N337" s="6">
        <v>11551868.518518519</v>
      </c>
    </row>
    <row r="338" spans="11:14" x14ac:dyDescent="0.2">
      <c r="K338" s="6">
        <v>4800000</v>
      </c>
      <c r="L338" s="10">
        <v>1</v>
      </c>
      <c r="M338" s="5"/>
      <c r="N338" s="6">
        <v>11551868.518518519</v>
      </c>
    </row>
    <row r="339" spans="11:14" x14ac:dyDescent="0.2">
      <c r="K339" s="6">
        <v>5000000</v>
      </c>
      <c r="L339" s="10">
        <v>3</v>
      </c>
      <c r="M339" s="5"/>
      <c r="N339" s="6">
        <v>11551868.518518519</v>
      </c>
    </row>
    <row r="340" spans="11:14" x14ac:dyDescent="0.2">
      <c r="K340" s="6">
        <v>5500000</v>
      </c>
      <c r="L340" s="10">
        <v>1</v>
      </c>
      <c r="M340" s="5"/>
      <c r="N340" s="6">
        <v>11551868.518518519</v>
      </c>
    </row>
    <row r="341" spans="11:14" x14ac:dyDescent="0.2">
      <c r="K341" s="6">
        <v>5600000</v>
      </c>
      <c r="L341" s="10">
        <v>1</v>
      </c>
      <c r="M341" s="5"/>
      <c r="N341" s="6">
        <v>11551868.518518519</v>
      </c>
    </row>
    <row r="342" spans="11:14" x14ac:dyDescent="0.2">
      <c r="K342" s="6">
        <v>6000000</v>
      </c>
      <c r="L342" s="10">
        <v>2</v>
      </c>
      <c r="M342" s="5"/>
      <c r="N342" s="6">
        <v>11551868.518518519</v>
      </c>
    </row>
    <row r="343" spans="11:14" x14ac:dyDescent="0.2">
      <c r="K343" s="6">
        <v>6500000</v>
      </c>
      <c r="L343" s="10">
        <v>3</v>
      </c>
      <c r="M343" s="5"/>
      <c r="N343" s="6">
        <v>11551868.518518519</v>
      </c>
    </row>
    <row r="344" spans="11:14" x14ac:dyDescent="0.2">
      <c r="K344" s="6">
        <v>6700000</v>
      </c>
      <c r="L344" s="10">
        <v>1</v>
      </c>
      <c r="M344" s="5"/>
      <c r="N344" s="6">
        <v>11551868.518518519</v>
      </c>
    </row>
    <row r="345" spans="11:14" x14ac:dyDescent="0.2">
      <c r="K345" s="6">
        <v>7000000</v>
      </c>
      <c r="L345" s="10">
        <v>5</v>
      </c>
      <c r="M345" s="5"/>
      <c r="N345" s="6">
        <v>11551868.518518519</v>
      </c>
    </row>
    <row r="346" spans="11:14" x14ac:dyDescent="0.2">
      <c r="K346" s="6">
        <v>7500000</v>
      </c>
      <c r="L346" s="10">
        <v>2</v>
      </c>
      <c r="M346" s="5"/>
      <c r="N346" s="6">
        <v>11551868.518518519</v>
      </c>
    </row>
    <row r="347" spans="11:14" x14ac:dyDescent="0.2">
      <c r="K347" s="6">
        <v>8000000</v>
      </c>
      <c r="L347" s="10">
        <v>1</v>
      </c>
      <c r="M347" s="5"/>
      <c r="N347" s="6">
        <v>11551868.518518519</v>
      </c>
    </row>
    <row r="348" spans="11:14" x14ac:dyDescent="0.2">
      <c r="K348" s="6">
        <v>9000000</v>
      </c>
      <c r="L348" s="10">
        <v>1</v>
      </c>
      <c r="M348" s="5"/>
      <c r="N348" s="6">
        <v>11551868.518518519</v>
      </c>
    </row>
    <row r="349" spans="11:14" x14ac:dyDescent="0.2">
      <c r="K349" s="6">
        <v>9500000</v>
      </c>
      <c r="L349" s="10">
        <v>1</v>
      </c>
      <c r="M349" s="5"/>
      <c r="N349" s="6">
        <v>11551868.518518519</v>
      </c>
    </row>
    <row r="350" spans="11:14" x14ac:dyDescent="0.2">
      <c r="K350" s="6">
        <v>10000000</v>
      </c>
      <c r="L350" s="10">
        <v>1</v>
      </c>
      <c r="M350" s="5"/>
      <c r="N350" s="6">
        <v>11551868.518518519</v>
      </c>
    </row>
    <row r="351" spans="11:14" x14ac:dyDescent="0.2">
      <c r="K351" s="6">
        <v>10800000</v>
      </c>
      <c r="L351" s="13">
        <v>1</v>
      </c>
      <c r="M351" s="5"/>
      <c r="N351" s="6">
        <v>11551868.518518519</v>
      </c>
    </row>
    <row r="352" spans="11:14" x14ac:dyDescent="0.2">
      <c r="K352" s="6">
        <v>11000000</v>
      </c>
      <c r="L352" s="13">
        <v>1</v>
      </c>
      <c r="M352" s="5"/>
      <c r="N352" s="6">
        <v>11551868.518518519</v>
      </c>
    </row>
    <row r="353" spans="11:14" x14ac:dyDescent="0.2">
      <c r="K353" s="6">
        <v>12000000</v>
      </c>
      <c r="L353" s="13">
        <v>1</v>
      </c>
      <c r="M353" s="5"/>
      <c r="N353" s="6">
        <v>11551868.518518519</v>
      </c>
    </row>
    <row r="354" spans="11:14" x14ac:dyDescent="0.2">
      <c r="K354" s="6">
        <v>12500000</v>
      </c>
      <c r="L354" s="13">
        <v>2</v>
      </c>
      <c r="M354" s="5"/>
      <c r="N354" s="6">
        <v>11551868.518518519</v>
      </c>
    </row>
    <row r="355" spans="11:14" x14ac:dyDescent="0.2">
      <c r="K355" s="6">
        <v>13000000</v>
      </c>
      <c r="L355" s="13">
        <v>1</v>
      </c>
      <c r="M355" s="5"/>
      <c r="N355" s="6">
        <v>11551868.518518519</v>
      </c>
    </row>
    <row r="356" spans="11:14" x14ac:dyDescent="0.2">
      <c r="K356" s="6">
        <v>13500000</v>
      </c>
      <c r="L356" s="13">
        <v>1</v>
      </c>
      <c r="M356" s="5"/>
      <c r="N356" s="6">
        <v>11551868.518518519</v>
      </c>
    </row>
    <row r="357" spans="11:14" x14ac:dyDescent="0.2">
      <c r="K357" s="6">
        <v>15000000</v>
      </c>
      <c r="L357" s="13">
        <v>2</v>
      </c>
      <c r="M357" s="5"/>
      <c r="N357" s="6">
        <v>11551868.518518519</v>
      </c>
    </row>
    <row r="358" spans="11:14" x14ac:dyDescent="0.2">
      <c r="K358" s="6">
        <v>15200000</v>
      </c>
      <c r="L358" s="13">
        <v>1</v>
      </c>
      <c r="M358" s="5"/>
      <c r="N358" s="6">
        <v>11551868.518518519</v>
      </c>
    </row>
    <row r="359" spans="11:14" x14ac:dyDescent="0.2">
      <c r="K359" s="6">
        <v>15500000</v>
      </c>
      <c r="L359" s="13">
        <v>1</v>
      </c>
      <c r="M359" s="5"/>
      <c r="N359" s="6">
        <v>11551868.518518519</v>
      </c>
    </row>
    <row r="360" spans="11:14" x14ac:dyDescent="0.2">
      <c r="K360" s="6">
        <v>16000000</v>
      </c>
      <c r="L360" s="13">
        <v>3</v>
      </c>
      <c r="M360" s="5"/>
      <c r="N360" s="6">
        <v>11551868.518518519</v>
      </c>
    </row>
    <row r="361" spans="11:14" x14ac:dyDescent="0.2">
      <c r="K361" s="6">
        <v>18800000</v>
      </c>
      <c r="L361" s="13">
        <v>1</v>
      </c>
      <c r="M361" s="5"/>
      <c r="N361" s="6">
        <v>11551868.518518519</v>
      </c>
    </row>
    <row r="362" spans="11:14" x14ac:dyDescent="0.2">
      <c r="K362" s="6">
        <v>20500000</v>
      </c>
      <c r="L362" s="13">
        <v>1</v>
      </c>
      <c r="M362" s="5"/>
      <c r="N362" s="6">
        <v>11551868.518518519</v>
      </c>
    </row>
    <row r="363" spans="11:14" x14ac:dyDescent="0.2">
      <c r="K363" s="6">
        <v>24000000</v>
      </c>
      <c r="L363" s="13">
        <v>1</v>
      </c>
      <c r="M363" s="5"/>
      <c r="N363" s="6">
        <v>11551868.518518519</v>
      </c>
    </row>
    <row r="364" spans="11:14" x14ac:dyDescent="0.2">
      <c r="K364" s="6">
        <v>25000000</v>
      </c>
      <c r="L364" s="13">
        <v>2</v>
      </c>
      <c r="M364" s="5"/>
      <c r="N364" s="6">
        <v>11551868.518518519</v>
      </c>
    </row>
    <row r="365" spans="11:14" x14ac:dyDescent="0.2">
      <c r="K365" s="6">
        <v>27000000</v>
      </c>
      <c r="L365" s="13">
        <v>1</v>
      </c>
      <c r="M365" s="5"/>
      <c r="N365" s="6">
        <v>11551868.518518519</v>
      </c>
    </row>
    <row r="366" spans="11:14" x14ac:dyDescent="0.2">
      <c r="K366" s="6">
        <v>28000000</v>
      </c>
      <c r="L366" s="13">
        <v>1</v>
      </c>
      <c r="M366" s="5"/>
      <c r="N366" s="6">
        <v>11551868.518518519</v>
      </c>
    </row>
    <row r="367" spans="11:14" x14ac:dyDescent="0.2">
      <c r="K367" s="6">
        <v>30000000</v>
      </c>
      <c r="L367" s="13">
        <v>1</v>
      </c>
      <c r="M367" s="5"/>
      <c r="N367" s="6">
        <v>11551868.518518519</v>
      </c>
    </row>
    <row r="368" spans="11:14" x14ac:dyDescent="0.2">
      <c r="K368" s="6">
        <v>31000000</v>
      </c>
      <c r="L368" s="13">
        <v>1</v>
      </c>
      <c r="M368" s="5"/>
      <c r="N368" s="6">
        <v>11551868.518518519</v>
      </c>
    </row>
    <row r="369" spans="11:14" x14ac:dyDescent="0.2">
      <c r="K369" s="6">
        <v>32000000</v>
      </c>
      <c r="L369" s="13">
        <v>1</v>
      </c>
      <c r="M369" s="5"/>
      <c r="N369" s="6">
        <v>11551868.518518519</v>
      </c>
    </row>
    <row r="370" spans="11:14" x14ac:dyDescent="0.2">
      <c r="K370" s="6">
        <v>35000000</v>
      </c>
      <c r="L370" s="13">
        <v>2</v>
      </c>
      <c r="M370" s="5"/>
      <c r="N370" s="6">
        <v>11551868.518518519</v>
      </c>
    </row>
    <row r="371" spans="11:14" x14ac:dyDescent="0.2">
      <c r="K371" s="6">
        <v>45000000</v>
      </c>
      <c r="L371" s="13">
        <v>2</v>
      </c>
      <c r="M371" s="5"/>
      <c r="N371" s="6">
        <v>11551868.518518519</v>
      </c>
    </row>
    <row r="372" spans="11:14" x14ac:dyDescent="0.2">
      <c r="K372" s="6">
        <v>50000000</v>
      </c>
      <c r="L372" s="13">
        <v>1</v>
      </c>
      <c r="M372" s="5"/>
      <c r="N372" s="6">
        <v>11551868.518518519</v>
      </c>
    </row>
    <row r="373" spans="11:14" x14ac:dyDescent="0.2">
      <c r="K373" s="6">
        <v>55000000</v>
      </c>
      <c r="L373" s="13">
        <v>2</v>
      </c>
      <c r="M373" s="5"/>
      <c r="N373" s="6">
        <v>11551868.518518519</v>
      </c>
    </row>
    <row r="374" spans="11:14" x14ac:dyDescent="0.2">
      <c r="K374" s="6">
        <v>60000000</v>
      </c>
      <c r="L374" s="13">
        <v>1</v>
      </c>
      <c r="M374" s="5"/>
      <c r="N374" s="6">
        <v>11551868.518518519</v>
      </c>
    </row>
    <row r="375" spans="11:14" x14ac:dyDescent="0.2">
      <c r="K375" s="6">
        <v>68000000</v>
      </c>
      <c r="L375" s="13">
        <v>1</v>
      </c>
      <c r="M375" s="5"/>
      <c r="N375" s="6">
        <v>11551868.518518519</v>
      </c>
    </row>
    <row r="376" spans="11:14" x14ac:dyDescent="0.2">
      <c r="K376" s="6">
        <v>75000000</v>
      </c>
      <c r="L376" s="13">
        <v>1</v>
      </c>
      <c r="M376" s="5"/>
      <c r="N376" s="6">
        <v>11551868.518518519</v>
      </c>
    </row>
    <row r="377" spans="11:14" x14ac:dyDescent="0.2">
      <c r="K377" s="6">
        <v>82000000</v>
      </c>
      <c r="L377" s="13">
        <v>1</v>
      </c>
      <c r="M377" s="5"/>
      <c r="N377" s="6">
        <v>11551868.518518519</v>
      </c>
    </row>
    <row r="378" spans="11:14" x14ac:dyDescent="0.2">
      <c r="K378" s="6">
        <v>85000000</v>
      </c>
      <c r="L378" s="13">
        <v>2</v>
      </c>
      <c r="M378" s="5"/>
      <c r="N378" s="6">
        <v>11551868.518518519</v>
      </c>
    </row>
    <row r="379" spans="11:14" x14ac:dyDescent="0.2">
      <c r="K379" s="6">
        <v>128000000</v>
      </c>
      <c r="L379" s="13">
        <v>1</v>
      </c>
      <c r="M379" s="5"/>
      <c r="N379" s="6">
        <v>11551868.518518519</v>
      </c>
    </row>
    <row r="380" spans="11:14" x14ac:dyDescent="0.2">
      <c r="K380" s="6"/>
      <c r="L380" s="13"/>
      <c r="M380" s="5"/>
      <c r="N380" s="6"/>
    </row>
    <row r="381" spans="11:14" x14ac:dyDescent="0.2">
      <c r="K381" s="6"/>
      <c r="L381" s="13"/>
      <c r="M381" s="5"/>
      <c r="N381" s="6"/>
    </row>
    <row r="382" spans="11:14" x14ac:dyDescent="0.2">
      <c r="N382" s="9"/>
    </row>
    <row r="383" spans="11:14" x14ac:dyDescent="0.2">
      <c r="N383" s="9"/>
    </row>
    <row r="384" spans="11:14" x14ac:dyDescent="0.2">
      <c r="N384" s="9"/>
    </row>
    <row r="386" spans="11:14" x14ac:dyDescent="0.2">
      <c r="K386" s="6" t="s">
        <v>2634</v>
      </c>
      <c r="L386" s="13" t="s">
        <v>2619</v>
      </c>
      <c r="M386" s="5" t="s">
        <v>2620</v>
      </c>
      <c r="N386" s="5" t="s">
        <v>2621</v>
      </c>
    </row>
    <row r="387" spans="11:14" x14ac:dyDescent="0.2">
      <c r="K387" s="6"/>
      <c r="L387" s="13"/>
      <c r="M387" s="5"/>
      <c r="N387" s="5"/>
    </row>
    <row r="388" spans="11:14" x14ac:dyDescent="0.2">
      <c r="K388" s="6">
        <v>0</v>
      </c>
      <c r="L388" s="13">
        <v>2</v>
      </c>
      <c r="M388" s="5">
        <v>1.48</v>
      </c>
      <c r="N388" s="5">
        <v>1.48</v>
      </c>
    </row>
    <row r="389" spans="11:14" x14ac:dyDescent="0.2">
      <c r="K389" s="6">
        <v>1</v>
      </c>
      <c r="L389" s="13">
        <v>2</v>
      </c>
      <c r="M389" s="5">
        <v>1.48</v>
      </c>
      <c r="N389" s="5">
        <v>2.96</v>
      </c>
    </row>
    <row r="390" spans="11:14" x14ac:dyDescent="0.2">
      <c r="K390" s="6">
        <v>2</v>
      </c>
      <c r="L390" s="13">
        <v>5</v>
      </c>
      <c r="M390" s="5">
        <v>3.7</v>
      </c>
      <c r="N390" s="5">
        <v>6.67</v>
      </c>
    </row>
    <row r="391" spans="11:14" x14ac:dyDescent="0.2">
      <c r="K391" s="6">
        <v>3</v>
      </c>
      <c r="L391" s="13">
        <v>15</v>
      </c>
      <c r="M391" s="5">
        <v>11.11</v>
      </c>
      <c r="N391" s="5">
        <v>17.78</v>
      </c>
    </row>
    <row r="392" spans="11:14" x14ac:dyDescent="0.2">
      <c r="K392" s="6">
        <v>4</v>
      </c>
      <c r="L392" s="13">
        <v>30</v>
      </c>
      <c r="M392" s="5">
        <v>22.22</v>
      </c>
      <c r="N392" s="5">
        <v>40</v>
      </c>
    </row>
    <row r="393" spans="11:14" x14ac:dyDescent="0.2">
      <c r="K393" s="6">
        <v>5</v>
      </c>
      <c r="L393" s="13">
        <v>31</v>
      </c>
      <c r="M393" s="5">
        <v>22.96</v>
      </c>
      <c r="N393" s="5">
        <v>62.96</v>
      </c>
    </row>
    <row r="394" spans="11:14" x14ac:dyDescent="0.2">
      <c r="K394" s="6">
        <v>6</v>
      </c>
      <c r="L394" s="13">
        <v>19</v>
      </c>
      <c r="M394" s="5">
        <v>14.07</v>
      </c>
      <c r="N394" s="5">
        <v>77.040000000000006</v>
      </c>
    </row>
    <row r="395" spans="11:14" x14ac:dyDescent="0.2">
      <c r="K395" s="6">
        <v>7</v>
      </c>
      <c r="L395" s="13">
        <v>3</v>
      </c>
      <c r="M395" s="5">
        <v>2.2200000000000002</v>
      </c>
      <c r="N395" s="5">
        <v>79.260000000000005</v>
      </c>
    </row>
    <row r="396" spans="11:14" x14ac:dyDescent="0.2">
      <c r="K396" s="6">
        <v>8</v>
      </c>
      <c r="L396" s="13">
        <v>7</v>
      </c>
      <c r="M396" s="5">
        <v>5.19</v>
      </c>
      <c r="N396" s="5">
        <v>84.44</v>
      </c>
    </row>
    <row r="397" spans="11:14" x14ac:dyDescent="0.2">
      <c r="K397" s="6">
        <v>9</v>
      </c>
      <c r="L397" s="13">
        <v>2</v>
      </c>
      <c r="M397" s="5">
        <v>1.48</v>
      </c>
      <c r="N397" s="5">
        <v>85.93</v>
      </c>
    </row>
    <row r="398" spans="11:14" x14ac:dyDescent="0.2">
      <c r="K398" s="6">
        <v>10</v>
      </c>
      <c r="L398" s="13">
        <v>11</v>
      </c>
      <c r="M398" s="5">
        <v>8.15</v>
      </c>
      <c r="N398" s="5">
        <v>94.07</v>
      </c>
    </row>
    <row r="399" spans="11:14" x14ac:dyDescent="0.2">
      <c r="K399" s="6">
        <v>12</v>
      </c>
      <c r="L399" s="13">
        <v>2</v>
      </c>
      <c r="M399" s="5">
        <v>1.48</v>
      </c>
      <c r="N399" s="5">
        <v>95.56</v>
      </c>
    </row>
    <row r="400" spans="11:14" x14ac:dyDescent="0.2">
      <c r="K400" s="6">
        <v>13</v>
      </c>
      <c r="L400" s="13">
        <v>2</v>
      </c>
      <c r="M400" s="5">
        <v>1.48</v>
      </c>
      <c r="N400" s="5">
        <v>97.04</v>
      </c>
    </row>
    <row r="401" spans="11:14" x14ac:dyDescent="0.2">
      <c r="K401" s="6">
        <v>20</v>
      </c>
      <c r="L401" s="13">
        <v>1</v>
      </c>
      <c r="M401" s="5">
        <v>0.74</v>
      </c>
      <c r="N401" s="5">
        <v>97.78</v>
      </c>
    </row>
    <row r="402" spans="11:14" x14ac:dyDescent="0.2">
      <c r="K402" s="6">
        <v>30</v>
      </c>
      <c r="L402" s="13">
        <v>2</v>
      </c>
      <c r="M402" s="5">
        <v>1.48</v>
      </c>
      <c r="N402" s="5">
        <v>99.26</v>
      </c>
    </row>
    <row r="403" spans="11:14" x14ac:dyDescent="0.2">
      <c r="K403" s="6">
        <v>50</v>
      </c>
      <c r="L403" s="13">
        <v>1</v>
      </c>
      <c r="M403" s="5">
        <v>0.74</v>
      </c>
      <c r="N403" s="5">
        <v>100</v>
      </c>
    </row>
    <row r="404" spans="11:14" x14ac:dyDescent="0.2">
      <c r="K404" s="6"/>
      <c r="L404" s="13"/>
      <c r="M404" s="5"/>
      <c r="N40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muba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2022-04-23T13:59:20Z</dcterms:created>
  <dcterms:modified xsi:type="dcterms:W3CDTF">2022-04-23T15:27:30Z</dcterms:modified>
</cp:coreProperties>
</file>