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8195" windowHeight="120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3" i="1" l="1"/>
  <c r="E22" i="1"/>
  <c r="E17" i="1"/>
  <c r="E20" i="1"/>
  <c r="E14" i="1"/>
  <c r="E58" i="1"/>
  <c r="E30" i="1"/>
  <c r="D30" i="1"/>
  <c r="C30" i="1"/>
  <c r="E19" i="1"/>
  <c r="E16" i="1"/>
  <c r="E13" i="1"/>
  <c r="E21" i="1"/>
  <c r="E18" i="1"/>
  <c r="E15" i="1"/>
  <c r="E12" i="1"/>
  <c r="E11" i="1"/>
  <c r="E10" i="1"/>
  <c r="E5" i="1"/>
  <c r="E6" i="1"/>
  <c r="E7" i="1"/>
  <c r="E8" i="1"/>
  <c r="E9" i="1"/>
  <c r="E24" i="1" l="1"/>
</calcChain>
</file>

<file path=xl/comments1.xml><?xml version="1.0" encoding="utf-8"?>
<comments xmlns="http://schemas.openxmlformats.org/spreadsheetml/2006/main">
  <authors>
    <author>Jimmy</author>
  </authors>
  <commentList>
    <comment ref="A26" authorId="0">
      <text>
        <r>
          <rPr>
            <b/>
            <sz val="9"/>
            <color indexed="81"/>
            <rFont val="Tahoma"/>
            <family val="2"/>
          </rPr>
          <t>Jimmy: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<sst xmlns="http://schemas.openxmlformats.org/spreadsheetml/2006/main" count="77" uniqueCount="64">
  <si>
    <t>Cost Benefit Analysis</t>
  </si>
  <si>
    <t>Costs</t>
  </si>
  <si>
    <t>Category</t>
  </si>
  <si>
    <t>Item</t>
  </si>
  <si>
    <t>Qty</t>
  </si>
  <si>
    <t>Price</t>
  </si>
  <si>
    <t>Total</t>
  </si>
  <si>
    <t>On-Site Servers</t>
  </si>
  <si>
    <t>Network Switches</t>
  </si>
  <si>
    <t>Servers</t>
  </si>
  <si>
    <t>Accounting System Benefits</t>
  </si>
  <si>
    <t>FY1</t>
  </si>
  <si>
    <t>FY2</t>
  </si>
  <si>
    <t>FY3</t>
  </si>
  <si>
    <t>Automatic Document Production</t>
  </si>
  <si>
    <t>Increased Data Accuracy</t>
  </si>
  <si>
    <t>Up-to-Date Information</t>
  </si>
  <si>
    <t>Availability of Data</t>
  </si>
  <si>
    <t>Ease of Data Management</t>
  </si>
  <si>
    <t>Increased Data Legibility</t>
  </si>
  <si>
    <t>Better use of resources and time</t>
  </si>
  <si>
    <t>Increased staff motivation, reduced turnover</t>
  </si>
  <si>
    <t>Saved audit expenses from organized data</t>
  </si>
  <si>
    <t>Invoice System Benefits</t>
  </si>
  <si>
    <t>Employee Terminals</t>
  </si>
  <si>
    <t>Manager Terminals</t>
  </si>
  <si>
    <t>Paper Invoice Printing (Paper/Ink)</t>
  </si>
  <si>
    <t>Postage</t>
  </si>
  <si>
    <t>Physical Paper File Storage</t>
  </si>
  <si>
    <t>Accounting Reconcilliation Manpower</t>
  </si>
  <si>
    <t>Bill Query Handling Time</t>
  </si>
  <si>
    <t>Bill Storage</t>
  </si>
  <si>
    <t>Undelivered Bills</t>
  </si>
  <si>
    <t>Lost Invoices</t>
  </si>
  <si>
    <t>Invoice Reconcilliation Manpower</t>
  </si>
  <si>
    <t>Billing Errors</t>
  </si>
  <si>
    <t>Necesarry float/overdraft protection</t>
  </si>
  <si>
    <t>Cash Flow Acceleration</t>
  </si>
  <si>
    <t>Cost of Paper Invoice Preparation</t>
  </si>
  <si>
    <t>Audit Compliance from digital billing.</t>
  </si>
  <si>
    <t>Green benefits/credits</t>
  </si>
  <si>
    <t>Cable Installation</t>
  </si>
  <si>
    <t>Equipment - Primary Failover Location</t>
  </si>
  <si>
    <t>Equipment - Secondary Offiste Failover Location</t>
  </si>
  <si>
    <t>Equipment - Secondary Offiste Storage</t>
  </si>
  <si>
    <t>Equipment - Primary Offsite Storage</t>
  </si>
  <si>
    <t>Reocurring Fees</t>
  </si>
  <si>
    <t>Benefits (Estimated Per Year Based on Revenue)</t>
  </si>
  <si>
    <t>Total Cost of Initial Investment:</t>
  </si>
  <si>
    <t xml:space="preserve">Total Benefit: </t>
  </si>
  <si>
    <t>*Rack/Network Fees</t>
  </si>
  <si>
    <t>*Network/Rack Fees are $150 per 1U per month.</t>
  </si>
  <si>
    <t xml:space="preserve">     Primary Offsite Storage Building Fees</t>
  </si>
  <si>
    <t xml:space="preserve">     Secondary Offsite Storage Building Fees</t>
  </si>
  <si>
    <t xml:space="preserve">     Primary Failover Building Fees</t>
  </si>
  <si>
    <t xml:space="preserve">     Secondary Failover Building Fees</t>
  </si>
  <si>
    <t>Equipment - Satellite Offices (50)</t>
  </si>
  <si>
    <t>Firewall</t>
  </si>
  <si>
    <t>On-Site Storage</t>
  </si>
  <si>
    <t>Network Switch</t>
  </si>
  <si>
    <t xml:space="preserve">Total Yearly Fees: </t>
  </si>
  <si>
    <t>*Assumptions</t>
  </si>
  <si>
    <t>Net Profit of 300 Million</t>
  </si>
  <si>
    <t>Employs around 400 people with average salary of $30,000.00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</si>
</sst>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thick">
        <color auto="1"/>
      </left>
      <right/>
      <top style="double">
        <color auto="1"/>
      </top>
      <bottom style="thick">
        <color auto="1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ck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5" xfId="0" applyBorder="1" applyAlignment="1">
      <alignment horizontal="right"/>
    </xf>
    <xf numFmtId="0" fontId="0" fillId="0" borderId="6" xfId="0" applyBorder="1"/>
    <xf numFmtId="0" fontId="0" fillId="0" borderId="6" xfId="0" applyBorder="1" applyAlignment="1">
      <alignment horizontal="left"/>
    </xf>
    <xf numFmtId="0" fontId="1" fillId="0" borderId="9" xfId="0" applyFont="1" applyBorder="1"/>
    <xf numFmtId="0" fontId="1" fillId="0" borderId="13" xfId="0" applyFont="1" applyBorder="1"/>
    <xf numFmtId="0" fontId="1" fillId="0" borderId="14" xfId="0" applyFont="1" applyBorder="1"/>
    <xf numFmtId="0" fontId="0" fillId="0" borderId="15" xfId="0" applyBorder="1"/>
    <xf numFmtId="0" fontId="0" fillId="0" borderId="16" xfId="0" applyBorder="1"/>
    <xf numFmtId="0" fontId="1" fillId="0" borderId="18" xfId="0" applyFont="1" applyBorder="1" applyAlignment="1">
      <alignment horizontal="left"/>
    </xf>
    <xf numFmtId="0" fontId="0" fillId="0" borderId="19" xfId="0" applyBorder="1"/>
    <xf numFmtId="0" fontId="1" fillId="0" borderId="2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0" fillId="0" borderId="22" xfId="0" applyBorder="1"/>
    <xf numFmtId="0" fontId="0" fillId="0" borderId="23" xfId="0" applyBorder="1"/>
    <xf numFmtId="0" fontId="1" fillId="0" borderId="26" xfId="0" applyFont="1" applyBorder="1" applyAlignment="1">
      <alignment horizontal="right"/>
    </xf>
    <xf numFmtId="0" fontId="1" fillId="0" borderId="27" xfId="0" applyFont="1" applyBorder="1" applyAlignment="1">
      <alignment horizontal="right"/>
    </xf>
    <xf numFmtId="0" fontId="1" fillId="0" borderId="21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4" fillId="0" borderId="0" xfId="0" applyFont="1"/>
    <xf numFmtId="164" fontId="0" fillId="0" borderId="16" xfId="0" applyNumberFormat="1" applyBorder="1"/>
    <xf numFmtId="164" fontId="0" fillId="0" borderId="11" xfId="0" applyNumberFormat="1" applyBorder="1"/>
    <xf numFmtId="164" fontId="0" fillId="0" borderId="6" xfId="0" applyNumberFormat="1" applyBorder="1"/>
    <xf numFmtId="0" fontId="0" fillId="0" borderId="6" xfId="0" applyFill="1" applyBorder="1"/>
    <xf numFmtId="164" fontId="0" fillId="0" borderId="33" xfId="0" applyNumberFormat="1" applyBorder="1"/>
    <xf numFmtId="164" fontId="0" fillId="0" borderId="35" xfId="0" applyNumberFormat="1" applyBorder="1"/>
    <xf numFmtId="0" fontId="1" fillId="0" borderId="30" xfId="0" applyFont="1" applyBorder="1" applyAlignment="1">
      <alignment horizontal="right"/>
    </xf>
    <xf numFmtId="0" fontId="1" fillId="0" borderId="24" xfId="0" applyFont="1" applyBorder="1" applyAlignment="1">
      <alignment horizontal="right"/>
    </xf>
    <xf numFmtId="164" fontId="0" fillId="0" borderId="17" xfId="0" applyNumberFormat="1" applyBorder="1"/>
    <xf numFmtId="164" fontId="0" fillId="0" borderId="9" xfId="0" applyNumberFormat="1" applyBorder="1"/>
    <xf numFmtId="164" fontId="0" fillId="0" borderId="25" xfId="0" applyNumberFormat="1" applyBorder="1"/>
    <xf numFmtId="0" fontId="0" fillId="0" borderId="14" xfId="0" applyBorder="1" applyAlignment="1"/>
    <xf numFmtId="164" fontId="0" fillId="0" borderId="14" xfId="0" applyNumberFormat="1" applyBorder="1"/>
    <xf numFmtId="164" fontId="0" fillId="0" borderId="12" xfId="0" applyNumberFormat="1" applyBorder="1"/>
    <xf numFmtId="0" fontId="1" fillId="0" borderId="29" xfId="0" applyFont="1" applyBorder="1" applyAlignment="1">
      <alignment horizontal="right"/>
    </xf>
    <xf numFmtId="164" fontId="0" fillId="0" borderId="31" xfId="0" applyNumberFormat="1" applyBorder="1" applyAlignment="1">
      <alignment horizontal="left"/>
    </xf>
    <xf numFmtId="164" fontId="0" fillId="0" borderId="4" xfId="0" applyNumberFormat="1" applyBorder="1" applyAlignment="1">
      <alignment horizontal="left"/>
    </xf>
    <xf numFmtId="164" fontId="0" fillId="0" borderId="32" xfId="0" applyNumberFormat="1" applyBorder="1"/>
    <xf numFmtId="164" fontId="0" fillId="0" borderId="0" xfId="0" applyNumberFormat="1" applyBorder="1" applyAlignment="1">
      <alignment horizontal="left"/>
    </xf>
    <xf numFmtId="164" fontId="0" fillId="0" borderId="6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5" xfId="0" applyNumberFormat="1" applyBorder="1" applyAlignment="1">
      <alignment horizontal="left"/>
    </xf>
    <xf numFmtId="164" fontId="0" fillId="0" borderId="34" xfId="0" applyNumberFormat="1" applyBorder="1"/>
    <xf numFmtId="164" fontId="1" fillId="0" borderId="2" xfId="0" applyNumberFormat="1" applyFont="1" applyBorder="1" applyAlignment="1">
      <alignment horizontal="left"/>
    </xf>
    <xf numFmtId="164" fontId="1" fillId="0" borderId="10" xfId="0" applyNumberFormat="1" applyFont="1" applyBorder="1" applyAlignment="1">
      <alignment horizontal="left"/>
    </xf>
    <xf numFmtId="164" fontId="0" fillId="0" borderId="28" xfId="0" applyNumberFormat="1" applyBorder="1" applyAlignment="1">
      <alignment horizontal="left"/>
    </xf>
    <xf numFmtId="164" fontId="0" fillId="0" borderId="22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4"/>
  <sheetViews>
    <sheetView tabSelected="1" workbookViewId="0">
      <selection activeCell="G15" sqref="G15"/>
    </sheetView>
  </sheetViews>
  <sheetFormatPr defaultRowHeight="15" x14ac:dyDescent="0.25"/>
  <cols>
    <col min="1" max="1" width="52.42578125" bestFit="1" customWidth="1"/>
    <col min="2" max="2" width="19.42578125" bestFit="1" customWidth="1"/>
    <col min="3" max="3" width="10.140625" bestFit="1" customWidth="1"/>
    <col min="4" max="4" width="11.140625" bestFit="1" customWidth="1"/>
    <col min="5" max="5" width="12.7109375" bestFit="1" customWidth="1"/>
  </cols>
  <sheetData>
    <row r="1" spans="1:5" ht="26.25" x14ac:dyDescent="0.4">
      <c r="A1" s="22" t="s">
        <v>0</v>
      </c>
    </row>
    <row r="2" spans="1:5" ht="15.75" thickBot="1" x14ac:dyDescent="0.3"/>
    <row r="3" spans="1:5" ht="16.5" thickTop="1" thickBot="1" x14ac:dyDescent="0.3">
      <c r="A3" s="13" t="s">
        <v>1</v>
      </c>
      <c r="B3" s="13"/>
      <c r="C3" s="13"/>
      <c r="D3" s="13"/>
      <c r="E3" s="14"/>
    </row>
    <row r="4" spans="1:5" ht="15.75" thickTop="1" x14ac:dyDescent="0.25">
      <c r="A4" s="5" t="s">
        <v>2</v>
      </c>
      <c r="B4" s="6" t="s">
        <v>3</v>
      </c>
      <c r="C4" s="6" t="s">
        <v>4</v>
      </c>
      <c r="D4" s="6" t="s">
        <v>5</v>
      </c>
      <c r="E4" s="4" t="s">
        <v>6</v>
      </c>
    </row>
    <row r="5" spans="1:5" x14ac:dyDescent="0.25">
      <c r="A5" s="3" t="s">
        <v>56</v>
      </c>
      <c r="B5" s="2" t="s">
        <v>24</v>
      </c>
      <c r="C5" s="8">
        <v>200</v>
      </c>
      <c r="D5" s="23">
        <v>429</v>
      </c>
      <c r="E5" s="24">
        <f>C5*D5</f>
        <v>85800</v>
      </c>
    </row>
    <row r="6" spans="1:5" x14ac:dyDescent="0.25">
      <c r="A6" s="3"/>
      <c r="B6" s="2" t="s">
        <v>25</v>
      </c>
      <c r="C6" s="8">
        <v>100</v>
      </c>
      <c r="D6" s="23">
        <v>429</v>
      </c>
      <c r="E6" s="24">
        <f>C6*D6</f>
        <v>42900</v>
      </c>
    </row>
    <row r="7" spans="1:5" x14ac:dyDescent="0.25">
      <c r="A7" s="3"/>
      <c r="B7" s="2" t="s">
        <v>58</v>
      </c>
      <c r="C7" s="8">
        <v>50</v>
      </c>
      <c r="D7" s="23">
        <v>5717</v>
      </c>
      <c r="E7" s="24">
        <f>C7*D7</f>
        <v>285850</v>
      </c>
    </row>
    <row r="8" spans="1:5" x14ac:dyDescent="0.25">
      <c r="A8" s="3"/>
      <c r="B8" s="2" t="s">
        <v>7</v>
      </c>
      <c r="C8" s="8">
        <v>100</v>
      </c>
      <c r="D8" s="23">
        <v>1029</v>
      </c>
      <c r="E8" s="24">
        <f>C8*D8</f>
        <v>102900</v>
      </c>
    </row>
    <row r="9" spans="1:5" x14ac:dyDescent="0.25">
      <c r="A9" s="3"/>
      <c r="B9" s="2" t="s">
        <v>57</v>
      </c>
      <c r="C9" s="8">
        <v>50</v>
      </c>
      <c r="D9" s="23">
        <v>419.99</v>
      </c>
      <c r="E9" s="24">
        <f>C9*D9</f>
        <v>20999.5</v>
      </c>
    </row>
    <row r="10" spans="1:5" x14ac:dyDescent="0.25">
      <c r="A10" s="3"/>
      <c r="B10" s="2" t="s">
        <v>8</v>
      </c>
      <c r="C10" s="8">
        <v>100</v>
      </c>
      <c r="D10" s="23">
        <v>192.9</v>
      </c>
      <c r="E10" s="24">
        <f>C10*D10</f>
        <v>19290</v>
      </c>
    </row>
    <row r="11" spans="1:5" x14ac:dyDescent="0.25">
      <c r="A11" s="3"/>
      <c r="B11" s="2" t="s">
        <v>41</v>
      </c>
      <c r="C11" s="8">
        <v>50</v>
      </c>
      <c r="D11" s="23">
        <v>500</v>
      </c>
      <c r="E11" s="24">
        <f>C11*D11</f>
        <v>25000</v>
      </c>
    </row>
    <row r="12" spans="1:5" x14ac:dyDescent="0.25">
      <c r="A12" s="3" t="s">
        <v>45</v>
      </c>
      <c r="B12" s="2" t="s">
        <v>9</v>
      </c>
      <c r="C12" s="8">
        <v>10</v>
      </c>
      <c r="D12" s="23">
        <v>12153</v>
      </c>
      <c r="E12" s="24">
        <f>C12*D12</f>
        <v>121530</v>
      </c>
    </row>
    <row r="13" spans="1:5" x14ac:dyDescent="0.25">
      <c r="A13" s="3"/>
      <c r="B13" s="2" t="s">
        <v>57</v>
      </c>
      <c r="C13" s="8">
        <v>1</v>
      </c>
      <c r="D13" s="23">
        <v>419.99</v>
      </c>
      <c r="E13" s="24">
        <f>C13*D13</f>
        <v>419.99</v>
      </c>
    </row>
    <row r="14" spans="1:5" x14ac:dyDescent="0.25">
      <c r="A14" s="3"/>
      <c r="B14" s="2" t="s">
        <v>59</v>
      </c>
      <c r="C14" s="8">
        <v>1</v>
      </c>
      <c r="D14" s="23">
        <v>192.9</v>
      </c>
      <c r="E14" s="24">
        <f>C14*D14</f>
        <v>192.9</v>
      </c>
    </row>
    <row r="15" spans="1:5" x14ac:dyDescent="0.25">
      <c r="A15" s="3" t="s">
        <v>44</v>
      </c>
      <c r="B15" s="2" t="s">
        <v>9</v>
      </c>
      <c r="C15" s="8">
        <v>10</v>
      </c>
      <c r="D15" s="23">
        <v>12153</v>
      </c>
      <c r="E15" s="24">
        <f>C15*D15</f>
        <v>121530</v>
      </c>
    </row>
    <row r="16" spans="1:5" x14ac:dyDescent="0.25">
      <c r="A16" s="3"/>
      <c r="B16" s="2" t="s">
        <v>57</v>
      </c>
      <c r="C16" s="8">
        <v>1</v>
      </c>
      <c r="D16" s="23">
        <v>419.99</v>
      </c>
      <c r="E16" s="24">
        <f>C16*D16</f>
        <v>419.99</v>
      </c>
    </row>
    <row r="17" spans="1:5" x14ac:dyDescent="0.25">
      <c r="A17" s="3"/>
      <c r="B17" s="2" t="s">
        <v>59</v>
      </c>
      <c r="C17" s="8">
        <v>1</v>
      </c>
      <c r="D17" s="23">
        <v>192.9</v>
      </c>
      <c r="E17" s="24">
        <f>C17*D17</f>
        <v>192.9</v>
      </c>
    </row>
    <row r="18" spans="1:5" x14ac:dyDescent="0.25">
      <c r="A18" s="2" t="s">
        <v>42</v>
      </c>
      <c r="B18" s="2" t="s">
        <v>9</v>
      </c>
      <c r="C18" s="8">
        <v>10</v>
      </c>
      <c r="D18" s="23">
        <v>14399</v>
      </c>
      <c r="E18" s="24">
        <f>C18*D18</f>
        <v>143990</v>
      </c>
    </row>
    <row r="19" spans="1:5" x14ac:dyDescent="0.25">
      <c r="A19" s="2"/>
      <c r="B19" s="2" t="s">
        <v>57</v>
      </c>
      <c r="C19" s="8">
        <v>1</v>
      </c>
      <c r="D19" s="23">
        <v>419.99</v>
      </c>
      <c r="E19" s="24">
        <f>C19*D19</f>
        <v>419.99</v>
      </c>
    </row>
    <row r="20" spans="1:5" x14ac:dyDescent="0.25">
      <c r="A20" s="2"/>
      <c r="B20" s="2" t="s">
        <v>59</v>
      </c>
      <c r="C20" s="8">
        <v>1</v>
      </c>
      <c r="D20" s="23">
        <v>192.9</v>
      </c>
      <c r="E20" s="24">
        <f>C20*D20</f>
        <v>192.9</v>
      </c>
    </row>
    <row r="21" spans="1:5" x14ac:dyDescent="0.25">
      <c r="A21" s="2" t="s">
        <v>43</v>
      </c>
      <c r="B21" s="2" t="s">
        <v>9</v>
      </c>
      <c r="C21" s="8">
        <v>10</v>
      </c>
      <c r="D21" s="23">
        <v>14399</v>
      </c>
      <c r="E21" s="27">
        <f>C21*D21</f>
        <v>143990</v>
      </c>
    </row>
    <row r="22" spans="1:5" x14ac:dyDescent="0.25">
      <c r="A22" s="2"/>
      <c r="B22" s="26" t="s">
        <v>57</v>
      </c>
      <c r="C22" s="8">
        <v>1</v>
      </c>
      <c r="D22" s="25">
        <v>419.99</v>
      </c>
      <c r="E22" s="24">
        <f>C22*D22</f>
        <v>419.99</v>
      </c>
    </row>
    <row r="23" spans="1:5" ht="15.75" thickBot="1" x14ac:dyDescent="0.3">
      <c r="A23" s="15"/>
      <c r="B23" s="26" t="s">
        <v>59</v>
      </c>
      <c r="C23" s="16">
        <v>1</v>
      </c>
      <c r="D23" s="25">
        <v>192.9</v>
      </c>
      <c r="E23" s="24">
        <f>C23*D23</f>
        <v>192.9</v>
      </c>
    </row>
    <row r="24" spans="1:5" ht="16.5" thickTop="1" thickBot="1" x14ac:dyDescent="0.3">
      <c r="A24" s="17" t="s">
        <v>48</v>
      </c>
      <c r="B24" s="17"/>
      <c r="C24" s="17"/>
      <c r="D24" s="18"/>
      <c r="E24" s="28">
        <f>SUM(E5:E23)</f>
        <v>1116231.0599999998</v>
      </c>
    </row>
    <row r="25" spans="1:5" ht="16.5" thickTop="1" thickBot="1" x14ac:dyDescent="0.3">
      <c r="A25" s="9" t="s">
        <v>46</v>
      </c>
      <c r="B25" s="10"/>
      <c r="C25" s="11" t="s">
        <v>11</v>
      </c>
      <c r="D25" s="11" t="s">
        <v>12</v>
      </c>
      <c r="E25" s="12" t="s">
        <v>13</v>
      </c>
    </row>
    <row r="26" spans="1:5" ht="15.75" thickTop="1" x14ac:dyDescent="0.25">
      <c r="A26" s="1" t="s">
        <v>52</v>
      </c>
      <c r="B26" s="34" t="s">
        <v>50</v>
      </c>
      <c r="C26" s="35">
        <v>4650</v>
      </c>
      <c r="D26" s="35">
        <v>4650</v>
      </c>
      <c r="E26" s="36">
        <v>4650</v>
      </c>
    </row>
    <row r="27" spans="1:5" x14ac:dyDescent="0.25">
      <c r="A27" s="1" t="s">
        <v>53</v>
      </c>
      <c r="B27" s="7" t="s">
        <v>50</v>
      </c>
      <c r="C27" s="31">
        <v>4650</v>
      </c>
      <c r="D27" s="31">
        <v>4650</v>
      </c>
      <c r="E27" s="32">
        <v>4650</v>
      </c>
    </row>
    <row r="28" spans="1:5" x14ac:dyDescent="0.25">
      <c r="A28" s="1" t="s">
        <v>54</v>
      </c>
      <c r="B28" s="7" t="s">
        <v>50</v>
      </c>
      <c r="C28" s="31">
        <v>4650</v>
      </c>
      <c r="D28" s="31">
        <v>4650</v>
      </c>
      <c r="E28" s="32">
        <v>4650</v>
      </c>
    </row>
    <row r="29" spans="1:5" ht="15.75" thickBot="1" x14ac:dyDescent="0.3">
      <c r="A29" s="1" t="s">
        <v>55</v>
      </c>
      <c r="B29" s="2" t="s">
        <v>50</v>
      </c>
      <c r="C29" s="31">
        <v>4650</v>
      </c>
      <c r="D29" s="31">
        <v>4650</v>
      </c>
      <c r="E29" s="32">
        <v>4650</v>
      </c>
    </row>
    <row r="30" spans="1:5" ht="16.5" thickTop="1" thickBot="1" x14ac:dyDescent="0.3">
      <c r="A30" s="29" t="s">
        <v>60</v>
      </c>
      <c r="B30" s="30"/>
      <c r="C30" s="33">
        <f>SUM(C26:C29)</f>
        <v>18600</v>
      </c>
      <c r="D30" s="33">
        <f>SUM(D26:D29)</f>
        <v>18600</v>
      </c>
      <c r="E30" s="33">
        <f>SUM(E26:E29)</f>
        <v>18600</v>
      </c>
    </row>
    <row r="31" spans="1:5" ht="16.5" thickTop="1" thickBot="1" x14ac:dyDescent="0.3">
      <c r="A31" s="19" t="s">
        <v>47</v>
      </c>
      <c r="B31" s="13"/>
      <c r="C31" s="13"/>
      <c r="D31" s="13"/>
      <c r="E31" s="14"/>
    </row>
    <row r="32" spans="1:5" ht="15.75" thickTop="1" x14ac:dyDescent="0.25">
      <c r="A32" s="20" t="s">
        <v>10</v>
      </c>
      <c r="B32" s="20"/>
      <c r="C32" s="20"/>
      <c r="D32" s="20"/>
      <c r="E32" s="21"/>
    </row>
    <row r="33" spans="1:5" x14ac:dyDescent="0.25">
      <c r="A33" s="38" t="s">
        <v>14</v>
      </c>
      <c r="B33" s="38"/>
      <c r="C33" s="38"/>
      <c r="D33" s="39"/>
      <c r="E33" s="40">
        <v>120000</v>
      </c>
    </row>
    <row r="34" spans="1:5" x14ac:dyDescent="0.25">
      <c r="A34" s="41" t="s">
        <v>15</v>
      </c>
      <c r="B34" s="41"/>
      <c r="C34" s="41"/>
      <c r="D34" s="42"/>
      <c r="E34" s="27">
        <v>60000</v>
      </c>
    </row>
    <row r="35" spans="1:5" x14ac:dyDescent="0.25">
      <c r="A35" s="41" t="s">
        <v>16</v>
      </c>
      <c r="B35" s="41"/>
      <c r="C35" s="41"/>
      <c r="D35" s="42"/>
      <c r="E35" s="27">
        <v>60000</v>
      </c>
    </row>
    <row r="36" spans="1:5" x14ac:dyDescent="0.25">
      <c r="A36" s="41" t="s">
        <v>17</v>
      </c>
      <c r="B36" s="41"/>
      <c r="C36" s="41"/>
      <c r="D36" s="42"/>
      <c r="E36" s="27">
        <v>60000</v>
      </c>
    </row>
    <row r="37" spans="1:5" x14ac:dyDescent="0.25">
      <c r="A37" s="41" t="s">
        <v>18</v>
      </c>
      <c r="B37" s="41"/>
      <c r="C37" s="41"/>
      <c r="D37" s="42"/>
      <c r="E37" s="27">
        <v>80000</v>
      </c>
    </row>
    <row r="38" spans="1:5" x14ac:dyDescent="0.25">
      <c r="A38" s="41" t="s">
        <v>19</v>
      </c>
      <c r="B38" s="41"/>
      <c r="C38" s="41"/>
      <c r="D38" s="42"/>
      <c r="E38" s="27">
        <v>180000</v>
      </c>
    </row>
    <row r="39" spans="1:5" x14ac:dyDescent="0.25">
      <c r="A39" s="41" t="s">
        <v>20</v>
      </c>
      <c r="B39" s="41"/>
      <c r="C39" s="41"/>
      <c r="D39" s="42"/>
      <c r="E39" s="27">
        <v>120000</v>
      </c>
    </row>
    <row r="40" spans="1:5" x14ac:dyDescent="0.25">
      <c r="A40" s="41" t="s">
        <v>21</v>
      </c>
      <c r="B40" s="41"/>
      <c r="C40" s="41"/>
      <c r="D40" s="42"/>
      <c r="E40" s="27">
        <v>80000</v>
      </c>
    </row>
    <row r="41" spans="1:5" x14ac:dyDescent="0.25">
      <c r="A41" s="41" t="s">
        <v>22</v>
      </c>
      <c r="B41" s="41"/>
      <c r="C41" s="41"/>
      <c r="D41" s="42"/>
      <c r="E41" s="27">
        <v>200000</v>
      </c>
    </row>
    <row r="42" spans="1:5" x14ac:dyDescent="0.25">
      <c r="A42" s="41" t="s">
        <v>28</v>
      </c>
      <c r="B42" s="41"/>
      <c r="C42" s="41"/>
      <c r="D42" s="42"/>
      <c r="E42" s="27">
        <v>40000</v>
      </c>
    </row>
    <row r="43" spans="1:5" x14ac:dyDescent="0.25">
      <c r="A43" s="43" t="s">
        <v>29</v>
      </c>
      <c r="B43" s="43"/>
      <c r="C43" s="43"/>
      <c r="D43" s="44"/>
      <c r="E43" s="45">
        <v>100000</v>
      </c>
    </row>
    <row r="44" spans="1:5" x14ac:dyDescent="0.25">
      <c r="A44" s="46" t="s">
        <v>23</v>
      </c>
      <c r="B44" s="46"/>
      <c r="C44" s="46"/>
      <c r="D44" s="46"/>
      <c r="E44" s="47"/>
    </row>
    <row r="45" spans="1:5" x14ac:dyDescent="0.25">
      <c r="A45" s="38" t="s">
        <v>38</v>
      </c>
      <c r="B45" s="38"/>
      <c r="C45" s="38"/>
      <c r="D45" s="39"/>
      <c r="E45" s="40">
        <v>200000</v>
      </c>
    </row>
    <row r="46" spans="1:5" x14ac:dyDescent="0.25">
      <c r="A46" s="41" t="s">
        <v>26</v>
      </c>
      <c r="B46" s="41"/>
      <c r="C46" s="41"/>
      <c r="D46" s="42"/>
      <c r="E46" s="27">
        <v>200000</v>
      </c>
    </row>
    <row r="47" spans="1:5" x14ac:dyDescent="0.25">
      <c r="A47" s="41" t="s">
        <v>27</v>
      </c>
      <c r="B47" s="41"/>
      <c r="C47" s="41"/>
      <c r="D47" s="42"/>
      <c r="E47" s="27">
        <v>100000</v>
      </c>
    </row>
    <row r="48" spans="1:5" x14ac:dyDescent="0.25">
      <c r="A48" s="41" t="s">
        <v>30</v>
      </c>
      <c r="B48" s="41"/>
      <c r="C48" s="41"/>
      <c r="D48" s="42"/>
      <c r="E48" s="27">
        <v>80000</v>
      </c>
    </row>
    <row r="49" spans="1:5" x14ac:dyDescent="0.25">
      <c r="A49" s="41" t="s">
        <v>31</v>
      </c>
      <c r="B49" s="41"/>
      <c r="C49" s="41"/>
      <c r="D49" s="42"/>
      <c r="E49" s="27">
        <v>400002</v>
      </c>
    </row>
    <row r="50" spans="1:5" x14ac:dyDescent="0.25">
      <c r="A50" s="41" t="s">
        <v>32</v>
      </c>
      <c r="B50" s="41"/>
      <c r="C50" s="41"/>
      <c r="D50" s="42"/>
      <c r="E50" s="27">
        <v>240000</v>
      </c>
    </row>
    <row r="51" spans="1:5" x14ac:dyDescent="0.25">
      <c r="A51" s="41" t="s">
        <v>33</v>
      </c>
      <c r="B51" s="41"/>
      <c r="C51" s="41"/>
      <c r="D51" s="42"/>
      <c r="E51" s="27">
        <v>500000</v>
      </c>
    </row>
    <row r="52" spans="1:5" x14ac:dyDescent="0.25">
      <c r="A52" s="41" t="s">
        <v>34</v>
      </c>
      <c r="B52" s="41"/>
      <c r="C52" s="41"/>
      <c r="D52" s="42"/>
      <c r="E52" s="27">
        <v>80000</v>
      </c>
    </row>
    <row r="53" spans="1:5" x14ac:dyDescent="0.25">
      <c r="A53" s="41" t="s">
        <v>35</v>
      </c>
      <c r="B53" s="41"/>
      <c r="C53" s="41"/>
      <c r="D53" s="42"/>
      <c r="E53" s="27">
        <v>200000</v>
      </c>
    </row>
    <row r="54" spans="1:5" x14ac:dyDescent="0.25">
      <c r="A54" s="41" t="s">
        <v>36</v>
      </c>
      <c r="B54" s="41"/>
      <c r="C54" s="41"/>
      <c r="D54" s="42"/>
      <c r="E54" s="27">
        <v>500000</v>
      </c>
    </row>
    <row r="55" spans="1:5" x14ac:dyDescent="0.25">
      <c r="A55" s="41" t="s">
        <v>37</v>
      </c>
      <c r="B55" s="41"/>
      <c r="C55" s="41"/>
      <c r="D55" s="42"/>
      <c r="E55" s="27">
        <v>400000</v>
      </c>
    </row>
    <row r="56" spans="1:5" x14ac:dyDescent="0.25">
      <c r="A56" s="41" t="s">
        <v>39</v>
      </c>
      <c r="B56" s="41"/>
      <c r="C56" s="41"/>
      <c r="D56" s="42"/>
      <c r="E56" s="27">
        <v>100000</v>
      </c>
    </row>
    <row r="57" spans="1:5" ht="15.75" thickBot="1" x14ac:dyDescent="0.3">
      <c r="A57" s="48" t="s">
        <v>40</v>
      </c>
      <c r="B57" s="48"/>
      <c r="C57" s="48"/>
      <c r="D57" s="49"/>
      <c r="E57" s="27">
        <v>120000</v>
      </c>
    </row>
    <row r="58" spans="1:5" ht="16.5" thickTop="1" thickBot="1" x14ac:dyDescent="0.3">
      <c r="A58" s="37" t="s">
        <v>49</v>
      </c>
      <c r="B58" s="29"/>
      <c r="C58" s="29"/>
      <c r="D58" s="30"/>
      <c r="E58" s="28">
        <f>SUM(E33:E57)</f>
        <v>4220002</v>
      </c>
    </row>
    <row r="59" spans="1:5" ht="15.75" thickTop="1" x14ac:dyDescent="0.25"/>
    <row r="60" spans="1:5" x14ac:dyDescent="0.25">
      <c r="A60" t="s">
        <v>51</v>
      </c>
    </row>
    <row r="62" spans="1:5" x14ac:dyDescent="0.25">
      <c r="A62" t="s">
        <v>61</v>
      </c>
    </row>
    <row r="63" spans="1:5" x14ac:dyDescent="0.25">
      <c r="A63" t="s">
        <v>62</v>
      </c>
    </row>
    <row r="64" spans="1:5" x14ac:dyDescent="0.25">
      <c r="A64" t="s">
        <v>63</v>
      </c>
    </row>
  </sheetData>
  <mergeCells count="31">
    <mergeCell ref="A30:B30"/>
    <mergeCell ref="A44:E44"/>
    <mergeCell ref="A33:D33"/>
    <mergeCell ref="A35:D35"/>
    <mergeCell ref="A36:D36"/>
    <mergeCell ref="A37:D37"/>
    <mergeCell ref="A38:D38"/>
    <mergeCell ref="A39:D39"/>
    <mergeCell ref="A58:D58"/>
    <mergeCell ref="A34:D34"/>
    <mergeCell ref="A31:E31"/>
    <mergeCell ref="A32:E32"/>
    <mergeCell ref="A52:D52"/>
    <mergeCell ref="A53:D53"/>
    <mergeCell ref="A54:D54"/>
    <mergeCell ref="A55:D55"/>
    <mergeCell ref="A56:D56"/>
    <mergeCell ref="A57:D57"/>
    <mergeCell ref="A46:D46"/>
    <mergeCell ref="A47:D47"/>
    <mergeCell ref="A48:D48"/>
    <mergeCell ref="A49:D49"/>
    <mergeCell ref="A50:D50"/>
    <mergeCell ref="A51:D51"/>
    <mergeCell ref="A40:D40"/>
    <mergeCell ref="A41:D41"/>
    <mergeCell ref="A42:D42"/>
    <mergeCell ref="A43:D43"/>
    <mergeCell ref="A45:D45"/>
    <mergeCell ref="A3:E3"/>
    <mergeCell ref="A24:D24"/>
  </mergeCell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Jimmy</cp:lastModifiedBy>
  <dcterms:created xsi:type="dcterms:W3CDTF">2011-11-27T05:35:10Z</dcterms:created>
  <dcterms:modified xsi:type="dcterms:W3CDTF">2011-11-27T17:51:42Z</dcterms:modified>
</cp:coreProperties>
</file>