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8250"/>
  </bookViews>
  <sheets>
    <sheet name="Sheet1" sheetId="1" r:id="rId1"/>
    <sheet name="Sheet2" sheetId="2" r:id="rId2"/>
    <sheet name="Sheet3" sheetId="3" r:id="rId3"/>
  </sheets>
  <definedNames>
    <definedName name="Amount">Sheet1!$D$7:$D$56</definedName>
    <definedName name="Status">Sheet1!$E$7:$E$56</definedName>
  </definedNames>
  <calcPr calcId="145621"/>
</workbook>
</file>

<file path=xl/calcChain.xml><?xml version="1.0" encoding="utf-8"?>
<calcChain xmlns="http://schemas.openxmlformats.org/spreadsheetml/2006/main">
  <c r="B4" i="1" l="1"/>
  <c r="E7" i="1" s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G7" i="1" l="1"/>
  <c r="H7" i="1"/>
</calcChain>
</file>

<file path=xl/sharedStrings.xml><?xml version="1.0" encoding="utf-8"?>
<sst xmlns="http://schemas.openxmlformats.org/spreadsheetml/2006/main" count="11" uniqueCount="11">
  <si>
    <t>Accounts Payable</t>
  </si>
  <si>
    <t>Columbus Computer Repair</t>
  </si>
  <si>
    <t>Today's Date</t>
  </si>
  <si>
    <t>Invoice#</t>
  </si>
  <si>
    <t>Invoice Date</t>
  </si>
  <si>
    <t>Due Date</t>
  </si>
  <si>
    <t>Amount</t>
  </si>
  <si>
    <t>Status</t>
  </si>
  <si>
    <t>Status Report</t>
  </si>
  <si>
    <t>Past Due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</si>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</sst>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&quot;$&quot;#,##0.00;\(&quot;$&quot;#,##0.00\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8"/>
      <color theme="3" tint="0.3999755851924192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3" fillId="0" borderId="2" xfId="1" applyNumberFormat="1" applyFont="1" applyFill="1" applyBorder="1" applyAlignment="1">
      <alignment horizontal="right" wrapText="1"/>
    </xf>
    <xf numFmtId="165" fontId="3" fillId="0" borderId="2" xfId="1" applyNumberFormat="1" applyFont="1" applyFill="1" applyBorder="1" applyAlignment="1">
      <alignment horizontal="right" wrapText="1"/>
    </xf>
    <xf numFmtId="0" fontId="1" fillId="0" borderId="0" xfId="0" applyFont="1"/>
    <xf numFmtId="0" fontId="4" fillId="0" borderId="0" xfId="0" applyFont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166" fontId="0" fillId="0" borderId="8" xfId="0" applyNumberFormat="1" applyBorder="1"/>
  </cellXfs>
  <cellStyles count="2">
    <cellStyle name="Normal" xfId="0" builtinId="0"/>
    <cellStyle name="Normal_Sheet1" xfId="1"/>
  </cellStyles>
  <dxfs count="2">
    <dxf>
      <fill>
        <patternFill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B4" sqref="B4"/>
    </sheetView>
  </sheetViews>
  <sheetFormatPr defaultRowHeight="15" x14ac:dyDescent="0.25"/>
  <cols>
    <col min="1" max="1" width="12.42578125" customWidth="1"/>
    <col min="2" max="2" width="12" bestFit="1" customWidth="1"/>
    <col min="3" max="3" width="9.140625" bestFit="1" customWidth="1"/>
    <col min="4" max="4" width="8.140625" bestFit="1" customWidth="1"/>
    <col min="7" max="7" width="12.85546875" bestFit="1" customWidth="1"/>
  </cols>
  <sheetData>
    <row r="1" spans="1:8" x14ac:dyDescent="0.25">
      <c r="A1" s="5" t="s">
        <v>0</v>
      </c>
    </row>
    <row r="2" spans="1:8" ht="23.25" x14ac:dyDescent="0.35">
      <c r="A2" s="6" t="s">
        <v>1</v>
      </c>
    </row>
    <row r="4" spans="1:8" x14ac:dyDescent="0.25">
      <c r="A4" t="s">
        <v>2</v>
      </c>
      <c r="B4" s="1">
        <f ca="1">TODAY()</f>
        <v>40875</v>
      </c>
    </row>
    <row r="5" spans="1:8" x14ac:dyDescent="0.25">
      <c r="G5" s="7" t="s">
        <v>8</v>
      </c>
      <c r="H5" s="8"/>
    </row>
    <row r="6" spans="1:8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G6" s="9" t="s">
        <v>9</v>
      </c>
      <c r="H6" s="10" t="s">
        <v>10</v>
      </c>
    </row>
    <row r="7" spans="1:8" x14ac:dyDescent="0.25">
      <c r="A7">
        <v>1</v>
      </c>
      <c r="B7" s="3">
        <v>41097</v>
      </c>
      <c r="C7" s="3">
        <v>40848</v>
      </c>
      <c r="D7" s="4">
        <v>12.93</v>
      </c>
      <c r="E7" t="str">
        <f t="shared" ref="E7:E38" ca="1" si="0">IF(C7&lt;$B$4,"Past Due","Current")</f>
        <v>Past Due</v>
      </c>
      <c r="G7" s="11">
        <f ca="1">SUMIF(Status,G$6,Amount)</f>
        <v>10371.420000000002</v>
      </c>
      <c r="H7" s="12">
        <f ca="1">SUMIF(Status,H$6,Amount)</f>
        <v>7732.11</v>
      </c>
    </row>
    <row r="8" spans="1:8" x14ac:dyDescent="0.25">
      <c r="A8">
        <v>2</v>
      </c>
      <c r="B8" s="3">
        <v>40589</v>
      </c>
      <c r="C8" s="3">
        <v>41141</v>
      </c>
      <c r="D8" s="4">
        <v>552.33000000000004</v>
      </c>
      <c r="E8" t="str">
        <f t="shared" ca="1" si="0"/>
        <v>Current</v>
      </c>
    </row>
    <row r="9" spans="1:8" x14ac:dyDescent="0.25">
      <c r="A9">
        <v>3</v>
      </c>
      <c r="B9" s="3">
        <v>41154</v>
      </c>
      <c r="C9" s="3">
        <v>40734</v>
      </c>
      <c r="D9" s="4">
        <v>59.22</v>
      </c>
      <c r="E9" t="str">
        <f t="shared" ca="1" si="0"/>
        <v>Past Due</v>
      </c>
    </row>
    <row r="10" spans="1:8" x14ac:dyDescent="0.25">
      <c r="A10">
        <v>4</v>
      </c>
      <c r="B10" s="3">
        <v>40870</v>
      </c>
      <c r="C10" s="3">
        <v>41116</v>
      </c>
      <c r="D10" s="4">
        <v>861.42</v>
      </c>
      <c r="E10" t="str">
        <f t="shared" ca="1" si="0"/>
        <v>Current</v>
      </c>
    </row>
    <row r="11" spans="1:8" x14ac:dyDescent="0.25">
      <c r="A11">
        <v>5</v>
      </c>
      <c r="B11" s="3">
        <v>40869</v>
      </c>
      <c r="C11" s="3">
        <v>40483</v>
      </c>
      <c r="D11" s="4">
        <v>97.38</v>
      </c>
      <c r="E11" t="str">
        <f t="shared" ca="1" si="0"/>
        <v>Past Due</v>
      </c>
    </row>
    <row r="12" spans="1:8" x14ac:dyDescent="0.25">
      <c r="A12">
        <v>6</v>
      </c>
      <c r="B12" s="3">
        <v>40991</v>
      </c>
      <c r="C12" s="3">
        <v>40903</v>
      </c>
      <c r="D12" s="4">
        <v>78.08</v>
      </c>
      <c r="E12" t="str">
        <f t="shared" ca="1" si="0"/>
        <v>Current</v>
      </c>
    </row>
    <row r="13" spans="1:8" x14ac:dyDescent="0.25">
      <c r="A13">
        <v>7</v>
      </c>
      <c r="B13" s="3">
        <v>40937</v>
      </c>
      <c r="C13" s="3">
        <v>40912</v>
      </c>
      <c r="D13" s="4">
        <v>801.06</v>
      </c>
      <c r="E13" t="str">
        <f t="shared" ca="1" si="0"/>
        <v>Current</v>
      </c>
    </row>
    <row r="14" spans="1:8" x14ac:dyDescent="0.25">
      <c r="A14">
        <v>8</v>
      </c>
      <c r="B14" s="3">
        <v>40707</v>
      </c>
      <c r="C14" s="3">
        <v>40903</v>
      </c>
      <c r="D14" s="4">
        <v>51.79</v>
      </c>
      <c r="E14" t="str">
        <f t="shared" ca="1" si="0"/>
        <v>Current</v>
      </c>
    </row>
    <row r="15" spans="1:8" x14ac:dyDescent="0.25">
      <c r="A15">
        <v>9</v>
      </c>
      <c r="B15" s="3">
        <v>40809</v>
      </c>
      <c r="C15" s="3">
        <v>40969</v>
      </c>
      <c r="D15" s="4">
        <v>632.45000000000005</v>
      </c>
      <c r="E15" t="str">
        <f t="shared" ca="1" si="0"/>
        <v>Current</v>
      </c>
    </row>
    <row r="16" spans="1:8" x14ac:dyDescent="0.25">
      <c r="A16">
        <v>10</v>
      </c>
      <c r="B16" s="3">
        <v>40536</v>
      </c>
      <c r="C16" s="3">
        <v>41090</v>
      </c>
      <c r="D16" s="4">
        <v>92.7</v>
      </c>
      <c r="E16" t="str">
        <f t="shared" ca="1" si="0"/>
        <v>Current</v>
      </c>
    </row>
    <row r="17" spans="1:5" x14ac:dyDescent="0.25">
      <c r="A17">
        <v>11</v>
      </c>
      <c r="B17" s="3">
        <v>40743</v>
      </c>
      <c r="C17" s="3">
        <v>40741</v>
      </c>
      <c r="D17" s="4">
        <v>79.16</v>
      </c>
      <c r="E17" t="str">
        <f t="shared" ca="1" si="0"/>
        <v>Past Due</v>
      </c>
    </row>
    <row r="18" spans="1:5" x14ac:dyDescent="0.25">
      <c r="A18">
        <v>12</v>
      </c>
      <c r="B18" s="3">
        <v>41125</v>
      </c>
      <c r="C18" s="3">
        <v>40814</v>
      </c>
      <c r="D18" s="4">
        <v>169.03</v>
      </c>
      <c r="E18" t="str">
        <f t="shared" ca="1" si="0"/>
        <v>Past Due</v>
      </c>
    </row>
    <row r="19" spans="1:5" x14ac:dyDescent="0.25">
      <c r="A19">
        <v>13</v>
      </c>
      <c r="B19" s="3">
        <v>40929</v>
      </c>
      <c r="C19" s="3">
        <v>40676</v>
      </c>
      <c r="D19" s="4">
        <v>13.35</v>
      </c>
      <c r="E19" t="str">
        <f t="shared" ca="1" si="0"/>
        <v>Past Due</v>
      </c>
    </row>
    <row r="20" spans="1:5" x14ac:dyDescent="0.25">
      <c r="A20">
        <v>14</v>
      </c>
      <c r="B20" s="3">
        <v>40919</v>
      </c>
      <c r="C20" s="3">
        <v>40612</v>
      </c>
      <c r="D20" s="4">
        <v>182.02</v>
      </c>
      <c r="E20" t="str">
        <f t="shared" ca="1" si="0"/>
        <v>Past Due</v>
      </c>
    </row>
    <row r="21" spans="1:5" x14ac:dyDescent="0.25">
      <c r="A21">
        <v>15</v>
      </c>
      <c r="B21" s="3">
        <v>40561</v>
      </c>
      <c r="C21" s="3">
        <v>40594</v>
      </c>
      <c r="D21" s="4">
        <v>69.37</v>
      </c>
      <c r="E21" t="str">
        <f t="shared" ca="1" si="0"/>
        <v>Past Due</v>
      </c>
    </row>
    <row r="22" spans="1:5" x14ac:dyDescent="0.25">
      <c r="A22">
        <v>16</v>
      </c>
      <c r="B22" s="3">
        <v>41076</v>
      </c>
      <c r="C22" s="3">
        <v>40497</v>
      </c>
      <c r="D22" s="4">
        <v>348.6</v>
      </c>
      <c r="E22" t="str">
        <f t="shared" ca="1" si="0"/>
        <v>Past Due</v>
      </c>
    </row>
    <row r="23" spans="1:5" x14ac:dyDescent="0.25">
      <c r="A23">
        <v>17</v>
      </c>
      <c r="B23" s="3">
        <v>40550</v>
      </c>
      <c r="C23" s="3">
        <v>40936</v>
      </c>
      <c r="D23" s="4">
        <v>92.52</v>
      </c>
      <c r="E23" t="str">
        <f t="shared" ca="1" si="0"/>
        <v>Current</v>
      </c>
    </row>
    <row r="24" spans="1:5" x14ac:dyDescent="0.25">
      <c r="A24">
        <v>18</v>
      </c>
      <c r="B24" s="3">
        <v>40909</v>
      </c>
      <c r="C24" s="3">
        <v>41121</v>
      </c>
      <c r="D24" s="4">
        <v>623.80999999999995</v>
      </c>
      <c r="E24" t="str">
        <f t="shared" ca="1" si="0"/>
        <v>Current</v>
      </c>
    </row>
    <row r="25" spans="1:5" x14ac:dyDescent="0.25">
      <c r="A25">
        <v>19</v>
      </c>
      <c r="B25" s="3">
        <v>40707</v>
      </c>
      <c r="C25" s="3">
        <v>40776</v>
      </c>
      <c r="D25" s="4">
        <v>40.71</v>
      </c>
      <c r="E25" t="str">
        <f t="shared" ca="1" si="0"/>
        <v>Past Due</v>
      </c>
    </row>
    <row r="26" spans="1:5" x14ac:dyDescent="0.25">
      <c r="A26">
        <v>20</v>
      </c>
      <c r="B26" s="3">
        <v>40962</v>
      </c>
      <c r="C26" s="3">
        <v>41134</v>
      </c>
      <c r="D26" s="4">
        <v>140.02000000000001</v>
      </c>
      <c r="E26" t="str">
        <f t="shared" ca="1" si="0"/>
        <v>Current</v>
      </c>
    </row>
    <row r="27" spans="1:5" x14ac:dyDescent="0.25">
      <c r="A27">
        <v>21</v>
      </c>
      <c r="B27" s="3">
        <v>41012</v>
      </c>
      <c r="C27" s="3">
        <v>40542</v>
      </c>
      <c r="D27" s="4">
        <v>46.69</v>
      </c>
      <c r="E27" t="str">
        <f t="shared" ca="1" si="0"/>
        <v>Past Due</v>
      </c>
    </row>
    <row r="28" spans="1:5" x14ac:dyDescent="0.25">
      <c r="A28">
        <v>22</v>
      </c>
      <c r="B28" s="3">
        <v>41129</v>
      </c>
      <c r="C28" s="3">
        <v>40849</v>
      </c>
      <c r="D28" s="4">
        <v>924.04</v>
      </c>
      <c r="E28" t="str">
        <f t="shared" ca="1" si="0"/>
        <v>Past Due</v>
      </c>
    </row>
    <row r="29" spans="1:5" x14ac:dyDescent="0.25">
      <c r="A29">
        <v>23</v>
      </c>
      <c r="B29" s="3">
        <v>41044</v>
      </c>
      <c r="C29" s="3">
        <v>40798</v>
      </c>
      <c r="D29" s="4">
        <v>581.64</v>
      </c>
      <c r="E29" t="str">
        <f t="shared" ca="1" si="0"/>
        <v>Past Due</v>
      </c>
    </row>
    <row r="30" spans="1:5" x14ac:dyDescent="0.25">
      <c r="A30">
        <v>24</v>
      </c>
      <c r="B30" s="3">
        <v>40669</v>
      </c>
      <c r="C30" s="3">
        <v>41194</v>
      </c>
      <c r="D30" s="4">
        <v>15.46</v>
      </c>
      <c r="E30" t="str">
        <f t="shared" ca="1" si="0"/>
        <v>Current</v>
      </c>
    </row>
    <row r="31" spans="1:5" x14ac:dyDescent="0.25">
      <c r="A31">
        <v>25</v>
      </c>
      <c r="B31" s="3">
        <v>41062</v>
      </c>
      <c r="C31" s="3">
        <v>40759</v>
      </c>
      <c r="D31" s="4">
        <v>737.7</v>
      </c>
      <c r="E31" t="str">
        <f t="shared" ca="1" si="0"/>
        <v>Past Due</v>
      </c>
    </row>
    <row r="32" spans="1:5" x14ac:dyDescent="0.25">
      <c r="A32">
        <v>26</v>
      </c>
      <c r="B32" s="3">
        <v>41005</v>
      </c>
      <c r="C32" s="3">
        <v>41202</v>
      </c>
      <c r="D32" s="4">
        <v>870.28</v>
      </c>
      <c r="E32" t="str">
        <f t="shared" ca="1" si="0"/>
        <v>Current</v>
      </c>
    </row>
    <row r="33" spans="1:5" x14ac:dyDescent="0.25">
      <c r="A33">
        <v>27</v>
      </c>
      <c r="B33" s="3">
        <v>40656</v>
      </c>
      <c r="C33" s="3">
        <v>40561</v>
      </c>
      <c r="D33" s="4">
        <v>880.26</v>
      </c>
      <c r="E33" t="str">
        <f t="shared" ca="1" si="0"/>
        <v>Past Due</v>
      </c>
    </row>
    <row r="34" spans="1:5" x14ac:dyDescent="0.25">
      <c r="A34">
        <v>28</v>
      </c>
      <c r="B34" s="3">
        <v>40796</v>
      </c>
      <c r="C34" s="3">
        <v>41096</v>
      </c>
      <c r="D34" s="4">
        <v>333.99</v>
      </c>
      <c r="E34" t="str">
        <f t="shared" ca="1" si="0"/>
        <v>Current</v>
      </c>
    </row>
    <row r="35" spans="1:5" x14ac:dyDescent="0.25">
      <c r="A35">
        <v>29</v>
      </c>
      <c r="B35" s="3">
        <v>40551</v>
      </c>
      <c r="C35" s="3">
        <v>41150</v>
      </c>
      <c r="D35" s="4">
        <v>43.34</v>
      </c>
      <c r="E35" t="str">
        <f t="shared" ca="1" si="0"/>
        <v>Current</v>
      </c>
    </row>
    <row r="36" spans="1:5" x14ac:dyDescent="0.25">
      <c r="A36">
        <v>30</v>
      </c>
      <c r="B36" s="3">
        <v>41193</v>
      </c>
      <c r="C36" s="3">
        <v>41091</v>
      </c>
      <c r="D36" s="4">
        <v>446.23</v>
      </c>
      <c r="E36" t="str">
        <f t="shared" ca="1" si="0"/>
        <v>Current</v>
      </c>
    </row>
    <row r="37" spans="1:5" x14ac:dyDescent="0.25">
      <c r="A37">
        <v>31</v>
      </c>
      <c r="B37" s="3">
        <v>40930</v>
      </c>
      <c r="C37" s="3">
        <v>41135</v>
      </c>
      <c r="D37" s="4">
        <v>264.87</v>
      </c>
      <c r="E37" t="str">
        <f t="shared" ca="1" si="0"/>
        <v>Current</v>
      </c>
    </row>
    <row r="38" spans="1:5" x14ac:dyDescent="0.25">
      <c r="A38">
        <v>32</v>
      </c>
      <c r="B38" s="3">
        <v>40818</v>
      </c>
      <c r="C38" s="3">
        <v>40580</v>
      </c>
      <c r="D38" s="4">
        <v>629.41999999999996</v>
      </c>
      <c r="E38" t="str">
        <f t="shared" ca="1" si="0"/>
        <v>Past Due</v>
      </c>
    </row>
    <row r="39" spans="1:5" x14ac:dyDescent="0.25">
      <c r="A39">
        <v>33</v>
      </c>
      <c r="B39" s="3">
        <v>40655</v>
      </c>
      <c r="C39" s="3">
        <v>40826</v>
      </c>
      <c r="D39" s="4">
        <v>749.1</v>
      </c>
      <c r="E39" t="str">
        <f t="shared" ref="E39:E56" ca="1" si="1">IF(C39&lt;$B$4,"Past Due","Current")</f>
        <v>Past Due</v>
      </c>
    </row>
    <row r="40" spans="1:5" x14ac:dyDescent="0.25">
      <c r="A40">
        <v>34</v>
      </c>
      <c r="B40" s="3">
        <v>40623</v>
      </c>
      <c r="C40" s="3">
        <v>40997</v>
      </c>
      <c r="D40" s="4">
        <v>807.24</v>
      </c>
      <c r="E40" t="str">
        <f t="shared" ca="1" si="1"/>
        <v>Current</v>
      </c>
    </row>
    <row r="41" spans="1:5" x14ac:dyDescent="0.25">
      <c r="A41">
        <v>35</v>
      </c>
      <c r="B41" s="3">
        <v>40517</v>
      </c>
      <c r="C41" s="3">
        <v>40571</v>
      </c>
      <c r="D41" s="4">
        <v>995.71</v>
      </c>
      <c r="E41" t="str">
        <f t="shared" ca="1" si="1"/>
        <v>Past Due</v>
      </c>
    </row>
    <row r="42" spans="1:5" x14ac:dyDescent="0.25">
      <c r="A42">
        <v>36</v>
      </c>
      <c r="B42" s="3">
        <v>40749</v>
      </c>
      <c r="C42" s="3">
        <v>40650</v>
      </c>
      <c r="D42" s="4">
        <v>562.76</v>
      </c>
      <c r="E42" t="str">
        <f t="shared" ca="1" si="1"/>
        <v>Past Due</v>
      </c>
    </row>
    <row r="43" spans="1:5" x14ac:dyDescent="0.25">
      <c r="A43">
        <v>37</v>
      </c>
      <c r="B43" s="3">
        <v>40810</v>
      </c>
      <c r="C43" s="3">
        <v>40779</v>
      </c>
      <c r="D43" s="4">
        <v>75.86</v>
      </c>
      <c r="E43" t="str">
        <f t="shared" ca="1" si="1"/>
        <v>Past Due</v>
      </c>
    </row>
    <row r="44" spans="1:5" x14ac:dyDescent="0.25">
      <c r="A44">
        <v>38</v>
      </c>
      <c r="B44" s="3">
        <v>40787</v>
      </c>
      <c r="C44" s="3">
        <v>40713</v>
      </c>
      <c r="D44" s="4">
        <v>108.43</v>
      </c>
      <c r="E44" t="str">
        <f t="shared" ca="1" si="1"/>
        <v>Past Due</v>
      </c>
    </row>
    <row r="45" spans="1:5" x14ac:dyDescent="0.25">
      <c r="A45">
        <v>39</v>
      </c>
      <c r="B45" s="3">
        <v>41028</v>
      </c>
      <c r="C45" s="3">
        <v>40753</v>
      </c>
      <c r="D45" s="4">
        <v>26.29</v>
      </c>
      <c r="E45" t="str">
        <f t="shared" ca="1" si="1"/>
        <v>Past Due</v>
      </c>
    </row>
    <row r="46" spans="1:5" x14ac:dyDescent="0.25">
      <c r="A46">
        <v>40</v>
      </c>
      <c r="B46" s="3">
        <v>40740</v>
      </c>
      <c r="C46" s="3">
        <v>41109</v>
      </c>
      <c r="D46" s="4">
        <v>62.25</v>
      </c>
      <c r="E46" t="str">
        <f t="shared" ca="1" si="1"/>
        <v>Current</v>
      </c>
    </row>
    <row r="47" spans="1:5" x14ac:dyDescent="0.25">
      <c r="A47">
        <v>41</v>
      </c>
      <c r="B47" s="3">
        <v>41013</v>
      </c>
      <c r="C47" s="3">
        <v>40889</v>
      </c>
      <c r="D47" s="4">
        <v>900.6</v>
      </c>
      <c r="E47" t="str">
        <f t="shared" ca="1" si="1"/>
        <v>Current</v>
      </c>
    </row>
    <row r="48" spans="1:5" x14ac:dyDescent="0.25">
      <c r="A48">
        <v>42</v>
      </c>
      <c r="B48" s="3">
        <v>40878</v>
      </c>
      <c r="C48" s="3">
        <v>41024</v>
      </c>
      <c r="D48" s="4">
        <v>46.82</v>
      </c>
      <c r="E48" t="str">
        <f t="shared" ca="1" si="1"/>
        <v>Current</v>
      </c>
    </row>
    <row r="49" spans="1:5" x14ac:dyDescent="0.25">
      <c r="A49">
        <v>43</v>
      </c>
      <c r="B49" s="3">
        <v>40735</v>
      </c>
      <c r="C49" s="3">
        <v>40568</v>
      </c>
      <c r="D49" s="4">
        <v>436.32</v>
      </c>
      <c r="E49" t="str">
        <f t="shared" ca="1" si="1"/>
        <v>Past Due</v>
      </c>
    </row>
    <row r="50" spans="1:5" x14ac:dyDescent="0.25">
      <c r="A50">
        <v>44</v>
      </c>
      <c r="B50" s="3">
        <v>41013</v>
      </c>
      <c r="C50" s="3">
        <v>40760</v>
      </c>
      <c r="D50" s="4">
        <v>80.37</v>
      </c>
      <c r="E50" t="str">
        <f t="shared" ca="1" si="1"/>
        <v>Past Due</v>
      </c>
    </row>
    <row r="51" spans="1:5" x14ac:dyDescent="0.25">
      <c r="A51">
        <v>45</v>
      </c>
      <c r="B51" s="3">
        <v>40930</v>
      </c>
      <c r="C51" s="3">
        <v>40698</v>
      </c>
      <c r="D51" s="4">
        <v>762.8</v>
      </c>
      <c r="E51" t="str">
        <f t="shared" ca="1" si="1"/>
        <v>Past Due</v>
      </c>
    </row>
    <row r="52" spans="1:5" x14ac:dyDescent="0.25">
      <c r="A52">
        <v>46</v>
      </c>
      <c r="B52" s="3">
        <v>40991</v>
      </c>
      <c r="C52" s="3">
        <v>40776</v>
      </c>
      <c r="D52" s="4">
        <v>32.54</v>
      </c>
      <c r="E52" t="str">
        <f t="shared" ca="1" si="1"/>
        <v>Past Due</v>
      </c>
    </row>
    <row r="53" spans="1:5" x14ac:dyDescent="0.25">
      <c r="A53">
        <v>47</v>
      </c>
      <c r="B53" s="3">
        <v>40537</v>
      </c>
      <c r="C53" s="3">
        <v>40532</v>
      </c>
      <c r="D53" s="4">
        <v>851.02</v>
      </c>
      <c r="E53" t="str">
        <f t="shared" ca="1" si="1"/>
        <v>Past Due</v>
      </c>
    </row>
    <row r="54" spans="1:5" x14ac:dyDescent="0.25">
      <c r="A54">
        <v>48</v>
      </c>
      <c r="B54" s="3">
        <v>40816</v>
      </c>
      <c r="C54" s="3">
        <v>40952</v>
      </c>
      <c r="D54" s="4">
        <v>14.85</v>
      </c>
      <c r="E54" t="str">
        <f t="shared" ca="1" si="1"/>
        <v>Current</v>
      </c>
    </row>
    <row r="55" spans="1:5" x14ac:dyDescent="0.25">
      <c r="A55">
        <v>49</v>
      </c>
      <c r="B55" s="3">
        <v>40948</v>
      </c>
      <c r="C55" s="3">
        <v>40848</v>
      </c>
      <c r="D55" s="4">
        <v>760.7</v>
      </c>
      <c r="E55" t="str">
        <f t="shared" ca="1" si="1"/>
        <v>Past Due</v>
      </c>
    </row>
    <row r="56" spans="1:5" x14ac:dyDescent="0.25">
      <c r="A56">
        <v>50</v>
      </c>
      <c r="B56" s="3">
        <v>40750</v>
      </c>
      <c r="C56" s="3">
        <v>40672</v>
      </c>
      <c r="D56" s="4">
        <v>58</v>
      </c>
      <c r="E56" t="str">
        <f t="shared" ca="1" si="1"/>
        <v>Past Due</v>
      </c>
    </row>
  </sheetData>
  <conditionalFormatting sqref="E7:E56">
    <cfRule type="cellIs" dxfId="1" priority="2" operator="equal">
      <formula>"Past Due"</formula>
    </cfRule>
    <cfRule type="cellIs" dxfId="0" priority="1" operator="equal">
      <formula>"Current"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Amount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Tony</cp:lastModifiedBy>
  <dcterms:created xsi:type="dcterms:W3CDTF">2011-11-27T04:23:54Z</dcterms:created>
  <dcterms:modified xsi:type="dcterms:W3CDTF">2011-11-28T20:55:38Z</dcterms:modified>
</cp:coreProperties>
</file>