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RT_csiAI_index" sheetId="1" r:id="rId1"/>
  </sheets>
  <definedNames>
    <definedName name="时间" localSheetId="0">OFFSET(RT_csiAI_index!$A$3,0,0,COUNTA(RT_csiAI_index!A:A)-1)</definedName>
    <definedName name="收盘价" localSheetId="0">OFFSET(RT_csiAI_index!$E$3,0,0,COUNTA(RT_csiAI_index!E:E)-1)</definedName>
    <definedName name="移动均线" localSheetId="0">OFFSET(RT_csiAI_index!$I$3,0,0,COUNTA(RT_csiAI_index!I:I)-1)</definedName>
  </definedNames>
  <calcPr calcId="145621"/>
</workbook>
</file>

<file path=xl/calcChain.xml><?xml version="1.0" encoding="utf-8"?>
<calcChain xmlns="http://schemas.openxmlformats.org/spreadsheetml/2006/main">
  <c r="N1490" i="1" l="1"/>
  <c r="I1490" i="1"/>
  <c r="H1490" i="1"/>
  <c r="N1489" i="1"/>
  <c r="I1489" i="1"/>
  <c r="H1489" i="1"/>
  <c r="N1488" i="1"/>
  <c r="I1488" i="1"/>
  <c r="H1488" i="1"/>
  <c r="N1487" i="1"/>
  <c r="I1487" i="1"/>
  <c r="H1487" i="1"/>
  <c r="N1486" i="1"/>
  <c r="I1486" i="1"/>
  <c r="H1486" i="1"/>
  <c r="N1485" i="1"/>
  <c r="I1485" i="1"/>
  <c r="H1485" i="1"/>
  <c r="N1484" i="1"/>
  <c r="I1484" i="1"/>
  <c r="H1484" i="1"/>
  <c r="N1483" i="1"/>
  <c r="I1483" i="1"/>
  <c r="H1483" i="1"/>
  <c r="N1482" i="1"/>
  <c r="I1482" i="1"/>
  <c r="H1482" i="1"/>
  <c r="N1481" i="1"/>
  <c r="I1481" i="1"/>
  <c r="H1481" i="1"/>
  <c r="N1480" i="1"/>
  <c r="I1480" i="1"/>
  <c r="H1480" i="1"/>
  <c r="N1479" i="1"/>
  <c r="I1479" i="1"/>
  <c r="H1479" i="1"/>
  <c r="N1478" i="1"/>
  <c r="I1478" i="1"/>
  <c r="H1478" i="1"/>
  <c r="N1477" i="1"/>
  <c r="I1477" i="1"/>
  <c r="H1477" i="1"/>
  <c r="N1476" i="1"/>
  <c r="I1476" i="1"/>
  <c r="H1476" i="1"/>
  <c r="N1475" i="1"/>
  <c r="I1475" i="1"/>
  <c r="H1475" i="1"/>
  <c r="N1474" i="1"/>
  <c r="I1474" i="1"/>
  <c r="H1474" i="1"/>
  <c r="N1473" i="1"/>
  <c r="I1473" i="1"/>
  <c r="H1473" i="1"/>
  <c r="N1472" i="1"/>
  <c r="I1472" i="1"/>
  <c r="H1472" i="1"/>
  <c r="N1471" i="1"/>
  <c r="I1471" i="1"/>
  <c r="H1471" i="1"/>
  <c r="M1490" i="1"/>
  <c r="L1490" i="1"/>
  <c r="M1489" i="1"/>
  <c r="L1489" i="1"/>
  <c r="M1488" i="1"/>
  <c r="L1488" i="1"/>
  <c r="M1487" i="1"/>
  <c r="L1487" i="1"/>
  <c r="M1486" i="1"/>
  <c r="L1486" i="1"/>
  <c r="M1485" i="1"/>
  <c r="L1485" i="1"/>
  <c r="M1484" i="1"/>
  <c r="L1484" i="1"/>
  <c r="M1483" i="1"/>
  <c r="L1483" i="1"/>
  <c r="M1482" i="1"/>
  <c r="L1482" i="1"/>
  <c r="M1481" i="1"/>
  <c r="L1481" i="1"/>
  <c r="M1480" i="1"/>
  <c r="L1480" i="1"/>
  <c r="M1479" i="1"/>
  <c r="L1479" i="1"/>
  <c r="M1478" i="1"/>
  <c r="L1478" i="1"/>
  <c r="M1477" i="1"/>
  <c r="L1477" i="1"/>
  <c r="M1476" i="1"/>
  <c r="L1476" i="1"/>
  <c r="M1475" i="1"/>
  <c r="L1475" i="1"/>
  <c r="M1474" i="1"/>
  <c r="L1474" i="1"/>
  <c r="M1473" i="1"/>
  <c r="L1473" i="1"/>
  <c r="M1472" i="1"/>
  <c r="L1472" i="1"/>
  <c r="M1471" i="1"/>
  <c r="L1471" i="1"/>
  <c r="M1470" i="1"/>
  <c r="L1470" i="1"/>
  <c r="N1470" i="1" l="1"/>
  <c r="I1470" i="1"/>
  <c r="H1470" i="1"/>
  <c r="N1469" i="1" l="1"/>
  <c r="I1469" i="1"/>
  <c r="H1469" i="1"/>
  <c r="N1468" i="1"/>
  <c r="I1468" i="1"/>
  <c r="H1468" i="1"/>
  <c r="N1467" i="1"/>
  <c r="I1467" i="1"/>
  <c r="H1467" i="1"/>
  <c r="N1466" i="1"/>
  <c r="I1466" i="1"/>
  <c r="H1466" i="1"/>
  <c r="N1465" i="1"/>
  <c r="I1465" i="1"/>
  <c r="H1465" i="1"/>
  <c r="N1464" i="1"/>
  <c r="I1464" i="1"/>
  <c r="H1464" i="1"/>
  <c r="N1463" i="1"/>
  <c r="I1463" i="1"/>
  <c r="H1463" i="1"/>
  <c r="N1462" i="1"/>
  <c r="I1462" i="1"/>
  <c r="H1462" i="1"/>
  <c r="N1461" i="1"/>
  <c r="I1461" i="1"/>
  <c r="H1461" i="1"/>
  <c r="N1460" i="1"/>
  <c r="I1460" i="1"/>
  <c r="H1460" i="1"/>
  <c r="N1459" i="1"/>
  <c r="I1459" i="1"/>
  <c r="H1459" i="1"/>
  <c r="N1458" i="1"/>
  <c r="I1458" i="1"/>
  <c r="H1458" i="1"/>
  <c r="N1457" i="1"/>
  <c r="I1457" i="1"/>
  <c r="H1457" i="1"/>
  <c r="N1456" i="1"/>
  <c r="I1456" i="1"/>
  <c r="H1456" i="1"/>
  <c r="N1455" i="1"/>
  <c r="I1455" i="1"/>
  <c r="H1455" i="1"/>
  <c r="N1454" i="1"/>
  <c r="I1454" i="1"/>
  <c r="H1454" i="1"/>
  <c r="N1453" i="1"/>
  <c r="I1453" i="1"/>
  <c r="H1453" i="1"/>
  <c r="N1452" i="1"/>
  <c r="I1452" i="1"/>
  <c r="H1452" i="1"/>
  <c r="M1451" i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L1451" i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N1451" i="1" l="1"/>
  <c r="I1451" i="1"/>
  <c r="H1451" i="1"/>
  <c r="N1450" i="1" l="1"/>
  <c r="I1450" i="1"/>
  <c r="H1450" i="1"/>
  <c r="N1449" i="1"/>
  <c r="I1449" i="1"/>
  <c r="H1449" i="1"/>
  <c r="N1448" i="1"/>
  <c r="I1448" i="1"/>
  <c r="H1448" i="1"/>
  <c r="N1447" i="1"/>
  <c r="I1447" i="1"/>
  <c r="H1447" i="1"/>
  <c r="N1446" i="1"/>
  <c r="I1446" i="1"/>
  <c r="H1446" i="1"/>
  <c r="N1445" i="1"/>
  <c r="I1445" i="1"/>
  <c r="H1445" i="1"/>
  <c r="N1444" i="1"/>
  <c r="I1444" i="1"/>
  <c r="H1444" i="1"/>
  <c r="N1443" i="1"/>
  <c r="I1443" i="1"/>
  <c r="H1443" i="1"/>
  <c r="N1442" i="1"/>
  <c r="I1442" i="1"/>
  <c r="H1442" i="1"/>
  <c r="N1441" i="1"/>
  <c r="I1441" i="1"/>
  <c r="H1441" i="1"/>
  <c r="N1440" i="1"/>
  <c r="I1440" i="1"/>
  <c r="H1440" i="1"/>
  <c r="N1439" i="1"/>
  <c r="I1439" i="1"/>
  <c r="H1439" i="1"/>
  <c r="N1438" i="1"/>
  <c r="I1438" i="1"/>
  <c r="H1438" i="1"/>
  <c r="N1437" i="1"/>
  <c r="I1437" i="1"/>
  <c r="H1437" i="1"/>
  <c r="N1436" i="1"/>
  <c r="I1436" i="1"/>
  <c r="H1436" i="1"/>
  <c r="N1435" i="1"/>
  <c r="I1435" i="1"/>
  <c r="H1435" i="1"/>
  <c r="N1434" i="1"/>
  <c r="I1434" i="1"/>
  <c r="H1434" i="1"/>
  <c r="N1433" i="1"/>
  <c r="I1433" i="1"/>
  <c r="H1433" i="1"/>
  <c r="N1432" i="1"/>
  <c r="I1432" i="1"/>
  <c r="H1432" i="1"/>
  <c r="N1431" i="1"/>
  <c r="I1431" i="1"/>
  <c r="H1431" i="1"/>
  <c r="N1430" i="1"/>
  <c r="I1430" i="1"/>
  <c r="H1430" i="1"/>
  <c r="N1429" i="1"/>
  <c r="I1429" i="1"/>
  <c r="H1429" i="1"/>
  <c r="M1428" i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L1428" i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N1428" i="1" l="1"/>
  <c r="I1428" i="1"/>
  <c r="H1428" i="1"/>
  <c r="N1427" i="1" l="1"/>
  <c r="I1427" i="1"/>
  <c r="H1427" i="1"/>
  <c r="N1426" i="1"/>
  <c r="I1426" i="1"/>
  <c r="H1426" i="1"/>
  <c r="N1425" i="1"/>
  <c r="I1425" i="1"/>
  <c r="H1425" i="1"/>
  <c r="N1424" i="1"/>
  <c r="I1424" i="1"/>
  <c r="H1424" i="1"/>
  <c r="N1423" i="1"/>
  <c r="I1423" i="1"/>
  <c r="H1423" i="1"/>
  <c r="N1422" i="1"/>
  <c r="I1422" i="1"/>
  <c r="H1422" i="1"/>
  <c r="N1421" i="1"/>
  <c r="I1421" i="1"/>
  <c r="H1421" i="1"/>
  <c r="N1420" i="1"/>
  <c r="I1420" i="1"/>
  <c r="H1420" i="1"/>
  <c r="N1419" i="1"/>
  <c r="I1419" i="1"/>
  <c r="H1419" i="1"/>
  <c r="N1418" i="1"/>
  <c r="I1418" i="1"/>
  <c r="H1418" i="1"/>
  <c r="N1417" i="1"/>
  <c r="I1417" i="1"/>
  <c r="H1417" i="1"/>
  <c r="N1416" i="1"/>
  <c r="I1416" i="1"/>
  <c r="H1416" i="1"/>
  <c r="N1415" i="1"/>
  <c r="I1415" i="1"/>
  <c r="H1415" i="1"/>
  <c r="N1414" i="1"/>
  <c r="I1414" i="1"/>
  <c r="H1414" i="1"/>
  <c r="N1413" i="1"/>
  <c r="I1413" i="1"/>
  <c r="H1413" i="1"/>
  <c r="N1412" i="1"/>
  <c r="I1412" i="1"/>
  <c r="H1412" i="1"/>
  <c r="N1411" i="1"/>
  <c r="I1411" i="1"/>
  <c r="H1411" i="1"/>
  <c r="N1410" i="1"/>
  <c r="I1410" i="1"/>
  <c r="H1410" i="1"/>
  <c r="N1409" i="1"/>
  <c r="I1409" i="1"/>
  <c r="H1409" i="1"/>
  <c r="M1408" i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L1408" i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N1408" i="1" l="1"/>
  <c r="I1408" i="1"/>
  <c r="H1408" i="1"/>
  <c r="N1407" i="1" l="1"/>
  <c r="I1407" i="1"/>
  <c r="H1407" i="1"/>
  <c r="N1406" i="1"/>
  <c r="I1406" i="1"/>
  <c r="H1406" i="1"/>
  <c r="N1405" i="1"/>
  <c r="I1405" i="1"/>
  <c r="H1405" i="1"/>
  <c r="N1404" i="1"/>
  <c r="I1404" i="1"/>
  <c r="H1404" i="1"/>
  <c r="N1403" i="1"/>
  <c r="I1403" i="1"/>
  <c r="H1403" i="1"/>
  <c r="N1402" i="1"/>
  <c r="I1402" i="1"/>
  <c r="H1402" i="1"/>
  <c r="N1401" i="1"/>
  <c r="I1401" i="1"/>
  <c r="H1401" i="1"/>
  <c r="N1400" i="1"/>
  <c r="I1400" i="1"/>
  <c r="H1400" i="1"/>
  <c r="N1399" i="1"/>
  <c r="I1399" i="1"/>
  <c r="H1399" i="1"/>
  <c r="N1398" i="1"/>
  <c r="I1398" i="1"/>
  <c r="H1398" i="1"/>
  <c r="N1397" i="1"/>
  <c r="I1397" i="1"/>
  <c r="H1397" i="1"/>
  <c r="N1396" i="1"/>
  <c r="I1396" i="1"/>
  <c r="H1396" i="1"/>
  <c r="N1395" i="1"/>
  <c r="I1395" i="1"/>
  <c r="H1395" i="1"/>
  <c r="N1394" i="1"/>
  <c r="I1394" i="1"/>
  <c r="H1394" i="1"/>
  <c r="N1393" i="1"/>
  <c r="I1393" i="1"/>
  <c r="H1393" i="1"/>
  <c r="M1392" i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L1392" i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N1392" i="1" l="1"/>
  <c r="I1392" i="1"/>
  <c r="H1392" i="1"/>
  <c r="N1391" i="1" l="1"/>
  <c r="I1391" i="1"/>
  <c r="H1391" i="1"/>
  <c r="N1390" i="1"/>
  <c r="I1390" i="1"/>
  <c r="H1390" i="1"/>
  <c r="N1389" i="1"/>
  <c r="I1389" i="1"/>
  <c r="H1389" i="1"/>
  <c r="N1388" i="1"/>
  <c r="I1388" i="1"/>
  <c r="H1388" i="1"/>
  <c r="N1387" i="1"/>
  <c r="I1387" i="1"/>
  <c r="H1387" i="1"/>
  <c r="N1386" i="1"/>
  <c r="I1386" i="1"/>
  <c r="H1386" i="1"/>
  <c r="N1385" i="1"/>
  <c r="I1385" i="1"/>
  <c r="H1385" i="1"/>
  <c r="N1384" i="1"/>
  <c r="I1384" i="1"/>
  <c r="H1384" i="1"/>
  <c r="N1383" i="1"/>
  <c r="I1383" i="1"/>
  <c r="H1383" i="1"/>
  <c r="N1382" i="1"/>
  <c r="I1382" i="1"/>
  <c r="H1382" i="1"/>
  <c r="N1381" i="1"/>
  <c r="I1381" i="1"/>
  <c r="H1381" i="1"/>
  <c r="N1380" i="1"/>
  <c r="I1380" i="1"/>
  <c r="H1380" i="1"/>
  <c r="N1379" i="1"/>
  <c r="I1379" i="1"/>
  <c r="H1379" i="1"/>
  <c r="N1378" i="1"/>
  <c r="I1378" i="1"/>
  <c r="H1378" i="1"/>
  <c r="N1377" i="1"/>
  <c r="I1377" i="1"/>
  <c r="H1377" i="1"/>
  <c r="N1376" i="1"/>
  <c r="I1376" i="1"/>
  <c r="H1376" i="1"/>
  <c r="N1375" i="1"/>
  <c r="I1375" i="1"/>
  <c r="H1375" i="1"/>
  <c r="N1374" i="1"/>
  <c r="I1374" i="1"/>
  <c r="H1374" i="1"/>
  <c r="N1373" i="1"/>
  <c r="I1373" i="1"/>
  <c r="H1373" i="1"/>
  <c r="N1372" i="1"/>
  <c r="I1372" i="1"/>
  <c r="H1372" i="1"/>
  <c r="N1371" i="1"/>
  <c r="I1371" i="1"/>
  <c r="H1371" i="1"/>
  <c r="M1370" i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L1370" i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N1370" i="1" l="1"/>
  <c r="I1370" i="1"/>
  <c r="H1370" i="1"/>
  <c r="N1369" i="1" l="1"/>
  <c r="I1369" i="1"/>
  <c r="H1369" i="1"/>
  <c r="N1368" i="1"/>
  <c r="I1368" i="1"/>
  <c r="H1368" i="1"/>
  <c r="N1367" i="1"/>
  <c r="I1367" i="1"/>
  <c r="H1367" i="1"/>
  <c r="N1366" i="1"/>
  <c r="I1366" i="1"/>
  <c r="H1366" i="1"/>
  <c r="N1365" i="1"/>
  <c r="I1365" i="1"/>
  <c r="H1365" i="1"/>
  <c r="N1364" i="1"/>
  <c r="I1364" i="1"/>
  <c r="H1364" i="1"/>
  <c r="N1363" i="1"/>
  <c r="I1363" i="1"/>
  <c r="H1363" i="1"/>
  <c r="N1362" i="1"/>
  <c r="I1362" i="1"/>
  <c r="H1362" i="1"/>
  <c r="N1361" i="1"/>
  <c r="I1361" i="1"/>
  <c r="H1361" i="1"/>
  <c r="N1360" i="1"/>
  <c r="I1360" i="1"/>
  <c r="H1360" i="1"/>
  <c r="N1359" i="1"/>
  <c r="I1359" i="1"/>
  <c r="H1359" i="1"/>
  <c r="N1358" i="1"/>
  <c r="I1358" i="1"/>
  <c r="H1358" i="1"/>
  <c r="N1357" i="1"/>
  <c r="I1357" i="1"/>
  <c r="H1357" i="1"/>
  <c r="N1356" i="1"/>
  <c r="I1356" i="1"/>
  <c r="H1356" i="1"/>
  <c r="N1355" i="1"/>
  <c r="I1355" i="1"/>
  <c r="H1355" i="1"/>
  <c r="N1354" i="1"/>
  <c r="I1354" i="1"/>
  <c r="H1354" i="1"/>
  <c r="N1353" i="1"/>
  <c r="I1353" i="1"/>
  <c r="H1353" i="1"/>
  <c r="N1352" i="1"/>
  <c r="I1352" i="1"/>
  <c r="H1352" i="1"/>
  <c r="N1351" i="1"/>
  <c r="I1351" i="1"/>
  <c r="H1351" i="1"/>
  <c r="N1350" i="1"/>
  <c r="I1350" i="1"/>
  <c r="H1350" i="1"/>
  <c r="N1349" i="1"/>
  <c r="I1349" i="1"/>
  <c r="H1349" i="1"/>
  <c r="M1348" i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N1348" i="1" l="1"/>
  <c r="I1348" i="1"/>
  <c r="H1348" i="1"/>
  <c r="N1347" i="1" l="1"/>
  <c r="I1347" i="1"/>
  <c r="H1347" i="1"/>
  <c r="N1346" i="1"/>
  <c r="I1346" i="1"/>
  <c r="H1346" i="1"/>
  <c r="N1345" i="1"/>
  <c r="I1345" i="1"/>
  <c r="H1345" i="1"/>
  <c r="N1344" i="1"/>
  <c r="I1344" i="1"/>
  <c r="H1344" i="1"/>
  <c r="N1343" i="1"/>
  <c r="I1343" i="1"/>
  <c r="H1343" i="1"/>
  <c r="N1342" i="1"/>
  <c r="I1342" i="1"/>
  <c r="H1342" i="1"/>
  <c r="N1341" i="1"/>
  <c r="I1341" i="1"/>
  <c r="H1341" i="1"/>
  <c r="N1340" i="1"/>
  <c r="I1340" i="1"/>
  <c r="H1340" i="1"/>
  <c r="N1339" i="1"/>
  <c r="I1339" i="1"/>
  <c r="H1339" i="1"/>
  <c r="N1338" i="1"/>
  <c r="I1338" i="1"/>
  <c r="H1338" i="1"/>
  <c r="N1337" i="1"/>
  <c r="I1337" i="1"/>
  <c r="H1337" i="1"/>
  <c r="N1336" i="1"/>
  <c r="I1336" i="1"/>
  <c r="H1336" i="1"/>
  <c r="N1335" i="1"/>
  <c r="I1335" i="1"/>
  <c r="H1335" i="1"/>
  <c r="N1334" i="1"/>
  <c r="I1334" i="1"/>
  <c r="H1334" i="1"/>
  <c r="N1333" i="1"/>
  <c r="I1333" i="1"/>
  <c r="H1333" i="1"/>
  <c r="M1332" i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L1332" i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N1332" i="1" l="1"/>
  <c r="I1332" i="1"/>
  <c r="H1332" i="1"/>
  <c r="N1331" i="1" l="1"/>
  <c r="I1331" i="1"/>
  <c r="H1331" i="1"/>
  <c r="N1330" i="1"/>
  <c r="I1330" i="1"/>
  <c r="H1330" i="1"/>
  <c r="N1329" i="1"/>
  <c r="I1329" i="1"/>
  <c r="H1329" i="1"/>
  <c r="N1328" i="1"/>
  <c r="I1328" i="1"/>
  <c r="H1328" i="1"/>
  <c r="N1327" i="1"/>
  <c r="I1327" i="1"/>
  <c r="H1327" i="1"/>
  <c r="N1326" i="1"/>
  <c r="I1326" i="1"/>
  <c r="H1326" i="1"/>
  <c r="N1325" i="1"/>
  <c r="I1325" i="1"/>
  <c r="H1325" i="1"/>
  <c r="N1324" i="1"/>
  <c r="I1324" i="1"/>
  <c r="H1324" i="1"/>
  <c r="N1323" i="1"/>
  <c r="I1323" i="1"/>
  <c r="H1323" i="1"/>
  <c r="N1322" i="1"/>
  <c r="I1322" i="1"/>
  <c r="H1322" i="1"/>
  <c r="N1321" i="1"/>
  <c r="I1321" i="1"/>
  <c r="H1321" i="1"/>
  <c r="N1320" i="1"/>
  <c r="I1320" i="1"/>
  <c r="H1320" i="1"/>
  <c r="N1319" i="1"/>
  <c r="I1319" i="1"/>
  <c r="H1319" i="1"/>
  <c r="N1318" i="1"/>
  <c r="I1318" i="1"/>
  <c r="H1318" i="1"/>
  <c r="N1317" i="1"/>
  <c r="I1317" i="1"/>
  <c r="H1317" i="1"/>
  <c r="N1316" i="1"/>
  <c r="I1316" i="1"/>
  <c r="H1316" i="1"/>
  <c r="N1315" i="1"/>
  <c r="I1315" i="1"/>
  <c r="H1315" i="1"/>
  <c r="N1314" i="1"/>
  <c r="I1314" i="1"/>
  <c r="H1314" i="1"/>
  <c r="N1313" i="1"/>
  <c r="I1313" i="1"/>
  <c r="H1313" i="1"/>
  <c r="N1312" i="1"/>
  <c r="I1312" i="1"/>
  <c r="H1312" i="1"/>
  <c r="M1311" i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L1311" i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N1311" i="1" l="1"/>
  <c r="I1311" i="1"/>
  <c r="H1311" i="1"/>
  <c r="N1310" i="1" l="1"/>
  <c r="I1310" i="1"/>
  <c r="H1310" i="1"/>
  <c r="N1309" i="1"/>
  <c r="I1309" i="1"/>
  <c r="H1309" i="1"/>
  <c r="N1308" i="1"/>
  <c r="I1308" i="1"/>
  <c r="H1308" i="1"/>
  <c r="N1307" i="1"/>
  <c r="I1307" i="1"/>
  <c r="H1307" i="1"/>
  <c r="N1306" i="1"/>
  <c r="I1306" i="1"/>
  <c r="H1306" i="1"/>
  <c r="N1305" i="1"/>
  <c r="I1305" i="1"/>
  <c r="H1305" i="1"/>
  <c r="N1304" i="1"/>
  <c r="I1304" i="1"/>
  <c r="H1304" i="1"/>
  <c r="N1303" i="1"/>
  <c r="I1303" i="1"/>
  <c r="H1303" i="1"/>
  <c r="N1302" i="1"/>
  <c r="I1302" i="1"/>
  <c r="H1302" i="1"/>
  <c r="N1301" i="1"/>
  <c r="I1301" i="1"/>
  <c r="H1301" i="1"/>
  <c r="N1300" i="1"/>
  <c r="I1300" i="1"/>
  <c r="H1300" i="1"/>
  <c r="N1299" i="1"/>
  <c r="I1299" i="1"/>
  <c r="H1299" i="1"/>
  <c r="N1298" i="1"/>
  <c r="I1298" i="1"/>
  <c r="H1298" i="1"/>
  <c r="N1297" i="1"/>
  <c r="I1297" i="1"/>
  <c r="H1297" i="1"/>
  <c r="N1296" i="1"/>
  <c r="I1296" i="1"/>
  <c r="H1296" i="1"/>
  <c r="N1295" i="1"/>
  <c r="I1295" i="1"/>
  <c r="H1295" i="1"/>
  <c r="N1294" i="1"/>
  <c r="I1294" i="1"/>
  <c r="H1294" i="1"/>
  <c r="N1293" i="1"/>
  <c r="I1293" i="1"/>
  <c r="H1293" i="1"/>
  <c r="N1292" i="1"/>
  <c r="I1292" i="1"/>
  <c r="H1292" i="1"/>
  <c r="N1291" i="1"/>
  <c r="I1291" i="1"/>
  <c r="H1291" i="1"/>
  <c r="N1290" i="1"/>
  <c r="I1290" i="1"/>
  <c r="H1290" i="1"/>
  <c r="N1289" i="1"/>
  <c r="I1289" i="1"/>
  <c r="H1289" i="1"/>
  <c r="M1288" i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L1288" i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N1288" i="1" l="1"/>
  <c r="I1288" i="1"/>
  <c r="H1288" i="1"/>
  <c r="N1287" i="1" l="1"/>
  <c r="I1287" i="1"/>
  <c r="H1287" i="1"/>
  <c r="N1286" i="1"/>
  <c r="I1286" i="1"/>
  <c r="H1286" i="1"/>
  <c r="N1285" i="1"/>
  <c r="I1285" i="1"/>
  <c r="H1285" i="1"/>
  <c r="N1284" i="1"/>
  <c r="I1284" i="1"/>
  <c r="H1284" i="1"/>
  <c r="N1283" i="1"/>
  <c r="I1283" i="1"/>
  <c r="H1283" i="1"/>
  <c r="N1282" i="1"/>
  <c r="I1282" i="1"/>
  <c r="H1282" i="1"/>
  <c r="N1281" i="1"/>
  <c r="I1281" i="1"/>
  <c r="H1281" i="1"/>
  <c r="N1280" i="1"/>
  <c r="I1280" i="1"/>
  <c r="H1280" i="1"/>
  <c r="N1279" i="1"/>
  <c r="I1279" i="1"/>
  <c r="H1279" i="1"/>
  <c r="N1278" i="1"/>
  <c r="I1278" i="1"/>
  <c r="H1278" i="1"/>
  <c r="N1277" i="1"/>
  <c r="I1277" i="1"/>
  <c r="H1277" i="1"/>
  <c r="N1276" i="1"/>
  <c r="I1276" i="1"/>
  <c r="H1276" i="1"/>
  <c r="N1275" i="1"/>
  <c r="I1275" i="1"/>
  <c r="H1275" i="1"/>
  <c r="N1274" i="1"/>
  <c r="I1274" i="1"/>
  <c r="H1274" i="1"/>
  <c r="N1273" i="1"/>
  <c r="I1273" i="1"/>
  <c r="H1273" i="1"/>
  <c r="N1272" i="1"/>
  <c r="I1272" i="1"/>
  <c r="H1272" i="1"/>
  <c r="N1271" i="1"/>
  <c r="I1271" i="1"/>
  <c r="H1271" i="1"/>
  <c r="N1270" i="1"/>
  <c r="I1270" i="1"/>
  <c r="H1270" i="1"/>
  <c r="N1269" i="1"/>
  <c r="I1269" i="1"/>
  <c r="H1269" i="1"/>
  <c r="N1268" i="1"/>
  <c r="I1268" i="1"/>
  <c r="H1268" i="1"/>
  <c r="M1267" i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L1267" i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N1267" i="1" l="1"/>
  <c r="I1267" i="1"/>
  <c r="H1267" i="1"/>
  <c r="N1266" i="1" l="1"/>
  <c r="I1266" i="1"/>
  <c r="H1266" i="1"/>
  <c r="N1265" i="1"/>
  <c r="I1265" i="1"/>
  <c r="H1265" i="1"/>
  <c r="N1264" i="1"/>
  <c r="I1264" i="1"/>
  <c r="H1264" i="1"/>
  <c r="N1263" i="1"/>
  <c r="I1263" i="1"/>
  <c r="H1263" i="1"/>
  <c r="N1262" i="1"/>
  <c r="I1262" i="1"/>
  <c r="H1262" i="1"/>
  <c r="N1261" i="1"/>
  <c r="I1261" i="1"/>
  <c r="H1261" i="1"/>
  <c r="N1260" i="1"/>
  <c r="I1260" i="1"/>
  <c r="H1260" i="1"/>
  <c r="N1259" i="1"/>
  <c r="I1259" i="1"/>
  <c r="H1259" i="1"/>
  <c r="N1258" i="1"/>
  <c r="I1258" i="1"/>
  <c r="H1258" i="1"/>
  <c r="N1257" i="1"/>
  <c r="I1257" i="1"/>
  <c r="H1257" i="1"/>
  <c r="N1256" i="1"/>
  <c r="I1256" i="1"/>
  <c r="H1256" i="1"/>
  <c r="N1255" i="1"/>
  <c r="I1255" i="1"/>
  <c r="H1255" i="1"/>
  <c r="N1254" i="1"/>
  <c r="I1254" i="1"/>
  <c r="H1254" i="1"/>
  <c r="N1253" i="1"/>
  <c r="I1253" i="1"/>
  <c r="H1253" i="1"/>
  <c r="N1252" i="1"/>
  <c r="I1252" i="1"/>
  <c r="H1252" i="1"/>
  <c r="N1251" i="1"/>
  <c r="I1251" i="1"/>
  <c r="H1251" i="1"/>
  <c r="N1250" i="1"/>
  <c r="I1250" i="1"/>
  <c r="H1250" i="1"/>
  <c r="N1249" i="1"/>
  <c r="I1249" i="1"/>
  <c r="H1249" i="1"/>
  <c r="N1248" i="1"/>
  <c r="I1248" i="1"/>
  <c r="H1248" i="1"/>
  <c r="N1247" i="1"/>
  <c r="I1247" i="1"/>
  <c r="H1247" i="1"/>
  <c r="M1246" i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L1246" i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N1246" i="1" l="1"/>
  <c r="I1246" i="1"/>
  <c r="H1246" i="1"/>
  <c r="M1227" i="1" l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M1208" i="1" l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L1208" i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M1185" i="1" l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L1185" i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M1169" i="1" l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L1169" i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M1150" i="1" l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L1150" i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M1127" i="1" l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L1127" i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M1105" i="1" l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L1105" i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M1089" i="1" l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L1089" i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M1069" i="1" l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1069" i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M1047" i="1" l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L1047" i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M1025" i="1" l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L1025" i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M1004" i="1" l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L1004" i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M986" i="1" l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L986" i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M965" i="1" l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L965" i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M942" i="1" l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L942" i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M927" i="1" l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L927" i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M907" i="1" l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L907" i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M884" i="1" l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M863" i="1" l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L863" i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M847" i="1" l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L847" i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M825" i="1" l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L825" i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M804" i="1" l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L804" i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M781" i="1" l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L781" i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M761" i="1" l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L761" i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M743" i="1" l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L743" i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M722" i="1" l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L722" i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00" i="1"/>
  <c r="M700" i="1" l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L701" i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M680" i="1" l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L680" i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M664" i="1" l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M642" i="1" l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L642" i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M621" i="1" l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L621" i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M603" i="1" l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L603" i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M583" i="1" l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M561" i="1" l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L561" i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M538" i="1" l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L538" i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M519" i="1" l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L519" i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M499" i="1" l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L499" i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N3" i="1" l="1"/>
  <c r="M478" i="1" l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L478" i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M442" i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M420" i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M400" i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L400" i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M378" i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L378" i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M360" i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L360" i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M341" i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M318" i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L318" i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M296" i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L296" i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M276" i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L276" i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M254" i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L254" i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M214" i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L214" i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M199" i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M177" i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L177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M156" i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L156" i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M117" i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L117" i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M96" i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L96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M73" i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M3" i="1"/>
  <c r="M4" i="1" s="1"/>
  <c r="M5" i="1" s="1"/>
  <c r="M6" i="1" s="1"/>
  <c r="M7" i="1" s="1"/>
  <c r="M8" i="1" s="1"/>
  <c r="M9" i="1" s="1"/>
  <c r="L3" i="1"/>
  <c r="L4" i="1" s="1"/>
  <c r="L5" i="1" s="1"/>
  <c r="L6" i="1" s="1"/>
  <c r="L7" i="1" s="1"/>
  <c r="L8" i="1" s="1"/>
  <c r="L9" i="1" s="1"/>
  <c r="I3" i="1" l="1"/>
  <c r="H4" i="1"/>
  <c r="N4" i="1" s="1"/>
  <c r="H5" i="1" l="1"/>
  <c r="I4" i="1"/>
  <c r="H6" i="1" l="1"/>
  <c r="N5" i="1"/>
  <c r="I5" i="1"/>
  <c r="H7" i="1" l="1"/>
  <c r="N6" i="1"/>
  <c r="I6" i="1"/>
  <c r="N7" i="1" l="1"/>
  <c r="H8" i="1"/>
  <c r="I7" i="1"/>
  <c r="H9" i="1" l="1"/>
  <c r="N8" i="1"/>
  <c r="I8" i="1"/>
  <c r="H10" i="1" l="1"/>
  <c r="N9" i="1"/>
  <c r="I9" i="1"/>
  <c r="H11" i="1" l="1"/>
  <c r="N10" i="1"/>
  <c r="I10" i="1"/>
  <c r="N11" i="1" l="1"/>
  <c r="H12" i="1"/>
  <c r="I11" i="1"/>
  <c r="H13" i="1" l="1"/>
  <c r="N12" i="1"/>
  <c r="I12" i="1"/>
  <c r="H14" i="1" l="1"/>
  <c r="N13" i="1"/>
  <c r="I13" i="1"/>
  <c r="H15" i="1" l="1"/>
  <c r="N14" i="1"/>
  <c r="I14" i="1"/>
  <c r="N15" i="1" l="1"/>
  <c r="I15" i="1"/>
  <c r="H16" i="1"/>
  <c r="H17" i="1" l="1"/>
  <c r="N16" i="1"/>
  <c r="I16" i="1"/>
  <c r="H18" i="1" l="1"/>
  <c r="N17" i="1"/>
  <c r="I17" i="1"/>
  <c r="H19" i="1" l="1"/>
  <c r="N18" i="1"/>
  <c r="I18" i="1"/>
  <c r="H20" i="1" l="1"/>
  <c r="N19" i="1"/>
  <c r="I19" i="1"/>
  <c r="H21" i="1" l="1"/>
  <c r="N20" i="1"/>
  <c r="I20" i="1"/>
  <c r="H22" i="1" l="1"/>
  <c r="N21" i="1"/>
  <c r="I21" i="1"/>
  <c r="H23" i="1" l="1"/>
  <c r="N22" i="1"/>
  <c r="I22" i="1"/>
  <c r="H24" i="1" l="1"/>
  <c r="N23" i="1"/>
  <c r="I23" i="1"/>
  <c r="H25" i="1" l="1"/>
  <c r="N24" i="1"/>
  <c r="I24" i="1"/>
  <c r="H26" i="1" l="1"/>
  <c r="N25" i="1"/>
  <c r="I25" i="1"/>
  <c r="H27" i="1" l="1"/>
  <c r="N26" i="1"/>
  <c r="I26" i="1"/>
  <c r="H28" i="1" l="1"/>
  <c r="N27" i="1"/>
  <c r="I27" i="1"/>
  <c r="H29" i="1" l="1"/>
  <c r="N28" i="1"/>
  <c r="I28" i="1"/>
  <c r="H30" i="1" l="1"/>
  <c r="N29" i="1"/>
  <c r="I29" i="1"/>
  <c r="H31" i="1" l="1"/>
  <c r="N30" i="1"/>
  <c r="I30" i="1"/>
  <c r="H32" i="1" l="1"/>
  <c r="N31" i="1"/>
  <c r="I31" i="1"/>
  <c r="H33" i="1" l="1"/>
  <c r="N32" i="1"/>
  <c r="I32" i="1"/>
  <c r="H34" i="1" l="1"/>
  <c r="N33" i="1"/>
  <c r="I33" i="1"/>
  <c r="H35" i="1" l="1"/>
  <c r="N34" i="1"/>
  <c r="I34" i="1"/>
  <c r="H36" i="1" l="1"/>
  <c r="N35" i="1"/>
  <c r="I35" i="1"/>
  <c r="H37" i="1" l="1"/>
  <c r="N36" i="1"/>
  <c r="I36" i="1"/>
  <c r="H38" i="1" l="1"/>
  <c r="N37" i="1"/>
  <c r="I37" i="1"/>
  <c r="H39" i="1" l="1"/>
  <c r="N38" i="1"/>
  <c r="I38" i="1"/>
  <c r="H40" i="1" l="1"/>
  <c r="N39" i="1"/>
  <c r="I39" i="1"/>
  <c r="H41" i="1" l="1"/>
  <c r="N40" i="1"/>
  <c r="I40" i="1"/>
  <c r="H42" i="1" l="1"/>
  <c r="N41" i="1"/>
  <c r="I41" i="1"/>
  <c r="H43" i="1" l="1"/>
  <c r="N42" i="1"/>
  <c r="I42" i="1"/>
  <c r="H44" i="1" l="1"/>
  <c r="N43" i="1"/>
  <c r="I43" i="1"/>
  <c r="H45" i="1" l="1"/>
  <c r="N44" i="1"/>
  <c r="I44" i="1"/>
  <c r="H46" i="1" l="1"/>
  <c r="N45" i="1"/>
  <c r="I45" i="1"/>
  <c r="H47" i="1" l="1"/>
  <c r="N46" i="1"/>
  <c r="I46" i="1"/>
  <c r="H48" i="1" l="1"/>
  <c r="N47" i="1"/>
  <c r="I47" i="1"/>
  <c r="H49" i="1" l="1"/>
  <c r="N48" i="1"/>
  <c r="I48" i="1"/>
  <c r="H50" i="1" l="1"/>
  <c r="N49" i="1"/>
  <c r="I49" i="1"/>
  <c r="H51" i="1" l="1"/>
  <c r="N50" i="1"/>
  <c r="I50" i="1"/>
  <c r="H52" i="1" l="1"/>
  <c r="N51" i="1"/>
  <c r="I51" i="1"/>
  <c r="H53" i="1" l="1"/>
  <c r="N52" i="1"/>
  <c r="I52" i="1"/>
  <c r="H54" i="1" l="1"/>
  <c r="N53" i="1"/>
  <c r="I53" i="1"/>
  <c r="H55" i="1" l="1"/>
  <c r="N54" i="1"/>
  <c r="I54" i="1"/>
  <c r="H56" i="1" l="1"/>
  <c r="N55" i="1"/>
  <c r="I55" i="1"/>
  <c r="H57" i="1" l="1"/>
  <c r="N56" i="1"/>
  <c r="I56" i="1"/>
  <c r="H58" i="1" l="1"/>
  <c r="N57" i="1"/>
  <c r="I57" i="1"/>
  <c r="H59" i="1" l="1"/>
  <c r="N58" i="1"/>
  <c r="I58" i="1"/>
  <c r="H60" i="1" l="1"/>
  <c r="N59" i="1"/>
  <c r="I59" i="1"/>
  <c r="H61" i="1" l="1"/>
  <c r="N60" i="1"/>
  <c r="I60" i="1"/>
  <c r="H62" i="1" l="1"/>
  <c r="N61" i="1"/>
  <c r="I61" i="1"/>
  <c r="H63" i="1" l="1"/>
  <c r="N62" i="1"/>
  <c r="I62" i="1"/>
  <c r="H64" i="1" l="1"/>
  <c r="N63" i="1"/>
  <c r="I63" i="1"/>
  <c r="H65" i="1" l="1"/>
  <c r="N64" i="1"/>
  <c r="I64" i="1"/>
  <c r="H66" i="1" l="1"/>
  <c r="N65" i="1"/>
  <c r="I65" i="1"/>
  <c r="H67" i="1" l="1"/>
  <c r="N66" i="1"/>
  <c r="I66" i="1"/>
  <c r="H68" i="1" l="1"/>
  <c r="N67" i="1"/>
  <c r="I67" i="1"/>
  <c r="H69" i="1" l="1"/>
  <c r="N68" i="1"/>
  <c r="I68" i="1"/>
  <c r="H70" i="1" l="1"/>
  <c r="N69" i="1"/>
  <c r="I69" i="1"/>
  <c r="H71" i="1" l="1"/>
  <c r="N70" i="1"/>
  <c r="I70" i="1"/>
  <c r="H72" i="1" l="1"/>
  <c r="N71" i="1"/>
  <c r="I71" i="1"/>
  <c r="H73" i="1" l="1"/>
  <c r="N72" i="1"/>
  <c r="I72" i="1"/>
  <c r="H74" i="1" l="1"/>
  <c r="N73" i="1"/>
  <c r="I73" i="1"/>
  <c r="H75" i="1" l="1"/>
  <c r="N74" i="1"/>
  <c r="I74" i="1"/>
  <c r="H76" i="1" l="1"/>
  <c r="N75" i="1"/>
  <c r="I75" i="1"/>
  <c r="H77" i="1" l="1"/>
  <c r="N76" i="1"/>
  <c r="I76" i="1"/>
  <c r="H78" i="1" l="1"/>
  <c r="N77" i="1"/>
  <c r="I77" i="1"/>
  <c r="H79" i="1" l="1"/>
  <c r="N78" i="1"/>
  <c r="I78" i="1"/>
  <c r="H80" i="1" l="1"/>
  <c r="N79" i="1"/>
  <c r="I79" i="1"/>
  <c r="H81" i="1" l="1"/>
  <c r="N80" i="1"/>
  <c r="I80" i="1"/>
  <c r="H82" i="1" l="1"/>
  <c r="N81" i="1"/>
  <c r="I81" i="1"/>
  <c r="H83" i="1" l="1"/>
  <c r="N82" i="1"/>
  <c r="I82" i="1"/>
  <c r="H84" i="1" l="1"/>
  <c r="N83" i="1"/>
  <c r="I83" i="1"/>
  <c r="H85" i="1" l="1"/>
  <c r="N84" i="1"/>
  <c r="I84" i="1"/>
  <c r="H86" i="1" l="1"/>
  <c r="N85" i="1"/>
  <c r="I85" i="1"/>
  <c r="H87" i="1" l="1"/>
  <c r="N86" i="1"/>
  <c r="I86" i="1"/>
  <c r="H88" i="1" l="1"/>
  <c r="N87" i="1"/>
  <c r="I87" i="1"/>
  <c r="H89" i="1" l="1"/>
  <c r="N88" i="1"/>
  <c r="I88" i="1"/>
  <c r="H90" i="1" l="1"/>
  <c r="N89" i="1"/>
  <c r="I89" i="1"/>
  <c r="H91" i="1" l="1"/>
  <c r="N90" i="1"/>
  <c r="I90" i="1"/>
  <c r="H92" i="1" l="1"/>
  <c r="N91" i="1"/>
  <c r="I91" i="1"/>
  <c r="H93" i="1" l="1"/>
  <c r="N92" i="1"/>
  <c r="I92" i="1"/>
  <c r="H94" i="1" l="1"/>
  <c r="N93" i="1"/>
  <c r="I93" i="1"/>
  <c r="H95" i="1" l="1"/>
  <c r="N94" i="1"/>
  <c r="I94" i="1"/>
  <c r="H96" i="1" l="1"/>
  <c r="N95" i="1"/>
  <c r="I95" i="1"/>
  <c r="H97" i="1" l="1"/>
  <c r="N96" i="1"/>
  <c r="I96" i="1"/>
  <c r="H98" i="1" l="1"/>
  <c r="N97" i="1"/>
  <c r="I97" i="1"/>
  <c r="H99" i="1" l="1"/>
  <c r="N98" i="1"/>
  <c r="I98" i="1"/>
  <c r="H100" i="1" l="1"/>
  <c r="N99" i="1"/>
  <c r="I99" i="1"/>
  <c r="H101" i="1" l="1"/>
  <c r="N100" i="1"/>
  <c r="I100" i="1"/>
  <c r="H102" i="1" l="1"/>
  <c r="N101" i="1"/>
  <c r="I101" i="1"/>
  <c r="H103" i="1" l="1"/>
  <c r="N102" i="1"/>
  <c r="I102" i="1"/>
  <c r="H104" i="1" l="1"/>
  <c r="N103" i="1"/>
  <c r="I103" i="1"/>
  <c r="H105" i="1" l="1"/>
  <c r="N104" i="1"/>
  <c r="I104" i="1"/>
  <c r="H106" i="1" l="1"/>
  <c r="N105" i="1"/>
  <c r="I105" i="1"/>
  <c r="H107" i="1" l="1"/>
  <c r="N106" i="1"/>
  <c r="I106" i="1"/>
  <c r="H108" i="1" l="1"/>
  <c r="N107" i="1"/>
  <c r="I107" i="1"/>
  <c r="H109" i="1" l="1"/>
  <c r="N108" i="1"/>
  <c r="I108" i="1"/>
  <c r="H110" i="1" l="1"/>
  <c r="N109" i="1"/>
  <c r="I109" i="1"/>
  <c r="H111" i="1" l="1"/>
  <c r="N110" i="1"/>
  <c r="I110" i="1"/>
  <c r="H112" i="1" l="1"/>
  <c r="N111" i="1"/>
  <c r="I111" i="1"/>
  <c r="H113" i="1" l="1"/>
  <c r="N112" i="1"/>
  <c r="I112" i="1"/>
  <c r="H114" i="1" l="1"/>
  <c r="N113" i="1"/>
  <c r="I113" i="1"/>
  <c r="H115" i="1" l="1"/>
  <c r="N114" i="1"/>
  <c r="I114" i="1"/>
  <c r="H116" i="1" l="1"/>
  <c r="N115" i="1"/>
  <c r="I115" i="1"/>
  <c r="H117" i="1" l="1"/>
  <c r="N116" i="1"/>
  <c r="I116" i="1"/>
  <c r="H118" i="1" l="1"/>
  <c r="N117" i="1"/>
  <c r="I117" i="1"/>
  <c r="H119" i="1" l="1"/>
  <c r="N118" i="1"/>
  <c r="I118" i="1"/>
  <c r="H120" i="1" l="1"/>
  <c r="N119" i="1"/>
  <c r="I119" i="1"/>
  <c r="H121" i="1" l="1"/>
  <c r="N120" i="1"/>
  <c r="I120" i="1"/>
  <c r="H122" i="1" l="1"/>
  <c r="N121" i="1"/>
  <c r="I121" i="1"/>
  <c r="H123" i="1" l="1"/>
  <c r="N122" i="1"/>
  <c r="I122" i="1"/>
  <c r="H124" i="1" l="1"/>
  <c r="N123" i="1"/>
  <c r="I123" i="1"/>
  <c r="H125" i="1" l="1"/>
  <c r="N124" i="1"/>
  <c r="I124" i="1"/>
  <c r="H126" i="1" l="1"/>
  <c r="N125" i="1"/>
  <c r="I125" i="1"/>
  <c r="H127" i="1" l="1"/>
  <c r="N126" i="1"/>
  <c r="I126" i="1"/>
  <c r="H128" i="1" l="1"/>
  <c r="N127" i="1"/>
  <c r="I127" i="1"/>
  <c r="H129" i="1" l="1"/>
  <c r="N128" i="1"/>
  <c r="I128" i="1"/>
  <c r="H130" i="1" l="1"/>
  <c r="N129" i="1"/>
  <c r="I129" i="1"/>
  <c r="H131" i="1" l="1"/>
  <c r="N130" i="1"/>
  <c r="I130" i="1"/>
  <c r="H132" i="1" l="1"/>
  <c r="N131" i="1"/>
  <c r="I131" i="1"/>
  <c r="H133" i="1" l="1"/>
  <c r="N132" i="1"/>
  <c r="I132" i="1"/>
  <c r="H134" i="1" l="1"/>
  <c r="N133" i="1"/>
  <c r="I133" i="1"/>
  <c r="H135" i="1" l="1"/>
  <c r="N134" i="1"/>
  <c r="I134" i="1"/>
  <c r="H136" i="1" l="1"/>
  <c r="N135" i="1"/>
  <c r="I135" i="1"/>
  <c r="H137" i="1" l="1"/>
  <c r="N136" i="1"/>
  <c r="I136" i="1"/>
  <c r="H138" i="1" l="1"/>
  <c r="N137" i="1"/>
  <c r="I137" i="1"/>
  <c r="H139" i="1" l="1"/>
  <c r="N138" i="1"/>
  <c r="I138" i="1"/>
  <c r="H140" i="1" l="1"/>
  <c r="N139" i="1"/>
  <c r="I139" i="1"/>
  <c r="H141" i="1" l="1"/>
  <c r="N140" i="1"/>
  <c r="I140" i="1"/>
  <c r="H142" i="1" l="1"/>
  <c r="N141" i="1"/>
  <c r="I141" i="1"/>
  <c r="H143" i="1" l="1"/>
  <c r="N142" i="1"/>
  <c r="I142" i="1"/>
  <c r="H144" i="1" l="1"/>
  <c r="N143" i="1"/>
  <c r="I143" i="1"/>
  <c r="H145" i="1" l="1"/>
  <c r="N144" i="1"/>
  <c r="I144" i="1"/>
  <c r="H146" i="1" l="1"/>
  <c r="N145" i="1"/>
  <c r="I145" i="1"/>
  <c r="H147" i="1" l="1"/>
  <c r="N146" i="1"/>
  <c r="I146" i="1"/>
  <c r="H148" i="1" l="1"/>
  <c r="N147" i="1"/>
  <c r="I147" i="1"/>
  <c r="H149" i="1" l="1"/>
  <c r="N148" i="1"/>
  <c r="I148" i="1"/>
  <c r="H150" i="1" l="1"/>
  <c r="N149" i="1"/>
  <c r="I149" i="1"/>
  <c r="H151" i="1" l="1"/>
  <c r="N150" i="1"/>
  <c r="I150" i="1"/>
  <c r="H152" i="1" l="1"/>
  <c r="N151" i="1"/>
  <c r="I151" i="1"/>
  <c r="H153" i="1" l="1"/>
  <c r="N152" i="1"/>
  <c r="I152" i="1"/>
  <c r="H154" i="1" l="1"/>
  <c r="N153" i="1"/>
  <c r="I153" i="1"/>
  <c r="H155" i="1" l="1"/>
  <c r="N154" i="1"/>
  <c r="I154" i="1"/>
  <c r="H156" i="1" l="1"/>
  <c r="N155" i="1"/>
  <c r="I155" i="1"/>
  <c r="H157" i="1" l="1"/>
  <c r="N156" i="1"/>
  <c r="I156" i="1"/>
  <c r="H158" i="1" l="1"/>
  <c r="N157" i="1"/>
  <c r="I157" i="1"/>
  <c r="H159" i="1" l="1"/>
  <c r="N158" i="1"/>
  <c r="I158" i="1"/>
  <c r="H160" i="1" l="1"/>
  <c r="N159" i="1"/>
  <c r="I159" i="1"/>
  <c r="H161" i="1" l="1"/>
  <c r="N160" i="1"/>
  <c r="I160" i="1"/>
  <c r="H162" i="1" l="1"/>
  <c r="N161" i="1"/>
  <c r="I161" i="1"/>
  <c r="H163" i="1" l="1"/>
  <c r="N162" i="1"/>
  <c r="I162" i="1"/>
  <c r="H164" i="1" l="1"/>
  <c r="N163" i="1"/>
  <c r="I163" i="1"/>
  <c r="H165" i="1" l="1"/>
  <c r="N164" i="1"/>
  <c r="I164" i="1"/>
  <c r="H166" i="1" l="1"/>
  <c r="N165" i="1"/>
  <c r="I165" i="1"/>
  <c r="H167" i="1" l="1"/>
  <c r="N166" i="1"/>
  <c r="I166" i="1"/>
  <c r="H168" i="1" l="1"/>
  <c r="N167" i="1"/>
  <c r="I167" i="1"/>
  <c r="H169" i="1" l="1"/>
  <c r="N168" i="1"/>
  <c r="I168" i="1"/>
  <c r="H170" i="1" l="1"/>
  <c r="N169" i="1"/>
  <c r="I169" i="1"/>
  <c r="H171" i="1" l="1"/>
  <c r="N170" i="1"/>
  <c r="I170" i="1"/>
  <c r="H172" i="1" l="1"/>
  <c r="N171" i="1"/>
  <c r="I171" i="1"/>
  <c r="H173" i="1" l="1"/>
  <c r="N172" i="1"/>
  <c r="I172" i="1"/>
  <c r="H174" i="1" l="1"/>
  <c r="N173" i="1"/>
  <c r="I173" i="1"/>
  <c r="H175" i="1" l="1"/>
  <c r="N174" i="1"/>
  <c r="I174" i="1"/>
  <c r="H176" i="1" l="1"/>
  <c r="N175" i="1"/>
  <c r="I175" i="1"/>
  <c r="H177" i="1" l="1"/>
  <c r="N176" i="1"/>
  <c r="I176" i="1"/>
  <c r="H178" i="1" l="1"/>
  <c r="N177" i="1"/>
  <c r="I177" i="1"/>
  <c r="H179" i="1" l="1"/>
  <c r="N178" i="1"/>
  <c r="I178" i="1"/>
  <c r="H180" i="1" l="1"/>
  <c r="N179" i="1"/>
  <c r="I179" i="1"/>
  <c r="H181" i="1" l="1"/>
  <c r="N180" i="1"/>
  <c r="I180" i="1"/>
  <c r="H182" i="1" l="1"/>
  <c r="N181" i="1"/>
  <c r="I181" i="1"/>
  <c r="H183" i="1" l="1"/>
  <c r="N182" i="1"/>
  <c r="I182" i="1"/>
  <c r="H184" i="1" l="1"/>
  <c r="N183" i="1"/>
  <c r="I183" i="1"/>
  <c r="H185" i="1" l="1"/>
  <c r="N184" i="1"/>
  <c r="I184" i="1"/>
  <c r="H186" i="1" l="1"/>
  <c r="N185" i="1"/>
  <c r="I185" i="1"/>
  <c r="H187" i="1" l="1"/>
  <c r="N186" i="1"/>
  <c r="I186" i="1"/>
  <c r="H188" i="1" l="1"/>
  <c r="N187" i="1"/>
  <c r="I187" i="1"/>
  <c r="H189" i="1" l="1"/>
  <c r="N188" i="1"/>
  <c r="I188" i="1"/>
  <c r="H190" i="1" l="1"/>
  <c r="N189" i="1"/>
  <c r="I189" i="1"/>
  <c r="H191" i="1" l="1"/>
  <c r="N190" i="1"/>
  <c r="I190" i="1"/>
  <c r="H192" i="1" l="1"/>
  <c r="N191" i="1"/>
  <c r="I191" i="1"/>
  <c r="H193" i="1" l="1"/>
  <c r="N192" i="1"/>
  <c r="I192" i="1"/>
  <c r="H194" i="1" l="1"/>
  <c r="N193" i="1"/>
  <c r="I193" i="1"/>
  <c r="H195" i="1" l="1"/>
  <c r="N194" i="1"/>
  <c r="I194" i="1"/>
  <c r="H196" i="1" l="1"/>
  <c r="N195" i="1"/>
  <c r="I195" i="1"/>
  <c r="H197" i="1" l="1"/>
  <c r="N196" i="1"/>
  <c r="I196" i="1"/>
  <c r="H198" i="1" l="1"/>
  <c r="N197" i="1"/>
  <c r="I197" i="1"/>
  <c r="H199" i="1" l="1"/>
  <c r="N198" i="1"/>
  <c r="I198" i="1"/>
  <c r="H200" i="1" l="1"/>
  <c r="N199" i="1"/>
  <c r="I199" i="1"/>
  <c r="H201" i="1" l="1"/>
  <c r="N200" i="1"/>
  <c r="I200" i="1"/>
  <c r="H202" i="1" l="1"/>
  <c r="N201" i="1"/>
  <c r="I201" i="1"/>
  <c r="H203" i="1" l="1"/>
  <c r="N202" i="1"/>
  <c r="I202" i="1"/>
  <c r="H204" i="1" l="1"/>
  <c r="N203" i="1"/>
  <c r="I203" i="1"/>
  <c r="H205" i="1" l="1"/>
  <c r="N204" i="1"/>
  <c r="I204" i="1"/>
  <c r="H206" i="1" l="1"/>
  <c r="N205" i="1"/>
  <c r="I205" i="1"/>
  <c r="H207" i="1" l="1"/>
  <c r="N206" i="1"/>
  <c r="I206" i="1"/>
  <c r="H208" i="1" l="1"/>
  <c r="N207" i="1"/>
  <c r="I207" i="1"/>
  <c r="H209" i="1" l="1"/>
  <c r="N208" i="1"/>
  <c r="I208" i="1"/>
  <c r="H210" i="1" l="1"/>
  <c r="N209" i="1"/>
  <c r="I209" i="1"/>
  <c r="H211" i="1" l="1"/>
  <c r="N210" i="1"/>
  <c r="I210" i="1"/>
  <c r="H212" i="1" l="1"/>
  <c r="N211" i="1"/>
  <c r="I211" i="1"/>
  <c r="H213" i="1" l="1"/>
  <c r="N212" i="1"/>
  <c r="I212" i="1"/>
  <c r="H214" i="1" l="1"/>
  <c r="N213" i="1"/>
  <c r="I213" i="1"/>
  <c r="H215" i="1" l="1"/>
  <c r="N214" i="1"/>
  <c r="I214" i="1"/>
  <c r="H216" i="1" l="1"/>
  <c r="N215" i="1"/>
  <c r="I215" i="1"/>
  <c r="H217" i="1" l="1"/>
  <c r="N216" i="1"/>
  <c r="I216" i="1"/>
  <c r="H218" i="1" l="1"/>
  <c r="N217" i="1"/>
  <c r="I217" i="1"/>
  <c r="H219" i="1" l="1"/>
  <c r="N218" i="1"/>
  <c r="I218" i="1"/>
  <c r="H220" i="1" l="1"/>
  <c r="N219" i="1"/>
  <c r="I219" i="1"/>
  <c r="H221" i="1" l="1"/>
  <c r="N220" i="1"/>
  <c r="I220" i="1"/>
  <c r="H222" i="1" l="1"/>
  <c r="N221" i="1"/>
  <c r="I221" i="1"/>
  <c r="H223" i="1" l="1"/>
  <c r="N222" i="1"/>
  <c r="I222" i="1"/>
  <c r="H224" i="1" l="1"/>
  <c r="N223" i="1"/>
  <c r="I223" i="1"/>
  <c r="H225" i="1" l="1"/>
  <c r="N224" i="1"/>
  <c r="I224" i="1"/>
  <c r="H226" i="1" l="1"/>
  <c r="N225" i="1"/>
  <c r="I225" i="1"/>
  <c r="H227" i="1" l="1"/>
  <c r="N226" i="1"/>
  <c r="I226" i="1"/>
  <c r="H228" i="1" l="1"/>
  <c r="N227" i="1"/>
  <c r="I227" i="1"/>
  <c r="H229" i="1" l="1"/>
  <c r="N228" i="1"/>
  <c r="I228" i="1"/>
  <c r="H230" i="1" l="1"/>
  <c r="N229" i="1"/>
  <c r="I229" i="1"/>
  <c r="H231" i="1" l="1"/>
  <c r="N230" i="1"/>
  <c r="I230" i="1"/>
  <c r="H232" i="1" l="1"/>
  <c r="N231" i="1"/>
  <c r="I231" i="1"/>
  <c r="H233" i="1" l="1"/>
  <c r="N232" i="1"/>
  <c r="I232" i="1"/>
  <c r="H234" i="1" l="1"/>
  <c r="N233" i="1"/>
  <c r="I233" i="1"/>
  <c r="H235" i="1" l="1"/>
  <c r="N234" i="1"/>
  <c r="I234" i="1"/>
  <c r="H236" i="1" l="1"/>
  <c r="N235" i="1"/>
  <c r="I235" i="1"/>
  <c r="H237" i="1" l="1"/>
  <c r="N236" i="1"/>
  <c r="I236" i="1"/>
  <c r="H238" i="1" l="1"/>
  <c r="N237" i="1"/>
  <c r="I237" i="1"/>
  <c r="H239" i="1" l="1"/>
  <c r="N238" i="1"/>
  <c r="I238" i="1"/>
  <c r="H240" i="1" l="1"/>
  <c r="N239" i="1"/>
  <c r="I239" i="1"/>
  <c r="H241" i="1" l="1"/>
  <c r="N240" i="1"/>
  <c r="I240" i="1"/>
  <c r="H242" i="1" l="1"/>
  <c r="N241" i="1"/>
  <c r="I241" i="1"/>
  <c r="H243" i="1" l="1"/>
  <c r="N242" i="1"/>
  <c r="I242" i="1"/>
  <c r="H244" i="1" l="1"/>
  <c r="N243" i="1"/>
  <c r="I243" i="1"/>
  <c r="H245" i="1" l="1"/>
  <c r="N244" i="1"/>
  <c r="I244" i="1"/>
  <c r="H246" i="1" l="1"/>
  <c r="N245" i="1"/>
  <c r="I245" i="1"/>
  <c r="H247" i="1" l="1"/>
  <c r="N246" i="1"/>
  <c r="I246" i="1"/>
  <c r="H248" i="1" l="1"/>
  <c r="N247" i="1"/>
  <c r="I247" i="1"/>
  <c r="H249" i="1" l="1"/>
  <c r="N248" i="1"/>
  <c r="I248" i="1"/>
  <c r="H250" i="1" l="1"/>
  <c r="N249" i="1"/>
  <c r="I249" i="1"/>
  <c r="H251" i="1" l="1"/>
  <c r="N250" i="1"/>
  <c r="I250" i="1"/>
  <c r="H252" i="1" l="1"/>
  <c r="N251" i="1"/>
  <c r="I251" i="1"/>
  <c r="H253" i="1" l="1"/>
  <c r="N252" i="1"/>
  <c r="I252" i="1"/>
  <c r="H254" i="1" l="1"/>
  <c r="N253" i="1"/>
  <c r="I253" i="1"/>
  <c r="H255" i="1" l="1"/>
  <c r="N254" i="1"/>
  <c r="I254" i="1"/>
  <c r="H256" i="1" l="1"/>
  <c r="N255" i="1"/>
  <c r="I255" i="1"/>
  <c r="H257" i="1" l="1"/>
  <c r="N256" i="1"/>
  <c r="I256" i="1"/>
  <c r="H258" i="1" l="1"/>
  <c r="N257" i="1"/>
  <c r="I257" i="1"/>
  <c r="H259" i="1" l="1"/>
  <c r="N258" i="1"/>
  <c r="I258" i="1"/>
  <c r="H260" i="1" l="1"/>
  <c r="N259" i="1"/>
  <c r="I259" i="1"/>
  <c r="H261" i="1" l="1"/>
  <c r="N260" i="1"/>
  <c r="I260" i="1"/>
  <c r="H262" i="1" l="1"/>
  <c r="N261" i="1"/>
  <c r="I261" i="1"/>
  <c r="H263" i="1" l="1"/>
  <c r="N262" i="1"/>
  <c r="I262" i="1"/>
  <c r="H264" i="1" l="1"/>
  <c r="N263" i="1"/>
  <c r="I263" i="1"/>
  <c r="H265" i="1" l="1"/>
  <c r="N264" i="1"/>
  <c r="I264" i="1"/>
  <c r="H266" i="1" l="1"/>
  <c r="N265" i="1"/>
  <c r="I265" i="1"/>
  <c r="H267" i="1" l="1"/>
  <c r="N266" i="1"/>
  <c r="I266" i="1"/>
  <c r="H268" i="1" l="1"/>
  <c r="N267" i="1"/>
  <c r="I267" i="1"/>
  <c r="H269" i="1" l="1"/>
  <c r="N268" i="1"/>
  <c r="I268" i="1"/>
  <c r="H270" i="1" l="1"/>
  <c r="N269" i="1"/>
  <c r="I269" i="1"/>
  <c r="H271" i="1" l="1"/>
  <c r="N270" i="1"/>
  <c r="I270" i="1"/>
  <c r="H272" i="1" l="1"/>
  <c r="N271" i="1"/>
  <c r="I271" i="1"/>
  <c r="H273" i="1" l="1"/>
  <c r="N272" i="1"/>
  <c r="I272" i="1"/>
  <c r="H274" i="1" l="1"/>
  <c r="N273" i="1"/>
  <c r="I273" i="1"/>
  <c r="H275" i="1" l="1"/>
  <c r="N274" i="1"/>
  <c r="I274" i="1"/>
  <c r="H276" i="1" l="1"/>
  <c r="N275" i="1"/>
  <c r="I275" i="1"/>
  <c r="H277" i="1" l="1"/>
  <c r="N276" i="1"/>
  <c r="I276" i="1"/>
  <c r="H278" i="1" l="1"/>
  <c r="N277" i="1"/>
  <c r="I277" i="1"/>
  <c r="H279" i="1" l="1"/>
  <c r="N278" i="1"/>
  <c r="I278" i="1"/>
  <c r="H280" i="1" l="1"/>
  <c r="N279" i="1"/>
  <c r="I279" i="1"/>
  <c r="H281" i="1" l="1"/>
  <c r="N280" i="1"/>
  <c r="I280" i="1"/>
  <c r="H282" i="1" l="1"/>
  <c r="N281" i="1"/>
  <c r="I281" i="1"/>
  <c r="H283" i="1" l="1"/>
  <c r="N282" i="1"/>
  <c r="I282" i="1"/>
  <c r="H284" i="1" l="1"/>
  <c r="N283" i="1"/>
  <c r="I283" i="1"/>
  <c r="H285" i="1" l="1"/>
  <c r="N284" i="1"/>
  <c r="I284" i="1"/>
  <c r="H286" i="1" l="1"/>
  <c r="N285" i="1"/>
  <c r="I285" i="1"/>
  <c r="H287" i="1" l="1"/>
  <c r="N286" i="1"/>
  <c r="I286" i="1"/>
  <c r="H288" i="1" l="1"/>
  <c r="N287" i="1"/>
  <c r="I287" i="1"/>
  <c r="H289" i="1" l="1"/>
  <c r="N288" i="1"/>
  <c r="I288" i="1"/>
  <c r="H290" i="1" l="1"/>
  <c r="N289" i="1"/>
  <c r="I289" i="1"/>
  <c r="H291" i="1" l="1"/>
  <c r="N290" i="1"/>
  <c r="I290" i="1"/>
  <c r="H292" i="1" l="1"/>
  <c r="N291" i="1"/>
  <c r="I291" i="1"/>
  <c r="H293" i="1" l="1"/>
  <c r="N292" i="1"/>
  <c r="I292" i="1"/>
  <c r="H294" i="1" l="1"/>
  <c r="N293" i="1"/>
  <c r="I293" i="1"/>
  <c r="H295" i="1" l="1"/>
  <c r="N294" i="1"/>
  <c r="I294" i="1"/>
  <c r="H296" i="1" l="1"/>
  <c r="N295" i="1"/>
  <c r="I295" i="1"/>
  <c r="H297" i="1" l="1"/>
  <c r="N296" i="1"/>
  <c r="I296" i="1"/>
  <c r="H298" i="1" l="1"/>
  <c r="N297" i="1"/>
  <c r="I297" i="1"/>
  <c r="H299" i="1" l="1"/>
  <c r="N298" i="1"/>
  <c r="I298" i="1"/>
  <c r="H300" i="1" l="1"/>
  <c r="N299" i="1"/>
  <c r="I299" i="1"/>
  <c r="H301" i="1" l="1"/>
  <c r="N300" i="1"/>
  <c r="I300" i="1"/>
  <c r="H302" i="1" l="1"/>
  <c r="N301" i="1"/>
  <c r="I301" i="1"/>
  <c r="H303" i="1" l="1"/>
  <c r="N302" i="1"/>
  <c r="I302" i="1"/>
  <c r="H304" i="1" l="1"/>
  <c r="N303" i="1"/>
  <c r="I303" i="1"/>
  <c r="H305" i="1" l="1"/>
  <c r="N304" i="1"/>
  <c r="I304" i="1"/>
  <c r="H306" i="1" l="1"/>
  <c r="N305" i="1"/>
  <c r="I305" i="1"/>
  <c r="H307" i="1" l="1"/>
  <c r="N306" i="1"/>
  <c r="I306" i="1"/>
  <c r="H308" i="1" l="1"/>
  <c r="N307" i="1"/>
  <c r="I307" i="1"/>
  <c r="H309" i="1" l="1"/>
  <c r="N308" i="1"/>
  <c r="I308" i="1"/>
  <c r="H310" i="1" l="1"/>
  <c r="N309" i="1"/>
  <c r="I309" i="1"/>
  <c r="H311" i="1" l="1"/>
  <c r="N310" i="1"/>
  <c r="I310" i="1"/>
  <c r="H312" i="1" l="1"/>
  <c r="N311" i="1"/>
  <c r="I311" i="1"/>
  <c r="H313" i="1" l="1"/>
  <c r="N312" i="1"/>
  <c r="I312" i="1"/>
  <c r="H314" i="1" l="1"/>
  <c r="N313" i="1"/>
  <c r="I313" i="1"/>
  <c r="H315" i="1" l="1"/>
  <c r="N314" i="1"/>
  <c r="I314" i="1"/>
  <c r="H316" i="1" l="1"/>
  <c r="N315" i="1"/>
  <c r="I315" i="1"/>
  <c r="H317" i="1" l="1"/>
  <c r="N316" i="1"/>
  <c r="I316" i="1"/>
  <c r="H318" i="1" l="1"/>
  <c r="N317" i="1"/>
  <c r="I317" i="1"/>
  <c r="H319" i="1" l="1"/>
  <c r="N318" i="1"/>
  <c r="I318" i="1"/>
  <c r="H320" i="1" l="1"/>
  <c r="N319" i="1"/>
  <c r="I319" i="1"/>
  <c r="H321" i="1" l="1"/>
  <c r="N320" i="1"/>
  <c r="I320" i="1"/>
  <c r="H322" i="1" l="1"/>
  <c r="N321" i="1"/>
  <c r="I321" i="1"/>
  <c r="H323" i="1" l="1"/>
  <c r="N322" i="1"/>
  <c r="I322" i="1"/>
  <c r="H324" i="1" l="1"/>
  <c r="N323" i="1"/>
  <c r="I323" i="1"/>
  <c r="H325" i="1" l="1"/>
  <c r="N324" i="1"/>
  <c r="I324" i="1"/>
  <c r="H326" i="1" l="1"/>
  <c r="N325" i="1"/>
  <c r="I325" i="1"/>
  <c r="H327" i="1" l="1"/>
  <c r="N326" i="1"/>
  <c r="I326" i="1"/>
  <c r="H328" i="1" l="1"/>
  <c r="N327" i="1"/>
  <c r="I327" i="1"/>
  <c r="H329" i="1" l="1"/>
  <c r="N328" i="1"/>
  <c r="I328" i="1"/>
  <c r="H330" i="1" l="1"/>
  <c r="N329" i="1"/>
  <c r="I329" i="1"/>
  <c r="H331" i="1" l="1"/>
  <c r="N330" i="1"/>
  <c r="I330" i="1"/>
  <c r="H332" i="1" l="1"/>
  <c r="N331" i="1"/>
  <c r="I331" i="1"/>
  <c r="H333" i="1" l="1"/>
  <c r="N332" i="1"/>
  <c r="I332" i="1"/>
  <c r="H334" i="1" l="1"/>
  <c r="N333" i="1"/>
  <c r="I333" i="1"/>
  <c r="H335" i="1" l="1"/>
  <c r="N334" i="1"/>
  <c r="I334" i="1"/>
  <c r="H336" i="1" l="1"/>
  <c r="N335" i="1"/>
  <c r="I335" i="1"/>
  <c r="H337" i="1" l="1"/>
  <c r="N336" i="1"/>
  <c r="I336" i="1"/>
  <c r="H338" i="1" l="1"/>
  <c r="N337" i="1"/>
  <c r="I337" i="1"/>
  <c r="H339" i="1" l="1"/>
  <c r="N338" i="1"/>
  <c r="I338" i="1"/>
  <c r="H340" i="1" l="1"/>
  <c r="N339" i="1"/>
  <c r="I339" i="1"/>
  <c r="H341" i="1" l="1"/>
  <c r="N340" i="1"/>
  <c r="I340" i="1"/>
  <c r="H342" i="1" l="1"/>
  <c r="N341" i="1"/>
  <c r="I341" i="1"/>
  <c r="H343" i="1" l="1"/>
  <c r="N342" i="1"/>
  <c r="I342" i="1"/>
  <c r="H344" i="1" l="1"/>
  <c r="N343" i="1"/>
  <c r="I343" i="1"/>
  <c r="H345" i="1" l="1"/>
  <c r="N344" i="1"/>
  <c r="I344" i="1"/>
  <c r="H346" i="1" l="1"/>
  <c r="N345" i="1"/>
  <c r="I345" i="1"/>
  <c r="H347" i="1" l="1"/>
  <c r="N346" i="1"/>
  <c r="I346" i="1"/>
  <c r="H348" i="1" l="1"/>
  <c r="N347" i="1"/>
  <c r="I347" i="1"/>
  <c r="H349" i="1" l="1"/>
  <c r="N348" i="1"/>
  <c r="I348" i="1"/>
  <c r="H350" i="1" l="1"/>
  <c r="N349" i="1"/>
  <c r="I349" i="1"/>
  <c r="H351" i="1" l="1"/>
  <c r="N350" i="1"/>
  <c r="I350" i="1"/>
  <c r="H352" i="1" l="1"/>
  <c r="N351" i="1"/>
  <c r="I351" i="1"/>
  <c r="H353" i="1" l="1"/>
  <c r="N352" i="1"/>
  <c r="I352" i="1"/>
  <c r="H354" i="1" l="1"/>
  <c r="N353" i="1"/>
  <c r="I353" i="1"/>
  <c r="H355" i="1" l="1"/>
  <c r="N354" i="1"/>
  <c r="I354" i="1"/>
  <c r="H356" i="1" l="1"/>
  <c r="N355" i="1"/>
  <c r="I355" i="1"/>
  <c r="H357" i="1" l="1"/>
  <c r="N356" i="1"/>
  <c r="I356" i="1"/>
  <c r="H358" i="1" l="1"/>
  <c r="N357" i="1"/>
  <c r="I357" i="1"/>
  <c r="H359" i="1" l="1"/>
  <c r="N358" i="1"/>
  <c r="I358" i="1"/>
  <c r="H360" i="1" l="1"/>
  <c r="N359" i="1"/>
  <c r="I359" i="1"/>
  <c r="H361" i="1" l="1"/>
  <c r="N360" i="1"/>
  <c r="I360" i="1"/>
  <c r="H362" i="1" l="1"/>
  <c r="N361" i="1"/>
  <c r="I361" i="1"/>
  <c r="H363" i="1" l="1"/>
  <c r="N362" i="1"/>
  <c r="I362" i="1"/>
  <c r="H364" i="1" l="1"/>
  <c r="N363" i="1"/>
  <c r="I363" i="1"/>
  <c r="H365" i="1" l="1"/>
  <c r="N364" i="1"/>
  <c r="I364" i="1"/>
  <c r="H366" i="1" l="1"/>
  <c r="N365" i="1"/>
  <c r="I365" i="1"/>
  <c r="H367" i="1" l="1"/>
  <c r="N366" i="1"/>
  <c r="I366" i="1"/>
  <c r="H368" i="1" l="1"/>
  <c r="N367" i="1"/>
  <c r="I367" i="1"/>
  <c r="H369" i="1" l="1"/>
  <c r="N368" i="1"/>
  <c r="I368" i="1"/>
  <c r="H370" i="1" l="1"/>
  <c r="N369" i="1"/>
  <c r="I369" i="1"/>
  <c r="H371" i="1" l="1"/>
  <c r="N370" i="1"/>
  <c r="I370" i="1"/>
  <c r="H372" i="1" l="1"/>
  <c r="N371" i="1"/>
  <c r="I371" i="1"/>
  <c r="H373" i="1" l="1"/>
  <c r="N372" i="1"/>
  <c r="I372" i="1"/>
  <c r="H374" i="1" l="1"/>
  <c r="N373" i="1"/>
  <c r="I373" i="1"/>
  <c r="H375" i="1" l="1"/>
  <c r="N374" i="1"/>
  <c r="I374" i="1"/>
  <c r="H376" i="1" l="1"/>
  <c r="N375" i="1"/>
  <c r="I375" i="1"/>
  <c r="H377" i="1" l="1"/>
  <c r="N376" i="1"/>
  <c r="I376" i="1"/>
  <c r="H378" i="1" l="1"/>
  <c r="N377" i="1"/>
  <c r="I377" i="1"/>
  <c r="H379" i="1" l="1"/>
  <c r="N378" i="1"/>
  <c r="I378" i="1"/>
  <c r="H380" i="1" l="1"/>
  <c r="N379" i="1"/>
  <c r="I379" i="1"/>
  <c r="H381" i="1" l="1"/>
  <c r="N380" i="1"/>
  <c r="I380" i="1"/>
  <c r="H382" i="1" l="1"/>
  <c r="N381" i="1"/>
  <c r="I381" i="1"/>
  <c r="H383" i="1" l="1"/>
  <c r="N382" i="1"/>
  <c r="I382" i="1"/>
  <c r="H384" i="1" l="1"/>
  <c r="N383" i="1"/>
  <c r="I383" i="1"/>
  <c r="H385" i="1" l="1"/>
  <c r="N384" i="1"/>
  <c r="I384" i="1"/>
  <c r="H386" i="1" l="1"/>
  <c r="N385" i="1"/>
  <c r="I385" i="1"/>
  <c r="H387" i="1" l="1"/>
  <c r="N386" i="1"/>
  <c r="I386" i="1"/>
  <c r="H388" i="1" l="1"/>
  <c r="N387" i="1"/>
  <c r="I387" i="1"/>
  <c r="H389" i="1" l="1"/>
  <c r="N388" i="1"/>
  <c r="I388" i="1"/>
  <c r="H390" i="1" l="1"/>
  <c r="N389" i="1"/>
  <c r="I389" i="1"/>
  <c r="H391" i="1" l="1"/>
  <c r="N390" i="1"/>
  <c r="I390" i="1"/>
  <c r="H392" i="1" l="1"/>
  <c r="N391" i="1"/>
  <c r="I391" i="1"/>
  <c r="H393" i="1" l="1"/>
  <c r="N392" i="1"/>
  <c r="I392" i="1"/>
  <c r="H394" i="1" l="1"/>
  <c r="N393" i="1"/>
  <c r="I393" i="1"/>
  <c r="H395" i="1" l="1"/>
  <c r="N394" i="1"/>
  <c r="I394" i="1"/>
  <c r="H396" i="1" l="1"/>
  <c r="N395" i="1"/>
  <c r="I395" i="1"/>
  <c r="H397" i="1" l="1"/>
  <c r="N396" i="1"/>
  <c r="I396" i="1"/>
  <c r="H398" i="1" l="1"/>
  <c r="N397" i="1"/>
  <c r="I397" i="1"/>
  <c r="H399" i="1" l="1"/>
  <c r="N398" i="1"/>
  <c r="I398" i="1"/>
  <c r="H400" i="1" l="1"/>
  <c r="N399" i="1"/>
  <c r="I399" i="1"/>
  <c r="H401" i="1" l="1"/>
  <c r="N400" i="1"/>
  <c r="I400" i="1"/>
  <c r="H402" i="1" l="1"/>
  <c r="N401" i="1"/>
  <c r="I401" i="1"/>
  <c r="H403" i="1" l="1"/>
  <c r="N402" i="1"/>
  <c r="I402" i="1"/>
  <c r="H404" i="1" l="1"/>
  <c r="N403" i="1"/>
  <c r="I403" i="1"/>
  <c r="H405" i="1" l="1"/>
  <c r="N404" i="1"/>
  <c r="I404" i="1"/>
  <c r="H406" i="1" l="1"/>
  <c r="N405" i="1"/>
  <c r="I405" i="1"/>
  <c r="H407" i="1" l="1"/>
  <c r="N406" i="1"/>
  <c r="I406" i="1"/>
  <c r="H408" i="1" l="1"/>
  <c r="N407" i="1"/>
  <c r="I407" i="1"/>
  <c r="H409" i="1" l="1"/>
  <c r="N408" i="1"/>
  <c r="I408" i="1"/>
  <c r="H410" i="1" l="1"/>
  <c r="N409" i="1"/>
  <c r="I409" i="1"/>
  <c r="H411" i="1" l="1"/>
  <c r="N410" i="1"/>
  <c r="I410" i="1"/>
  <c r="H412" i="1" l="1"/>
  <c r="N411" i="1"/>
  <c r="I411" i="1"/>
  <c r="H413" i="1" l="1"/>
  <c r="N412" i="1"/>
  <c r="I412" i="1"/>
  <c r="H414" i="1" l="1"/>
  <c r="N413" i="1"/>
  <c r="I413" i="1"/>
  <c r="H415" i="1" l="1"/>
  <c r="N414" i="1"/>
  <c r="I414" i="1"/>
  <c r="H416" i="1" l="1"/>
  <c r="N415" i="1"/>
  <c r="I415" i="1"/>
  <c r="H417" i="1" l="1"/>
  <c r="N416" i="1"/>
  <c r="I416" i="1"/>
  <c r="H418" i="1" l="1"/>
  <c r="N417" i="1"/>
  <c r="I417" i="1"/>
  <c r="H419" i="1" l="1"/>
  <c r="N418" i="1"/>
  <c r="I418" i="1"/>
  <c r="H420" i="1" l="1"/>
  <c r="N419" i="1"/>
  <c r="I419" i="1"/>
  <c r="H421" i="1" l="1"/>
  <c r="N420" i="1"/>
  <c r="I420" i="1"/>
  <c r="H422" i="1" l="1"/>
  <c r="N421" i="1"/>
  <c r="I421" i="1"/>
  <c r="H423" i="1" l="1"/>
  <c r="N422" i="1"/>
  <c r="I422" i="1"/>
  <c r="H424" i="1" l="1"/>
  <c r="N423" i="1"/>
  <c r="I423" i="1"/>
  <c r="H425" i="1" l="1"/>
  <c r="N424" i="1"/>
  <c r="I424" i="1"/>
  <c r="H426" i="1" l="1"/>
  <c r="N425" i="1"/>
  <c r="I425" i="1"/>
  <c r="H427" i="1" l="1"/>
  <c r="N426" i="1"/>
  <c r="I426" i="1"/>
  <c r="H428" i="1" l="1"/>
  <c r="N427" i="1"/>
  <c r="I427" i="1"/>
  <c r="H429" i="1" l="1"/>
  <c r="N428" i="1"/>
  <c r="I428" i="1"/>
  <c r="H430" i="1" l="1"/>
  <c r="N429" i="1"/>
  <c r="I429" i="1"/>
  <c r="H431" i="1" l="1"/>
  <c r="N430" i="1"/>
  <c r="I430" i="1"/>
  <c r="H432" i="1" l="1"/>
  <c r="N431" i="1"/>
  <c r="I431" i="1"/>
  <c r="H433" i="1" l="1"/>
  <c r="N432" i="1"/>
  <c r="I432" i="1"/>
  <c r="H434" i="1" l="1"/>
  <c r="N433" i="1"/>
  <c r="I433" i="1"/>
  <c r="H435" i="1" l="1"/>
  <c r="N434" i="1"/>
  <c r="I434" i="1"/>
  <c r="H436" i="1" l="1"/>
  <c r="N435" i="1"/>
  <c r="I435" i="1"/>
  <c r="H437" i="1" l="1"/>
  <c r="N436" i="1"/>
  <c r="I436" i="1"/>
  <c r="H438" i="1" l="1"/>
  <c r="N437" i="1"/>
  <c r="I437" i="1"/>
  <c r="H439" i="1" l="1"/>
  <c r="N438" i="1"/>
  <c r="I438" i="1"/>
  <c r="H440" i="1" l="1"/>
  <c r="N439" i="1"/>
  <c r="I439" i="1"/>
  <c r="H441" i="1" l="1"/>
  <c r="N440" i="1"/>
  <c r="I440" i="1"/>
  <c r="H442" i="1" l="1"/>
  <c r="N441" i="1"/>
  <c r="I441" i="1"/>
  <c r="H443" i="1" l="1"/>
  <c r="N442" i="1"/>
  <c r="I442" i="1"/>
  <c r="H444" i="1" l="1"/>
  <c r="N443" i="1"/>
  <c r="I443" i="1"/>
  <c r="H445" i="1" l="1"/>
  <c r="N444" i="1"/>
  <c r="I444" i="1"/>
  <c r="H446" i="1" l="1"/>
  <c r="N445" i="1"/>
  <c r="I445" i="1"/>
  <c r="H447" i="1" l="1"/>
  <c r="N446" i="1"/>
  <c r="I446" i="1"/>
  <c r="H448" i="1" l="1"/>
  <c r="N447" i="1"/>
  <c r="I447" i="1"/>
  <c r="H449" i="1" l="1"/>
  <c r="N448" i="1"/>
  <c r="I448" i="1"/>
  <c r="H450" i="1" l="1"/>
  <c r="N449" i="1"/>
  <c r="I449" i="1"/>
  <c r="H451" i="1" l="1"/>
  <c r="N450" i="1"/>
  <c r="I450" i="1"/>
  <c r="H452" i="1" l="1"/>
  <c r="N451" i="1"/>
  <c r="I451" i="1"/>
  <c r="H453" i="1" l="1"/>
  <c r="N452" i="1"/>
  <c r="I452" i="1"/>
  <c r="H454" i="1" l="1"/>
  <c r="N453" i="1"/>
  <c r="I453" i="1"/>
  <c r="H455" i="1" l="1"/>
  <c r="N454" i="1"/>
  <c r="I454" i="1"/>
  <c r="H456" i="1" l="1"/>
  <c r="N455" i="1"/>
  <c r="I455" i="1"/>
  <c r="H457" i="1" l="1"/>
  <c r="N456" i="1"/>
  <c r="I456" i="1"/>
  <c r="H458" i="1" l="1"/>
  <c r="N457" i="1"/>
  <c r="I457" i="1"/>
  <c r="H459" i="1" l="1"/>
  <c r="N458" i="1"/>
  <c r="I458" i="1"/>
  <c r="H460" i="1" l="1"/>
  <c r="N459" i="1"/>
  <c r="I459" i="1"/>
  <c r="H461" i="1" l="1"/>
  <c r="N460" i="1"/>
  <c r="I460" i="1"/>
  <c r="H462" i="1" l="1"/>
  <c r="N461" i="1"/>
  <c r="I461" i="1"/>
  <c r="H463" i="1" l="1"/>
  <c r="N462" i="1"/>
  <c r="I462" i="1"/>
  <c r="H464" i="1" l="1"/>
  <c r="N463" i="1"/>
  <c r="I463" i="1"/>
  <c r="H465" i="1" l="1"/>
  <c r="N464" i="1"/>
  <c r="I464" i="1"/>
  <c r="H466" i="1" l="1"/>
  <c r="N465" i="1"/>
  <c r="I465" i="1"/>
  <c r="H467" i="1" l="1"/>
  <c r="N466" i="1"/>
  <c r="I466" i="1"/>
  <c r="H468" i="1" l="1"/>
  <c r="N467" i="1"/>
  <c r="I467" i="1"/>
  <c r="H469" i="1" l="1"/>
  <c r="N468" i="1"/>
  <c r="I468" i="1"/>
  <c r="H470" i="1" l="1"/>
  <c r="N469" i="1"/>
  <c r="I469" i="1"/>
  <c r="H471" i="1" l="1"/>
  <c r="N470" i="1"/>
  <c r="I470" i="1"/>
  <c r="H472" i="1" l="1"/>
  <c r="N471" i="1"/>
  <c r="I471" i="1"/>
  <c r="H473" i="1" l="1"/>
  <c r="N472" i="1"/>
  <c r="I472" i="1"/>
  <c r="H474" i="1" l="1"/>
  <c r="N473" i="1"/>
  <c r="I473" i="1"/>
  <c r="H475" i="1" l="1"/>
  <c r="N474" i="1"/>
  <c r="I474" i="1"/>
  <c r="H476" i="1" l="1"/>
  <c r="N475" i="1"/>
  <c r="I475" i="1"/>
  <c r="H477" i="1" l="1"/>
  <c r="N476" i="1"/>
  <c r="I476" i="1"/>
  <c r="H478" i="1" l="1"/>
  <c r="N477" i="1"/>
  <c r="I477" i="1"/>
  <c r="H479" i="1" l="1"/>
  <c r="N478" i="1"/>
  <c r="I478" i="1"/>
  <c r="H480" i="1" l="1"/>
  <c r="N479" i="1"/>
  <c r="I479" i="1"/>
  <c r="H481" i="1" l="1"/>
  <c r="N480" i="1"/>
  <c r="I480" i="1"/>
  <c r="H482" i="1" l="1"/>
  <c r="N481" i="1"/>
  <c r="I481" i="1"/>
  <c r="H483" i="1" l="1"/>
  <c r="N482" i="1"/>
  <c r="I482" i="1"/>
  <c r="H484" i="1" l="1"/>
  <c r="N483" i="1"/>
  <c r="I483" i="1"/>
  <c r="H485" i="1" l="1"/>
  <c r="N484" i="1"/>
  <c r="I484" i="1"/>
  <c r="H486" i="1" l="1"/>
  <c r="N485" i="1"/>
  <c r="I485" i="1"/>
  <c r="H487" i="1" l="1"/>
  <c r="N486" i="1"/>
  <c r="I486" i="1"/>
  <c r="H488" i="1" l="1"/>
  <c r="N487" i="1"/>
  <c r="I487" i="1"/>
  <c r="H489" i="1" l="1"/>
  <c r="N488" i="1"/>
  <c r="I488" i="1"/>
  <c r="H490" i="1" l="1"/>
  <c r="N489" i="1"/>
  <c r="I489" i="1"/>
  <c r="H491" i="1" l="1"/>
  <c r="N490" i="1"/>
  <c r="I490" i="1"/>
  <c r="H492" i="1" l="1"/>
  <c r="N491" i="1"/>
  <c r="I491" i="1"/>
  <c r="H493" i="1" l="1"/>
  <c r="N492" i="1"/>
  <c r="I492" i="1"/>
  <c r="N493" i="1" l="1"/>
  <c r="H494" i="1"/>
  <c r="I493" i="1"/>
  <c r="N494" i="1" l="1"/>
  <c r="H495" i="1"/>
  <c r="I494" i="1"/>
  <c r="H496" i="1" l="1"/>
  <c r="N495" i="1"/>
  <c r="I495" i="1"/>
  <c r="N496" i="1" l="1"/>
  <c r="I496" i="1"/>
  <c r="H497" i="1"/>
  <c r="I497" i="1" l="1"/>
  <c r="N497" i="1"/>
  <c r="H498" i="1"/>
  <c r="N498" i="1" l="1"/>
  <c r="H499" i="1"/>
  <c r="I498" i="1"/>
  <c r="I499" i="1" l="1"/>
  <c r="N499" i="1"/>
  <c r="H500" i="1"/>
  <c r="N500" i="1" l="1"/>
  <c r="H501" i="1"/>
  <c r="I500" i="1"/>
  <c r="N501" i="1" l="1"/>
  <c r="I501" i="1"/>
  <c r="H502" i="1"/>
  <c r="N502" i="1" l="1"/>
  <c r="H503" i="1"/>
  <c r="I502" i="1"/>
  <c r="N503" i="1" l="1"/>
  <c r="H504" i="1"/>
  <c r="I503" i="1"/>
  <c r="N504" i="1" l="1"/>
  <c r="I504" i="1"/>
  <c r="H505" i="1"/>
  <c r="N505" i="1" l="1"/>
  <c r="H506" i="1"/>
  <c r="H507" i="1" s="1"/>
  <c r="I505" i="1"/>
  <c r="N507" i="1" l="1"/>
  <c r="H508" i="1"/>
  <c r="I507" i="1"/>
  <c r="I506" i="1"/>
  <c r="N506" i="1"/>
  <c r="H509" i="1" l="1"/>
  <c r="I508" i="1"/>
  <c r="N508" i="1"/>
  <c r="N509" i="1" l="1"/>
  <c r="I509" i="1"/>
  <c r="H510" i="1"/>
  <c r="N510" i="1" l="1"/>
  <c r="H511" i="1"/>
  <c r="I510" i="1"/>
  <c r="N511" i="1" l="1"/>
  <c r="I511" i="1"/>
  <c r="H512" i="1"/>
  <c r="N512" i="1" l="1"/>
  <c r="H513" i="1"/>
  <c r="I512" i="1"/>
  <c r="N513" i="1" l="1"/>
  <c r="I513" i="1"/>
  <c r="H514" i="1"/>
  <c r="N514" i="1" l="1"/>
  <c r="H515" i="1"/>
  <c r="I514" i="1"/>
  <c r="N515" i="1" l="1"/>
  <c r="I515" i="1"/>
  <c r="H516" i="1"/>
  <c r="N516" i="1" l="1"/>
  <c r="H517" i="1"/>
  <c r="I516" i="1"/>
  <c r="N517" i="1" l="1"/>
  <c r="I517" i="1"/>
  <c r="H518" i="1"/>
  <c r="I518" i="1" l="1"/>
  <c r="H519" i="1"/>
  <c r="N518" i="1"/>
  <c r="H520" i="1" l="1"/>
  <c r="N519" i="1"/>
  <c r="I519" i="1"/>
  <c r="N520" i="1" l="1"/>
  <c r="H521" i="1"/>
  <c r="I520" i="1"/>
  <c r="H522" i="1" l="1"/>
  <c r="N521" i="1"/>
  <c r="I521" i="1"/>
  <c r="N522" i="1" l="1"/>
  <c r="I522" i="1"/>
  <c r="H523" i="1"/>
  <c r="N523" i="1" l="1"/>
  <c r="H524" i="1"/>
  <c r="I523" i="1"/>
  <c r="N524" i="1" l="1"/>
  <c r="I524" i="1"/>
  <c r="H525" i="1"/>
  <c r="N525" i="1" l="1"/>
  <c r="H526" i="1"/>
  <c r="I525" i="1"/>
  <c r="N526" i="1" l="1"/>
  <c r="I526" i="1"/>
  <c r="H527" i="1"/>
  <c r="N527" i="1" l="1"/>
  <c r="H528" i="1"/>
  <c r="I527" i="1"/>
  <c r="N528" i="1" l="1"/>
  <c r="I528" i="1"/>
  <c r="H529" i="1"/>
  <c r="N529" i="1" l="1"/>
  <c r="H530" i="1"/>
  <c r="I529" i="1"/>
  <c r="N530" i="1" l="1"/>
  <c r="I530" i="1"/>
  <c r="H531" i="1"/>
  <c r="N531" i="1" l="1"/>
  <c r="H532" i="1"/>
  <c r="I531" i="1"/>
  <c r="N532" i="1" l="1"/>
  <c r="I532" i="1"/>
  <c r="H533" i="1"/>
  <c r="N533" i="1" l="1"/>
  <c r="H534" i="1"/>
  <c r="I533" i="1"/>
  <c r="N534" i="1" l="1"/>
  <c r="I534" i="1"/>
  <c r="H535" i="1"/>
  <c r="N535" i="1" l="1"/>
  <c r="H536" i="1"/>
  <c r="I535" i="1"/>
  <c r="N536" i="1" l="1"/>
  <c r="I536" i="1"/>
  <c r="H537" i="1"/>
  <c r="I537" i="1" l="1"/>
  <c r="H538" i="1"/>
  <c r="N537" i="1"/>
  <c r="I538" i="1" l="1"/>
  <c r="H539" i="1"/>
  <c r="N538" i="1"/>
  <c r="I539" i="1" l="1"/>
  <c r="N539" i="1"/>
  <c r="H540" i="1"/>
  <c r="H541" i="1" l="1"/>
  <c r="I540" i="1"/>
  <c r="N540" i="1"/>
  <c r="N541" i="1" l="1"/>
  <c r="H542" i="1"/>
  <c r="I541" i="1"/>
  <c r="N542" i="1" l="1"/>
  <c r="H543" i="1"/>
  <c r="I542" i="1"/>
  <c r="N543" i="1" l="1"/>
  <c r="H544" i="1"/>
  <c r="I543" i="1"/>
  <c r="N544" i="1" l="1"/>
  <c r="H545" i="1"/>
  <c r="I544" i="1"/>
  <c r="N545" i="1" l="1"/>
  <c r="H546" i="1"/>
  <c r="I545" i="1"/>
  <c r="N546" i="1" l="1"/>
  <c r="H547" i="1"/>
  <c r="I546" i="1"/>
  <c r="N547" i="1" l="1"/>
  <c r="H548" i="1"/>
  <c r="I547" i="1"/>
  <c r="N548" i="1" l="1"/>
  <c r="H549" i="1"/>
  <c r="I548" i="1"/>
  <c r="N549" i="1" l="1"/>
  <c r="I549" i="1"/>
  <c r="H550" i="1"/>
  <c r="N550" i="1" l="1"/>
  <c r="H551" i="1"/>
  <c r="I550" i="1"/>
  <c r="N551" i="1" l="1"/>
  <c r="H552" i="1"/>
  <c r="I551" i="1"/>
  <c r="N552" i="1" l="1"/>
  <c r="H553" i="1"/>
  <c r="I552" i="1"/>
  <c r="N553" i="1" l="1"/>
  <c r="H554" i="1"/>
  <c r="I553" i="1"/>
  <c r="N554" i="1" l="1"/>
  <c r="H555" i="1"/>
  <c r="I554" i="1"/>
  <c r="N555" i="1" l="1"/>
  <c r="I555" i="1"/>
  <c r="H556" i="1"/>
  <c r="N556" i="1" l="1"/>
  <c r="H557" i="1"/>
  <c r="I556" i="1"/>
  <c r="N557" i="1" l="1"/>
  <c r="H558" i="1"/>
  <c r="I557" i="1"/>
  <c r="N558" i="1" l="1"/>
  <c r="H559" i="1"/>
  <c r="I558" i="1"/>
  <c r="N559" i="1" l="1"/>
  <c r="I559" i="1"/>
  <c r="H560" i="1"/>
  <c r="I560" i="1" l="1"/>
  <c r="H561" i="1"/>
  <c r="N560" i="1"/>
  <c r="H562" i="1" l="1"/>
  <c r="N561" i="1"/>
  <c r="I561" i="1"/>
  <c r="N562" i="1" l="1"/>
  <c r="I562" i="1"/>
  <c r="H563" i="1"/>
  <c r="H564" i="1" l="1"/>
  <c r="I563" i="1"/>
  <c r="N563" i="1"/>
  <c r="N564" i="1" l="1"/>
  <c r="H565" i="1"/>
  <c r="I564" i="1"/>
  <c r="N565" i="1" l="1"/>
  <c r="H566" i="1"/>
  <c r="I565" i="1"/>
  <c r="N566" i="1" l="1"/>
  <c r="I566" i="1"/>
  <c r="H567" i="1"/>
  <c r="N567" i="1" l="1"/>
  <c r="H568" i="1"/>
  <c r="I567" i="1"/>
  <c r="N568" i="1" l="1"/>
  <c r="I568" i="1"/>
  <c r="H569" i="1"/>
  <c r="N569" i="1" l="1"/>
  <c r="H570" i="1"/>
  <c r="I569" i="1"/>
  <c r="N570" i="1" l="1"/>
  <c r="I570" i="1"/>
  <c r="H571" i="1"/>
  <c r="N571" i="1" l="1"/>
  <c r="H572" i="1"/>
  <c r="I571" i="1"/>
  <c r="N572" i="1" l="1"/>
  <c r="H573" i="1"/>
  <c r="I572" i="1"/>
  <c r="N573" i="1" l="1"/>
  <c r="H574" i="1"/>
  <c r="I573" i="1"/>
  <c r="N574" i="1" l="1"/>
  <c r="I574" i="1"/>
  <c r="H575" i="1"/>
  <c r="N575" i="1" l="1"/>
  <c r="H576" i="1"/>
  <c r="I575" i="1"/>
  <c r="N576" i="1" l="1"/>
  <c r="I576" i="1"/>
  <c r="H577" i="1"/>
  <c r="N577" i="1" l="1"/>
  <c r="H578" i="1"/>
  <c r="I577" i="1"/>
  <c r="N578" i="1" l="1"/>
  <c r="I578" i="1"/>
  <c r="H579" i="1"/>
  <c r="N579" i="1" l="1"/>
  <c r="H580" i="1"/>
  <c r="I579" i="1"/>
  <c r="N580" i="1" l="1"/>
  <c r="I580" i="1"/>
  <c r="H581" i="1"/>
  <c r="N581" i="1" l="1"/>
  <c r="H582" i="1"/>
  <c r="I581" i="1"/>
  <c r="I582" i="1" l="1"/>
  <c r="H583" i="1"/>
  <c r="N582" i="1"/>
  <c r="H584" i="1" l="1"/>
  <c r="N583" i="1"/>
  <c r="I583" i="1"/>
  <c r="N584" i="1" l="1"/>
  <c r="I584" i="1"/>
  <c r="H585" i="1"/>
  <c r="H586" i="1" l="1"/>
  <c r="I585" i="1"/>
  <c r="N585" i="1"/>
  <c r="N586" i="1" l="1"/>
  <c r="I586" i="1"/>
  <c r="H587" i="1"/>
  <c r="N587" i="1" l="1"/>
  <c r="H588" i="1"/>
  <c r="I587" i="1"/>
  <c r="N588" i="1" l="1"/>
  <c r="I588" i="1"/>
  <c r="H589" i="1"/>
  <c r="N589" i="1" l="1"/>
  <c r="H590" i="1"/>
  <c r="I589" i="1"/>
  <c r="N590" i="1" l="1"/>
  <c r="I590" i="1"/>
  <c r="H591" i="1"/>
  <c r="N591" i="1" l="1"/>
  <c r="H592" i="1"/>
  <c r="I591" i="1"/>
  <c r="N592" i="1" l="1"/>
  <c r="I592" i="1"/>
  <c r="H593" i="1"/>
  <c r="N593" i="1" l="1"/>
  <c r="H594" i="1"/>
  <c r="I593" i="1"/>
  <c r="N594" i="1" l="1"/>
  <c r="I594" i="1"/>
  <c r="H595" i="1"/>
  <c r="N595" i="1" l="1"/>
  <c r="H596" i="1"/>
  <c r="I595" i="1"/>
  <c r="N596" i="1" l="1"/>
  <c r="I596" i="1"/>
  <c r="H597" i="1"/>
  <c r="N597" i="1" l="1"/>
  <c r="H598" i="1"/>
  <c r="I597" i="1"/>
  <c r="N598" i="1" l="1"/>
  <c r="I598" i="1"/>
  <c r="H599" i="1"/>
  <c r="N599" i="1" l="1"/>
  <c r="H600" i="1"/>
  <c r="I599" i="1"/>
  <c r="N600" i="1" l="1"/>
  <c r="I600" i="1"/>
  <c r="H601" i="1"/>
  <c r="N601" i="1" l="1"/>
  <c r="H602" i="1"/>
  <c r="I601" i="1"/>
  <c r="I602" i="1" l="1"/>
  <c r="H603" i="1"/>
  <c r="N602" i="1"/>
  <c r="H604" i="1" l="1"/>
  <c r="I603" i="1"/>
  <c r="N603" i="1"/>
  <c r="I604" i="1" l="1"/>
  <c r="N604" i="1"/>
  <c r="H605" i="1"/>
  <c r="H606" i="1" l="1"/>
  <c r="N605" i="1"/>
  <c r="I605" i="1"/>
  <c r="N606" i="1" l="1"/>
  <c r="I606" i="1"/>
  <c r="H607" i="1"/>
  <c r="N607" i="1" l="1"/>
  <c r="H608" i="1"/>
  <c r="I607" i="1"/>
  <c r="N608" i="1" l="1"/>
  <c r="H609" i="1"/>
  <c r="I608" i="1"/>
  <c r="N609" i="1" l="1"/>
  <c r="H610" i="1"/>
  <c r="I609" i="1"/>
  <c r="N610" i="1" l="1"/>
  <c r="I610" i="1"/>
  <c r="H611" i="1"/>
  <c r="N611" i="1" l="1"/>
  <c r="H612" i="1"/>
  <c r="I611" i="1"/>
  <c r="N612" i="1" l="1"/>
  <c r="H613" i="1"/>
  <c r="I612" i="1"/>
  <c r="N613" i="1" l="1"/>
  <c r="H614" i="1"/>
  <c r="I613" i="1"/>
  <c r="N614" i="1" l="1"/>
  <c r="H615" i="1"/>
  <c r="I614" i="1"/>
  <c r="N615" i="1" l="1"/>
  <c r="H616" i="1"/>
  <c r="I615" i="1"/>
  <c r="N616" i="1" l="1"/>
  <c r="I616" i="1"/>
  <c r="H617" i="1"/>
  <c r="N617" i="1" l="1"/>
  <c r="H618" i="1"/>
  <c r="I617" i="1"/>
  <c r="N618" i="1" l="1"/>
  <c r="H619" i="1"/>
  <c r="I618" i="1"/>
  <c r="N619" i="1" l="1"/>
  <c r="H620" i="1"/>
  <c r="I619" i="1"/>
  <c r="I620" i="1" l="1"/>
  <c r="H621" i="1"/>
  <c r="N620" i="1"/>
  <c r="H622" i="1" l="1"/>
  <c r="I621" i="1"/>
  <c r="N621" i="1"/>
  <c r="N622" i="1" l="1"/>
  <c r="I622" i="1"/>
  <c r="H623" i="1"/>
  <c r="H624" i="1" l="1"/>
  <c r="N623" i="1"/>
  <c r="I623" i="1"/>
  <c r="N624" i="1" l="1"/>
  <c r="I624" i="1"/>
  <c r="H625" i="1"/>
  <c r="N625" i="1" l="1"/>
  <c r="H626" i="1"/>
  <c r="I625" i="1"/>
  <c r="N626" i="1" l="1"/>
  <c r="I626" i="1"/>
  <c r="H627" i="1"/>
  <c r="N627" i="1" l="1"/>
  <c r="H628" i="1"/>
  <c r="I627" i="1"/>
  <c r="N628" i="1" l="1"/>
  <c r="I628" i="1"/>
  <c r="H629" i="1"/>
  <c r="N629" i="1" l="1"/>
  <c r="H630" i="1"/>
  <c r="I629" i="1"/>
  <c r="N630" i="1" l="1"/>
  <c r="I630" i="1"/>
  <c r="H631" i="1"/>
  <c r="N631" i="1" l="1"/>
  <c r="H632" i="1"/>
  <c r="I631" i="1"/>
  <c r="N632" i="1" l="1"/>
  <c r="I632" i="1"/>
  <c r="H633" i="1"/>
  <c r="N633" i="1" l="1"/>
  <c r="H634" i="1"/>
  <c r="I633" i="1"/>
  <c r="N634" i="1" l="1"/>
  <c r="I634" i="1"/>
  <c r="H635" i="1"/>
  <c r="N635" i="1" l="1"/>
  <c r="H636" i="1"/>
  <c r="I635" i="1"/>
  <c r="N636" i="1" l="1"/>
  <c r="I636" i="1"/>
  <c r="H637" i="1"/>
  <c r="N637" i="1" l="1"/>
  <c r="H638" i="1"/>
  <c r="I637" i="1"/>
  <c r="N638" i="1" l="1"/>
  <c r="I638" i="1"/>
  <c r="H639" i="1"/>
  <c r="N639" i="1" l="1"/>
  <c r="H640" i="1"/>
  <c r="I639" i="1"/>
  <c r="N640" i="1" l="1"/>
  <c r="I640" i="1"/>
  <c r="H641" i="1"/>
  <c r="H642" i="1" s="1"/>
  <c r="I642" i="1" l="1"/>
  <c r="H643" i="1"/>
  <c r="N642" i="1"/>
  <c r="I641" i="1"/>
  <c r="N641" i="1"/>
  <c r="I643" i="1" l="1"/>
  <c r="N643" i="1"/>
  <c r="H644" i="1"/>
  <c r="H645" i="1" l="1"/>
  <c r="N644" i="1"/>
  <c r="I644" i="1"/>
  <c r="N645" i="1" l="1"/>
  <c r="H646" i="1"/>
  <c r="I645" i="1"/>
  <c r="N646" i="1" l="1"/>
  <c r="H647" i="1"/>
  <c r="I646" i="1"/>
  <c r="N647" i="1" l="1"/>
  <c r="H648" i="1"/>
  <c r="I647" i="1"/>
  <c r="N648" i="1" l="1"/>
  <c r="H649" i="1"/>
  <c r="I648" i="1"/>
  <c r="N649" i="1" l="1"/>
  <c r="H650" i="1"/>
  <c r="I649" i="1"/>
  <c r="N650" i="1" l="1"/>
  <c r="H651" i="1"/>
  <c r="I650" i="1"/>
  <c r="N651" i="1" l="1"/>
  <c r="I651" i="1"/>
  <c r="H652" i="1"/>
  <c r="N652" i="1" l="1"/>
  <c r="H653" i="1"/>
  <c r="I652" i="1"/>
  <c r="N653" i="1" l="1"/>
  <c r="H654" i="1"/>
  <c r="I653" i="1"/>
  <c r="N654" i="1" l="1"/>
  <c r="H655" i="1"/>
  <c r="I654" i="1"/>
  <c r="N655" i="1" l="1"/>
  <c r="I655" i="1"/>
  <c r="H656" i="1"/>
  <c r="N656" i="1" l="1"/>
  <c r="H657" i="1"/>
  <c r="I656" i="1"/>
  <c r="N657" i="1" l="1"/>
  <c r="H658" i="1"/>
  <c r="I657" i="1"/>
  <c r="N658" i="1" l="1"/>
  <c r="H659" i="1"/>
  <c r="I658" i="1"/>
  <c r="N659" i="1" l="1"/>
  <c r="I659" i="1"/>
  <c r="H660" i="1"/>
  <c r="N660" i="1" l="1"/>
  <c r="H661" i="1"/>
  <c r="I660" i="1"/>
  <c r="N661" i="1" l="1"/>
  <c r="H662" i="1"/>
  <c r="I661" i="1"/>
  <c r="N662" i="1" l="1"/>
  <c r="H663" i="1"/>
  <c r="I662" i="1"/>
  <c r="I663" i="1" l="1"/>
  <c r="H664" i="1"/>
  <c r="N663" i="1"/>
  <c r="H665" i="1" l="1"/>
  <c r="N664" i="1"/>
  <c r="I664" i="1"/>
  <c r="I665" i="1" l="1"/>
  <c r="N665" i="1"/>
  <c r="H666" i="1"/>
  <c r="N666" i="1" l="1"/>
  <c r="I666" i="1"/>
  <c r="H667" i="1"/>
  <c r="N667" i="1" l="1"/>
  <c r="I667" i="1"/>
  <c r="H668" i="1"/>
  <c r="N668" i="1" l="1"/>
  <c r="H669" i="1"/>
  <c r="I668" i="1"/>
  <c r="N669" i="1" l="1"/>
  <c r="I669" i="1"/>
  <c r="H670" i="1"/>
  <c r="N670" i="1" l="1"/>
  <c r="I670" i="1"/>
  <c r="H671" i="1"/>
  <c r="N671" i="1" l="1"/>
  <c r="I671" i="1"/>
  <c r="H672" i="1"/>
  <c r="N672" i="1" l="1"/>
  <c r="I672" i="1"/>
  <c r="H673" i="1"/>
  <c r="N673" i="1" l="1"/>
  <c r="I673" i="1"/>
  <c r="H674" i="1"/>
  <c r="N674" i="1" l="1"/>
  <c r="I674" i="1"/>
  <c r="H675" i="1"/>
  <c r="N675" i="1" l="1"/>
  <c r="I675" i="1"/>
  <c r="H676" i="1"/>
  <c r="N676" i="1" l="1"/>
  <c r="I676" i="1"/>
  <c r="H677" i="1"/>
  <c r="N677" i="1" l="1"/>
  <c r="I677" i="1"/>
  <c r="H678" i="1"/>
  <c r="N678" i="1" l="1"/>
  <c r="I678" i="1"/>
  <c r="H679" i="1"/>
  <c r="N679" i="1" l="1"/>
  <c r="I679" i="1"/>
  <c r="H680" i="1"/>
  <c r="I680" i="1" l="1"/>
  <c r="H681" i="1"/>
  <c r="N680" i="1"/>
  <c r="H682" i="1" l="1"/>
  <c r="I681" i="1"/>
  <c r="N681" i="1"/>
  <c r="N682" i="1" l="1"/>
  <c r="H683" i="1"/>
  <c r="I682" i="1"/>
  <c r="N683" i="1" l="1"/>
  <c r="I683" i="1"/>
  <c r="H684" i="1"/>
  <c r="N684" i="1" l="1"/>
  <c r="H685" i="1"/>
  <c r="I684" i="1"/>
  <c r="N685" i="1" l="1"/>
  <c r="H686" i="1"/>
  <c r="I685" i="1"/>
  <c r="N686" i="1" l="1"/>
  <c r="H687" i="1"/>
  <c r="I686" i="1"/>
  <c r="N687" i="1" l="1"/>
  <c r="I687" i="1"/>
  <c r="H688" i="1"/>
  <c r="N688" i="1" l="1"/>
  <c r="H689" i="1"/>
  <c r="I688" i="1"/>
  <c r="N689" i="1" l="1"/>
  <c r="H690" i="1"/>
  <c r="I689" i="1"/>
  <c r="N690" i="1" l="1"/>
  <c r="H691" i="1"/>
  <c r="I690" i="1"/>
  <c r="N691" i="1" l="1"/>
  <c r="I691" i="1"/>
  <c r="H692" i="1"/>
  <c r="N692" i="1" l="1"/>
  <c r="H693" i="1"/>
  <c r="I692" i="1"/>
  <c r="N693" i="1" l="1"/>
  <c r="H694" i="1"/>
  <c r="I693" i="1"/>
  <c r="N694" i="1" l="1"/>
  <c r="H695" i="1"/>
  <c r="I694" i="1"/>
  <c r="N695" i="1" l="1"/>
  <c r="H696" i="1"/>
  <c r="I695" i="1"/>
  <c r="N696" i="1" l="1"/>
  <c r="H697" i="1"/>
  <c r="I696" i="1"/>
  <c r="N697" i="1" l="1"/>
  <c r="I697" i="1"/>
  <c r="H698" i="1"/>
  <c r="N698" i="1" l="1"/>
  <c r="H699" i="1"/>
  <c r="I698" i="1"/>
  <c r="N699" i="1" l="1"/>
  <c r="H700" i="1"/>
  <c r="I699" i="1"/>
  <c r="I700" i="1" l="1"/>
  <c r="H701" i="1"/>
  <c r="N700" i="1"/>
  <c r="N701" i="1" l="1"/>
  <c r="H702" i="1"/>
  <c r="I701" i="1"/>
  <c r="H703" i="1" l="1"/>
  <c r="I702" i="1"/>
  <c r="N702" i="1"/>
  <c r="N703" i="1" l="1"/>
  <c r="I703" i="1"/>
  <c r="H704" i="1"/>
  <c r="N704" i="1" l="1"/>
  <c r="H705" i="1"/>
  <c r="I704" i="1"/>
  <c r="N705" i="1" l="1"/>
  <c r="I705" i="1"/>
  <c r="H706" i="1"/>
  <c r="N706" i="1" l="1"/>
  <c r="H707" i="1"/>
  <c r="I706" i="1"/>
  <c r="N707" i="1" l="1"/>
  <c r="I707" i="1"/>
  <c r="H708" i="1"/>
  <c r="N708" i="1" l="1"/>
  <c r="H709" i="1"/>
  <c r="I708" i="1"/>
  <c r="N709" i="1" l="1"/>
  <c r="I709" i="1"/>
  <c r="H710" i="1"/>
  <c r="N710" i="1" l="1"/>
  <c r="H711" i="1"/>
  <c r="I710" i="1"/>
  <c r="N711" i="1" l="1"/>
  <c r="I711" i="1"/>
  <c r="H712" i="1"/>
  <c r="N712" i="1" l="1"/>
  <c r="H713" i="1"/>
  <c r="I712" i="1"/>
  <c r="N713" i="1" l="1"/>
  <c r="I713" i="1"/>
  <c r="H714" i="1"/>
  <c r="N714" i="1" l="1"/>
  <c r="H715" i="1"/>
  <c r="I714" i="1"/>
  <c r="N715" i="1" l="1"/>
  <c r="I715" i="1"/>
  <c r="H716" i="1"/>
  <c r="N716" i="1" l="1"/>
  <c r="H717" i="1"/>
  <c r="I716" i="1"/>
  <c r="N717" i="1" l="1"/>
  <c r="I717" i="1"/>
  <c r="H718" i="1"/>
  <c r="N718" i="1" l="1"/>
  <c r="H719" i="1"/>
  <c r="I718" i="1"/>
  <c r="N719" i="1" l="1"/>
  <c r="I719" i="1"/>
  <c r="H720" i="1"/>
  <c r="N720" i="1" l="1"/>
  <c r="H721" i="1"/>
  <c r="I720" i="1"/>
  <c r="I721" i="1" l="1"/>
  <c r="H722" i="1"/>
  <c r="N721" i="1"/>
  <c r="I722" i="1" l="1"/>
  <c r="H723" i="1"/>
  <c r="N722" i="1"/>
  <c r="I723" i="1" l="1"/>
  <c r="H724" i="1"/>
  <c r="N723" i="1"/>
  <c r="I724" i="1" l="1"/>
  <c r="N724" i="1"/>
  <c r="H725" i="1"/>
  <c r="I725" i="1" l="1"/>
  <c r="H726" i="1"/>
  <c r="N725" i="1"/>
  <c r="I726" i="1" l="1"/>
  <c r="N726" i="1"/>
  <c r="H727" i="1"/>
  <c r="I727" i="1" l="1"/>
  <c r="H728" i="1"/>
  <c r="N727" i="1"/>
  <c r="I728" i="1" l="1"/>
  <c r="N728" i="1"/>
  <c r="H729" i="1"/>
  <c r="I729" i="1" l="1"/>
  <c r="H730" i="1"/>
  <c r="N729" i="1"/>
  <c r="I730" i="1" l="1"/>
  <c r="N730" i="1"/>
  <c r="H731" i="1"/>
  <c r="I731" i="1" l="1"/>
  <c r="H732" i="1"/>
  <c r="N731" i="1"/>
  <c r="I732" i="1" l="1"/>
  <c r="N732" i="1"/>
  <c r="H733" i="1"/>
  <c r="I733" i="1" l="1"/>
  <c r="H734" i="1"/>
  <c r="N733" i="1"/>
  <c r="I734" i="1" l="1"/>
  <c r="N734" i="1"/>
  <c r="H735" i="1"/>
  <c r="I735" i="1" l="1"/>
  <c r="N735" i="1"/>
  <c r="H736" i="1"/>
  <c r="I736" i="1" l="1"/>
  <c r="N736" i="1"/>
  <c r="H737" i="1"/>
  <c r="I737" i="1" l="1"/>
  <c r="H738" i="1"/>
  <c r="N737" i="1"/>
  <c r="I738" i="1" l="1"/>
  <c r="N738" i="1"/>
  <c r="H739" i="1"/>
  <c r="I739" i="1" l="1"/>
  <c r="N739" i="1"/>
  <c r="H740" i="1"/>
  <c r="I740" i="1" l="1"/>
  <c r="N740" i="1"/>
  <c r="H741" i="1"/>
  <c r="I741" i="1" l="1"/>
  <c r="H742" i="1"/>
  <c r="H743" i="1" s="1"/>
  <c r="N741" i="1"/>
  <c r="I743" i="1" l="1"/>
  <c r="H744" i="1"/>
  <c r="N743" i="1"/>
  <c r="I742" i="1"/>
  <c r="N742" i="1"/>
  <c r="I744" i="1" l="1"/>
  <c r="N744" i="1"/>
  <c r="H745" i="1"/>
  <c r="H746" i="1" l="1"/>
  <c r="N745" i="1"/>
  <c r="I745" i="1"/>
  <c r="N746" i="1" l="1"/>
  <c r="H747" i="1"/>
  <c r="I746" i="1"/>
  <c r="H748" i="1" l="1"/>
  <c r="N747" i="1"/>
  <c r="I747" i="1"/>
  <c r="N748" i="1" l="1"/>
  <c r="H749" i="1"/>
  <c r="I748" i="1"/>
  <c r="H750" i="1" l="1"/>
  <c r="N749" i="1"/>
  <c r="I749" i="1"/>
  <c r="N750" i="1" l="1"/>
  <c r="H751" i="1"/>
  <c r="I750" i="1"/>
  <c r="H752" i="1" l="1"/>
  <c r="N751" i="1"/>
  <c r="I751" i="1"/>
  <c r="N752" i="1" l="1"/>
  <c r="H753" i="1"/>
  <c r="I752" i="1"/>
  <c r="H754" i="1" l="1"/>
  <c r="N753" i="1"/>
  <c r="I753" i="1"/>
  <c r="N754" i="1" l="1"/>
  <c r="H755" i="1"/>
  <c r="I754" i="1"/>
  <c r="H756" i="1" l="1"/>
  <c r="N755" i="1"/>
  <c r="I755" i="1"/>
  <c r="N756" i="1" l="1"/>
  <c r="H757" i="1"/>
  <c r="I756" i="1"/>
  <c r="H758" i="1" l="1"/>
  <c r="N757" i="1"/>
  <c r="I757" i="1"/>
  <c r="N758" i="1" l="1"/>
  <c r="H759" i="1"/>
  <c r="I758" i="1"/>
  <c r="H760" i="1" l="1"/>
  <c r="N759" i="1"/>
  <c r="I759" i="1"/>
  <c r="H761" i="1" l="1"/>
  <c r="N760" i="1"/>
  <c r="I760" i="1"/>
  <c r="I761" i="1" l="1"/>
  <c r="H762" i="1"/>
  <c r="N761" i="1"/>
  <c r="N762" i="1" l="1"/>
  <c r="I762" i="1"/>
  <c r="H763" i="1"/>
  <c r="I763" i="1" l="1"/>
  <c r="N763" i="1"/>
  <c r="H764" i="1"/>
  <c r="N764" i="1" l="1"/>
  <c r="I764" i="1"/>
  <c r="H765" i="1"/>
  <c r="I765" i="1" l="1"/>
  <c r="N765" i="1"/>
  <c r="H766" i="1"/>
  <c r="N766" i="1" l="1"/>
  <c r="I766" i="1"/>
  <c r="H767" i="1"/>
  <c r="I767" i="1" l="1"/>
  <c r="N767" i="1"/>
  <c r="H768" i="1"/>
  <c r="N768" i="1" l="1"/>
  <c r="I768" i="1"/>
  <c r="H769" i="1"/>
  <c r="I769" i="1" l="1"/>
  <c r="N769" i="1"/>
  <c r="H770" i="1"/>
  <c r="N770" i="1" l="1"/>
  <c r="I770" i="1"/>
  <c r="H771" i="1"/>
  <c r="I771" i="1" l="1"/>
  <c r="N771" i="1"/>
  <c r="H772" i="1"/>
  <c r="N772" i="1" l="1"/>
  <c r="I772" i="1"/>
  <c r="H773" i="1"/>
  <c r="I773" i="1" l="1"/>
  <c r="N773" i="1"/>
  <c r="H774" i="1"/>
  <c r="N774" i="1" l="1"/>
  <c r="I774" i="1"/>
  <c r="H775" i="1"/>
  <c r="I775" i="1" l="1"/>
  <c r="N775" i="1"/>
  <c r="H776" i="1"/>
  <c r="N776" i="1" l="1"/>
  <c r="H777" i="1"/>
  <c r="I776" i="1"/>
  <c r="I777" i="1" l="1"/>
  <c r="N777" i="1"/>
  <c r="H778" i="1"/>
  <c r="N778" i="1" l="1"/>
  <c r="H779" i="1"/>
  <c r="I778" i="1"/>
  <c r="I779" i="1" l="1"/>
  <c r="N779" i="1"/>
  <c r="H780" i="1"/>
  <c r="H781" i="1" l="1"/>
  <c r="N780" i="1"/>
  <c r="I780" i="1"/>
  <c r="I781" i="1" l="1"/>
  <c r="H782" i="1"/>
  <c r="N781" i="1"/>
  <c r="I782" i="1" l="1"/>
  <c r="N782" i="1"/>
  <c r="H783" i="1"/>
  <c r="I783" i="1" l="1"/>
  <c r="N783" i="1"/>
  <c r="H784" i="1"/>
  <c r="N784" i="1" l="1"/>
  <c r="I784" i="1"/>
  <c r="H785" i="1"/>
  <c r="I785" i="1" l="1"/>
  <c r="N785" i="1"/>
  <c r="H786" i="1"/>
  <c r="N786" i="1" l="1"/>
  <c r="I786" i="1"/>
  <c r="H787" i="1"/>
  <c r="I787" i="1" l="1"/>
  <c r="N787" i="1"/>
  <c r="H788" i="1"/>
  <c r="N788" i="1" l="1"/>
  <c r="I788" i="1"/>
  <c r="H789" i="1"/>
  <c r="I789" i="1" l="1"/>
  <c r="N789" i="1"/>
  <c r="H790" i="1"/>
  <c r="N790" i="1" l="1"/>
  <c r="I790" i="1"/>
  <c r="H791" i="1"/>
  <c r="I791" i="1" l="1"/>
  <c r="N791" i="1"/>
  <c r="H792" i="1"/>
  <c r="N792" i="1" l="1"/>
  <c r="I792" i="1"/>
  <c r="H793" i="1"/>
  <c r="I793" i="1" l="1"/>
  <c r="N793" i="1"/>
  <c r="H794" i="1"/>
  <c r="N794" i="1" l="1"/>
  <c r="I794" i="1"/>
  <c r="H795" i="1"/>
  <c r="I795" i="1" l="1"/>
  <c r="N795" i="1"/>
  <c r="H796" i="1"/>
  <c r="N796" i="1" l="1"/>
  <c r="I796" i="1"/>
  <c r="H797" i="1"/>
  <c r="I797" i="1" l="1"/>
  <c r="N797" i="1"/>
  <c r="H798" i="1"/>
  <c r="N798" i="1" l="1"/>
  <c r="I798" i="1"/>
  <c r="H799" i="1"/>
  <c r="I799" i="1" l="1"/>
  <c r="N799" i="1"/>
  <c r="H800" i="1"/>
  <c r="N800" i="1" l="1"/>
  <c r="I800" i="1"/>
  <c r="H801" i="1"/>
  <c r="I801" i="1" l="1"/>
  <c r="N801" i="1"/>
  <c r="H802" i="1"/>
  <c r="N802" i="1" l="1"/>
  <c r="I802" i="1"/>
  <c r="H803" i="1"/>
  <c r="H804" i="1" l="1"/>
  <c r="I803" i="1"/>
  <c r="N803" i="1"/>
  <c r="H805" i="1" l="1"/>
  <c r="N804" i="1"/>
  <c r="I804" i="1"/>
  <c r="N805" i="1" l="1"/>
  <c r="H806" i="1"/>
  <c r="I805" i="1"/>
  <c r="H807" i="1" l="1"/>
  <c r="N806" i="1"/>
  <c r="I806" i="1"/>
  <c r="N807" i="1" l="1"/>
  <c r="H808" i="1"/>
  <c r="I807" i="1"/>
  <c r="H809" i="1" l="1"/>
  <c r="N808" i="1"/>
  <c r="I808" i="1"/>
  <c r="N809" i="1" l="1"/>
  <c r="H810" i="1"/>
  <c r="I809" i="1"/>
  <c r="H811" i="1" l="1"/>
  <c r="N810" i="1"/>
  <c r="I810" i="1"/>
  <c r="N811" i="1" l="1"/>
  <c r="H812" i="1"/>
  <c r="I811" i="1"/>
  <c r="H813" i="1" l="1"/>
  <c r="N812" i="1"/>
  <c r="I812" i="1"/>
  <c r="N813" i="1" l="1"/>
  <c r="H814" i="1"/>
  <c r="I813" i="1"/>
  <c r="H815" i="1" l="1"/>
  <c r="N814" i="1"/>
  <c r="I814" i="1"/>
  <c r="N815" i="1" l="1"/>
  <c r="H816" i="1"/>
  <c r="I815" i="1"/>
  <c r="H817" i="1" l="1"/>
  <c r="N816" i="1"/>
  <c r="I816" i="1"/>
  <c r="N817" i="1" l="1"/>
  <c r="I817" i="1"/>
  <c r="H818" i="1"/>
  <c r="H819" i="1" l="1"/>
  <c r="N818" i="1"/>
  <c r="I818" i="1"/>
  <c r="N819" i="1" l="1"/>
  <c r="I819" i="1"/>
  <c r="H820" i="1"/>
  <c r="H821" i="1" l="1"/>
  <c r="N820" i="1"/>
  <c r="I820" i="1"/>
  <c r="N821" i="1" l="1"/>
  <c r="I821" i="1"/>
  <c r="H822" i="1"/>
  <c r="H823" i="1" l="1"/>
  <c r="N822" i="1"/>
  <c r="I822" i="1"/>
  <c r="N823" i="1" l="1"/>
  <c r="I823" i="1"/>
  <c r="H824" i="1"/>
  <c r="H825" i="1" l="1"/>
  <c r="H826" i="1" s="1"/>
  <c r="N824" i="1"/>
  <c r="I824" i="1"/>
  <c r="H827" i="1" l="1"/>
  <c r="I826" i="1"/>
  <c r="N826" i="1"/>
  <c r="I825" i="1"/>
  <c r="N825" i="1"/>
  <c r="N827" i="1" l="1"/>
  <c r="H828" i="1"/>
  <c r="I827" i="1"/>
  <c r="H829" i="1" l="1"/>
  <c r="I828" i="1"/>
  <c r="N828" i="1"/>
  <c r="N829" i="1" l="1"/>
  <c r="H830" i="1"/>
  <c r="I829" i="1"/>
  <c r="H831" i="1" l="1"/>
  <c r="I830" i="1"/>
  <c r="N830" i="1"/>
  <c r="N831" i="1" l="1"/>
  <c r="H832" i="1"/>
  <c r="I831" i="1"/>
  <c r="H833" i="1" l="1"/>
  <c r="I832" i="1"/>
  <c r="N832" i="1"/>
  <c r="N833" i="1" l="1"/>
  <c r="H834" i="1"/>
  <c r="I833" i="1"/>
  <c r="H835" i="1" l="1"/>
  <c r="I834" i="1"/>
  <c r="N834" i="1"/>
  <c r="N835" i="1" l="1"/>
  <c r="H836" i="1"/>
  <c r="I835" i="1"/>
  <c r="H837" i="1" l="1"/>
  <c r="I836" i="1"/>
  <c r="N836" i="1"/>
  <c r="N837" i="1" l="1"/>
  <c r="H838" i="1"/>
  <c r="I837" i="1"/>
  <c r="H839" i="1" l="1"/>
  <c r="I838" i="1"/>
  <c r="N838" i="1"/>
  <c r="N839" i="1" l="1"/>
  <c r="H840" i="1"/>
  <c r="I839" i="1"/>
  <c r="H841" i="1" l="1"/>
  <c r="I840" i="1"/>
  <c r="N840" i="1"/>
  <c r="N841" i="1" l="1"/>
  <c r="H842" i="1"/>
  <c r="I841" i="1"/>
  <c r="H843" i="1" l="1"/>
  <c r="I842" i="1"/>
  <c r="N842" i="1"/>
  <c r="N843" i="1" l="1"/>
  <c r="H844" i="1"/>
  <c r="I843" i="1"/>
  <c r="H845" i="1" l="1"/>
  <c r="I844" i="1"/>
  <c r="N844" i="1"/>
  <c r="N845" i="1" l="1"/>
  <c r="H846" i="1"/>
  <c r="I845" i="1"/>
  <c r="H847" i="1" l="1"/>
  <c r="I846" i="1"/>
  <c r="N846" i="1"/>
  <c r="H848" i="1" l="1"/>
  <c r="N847" i="1"/>
  <c r="I847" i="1"/>
  <c r="N848" i="1" l="1"/>
  <c r="H849" i="1"/>
  <c r="I848" i="1"/>
  <c r="H850" i="1" l="1"/>
  <c r="I849" i="1"/>
  <c r="N849" i="1"/>
  <c r="N850" i="1" l="1"/>
  <c r="H851" i="1"/>
  <c r="I850" i="1"/>
  <c r="H852" i="1" l="1"/>
  <c r="I851" i="1"/>
  <c r="N851" i="1"/>
  <c r="N852" i="1" l="1"/>
  <c r="H853" i="1"/>
  <c r="I852" i="1"/>
  <c r="H854" i="1" l="1"/>
  <c r="I853" i="1"/>
  <c r="N853" i="1"/>
  <c r="N854" i="1" l="1"/>
  <c r="H855" i="1"/>
  <c r="I854" i="1"/>
  <c r="H856" i="1" l="1"/>
  <c r="I855" i="1"/>
  <c r="N855" i="1"/>
  <c r="N856" i="1" l="1"/>
  <c r="H857" i="1"/>
  <c r="I856" i="1"/>
  <c r="H858" i="1" l="1"/>
  <c r="I857" i="1"/>
  <c r="N857" i="1"/>
  <c r="N858" i="1" l="1"/>
  <c r="H859" i="1"/>
  <c r="I858" i="1"/>
  <c r="H860" i="1" l="1"/>
  <c r="I859" i="1"/>
  <c r="N859" i="1"/>
  <c r="N860" i="1" l="1"/>
  <c r="H861" i="1"/>
  <c r="I860" i="1"/>
  <c r="H862" i="1" l="1"/>
  <c r="I861" i="1"/>
  <c r="N861" i="1"/>
  <c r="H863" i="1" l="1"/>
  <c r="H864" i="1" s="1"/>
  <c r="N862" i="1"/>
  <c r="I862" i="1"/>
  <c r="H865" i="1" l="1"/>
  <c r="I864" i="1"/>
  <c r="N864" i="1"/>
  <c r="N863" i="1"/>
  <c r="I863" i="1"/>
  <c r="N865" i="1" l="1"/>
  <c r="H866" i="1"/>
  <c r="I865" i="1"/>
  <c r="H867" i="1" l="1"/>
  <c r="I866" i="1"/>
  <c r="N866" i="1"/>
  <c r="N867" i="1" l="1"/>
  <c r="H868" i="1"/>
  <c r="I867" i="1"/>
  <c r="H869" i="1" l="1"/>
  <c r="I868" i="1"/>
  <c r="N868" i="1"/>
  <c r="N869" i="1" l="1"/>
  <c r="H870" i="1"/>
  <c r="I869" i="1"/>
  <c r="H871" i="1" l="1"/>
  <c r="I870" i="1"/>
  <c r="N870" i="1"/>
  <c r="N871" i="1" l="1"/>
  <c r="H872" i="1"/>
  <c r="I871" i="1"/>
  <c r="H873" i="1" l="1"/>
  <c r="I872" i="1"/>
  <c r="N872" i="1"/>
  <c r="N873" i="1" l="1"/>
  <c r="H874" i="1"/>
  <c r="I873" i="1"/>
  <c r="H875" i="1" l="1"/>
  <c r="I874" i="1"/>
  <c r="N874" i="1"/>
  <c r="N875" i="1" l="1"/>
  <c r="H876" i="1"/>
  <c r="I875" i="1"/>
  <c r="H877" i="1" l="1"/>
  <c r="I876" i="1"/>
  <c r="N876" i="1"/>
  <c r="N877" i="1" l="1"/>
  <c r="H878" i="1"/>
  <c r="I877" i="1"/>
  <c r="H879" i="1" l="1"/>
  <c r="I878" i="1"/>
  <c r="N878" i="1"/>
  <c r="N879" i="1" l="1"/>
  <c r="H880" i="1"/>
  <c r="I879" i="1"/>
  <c r="H881" i="1" l="1"/>
  <c r="I880" i="1"/>
  <c r="N880" i="1"/>
  <c r="N881" i="1" l="1"/>
  <c r="H882" i="1"/>
  <c r="I881" i="1"/>
  <c r="H883" i="1" l="1"/>
  <c r="I882" i="1"/>
  <c r="N882" i="1"/>
  <c r="H884" i="1" l="1"/>
  <c r="N883" i="1"/>
  <c r="I883" i="1"/>
  <c r="H885" i="1" l="1"/>
  <c r="N884" i="1"/>
  <c r="I884" i="1"/>
  <c r="H886" i="1" l="1"/>
  <c r="I885" i="1"/>
  <c r="N885" i="1"/>
  <c r="N886" i="1" l="1"/>
  <c r="H887" i="1"/>
  <c r="I886" i="1"/>
  <c r="H888" i="1" l="1"/>
  <c r="I887" i="1"/>
  <c r="N887" i="1"/>
  <c r="N888" i="1" l="1"/>
  <c r="H889" i="1"/>
  <c r="I888" i="1"/>
  <c r="H890" i="1" l="1"/>
  <c r="I889" i="1"/>
  <c r="N889" i="1"/>
  <c r="N890" i="1" l="1"/>
  <c r="H891" i="1"/>
  <c r="I890" i="1"/>
  <c r="H892" i="1" l="1"/>
  <c r="I891" i="1"/>
  <c r="N891" i="1"/>
  <c r="N892" i="1" l="1"/>
  <c r="H893" i="1"/>
  <c r="I892" i="1"/>
  <c r="H894" i="1" l="1"/>
  <c r="I893" i="1"/>
  <c r="N893" i="1"/>
  <c r="N894" i="1" l="1"/>
  <c r="H895" i="1"/>
  <c r="I894" i="1"/>
  <c r="H896" i="1" l="1"/>
  <c r="I895" i="1"/>
  <c r="N895" i="1"/>
  <c r="N896" i="1" l="1"/>
  <c r="H897" i="1"/>
  <c r="I896" i="1"/>
  <c r="H898" i="1" l="1"/>
  <c r="I897" i="1"/>
  <c r="N897" i="1"/>
  <c r="N898" i="1" l="1"/>
  <c r="H899" i="1"/>
  <c r="I898" i="1"/>
  <c r="H900" i="1" l="1"/>
  <c r="I899" i="1"/>
  <c r="N899" i="1"/>
  <c r="N900" i="1" l="1"/>
  <c r="H901" i="1"/>
  <c r="I900" i="1"/>
  <c r="H902" i="1" l="1"/>
  <c r="I901" i="1"/>
  <c r="N901" i="1"/>
  <c r="N902" i="1" l="1"/>
  <c r="H903" i="1"/>
  <c r="I902" i="1"/>
  <c r="H904" i="1" l="1"/>
  <c r="I903" i="1"/>
  <c r="N903" i="1"/>
  <c r="N904" i="1" l="1"/>
  <c r="H905" i="1"/>
  <c r="I904" i="1"/>
  <c r="H906" i="1" l="1"/>
  <c r="I905" i="1"/>
  <c r="N905" i="1"/>
  <c r="H907" i="1" l="1"/>
  <c r="N906" i="1"/>
  <c r="I906" i="1"/>
  <c r="I907" i="1" l="1"/>
  <c r="H908" i="1"/>
  <c r="N907" i="1"/>
  <c r="N908" i="1" l="1"/>
  <c r="H909" i="1"/>
  <c r="I908" i="1"/>
  <c r="H910" i="1" l="1"/>
  <c r="I909" i="1"/>
  <c r="N909" i="1"/>
  <c r="N910" i="1" l="1"/>
  <c r="H911" i="1"/>
  <c r="I910" i="1"/>
  <c r="H912" i="1" l="1"/>
  <c r="I911" i="1"/>
  <c r="N911" i="1"/>
  <c r="N912" i="1" l="1"/>
  <c r="H913" i="1"/>
  <c r="I912" i="1"/>
  <c r="H914" i="1" l="1"/>
  <c r="I913" i="1"/>
  <c r="N913" i="1"/>
  <c r="N914" i="1" l="1"/>
  <c r="H915" i="1"/>
  <c r="I914" i="1"/>
  <c r="H916" i="1" l="1"/>
  <c r="I915" i="1"/>
  <c r="N915" i="1"/>
  <c r="N916" i="1" l="1"/>
  <c r="H917" i="1"/>
  <c r="I916" i="1"/>
  <c r="H918" i="1" l="1"/>
  <c r="I917" i="1"/>
  <c r="N917" i="1"/>
  <c r="N918" i="1" l="1"/>
  <c r="H919" i="1"/>
  <c r="I918" i="1"/>
  <c r="H920" i="1" l="1"/>
  <c r="I919" i="1"/>
  <c r="N919" i="1"/>
  <c r="N920" i="1" l="1"/>
  <c r="H921" i="1"/>
  <c r="I920" i="1"/>
  <c r="H922" i="1" l="1"/>
  <c r="I921" i="1"/>
  <c r="N921" i="1"/>
  <c r="N922" i="1" l="1"/>
  <c r="H923" i="1"/>
  <c r="I922" i="1"/>
  <c r="H924" i="1" l="1"/>
  <c r="I923" i="1"/>
  <c r="N923" i="1"/>
  <c r="N924" i="1" l="1"/>
  <c r="H925" i="1"/>
  <c r="I924" i="1"/>
  <c r="H926" i="1" l="1"/>
  <c r="I925" i="1"/>
  <c r="N925" i="1"/>
  <c r="H927" i="1" l="1"/>
  <c r="N926" i="1"/>
  <c r="I926" i="1"/>
  <c r="H928" i="1" l="1"/>
  <c r="N927" i="1"/>
  <c r="I927" i="1"/>
  <c r="H929" i="1" l="1"/>
  <c r="I928" i="1"/>
  <c r="N928" i="1"/>
  <c r="N929" i="1" l="1"/>
  <c r="H930" i="1"/>
  <c r="I929" i="1"/>
  <c r="H931" i="1" l="1"/>
  <c r="I930" i="1"/>
  <c r="N930" i="1"/>
  <c r="N931" i="1" l="1"/>
  <c r="H932" i="1"/>
  <c r="I931" i="1"/>
  <c r="H933" i="1" l="1"/>
  <c r="I932" i="1"/>
  <c r="N932" i="1"/>
  <c r="N933" i="1" l="1"/>
  <c r="H934" i="1"/>
  <c r="I933" i="1"/>
  <c r="H935" i="1" l="1"/>
  <c r="I934" i="1"/>
  <c r="N934" i="1"/>
  <c r="N935" i="1" l="1"/>
  <c r="H936" i="1"/>
  <c r="I935" i="1"/>
  <c r="H937" i="1" l="1"/>
  <c r="I936" i="1"/>
  <c r="N936" i="1"/>
  <c r="N937" i="1" l="1"/>
  <c r="H938" i="1"/>
  <c r="I937" i="1"/>
  <c r="H939" i="1" l="1"/>
  <c r="I938" i="1"/>
  <c r="N938" i="1"/>
  <c r="N939" i="1" l="1"/>
  <c r="H940" i="1"/>
  <c r="I939" i="1"/>
  <c r="H941" i="1" l="1"/>
  <c r="I940" i="1"/>
  <c r="N940" i="1"/>
  <c r="H942" i="1" l="1"/>
  <c r="N941" i="1"/>
  <c r="I941" i="1"/>
  <c r="H943" i="1" l="1"/>
  <c r="N942" i="1"/>
  <c r="I942" i="1"/>
  <c r="H944" i="1" l="1"/>
  <c r="I943" i="1"/>
  <c r="N943" i="1"/>
  <c r="N944" i="1" l="1"/>
  <c r="H945" i="1"/>
  <c r="I944" i="1"/>
  <c r="H946" i="1" l="1"/>
  <c r="I945" i="1"/>
  <c r="N945" i="1"/>
  <c r="N946" i="1" l="1"/>
  <c r="H947" i="1"/>
  <c r="I946" i="1"/>
  <c r="H948" i="1" l="1"/>
  <c r="I947" i="1"/>
  <c r="N947" i="1"/>
  <c r="N948" i="1" l="1"/>
  <c r="H949" i="1"/>
  <c r="I948" i="1"/>
  <c r="H950" i="1" l="1"/>
  <c r="I949" i="1"/>
  <c r="N949" i="1"/>
  <c r="N950" i="1" l="1"/>
  <c r="H951" i="1"/>
  <c r="I950" i="1"/>
  <c r="H952" i="1" l="1"/>
  <c r="I951" i="1"/>
  <c r="N951" i="1"/>
  <c r="N952" i="1" l="1"/>
  <c r="H953" i="1"/>
  <c r="I952" i="1"/>
  <c r="H954" i="1" l="1"/>
  <c r="I953" i="1"/>
  <c r="N953" i="1"/>
  <c r="N954" i="1" l="1"/>
  <c r="H955" i="1"/>
  <c r="I954" i="1"/>
  <c r="H956" i="1" l="1"/>
  <c r="I955" i="1"/>
  <c r="N955" i="1"/>
  <c r="N956" i="1" l="1"/>
  <c r="H957" i="1"/>
  <c r="I956" i="1"/>
  <c r="H958" i="1" l="1"/>
  <c r="I957" i="1"/>
  <c r="N957" i="1"/>
  <c r="N958" i="1" l="1"/>
  <c r="H959" i="1"/>
  <c r="I958" i="1"/>
  <c r="H960" i="1" l="1"/>
  <c r="I959" i="1"/>
  <c r="N959" i="1"/>
  <c r="N960" i="1" l="1"/>
  <c r="H961" i="1"/>
  <c r="I960" i="1"/>
  <c r="H962" i="1" l="1"/>
  <c r="I961" i="1"/>
  <c r="N961" i="1"/>
  <c r="N962" i="1" l="1"/>
  <c r="H963" i="1"/>
  <c r="I962" i="1"/>
  <c r="H964" i="1" l="1"/>
  <c r="I963" i="1"/>
  <c r="N963" i="1"/>
  <c r="H965" i="1" l="1"/>
  <c r="N964" i="1"/>
  <c r="I964" i="1"/>
  <c r="H966" i="1" l="1"/>
  <c r="N965" i="1"/>
  <c r="I965" i="1"/>
  <c r="H967" i="1" l="1"/>
  <c r="I966" i="1"/>
  <c r="N966" i="1"/>
  <c r="N967" i="1" l="1"/>
  <c r="H968" i="1"/>
  <c r="I967" i="1"/>
  <c r="H969" i="1" l="1"/>
  <c r="I968" i="1"/>
  <c r="N968" i="1"/>
  <c r="N969" i="1" l="1"/>
  <c r="H970" i="1"/>
  <c r="I969" i="1"/>
  <c r="H971" i="1" l="1"/>
  <c r="I970" i="1"/>
  <c r="N970" i="1"/>
  <c r="N971" i="1" l="1"/>
  <c r="H972" i="1"/>
  <c r="I971" i="1"/>
  <c r="H973" i="1" l="1"/>
  <c r="I972" i="1"/>
  <c r="N972" i="1"/>
  <c r="N973" i="1" l="1"/>
  <c r="H974" i="1"/>
  <c r="I973" i="1"/>
  <c r="H975" i="1" l="1"/>
  <c r="I974" i="1"/>
  <c r="N974" i="1"/>
  <c r="N975" i="1" l="1"/>
  <c r="H976" i="1"/>
  <c r="I975" i="1"/>
  <c r="H977" i="1" l="1"/>
  <c r="I976" i="1"/>
  <c r="N976" i="1"/>
  <c r="N977" i="1" l="1"/>
  <c r="H978" i="1"/>
  <c r="I977" i="1"/>
  <c r="H979" i="1" l="1"/>
  <c r="I978" i="1"/>
  <c r="N978" i="1"/>
  <c r="N979" i="1" l="1"/>
  <c r="H980" i="1"/>
  <c r="I979" i="1"/>
  <c r="H981" i="1" l="1"/>
  <c r="I980" i="1"/>
  <c r="N980" i="1"/>
  <c r="N981" i="1" l="1"/>
  <c r="H982" i="1"/>
  <c r="I981" i="1"/>
  <c r="H983" i="1" l="1"/>
  <c r="I982" i="1"/>
  <c r="N982" i="1"/>
  <c r="N983" i="1" l="1"/>
  <c r="H984" i="1"/>
  <c r="I983" i="1"/>
  <c r="H985" i="1" l="1"/>
  <c r="I984" i="1"/>
  <c r="N984" i="1"/>
  <c r="H986" i="1" l="1"/>
  <c r="N985" i="1"/>
  <c r="I985" i="1"/>
  <c r="I986" i="1" l="1"/>
  <c r="H987" i="1"/>
  <c r="N986" i="1"/>
  <c r="N987" i="1" l="1"/>
  <c r="H988" i="1"/>
  <c r="I987" i="1"/>
  <c r="H989" i="1" l="1"/>
  <c r="I988" i="1"/>
  <c r="N988" i="1"/>
  <c r="N989" i="1" l="1"/>
  <c r="H990" i="1"/>
  <c r="I989" i="1"/>
  <c r="H991" i="1" l="1"/>
  <c r="I990" i="1"/>
  <c r="N990" i="1"/>
  <c r="N991" i="1" l="1"/>
  <c r="H992" i="1"/>
  <c r="I991" i="1"/>
  <c r="H993" i="1" l="1"/>
  <c r="I992" i="1"/>
  <c r="N992" i="1"/>
  <c r="N993" i="1" l="1"/>
  <c r="H994" i="1"/>
  <c r="I993" i="1"/>
  <c r="H995" i="1" l="1"/>
  <c r="I994" i="1"/>
  <c r="N994" i="1"/>
  <c r="N995" i="1" l="1"/>
  <c r="H996" i="1"/>
  <c r="I995" i="1"/>
  <c r="H997" i="1" l="1"/>
  <c r="I996" i="1"/>
  <c r="N996" i="1"/>
  <c r="N997" i="1" l="1"/>
  <c r="H998" i="1"/>
  <c r="I997" i="1"/>
  <c r="H999" i="1" l="1"/>
  <c r="I998" i="1"/>
  <c r="N998" i="1"/>
  <c r="N999" i="1" l="1"/>
  <c r="H1000" i="1"/>
  <c r="I999" i="1"/>
  <c r="H1001" i="1" l="1"/>
  <c r="I1000" i="1"/>
  <c r="N1000" i="1"/>
  <c r="N1001" i="1" l="1"/>
  <c r="H1002" i="1"/>
  <c r="I1001" i="1"/>
  <c r="H1003" i="1" l="1"/>
  <c r="I1002" i="1"/>
  <c r="N1002" i="1"/>
  <c r="H1004" i="1" l="1"/>
  <c r="N1003" i="1"/>
  <c r="I1003" i="1"/>
  <c r="H1005" i="1" l="1"/>
  <c r="N1004" i="1"/>
  <c r="I1004" i="1"/>
  <c r="H1006" i="1" l="1"/>
  <c r="I1005" i="1"/>
  <c r="N1005" i="1"/>
  <c r="N1006" i="1" l="1"/>
  <c r="H1007" i="1"/>
  <c r="I1006" i="1"/>
  <c r="H1008" i="1" l="1"/>
  <c r="I1007" i="1"/>
  <c r="N1007" i="1"/>
  <c r="N1008" i="1" l="1"/>
  <c r="H1009" i="1"/>
  <c r="I1008" i="1"/>
  <c r="H1010" i="1" l="1"/>
  <c r="I1009" i="1"/>
  <c r="N1009" i="1"/>
  <c r="N1010" i="1" l="1"/>
  <c r="H1011" i="1"/>
  <c r="I1010" i="1"/>
  <c r="H1012" i="1" l="1"/>
  <c r="I1011" i="1"/>
  <c r="N1011" i="1"/>
  <c r="N1012" i="1" l="1"/>
  <c r="H1013" i="1"/>
  <c r="I1012" i="1"/>
  <c r="H1014" i="1" l="1"/>
  <c r="I1013" i="1"/>
  <c r="N1013" i="1"/>
  <c r="N1014" i="1" l="1"/>
  <c r="H1015" i="1"/>
  <c r="I1014" i="1"/>
  <c r="H1016" i="1" l="1"/>
  <c r="I1015" i="1"/>
  <c r="N1015" i="1"/>
  <c r="N1016" i="1" l="1"/>
  <c r="H1017" i="1"/>
  <c r="I1016" i="1"/>
  <c r="H1018" i="1" l="1"/>
  <c r="I1017" i="1"/>
  <c r="N1017" i="1"/>
  <c r="N1018" i="1" l="1"/>
  <c r="H1019" i="1"/>
  <c r="I1018" i="1"/>
  <c r="H1020" i="1" l="1"/>
  <c r="I1019" i="1"/>
  <c r="N1019" i="1"/>
  <c r="N1020" i="1" l="1"/>
  <c r="H1021" i="1"/>
  <c r="I1020" i="1"/>
  <c r="H1022" i="1" l="1"/>
  <c r="I1021" i="1"/>
  <c r="N1021" i="1"/>
  <c r="N1022" i="1" l="1"/>
  <c r="H1023" i="1"/>
  <c r="I1022" i="1"/>
  <c r="H1024" i="1" l="1"/>
  <c r="I1023" i="1"/>
  <c r="N1023" i="1"/>
  <c r="H1025" i="1" l="1"/>
  <c r="N1024" i="1"/>
  <c r="I1024" i="1"/>
  <c r="H1026" i="1" l="1"/>
  <c r="N1025" i="1"/>
  <c r="I1025" i="1"/>
  <c r="N1026" i="1" l="1"/>
  <c r="H1027" i="1"/>
  <c r="I1026" i="1"/>
  <c r="H1028" i="1" l="1"/>
  <c r="I1027" i="1"/>
  <c r="N1027" i="1"/>
  <c r="N1028" i="1" l="1"/>
  <c r="H1029" i="1"/>
  <c r="I1028" i="1"/>
  <c r="H1030" i="1" l="1"/>
  <c r="I1029" i="1"/>
  <c r="N1029" i="1"/>
  <c r="N1030" i="1" l="1"/>
  <c r="H1031" i="1"/>
  <c r="I1030" i="1"/>
  <c r="H1032" i="1" l="1"/>
  <c r="I1031" i="1"/>
  <c r="N1031" i="1"/>
  <c r="N1032" i="1" l="1"/>
  <c r="H1033" i="1"/>
  <c r="I1032" i="1"/>
  <c r="H1034" i="1" l="1"/>
  <c r="I1033" i="1"/>
  <c r="N1033" i="1"/>
  <c r="N1034" i="1" l="1"/>
  <c r="H1035" i="1"/>
  <c r="I1034" i="1"/>
  <c r="H1036" i="1" l="1"/>
  <c r="I1035" i="1"/>
  <c r="N1035" i="1"/>
  <c r="N1036" i="1" l="1"/>
  <c r="H1037" i="1"/>
  <c r="I1036" i="1"/>
  <c r="H1038" i="1" l="1"/>
  <c r="I1037" i="1"/>
  <c r="N1037" i="1"/>
  <c r="N1038" i="1" l="1"/>
  <c r="H1039" i="1"/>
  <c r="I1038" i="1"/>
  <c r="H1040" i="1" l="1"/>
  <c r="I1039" i="1"/>
  <c r="N1039" i="1"/>
  <c r="N1040" i="1" l="1"/>
  <c r="H1041" i="1"/>
  <c r="I1040" i="1"/>
  <c r="H1042" i="1" l="1"/>
  <c r="I1041" i="1"/>
  <c r="N1041" i="1"/>
  <c r="N1042" i="1" l="1"/>
  <c r="H1043" i="1"/>
  <c r="I1042" i="1"/>
  <c r="H1044" i="1" l="1"/>
  <c r="I1043" i="1"/>
  <c r="N1043" i="1"/>
  <c r="N1044" i="1" l="1"/>
  <c r="H1045" i="1"/>
  <c r="I1044" i="1"/>
  <c r="H1046" i="1" l="1"/>
  <c r="I1045" i="1"/>
  <c r="N1045" i="1"/>
  <c r="H1047" i="1" l="1"/>
  <c r="N1046" i="1"/>
  <c r="I1046" i="1"/>
  <c r="H1048" i="1" l="1"/>
  <c r="I1047" i="1"/>
  <c r="N1047" i="1"/>
  <c r="H1049" i="1" l="1"/>
  <c r="I1048" i="1"/>
  <c r="N1048" i="1"/>
  <c r="N1049" i="1" l="1"/>
  <c r="H1050" i="1"/>
  <c r="I1049" i="1"/>
  <c r="H1051" i="1" l="1"/>
  <c r="I1050" i="1"/>
  <c r="N1050" i="1"/>
  <c r="N1051" i="1" l="1"/>
  <c r="H1052" i="1"/>
  <c r="I1051" i="1"/>
  <c r="H1053" i="1" l="1"/>
  <c r="I1052" i="1"/>
  <c r="N1052" i="1"/>
  <c r="N1053" i="1" l="1"/>
  <c r="H1054" i="1"/>
  <c r="I1053" i="1"/>
  <c r="H1055" i="1" l="1"/>
  <c r="I1054" i="1"/>
  <c r="N1054" i="1"/>
  <c r="N1055" i="1" l="1"/>
  <c r="H1056" i="1"/>
  <c r="I1055" i="1"/>
  <c r="H1057" i="1" l="1"/>
  <c r="I1056" i="1"/>
  <c r="N1056" i="1"/>
  <c r="N1057" i="1" l="1"/>
  <c r="H1058" i="1"/>
  <c r="I1057" i="1"/>
  <c r="H1059" i="1" l="1"/>
  <c r="I1058" i="1"/>
  <c r="N1058" i="1"/>
  <c r="N1059" i="1" l="1"/>
  <c r="H1060" i="1"/>
  <c r="I1059" i="1"/>
  <c r="H1061" i="1" l="1"/>
  <c r="I1060" i="1"/>
  <c r="N1060" i="1"/>
  <c r="N1061" i="1" l="1"/>
  <c r="H1062" i="1"/>
  <c r="I1061" i="1"/>
  <c r="H1063" i="1" l="1"/>
  <c r="I1062" i="1"/>
  <c r="N1062" i="1"/>
  <c r="N1063" i="1" l="1"/>
  <c r="H1064" i="1"/>
  <c r="I1063" i="1"/>
  <c r="H1065" i="1" l="1"/>
  <c r="I1064" i="1"/>
  <c r="N1064" i="1"/>
  <c r="N1065" i="1" l="1"/>
  <c r="H1066" i="1"/>
  <c r="I1065" i="1"/>
  <c r="H1067" i="1" l="1"/>
  <c r="I1066" i="1"/>
  <c r="N1066" i="1"/>
  <c r="N1067" i="1" l="1"/>
  <c r="H1068" i="1"/>
  <c r="I1067" i="1"/>
  <c r="H1069" i="1" l="1"/>
  <c r="I1068" i="1"/>
  <c r="N1068" i="1"/>
  <c r="H1070" i="1" l="1"/>
  <c r="I1069" i="1"/>
  <c r="N1069" i="1"/>
  <c r="H1071" i="1" l="1"/>
  <c r="I1070" i="1"/>
  <c r="N1070" i="1"/>
  <c r="N1071" i="1" l="1"/>
  <c r="H1072" i="1"/>
  <c r="I1071" i="1"/>
  <c r="H1073" i="1" l="1"/>
  <c r="I1072" i="1"/>
  <c r="N1072" i="1"/>
  <c r="N1073" i="1" l="1"/>
  <c r="H1074" i="1"/>
  <c r="I1073" i="1"/>
  <c r="H1075" i="1" l="1"/>
  <c r="I1074" i="1"/>
  <c r="N1074" i="1"/>
  <c r="N1075" i="1" l="1"/>
  <c r="H1076" i="1"/>
  <c r="I1075" i="1"/>
  <c r="H1077" i="1" l="1"/>
  <c r="I1076" i="1"/>
  <c r="N1076" i="1"/>
  <c r="N1077" i="1" l="1"/>
  <c r="H1078" i="1"/>
  <c r="I1077" i="1"/>
  <c r="H1079" i="1" l="1"/>
  <c r="I1078" i="1"/>
  <c r="N1078" i="1"/>
  <c r="N1079" i="1" l="1"/>
  <c r="H1080" i="1"/>
  <c r="I1079" i="1"/>
  <c r="H1081" i="1" l="1"/>
  <c r="I1080" i="1"/>
  <c r="N1080" i="1"/>
  <c r="N1081" i="1" l="1"/>
  <c r="H1082" i="1"/>
  <c r="I1081" i="1"/>
  <c r="H1083" i="1" l="1"/>
  <c r="I1082" i="1"/>
  <c r="N1082" i="1"/>
  <c r="N1083" i="1" l="1"/>
  <c r="H1084" i="1"/>
  <c r="I1083" i="1"/>
  <c r="H1085" i="1" l="1"/>
  <c r="I1084" i="1"/>
  <c r="N1084" i="1"/>
  <c r="N1085" i="1" l="1"/>
  <c r="H1086" i="1"/>
  <c r="I1085" i="1"/>
  <c r="H1087" i="1" l="1"/>
  <c r="I1086" i="1"/>
  <c r="N1086" i="1"/>
  <c r="N1087" i="1" l="1"/>
  <c r="H1088" i="1"/>
  <c r="I1087" i="1"/>
  <c r="H1089" i="1" l="1"/>
  <c r="I1088" i="1"/>
  <c r="N1088" i="1"/>
  <c r="H1090" i="1" l="1"/>
  <c r="I1089" i="1"/>
  <c r="N1089" i="1"/>
  <c r="H1091" i="1" l="1"/>
  <c r="I1090" i="1"/>
  <c r="N1090" i="1"/>
  <c r="N1091" i="1" l="1"/>
  <c r="H1092" i="1"/>
  <c r="I1091" i="1"/>
  <c r="H1093" i="1" l="1"/>
  <c r="I1092" i="1"/>
  <c r="N1092" i="1"/>
  <c r="N1093" i="1" l="1"/>
  <c r="H1094" i="1"/>
  <c r="I1093" i="1"/>
  <c r="H1095" i="1" l="1"/>
  <c r="I1094" i="1"/>
  <c r="N1094" i="1"/>
  <c r="N1095" i="1" l="1"/>
  <c r="H1096" i="1"/>
  <c r="I1095" i="1"/>
  <c r="H1097" i="1" l="1"/>
  <c r="I1096" i="1"/>
  <c r="N1096" i="1"/>
  <c r="N1097" i="1" l="1"/>
  <c r="H1098" i="1"/>
  <c r="I1097" i="1"/>
  <c r="H1099" i="1" l="1"/>
  <c r="I1098" i="1"/>
  <c r="N1098" i="1"/>
  <c r="N1099" i="1" l="1"/>
  <c r="H1100" i="1"/>
  <c r="I1099" i="1"/>
  <c r="H1101" i="1" l="1"/>
  <c r="I1100" i="1"/>
  <c r="N1100" i="1"/>
  <c r="N1101" i="1" l="1"/>
  <c r="H1102" i="1"/>
  <c r="I1101" i="1"/>
  <c r="H1103" i="1" l="1"/>
  <c r="I1102" i="1"/>
  <c r="N1102" i="1"/>
  <c r="N1103" i="1" l="1"/>
  <c r="H1104" i="1"/>
  <c r="I1103" i="1"/>
  <c r="H1105" i="1" l="1"/>
  <c r="I1104" i="1"/>
  <c r="N1104" i="1"/>
  <c r="H1106" i="1" l="1"/>
  <c r="I1105" i="1"/>
  <c r="N1105" i="1"/>
  <c r="H1107" i="1" l="1"/>
  <c r="I1106" i="1"/>
  <c r="N1106" i="1"/>
  <c r="N1107" i="1" l="1"/>
  <c r="H1108" i="1"/>
  <c r="I1107" i="1"/>
  <c r="H1109" i="1" l="1"/>
  <c r="I1108" i="1"/>
  <c r="N1108" i="1"/>
  <c r="N1109" i="1" l="1"/>
  <c r="H1110" i="1"/>
  <c r="I1109" i="1"/>
  <c r="H1111" i="1" l="1"/>
  <c r="I1110" i="1"/>
  <c r="N1110" i="1"/>
  <c r="N1111" i="1" l="1"/>
  <c r="H1112" i="1"/>
  <c r="I1111" i="1"/>
  <c r="H1113" i="1" l="1"/>
  <c r="I1112" i="1"/>
  <c r="N1112" i="1"/>
  <c r="N1113" i="1" l="1"/>
  <c r="H1114" i="1"/>
  <c r="I1113" i="1"/>
  <c r="H1115" i="1" l="1"/>
  <c r="I1114" i="1"/>
  <c r="N1114" i="1"/>
  <c r="N1115" i="1" l="1"/>
  <c r="H1116" i="1"/>
  <c r="I1115" i="1"/>
  <c r="H1117" i="1" l="1"/>
  <c r="I1116" i="1"/>
  <c r="N1116" i="1"/>
  <c r="N1117" i="1" l="1"/>
  <c r="H1118" i="1"/>
  <c r="I1117" i="1"/>
  <c r="H1119" i="1" l="1"/>
  <c r="I1118" i="1"/>
  <c r="N1118" i="1"/>
  <c r="N1119" i="1" l="1"/>
  <c r="H1120" i="1"/>
  <c r="I1119" i="1"/>
  <c r="H1121" i="1" l="1"/>
  <c r="I1120" i="1"/>
  <c r="N1120" i="1"/>
  <c r="N1121" i="1" l="1"/>
  <c r="H1122" i="1"/>
  <c r="I1121" i="1"/>
  <c r="H1123" i="1" l="1"/>
  <c r="I1122" i="1"/>
  <c r="N1122" i="1"/>
  <c r="N1123" i="1" l="1"/>
  <c r="H1124" i="1"/>
  <c r="I1123" i="1"/>
  <c r="H1125" i="1" l="1"/>
  <c r="I1124" i="1"/>
  <c r="N1124" i="1"/>
  <c r="N1125" i="1" l="1"/>
  <c r="H1126" i="1"/>
  <c r="I1125" i="1"/>
  <c r="H1127" i="1" l="1"/>
  <c r="I1126" i="1"/>
  <c r="N1126" i="1"/>
  <c r="H1128" i="1" l="1"/>
  <c r="I1127" i="1"/>
  <c r="N1127" i="1"/>
  <c r="N1128" i="1" l="1"/>
  <c r="H1129" i="1"/>
  <c r="I1128" i="1"/>
  <c r="H1130" i="1" l="1"/>
  <c r="I1129" i="1"/>
  <c r="N1129" i="1"/>
  <c r="N1130" i="1" l="1"/>
  <c r="H1131" i="1"/>
  <c r="I1130" i="1"/>
  <c r="H1132" i="1" l="1"/>
  <c r="I1131" i="1"/>
  <c r="N1131" i="1"/>
  <c r="N1132" i="1" l="1"/>
  <c r="H1133" i="1"/>
  <c r="I1132" i="1"/>
  <c r="H1134" i="1" l="1"/>
  <c r="I1133" i="1"/>
  <c r="N1133" i="1"/>
  <c r="N1134" i="1" l="1"/>
  <c r="H1135" i="1"/>
  <c r="I1134" i="1"/>
  <c r="H1136" i="1" l="1"/>
  <c r="I1135" i="1"/>
  <c r="N1135" i="1"/>
  <c r="N1136" i="1" l="1"/>
  <c r="H1137" i="1"/>
  <c r="I1136" i="1"/>
  <c r="H1138" i="1" l="1"/>
  <c r="I1137" i="1"/>
  <c r="N1137" i="1"/>
  <c r="N1138" i="1" l="1"/>
  <c r="H1139" i="1"/>
  <c r="I1138" i="1"/>
  <c r="H1140" i="1" l="1"/>
  <c r="I1139" i="1"/>
  <c r="N1139" i="1"/>
  <c r="N1140" i="1" l="1"/>
  <c r="H1141" i="1"/>
  <c r="I1140" i="1"/>
  <c r="H1142" i="1" l="1"/>
  <c r="I1141" i="1"/>
  <c r="N1141" i="1"/>
  <c r="N1142" i="1" l="1"/>
  <c r="H1143" i="1"/>
  <c r="I1142" i="1"/>
  <c r="H1144" i="1" l="1"/>
  <c r="I1143" i="1"/>
  <c r="N1143" i="1"/>
  <c r="N1144" i="1" l="1"/>
  <c r="H1145" i="1"/>
  <c r="I1144" i="1"/>
  <c r="H1146" i="1" l="1"/>
  <c r="I1145" i="1"/>
  <c r="N1145" i="1"/>
  <c r="N1146" i="1" l="1"/>
  <c r="H1147" i="1"/>
  <c r="I1146" i="1"/>
  <c r="H1148" i="1" l="1"/>
  <c r="I1147" i="1"/>
  <c r="N1147" i="1"/>
  <c r="N1148" i="1" l="1"/>
  <c r="H1149" i="1"/>
  <c r="I1148" i="1"/>
  <c r="H1150" i="1" l="1"/>
  <c r="I1149" i="1"/>
  <c r="N1149" i="1"/>
  <c r="H1151" i="1" l="1"/>
  <c r="I1150" i="1"/>
  <c r="N1150" i="1"/>
  <c r="N1151" i="1" l="1"/>
  <c r="H1152" i="1"/>
  <c r="I1151" i="1"/>
  <c r="H1153" i="1" l="1"/>
  <c r="I1152" i="1"/>
  <c r="N1152" i="1"/>
  <c r="N1153" i="1" l="1"/>
  <c r="H1154" i="1"/>
  <c r="I1153" i="1"/>
  <c r="H1155" i="1" l="1"/>
  <c r="I1154" i="1"/>
  <c r="N1154" i="1"/>
  <c r="N1155" i="1" l="1"/>
  <c r="H1156" i="1"/>
  <c r="I1155" i="1"/>
  <c r="H1157" i="1" l="1"/>
  <c r="I1156" i="1"/>
  <c r="N1156" i="1"/>
  <c r="N1157" i="1" l="1"/>
  <c r="H1158" i="1"/>
  <c r="I1157" i="1"/>
  <c r="H1159" i="1" l="1"/>
  <c r="I1158" i="1"/>
  <c r="N1158" i="1"/>
  <c r="N1159" i="1" l="1"/>
  <c r="H1160" i="1"/>
  <c r="I1159" i="1"/>
  <c r="H1161" i="1" l="1"/>
  <c r="I1160" i="1"/>
  <c r="N1160" i="1"/>
  <c r="N1161" i="1" l="1"/>
  <c r="H1162" i="1"/>
  <c r="I1161" i="1"/>
  <c r="H1163" i="1" l="1"/>
  <c r="I1162" i="1"/>
  <c r="N1162" i="1"/>
  <c r="N1163" i="1" l="1"/>
  <c r="H1164" i="1"/>
  <c r="I1163" i="1"/>
  <c r="H1165" i="1" l="1"/>
  <c r="I1164" i="1"/>
  <c r="N1164" i="1"/>
  <c r="N1165" i="1" l="1"/>
  <c r="H1166" i="1"/>
  <c r="I1165" i="1"/>
  <c r="H1167" i="1" l="1"/>
  <c r="I1166" i="1"/>
  <c r="N1166" i="1"/>
  <c r="N1167" i="1" l="1"/>
  <c r="H1168" i="1"/>
  <c r="I1167" i="1"/>
  <c r="H1169" i="1" l="1"/>
  <c r="I1168" i="1"/>
  <c r="N1168" i="1"/>
  <c r="H1170" i="1" l="1"/>
  <c r="I1169" i="1"/>
  <c r="N1169" i="1"/>
  <c r="H1171" i="1" l="1"/>
  <c r="I1170" i="1"/>
  <c r="N1170" i="1"/>
  <c r="N1171" i="1" l="1"/>
  <c r="H1172" i="1"/>
  <c r="I1171" i="1"/>
  <c r="H1173" i="1" l="1"/>
  <c r="I1172" i="1"/>
  <c r="N1172" i="1"/>
  <c r="N1173" i="1" l="1"/>
  <c r="H1174" i="1"/>
  <c r="I1173" i="1"/>
  <c r="H1175" i="1" l="1"/>
  <c r="I1174" i="1"/>
  <c r="N1174" i="1"/>
  <c r="N1175" i="1" l="1"/>
  <c r="H1176" i="1"/>
  <c r="I1175" i="1"/>
  <c r="H1177" i="1" l="1"/>
  <c r="I1176" i="1"/>
  <c r="N1176" i="1"/>
  <c r="N1177" i="1" l="1"/>
  <c r="H1178" i="1"/>
  <c r="I1177" i="1"/>
  <c r="H1179" i="1" l="1"/>
  <c r="I1178" i="1"/>
  <c r="N1178" i="1"/>
  <c r="N1179" i="1" l="1"/>
  <c r="H1180" i="1"/>
  <c r="I1179" i="1"/>
  <c r="H1181" i="1" l="1"/>
  <c r="I1180" i="1"/>
  <c r="N1180" i="1"/>
  <c r="N1181" i="1" l="1"/>
  <c r="H1182" i="1"/>
  <c r="I1181" i="1"/>
  <c r="H1183" i="1" l="1"/>
  <c r="I1182" i="1"/>
  <c r="N1182" i="1"/>
  <c r="N1183" i="1" l="1"/>
  <c r="H1184" i="1"/>
  <c r="I1183" i="1"/>
  <c r="H1185" i="1" l="1"/>
  <c r="I1184" i="1"/>
  <c r="N1184" i="1"/>
  <c r="H1186" i="1" l="1"/>
  <c r="I1185" i="1"/>
  <c r="N1185" i="1"/>
  <c r="N1186" i="1" l="1"/>
  <c r="H1187" i="1"/>
  <c r="I1186" i="1"/>
  <c r="H1188" i="1" l="1"/>
  <c r="I1187" i="1"/>
  <c r="N1187" i="1"/>
  <c r="N1188" i="1" l="1"/>
  <c r="H1189" i="1"/>
  <c r="I1188" i="1"/>
  <c r="H1190" i="1" l="1"/>
  <c r="I1189" i="1"/>
  <c r="N1189" i="1"/>
  <c r="N1190" i="1" l="1"/>
  <c r="H1191" i="1"/>
  <c r="I1190" i="1"/>
  <c r="H1192" i="1" l="1"/>
  <c r="I1191" i="1"/>
  <c r="N1191" i="1"/>
  <c r="N1192" i="1" l="1"/>
  <c r="H1193" i="1"/>
  <c r="I1192" i="1"/>
  <c r="H1194" i="1" l="1"/>
  <c r="I1193" i="1"/>
  <c r="N1193" i="1"/>
  <c r="N1194" i="1" l="1"/>
  <c r="H1195" i="1"/>
  <c r="I1194" i="1"/>
  <c r="H1196" i="1" l="1"/>
  <c r="I1195" i="1"/>
  <c r="N1195" i="1"/>
  <c r="N1196" i="1" l="1"/>
  <c r="H1197" i="1"/>
  <c r="I1196" i="1"/>
  <c r="H1198" i="1" l="1"/>
  <c r="I1197" i="1"/>
  <c r="N1197" i="1"/>
  <c r="N1198" i="1" l="1"/>
  <c r="H1199" i="1"/>
  <c r="I1198" i="1"/>
  <c r="H1200" i="1" l="1"/>
  <c r="I1199" i="1"/>
  <c r="N1199" i="1"/>
  <c r="N1200" i="1" l="1"/>
  <c r="H1201" i="1"/>
  <c r="I1200" i="1"/>
  <c r="H1202" i="1" l="1"/>
  <c r="I1201" i="1"/>
  <c r="N1201" i="1"/>
  <c r="N1202" i="1" l="1"/>
  <c r="H1203" i="1"/>
  <c r="I1202" i="1"/>
  <c r="H1204" i="1" l="1"/>
  <c r="I1203" i="1"/>
  <c r="N1203" i="1"/>
  <c r="N1204" i="1" l="1"/>
  <c r="H1205" i="1"/>
  <c r="I1204" i="1"/>
  <c r="H1206" i="1" l="1"/>
  <c r="I1205" i="1"/>
  <c r="N1205" i="1"/>
  <c r="N1206" i="1" l="1"/>
  <c r="H1207" i="1"/>
  <c r="I1206" i="1"/>
  <c r="H1208" i="1" l="1"/>
  <c r="I1207" i="1"/>
  <c r="N1207" i="1"/>
  <c r="H1209" i="1" l="1"/>
  <c r="I1208" i="1"/>
  <c r="N1208" i="1"/>
  <c r="N1209" i="1" l="1"/>
  <c r="H1210" i="1"/>
  <c r="I1209" i="1"/>
  <c r="H1211" i="1" l="1"/>
  <c r="I1210" i="1"/>
  <c r="N1210" i="1"/>
  <c r="N1211" i="1" l="1"/>
  <c r="H1212" i="1"/>
  <c r="I1211" i="1"/>
  <c r="H1213" i="1" l="1"/>
  <c r="I1212" i="1"/>
  <c r="N1212" i="1"/>
  <c r="N1213" i="1" l="1"/>
  <c r="H1214" i="1"/>
  <c r="I1213" i="1"/>
  <c r="H1215" i="1" l="1"/>
  <c r="I1214" i="1"/>
  <c r="N1214" i="1"/>
  <c r="N1215" i="1" l="1"/>
  <c r="H1216" i="1"/>
  <c r="I1215" i="1"/>
  <c r="H1217" i="1" l="1"/>
  <c r="I1216" i="1"/>
  <c r="N1216" i="1"/>
  <c r="N1217" i="1" l="1"/>
  <c r="H1218" i="1"/>
  <c r="I1217" i="1"/>
  <c r="H1219" i="1" l="1"/>
  <c r="I1218" i="1"/>
  <c r="N1218" i="1"/>
  <c r="N1219" i="1" l="1"/>
  <c r="H1220" i="1"/>
  <c r="I1219" i="1"/>
  <c r="H1221" i="1" l="1"/>
  <c r="I1220" i="1"/>
  <c r="N1220" i="1"/>
  <c r="N1221" i="1" l="1"/>
  <c r="H1222" i="1"/>
  <c r="I1221" i="1"/>
  <c r="H1223" i="1" l="1"/>
  <c r="I1222" i="1"/>
  <c r="N1222" i="1"/>
  <c r="N1223" i="1" l="1"/>
  <c r="H1224" i="1"/>
  <c r="I1223" i="1"/>
  <c r="H1225" i="1" l="1"/>
  <c r="I1224" i="1"/>
  <c r="N1224" i="1"/>
  <c r="N1225" i="1" l="1"/>
  <c r="H1226" i="1"/>
  <c r="I1225" i="1"/>
  <c r="H1227" i="1" l="1"/>
  <c r="I1226" i="1"/>
  <c r="N1226" i="1"/>
  <c r="H1228" i="1" l="1"/>
  <c r="I1227" i="1"/>
  <c r="N1227" i="1"/>
  <c r="H1229" i="1" l="1"/>
  <c r="I1228" i="1"/>
  <c r="N1228" i="1"/>
  <c r="N1229" i="1" l="1"/>
  <c r="H1230" i="1"/>
  <c r="I1229" i="1"/>
  <c r="H1231" i="1" l="1"/>
  <c r="I1230" i="1"/>
  <c r="N1230" i="1"/>
  <c r="N1231" i="1" l="1"/>
  <c r="H1232" i="1"/>
  <c r="I1231" i="1"/>
  <c r="H1233" i="1" l="1"/>
  <c r="I1232" i="1"/>
  <c r="N1232" i="1"/>
  <c r="N1233" i="1" l="1"/>
  <c r="H1234" i="1"/>
  <c r="I1233" i="1"/>
  <c r="H1235" i="1" l="1"/>
  <c r="I1234" i="1"/>
  <c r="N1234" i="1"/>
  <c r="N1235" i="1" l="1"/>
  <c r="H1236" i="1"/>
  <c r="I1235" i="1"/>
  <c r="H1237" i="1" l="1"/>
  <c r="I1236" i="1"/>
  <c r="N1236" i="1"/>
  <c r="N1237" i="1" l="1"/>
  <c r="H1238" i="1"/>
  <c r="I1237" i="1"/>
  <c r="H1239" i="1" l="1"/>
  <c r="I1238" i="1"/>
  <c r="N1238" i="1"/>
  <c r="N1239" i="1" l="1"/>
  <c r="H1240" i="1"/>
  <c r="I1239" i="1"/>
  <c r="H1241" i="1" l="1"/>
  <c r="I1240" i="1"/>
  <c r="N1240" i="1"/>
  <c r="N1241" i="1" l="1"/>
  <c r="H1242" i="1"/>
  <c r="I1241" i="1"/>
  <c r="H1243" i="1" l="1"/>
  <c r="I1242" i="1"/>
  <c r="N1242" i="1"/>
  <c r="N1243" i="1" l="1"/>
  <c r="H1244" i="1"/>
  <c r="I1243" i="1"/>
  <c r="H1245" i="1" l="1"/>
  <c r="I1244" i="1"/>
  <c r="N1244" i="1"/>
  <c r="N1245" i="1" l="1"/>
  <c r="I1245" i="1"/>
</calcChain>
</file>

<file path=xl/sharedStrings.xml><?xml version="1.0" encoding="utf-8"?>
<sst xmlns="http://schemas.openxmlformats.org/spreadsheetml/2006/main" count="10" uniqueCount="10">
  <si>
    <t>date</t>
    <phoneticPr fontId="23" type="noConversion"/>
  </si>
  <si>
    <t>open</t>
    <phoneticPr fontId="23" type="noConversion"/>
  </si>
  <si>
    <t>high</t>
    <phoneticPr fontId="23" type="noConversion"/>
  </si>
  <si>
    <t>low</t>
    <phoneticPr fontId="23" type="noConversion"/>
  </si>
  <si>
    <t>close</t>
    <phoneticPr fontId="23" type="noConversion"/>
  </si>
  <si>
    <t>turnover</t>
    <phoneticPr fontId="23" type="noConversion"/>
  </si>
  <si>
    <t>transaction amount</t>
    <phoneticPr fontId="23" type="noConversion"/>
  </si>
  <si>
    <t>close mean</t>
    <phoneticPr fontId="23" type="noConversion"/>
  </si>
  <si>
    <t>turnover mean</t>
    <phoneticPr fontId="3" type="noConversion"/>
  </si>
  <si>
    <t>161631 RTcsiAIindex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</si>
</sst>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5" fillId="2" borderId="1" xfId="1" applyNumberFormat="1" applyFont="1" applyFill="1" applyBorder="1" applyAlignment="1" applyProtection="1">
      <alignment horizontal="center"/>
    </xf>
    <xf numFmtId="176" fontId="6" fillId="3" borderId="1" xfId="0" applyNumberFormat="1" applyFont="1" applyFill="1" applyBorder="1" applyAlignment="1" applyProtection="1">
      <alignment horizontal="center"/>
    </xf>
    <xf numFmtId="0" fontId="2" fillId="0" borderId="0" xfId="42">
      <alignment vertical="center"/>
    </xf>
    <xf numFmtId="14" fontId="2" fillId="0" borderId="0" xfId="42" applyNumberFormat="1">
      <alignment vertical="center"/>
    </xf>
    <xf numFmtId="0" fontId="1" fillId="0" borderId="0" xfId="44">
      <alignment vertical="center"/>
    </xf>
    <xf numFmtId="14" fontId="1" fillId="0" borderId="0" xfId="44" applyNumberFormat="1">
      <alignment vertical="center"/>
    </xf>
  </cellXfs>
  <cellStyles count="58">
    <cellStyle name="20% - 强调文字颜色 1" xfId="19" builtinId="30" customBuiltin="1"/>
    <cellStyle name="20% - 强调文字颜色 1 2" xfId="46"/>
    <cellStyle name="20% - 强调文字颜色 2" xfId="23" builtinId="34" customBuiltin="1"/>
    <cellStyle name="20% - 强调文字颜色 2 2" xfId="48"/>
    <cellStyle name="20% - 强调文字颜色 3" xfId="27" builtinId="38" customBuiltin="1"/>
    <cellStyle name="20% - 强调文字颜色 3 2" xfId="50"/>
    <cellStyle name="20% - 强调文字颜色 4" xfId="31" builtinId="42" customBuiltin="1"/>
    <cellStyle name="20% - 强调文字颜色 4 2" xfId="52"/>
    <cellStyle name="20% - 强调文字颜色 5" xfId="35" builtinId="46" customBuiltin="1"/>
    <cellStyle name="20% - 强调文字颜色 5 2" xfId="54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9"/>
    <cellStyle name="40% - 强调文字颜色 3" xfId="28" builtinId="39" customBuiltin="1"/>
    <cellStyle name="40% - 强调文字颜色 3 2" xfId="51"/>
    <cellStyle name="40% - 强调文字颜色 4" xfId="32" builtinId="43" customBuiltin="1"/>
    <cellStyle name="40% - 强调文字颜色 4 2" xfId="53"/>
    <cellStyle name="40% - 强调文字颜色 5" xfId="36" builtinId="47" customBuiltin="1"/>
    <cellStyle name="40% - 强调文字颜色 5 2" xfId="55"/>
    <cellStyle name="40% - 强调文字颜色 6" xfId="40" builtinId="51" customBuiltin="1"/>
    <cellStyle name="40% - 强调文字颜色 6 2" xfId="57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常规 3" xfId="42"/>
    <cellStyle name="常规 4" xfId="44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  <cellStyle name="注释 3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RT_csiAI_index!$E$2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489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</c:numCache>
            </c:numRef>
          </c:cat>
          <c:val>
            <c:numRef>
              <c:f>RT_csiAI_index!收盘价</c:f>
              <c:numCache>
                <c:formatCode>General</c:formatCode>
                <c:ptCount val="1488"/>
                <c:pt idx="0">
                  <c:v>0.99299999999999999</c:v>
                </c:pt>
                <c:pt idx="1">
                  <c:v>0.99399999999999999</c:v>
                </c:pt>
                <c:pt idx="2">
                  <c:v>0.995</c:v>
                </c:pt>
                <c:pt idx="3">
                  <c:v>0.996</c:v>
                </c:pt>
                <c:pt idx="4">
                  <c:v>0.997</c:v>
                </c:pt>
                <c:pt idx="5">
                  <c:v>0.996</c:v>
                </c:pt>
                <c:pt idx="6">
                  <c:v>0.997</c:v>
                </c:pt>
                <c:pt idx="7">
                  <c:v>0.998</c:v>
                </c:pt>
                <c:pt idx="8">
                  <c:v>0.999</c:v>
                </c:pt>
                <c:pt idx="9">
                  <c:v>1.0009999999999999</c:v>
                </c:pt>
                <c:pt idx="10">
                  <c:v>0.998</c:v>
                </c:pt>
                <c:pt idx="11">
                  <c:v>0.998</c:v>
                </c:pt>
                <c:pt idx="12">
                  <c:v>0.98699999999999999</c:v>
                </c:pt>
                <c:pt idx="13">
                  <c:v>0.99</c:v>
                </c:pt>
                <c:pt idx="14">
                  <c:v>0.98599999999999999</c:v>
                </c:pt>
                <c:pt idx="15">
                  <c:v>0.98099999999999998</c:v>
                </c:pt>
                <c:pt idx="16">
                  <c:v>0.97799999999999998</c:v>
                </c:pt>
                <c:pt idx="17">
                  <c:v>0.98399999999999999</c:v>
                </c:pt>
                <c:pt idx="18">
                  <c:v>0.998</c:v>
                </c:pt>
                <c:pt idx="19">
                  <c:v>0.996</c:v>
                </c:pt>
                <c:pt idx="20">
                  <c:v>0.99199999999999999</c:v>
                </c:pt>
                <c:pt idx="21">
                  <c:v>0.99099999999999999</c:v>
                </c:pt>
                <c:pt idx="22">
                  <c:v>0.98699999999999999</c:v>
                </c:pt>
                <c:pt idx="23">
                  <c:v>0.98499999999999999</c:v>
                </c:pt>
                <c:pt idx="24">
                  <c:v>0.98599999999999999</c:v>
                </c:pt>
                <c:pt idx="25">
                  <c:v>0.98399999999999999</c:v>
                </c:pt>
                <c:pt idx="26">
                  <c:v>0.97</c:v>
                </c:pt>
                <c:pt idx="27">
                  <c:v>0.97</c:v>
                </c:pt>
                <c:pt idx="28">
                  <c:v>0.95599999999999996</c:v>
                </c:pt>
                <c:pt idx="29">
                  <c:v>0.95399999999999996</c:v>
                </c:pt>
                <c:pt idx="30">
                  <c:v>0.96199999999999997</c:v>
                </c:pt>
                <c:pt idx="31">
                  <c:v>0.96899999999999997</c:v>
                </c:pt>
                <c:pt idx="32">
                  <c:v>0.99399999999999999</c:v>
                </c:pt>
                <c:pt idx="33">
                  <c:v>0.99099999999999999</c:v>
                </c:pt>
                <c:pt idx="34">
                  <c:v>1</c:v>
                </c:pt>
                <c:pt idx="35">
                  <c:v>0.98399999999999999</c:v>
                </c:pt>
                <c:pt idx="36">
                  <c:v>0.997</c:v>
                </c:pt>
                <c:pt idx="37">
                  <c:v>0.99</c:v>
                </c:pt>
                <c:pt idx="38">
                  <c:v>1.0029999999999999</c:v>
                </c:pt>
                <c:pt idx="39">
                  <c:v>1.002</c:v>
                </c:pt>
                <c:pt idx="40">
                  <c:v>1.006</c:v>
                </c:pt>
                <c:pt idx="41">
                  <c:v>1.008</c:v>
                </c:pt>
                <c:pt idx="42">
                  <c:v>1.012</c:v>
                </c:pt>
                <c:pt idx="43">
                  <c:v>1.0049999999999999</c:v>
                </c:pt>
                <c:pt idx="44">
                  <c:v>1.0029999999999999</c:v>
                </c:pt>
                <c:pt idx="45">
                  <c:v>1.02</c:v>
                </c:pt>
                <c:pt idx="46">
                  <c:v>1.0209999999999999</c:v>
                </c:pt>
                <c:pt idx="47">
                  <c:v>1.02</c:v>
                </c:pt>
                <c:pt idx="48">
                  <c:v>1.0449999999999999</c:v>
                </c:pt>
                <c:pt idx="49">
                  <c:v>1.0449999999999999</c:v>
                </c:pt>
                <c:pt idx="50">
                  <c:v>1.0580000000000001</c:v>
                </c:pt>
                <c:pt idx="51">
                  <c:v>1.0429999999999999</c:v>
                </c:pt>
                <c:pt idx="52">
                  <c:v>1.048</c:v>
                </c:pt>
                <c:pt idx="53">
                  <c:v>1.0529999999999999</c:v>
                </c:pt>
                <c:pt idx="54">
                  <c:v>1.0489999999999999</c:v>
                </c:pt>
                <c:pt idx="55">
                  <c:v>1.0469999999999999</c:v>
                </c:pt>
                <c:pt idx="56">
                  <c:v>1.036</c:v>
                </c:pt>
                <c:pt idx="57">
                  <c:v>1.04</c:v>
                </c:pt>
                <c:pt idx="58">
                  <c:v>1.0349999999999999</c:v>
                </c:pt>
                <c:pt idx="59">
                  <c:v>1.03</c:v>
                </c:pt>
                <c:pt idx="60">
                  <c:v>0.998</c:v>
                </c:pt>
                <c:pt idx="61">
                  <c:v>1.018</c:v>
                </c:pt>
                <c:pt idx="62">
                  <c:v>1.026</c:v>
                </c:pt>
                <c:pt idx="63">
                  <c:v>1.0269999999999999</c:v>
                </c:pt>
                <c:pt idx="64">
                  <c:v>1.073</c:v>
                </c:pt>
                <c:pt idx="65">
                  <c:v>1.0780000000000001</c:v>
                </c:pt>
                <c:pt idx="66">
                  <c:v>1.05</c:v>
                </c:pt>
                <c:pt idx="67">
                  <c:v>1.03</c:v>
                </c:pt>
                <c:pt idx="68">
                  <c:v>1.0569999999999999</c:v>
                </c:pt>
                <c:pt idx="69">
                  <c:v>1.038</c:v>
                </c:pt>
                <c:pt idx="70">
                  <c:v>1.0389999999999999</c:v>
                </c:pt>
                <c:pt idx="71">
                  <c:v>1.0389999999999999</c:v>
                </c:pt>
                <c:pt idx="72">
                  <c:v>1.034</c:v>
                </c:pt>
                <c:pt idx="73">
                  <c:v>1.0309999999999999</c:v>
                </c:pt>
                <c:pt idx="74">
                  <c:v>1.03</c:v>
                </c:pt>
                <c:pt idx="75">
                  <c:v>1.0349999999999999</c:v>
                </c:pt>
                <c:pt idx="76">
                  <c:v>1.0389999999999999</c:v>
                </c:pt>
                <c:pt idx="77">
                  <c:v>1.036</c:v>
                </c:pt>
                <c:pt idx="78">
                  <c:v>1.038</c:v>
                </c:pt>
                <c:pt idx="79">
                  <c:v>1.0349999999999999</c:v>
                </c:pt>
                <c:pt idx="80">
                  <c:v>1.0629999999999999</c:v>
                </c:pt>
                <c:pt idx="81">
                  <c:v>1.0580000000000001</c:v>
                </c:pt>
                <c:pt idx="82">
                  <c:v>1.0720000000000001</c:v>
                </c:pt>
                <c:pt idx="83">
                  <c:v>1.097</c:v>
                </c:pt>
                <c:pt idx="84">
                  <c:v>1.0920000000000001</c:v>
                </c:pt>
                <c:pt idx="85">
                  <c:v>1.081</c:v>
                </c:pt>
                <c:pt idx="86">
                  <c:v>1.0740000000000001</c:v>
                </c:pt>
                <c:pt idx="87">
                  <c:v>1.0720000000000001</c:v>
                </c:pt>
                <c:pt idx="88">
                  <c:v>1.0649999999999999</c:v>
                </c:pt>
                <c:pt idx="89">
                  <c:v>1.073</c:v>
                </c:pt>
                <c:pt idx="90">
                  <c:v>1.083</c:v>
                </c:pt>
                <c:pt idx="91">
                  <c:v>1.073</c:v>
                </c:pt>
                <c:pt idx="92">
                  <c:v>1.075</c:v>
                </c:pt>
                <c:pt idx="93">
                  <c:v>1.0760000000000001</c:v>
                </c:pt>
                <c:pt idx="94">
                  <c:v>1.0900000000000001</c:v>
                </c:pt>
                <c:pt idx="95">
                  <c:v>1.111</c:v>
                </c:pt>
                <c:pt idx="96">
                  <c:v>1.113</c:v>
                </c:pt>
                <c:pt idx="97">
                  <c:v>1.1080000000000001</c:v>
                </c:pt>
                <c:pt idx="98">
                  <c:v>1.1060000000000001</c:v>
                </c:pt>
                <c:pt idx="99">
                  <c:v>1.1000000000000001</c:v>
                </c:pt>
                <c:pt idx="100">
                  <c:v>1.1040000000000001</c:v>
                </c:pt>
                <c:pt idx="101">
                  <c:v>1.107</c:v>
                </c:pt>
                <c:pt idx="102">
                  <c:v>1.1000000000000001</c:v>
                </c:pt>
                <c:pt idx="103">
                  <c:v>1.099</c:v>
                </c:pt>
                <c:pt idx="104">
                  <c:v>1.091</c:v>
                </c:pt>
                <c:pt idx="105">
                  <c:v>1.087</c:v>
                </c:pt>
                <c:pt idx="106">
                  <c:v>1.087</c:v>
                </c:pt>
                <c:pt idx="107">
                  <c:v>1.0940000000000001</c:v>
                </c:pt>
                <c:pt idx="108">
                  <c:v>1.085</c:v>
                </c:pt>
                <c:pt idx="109">
                  <c:v>1.0840000000000001</c:v>
                </c:pt>
                <c:pt idx="110">
                  <c:v>1.08</c:v>
                </c:pt>
                <c:pt idx="111">
                  <c:v>1.077</c:v>
                </c:pt>
                <c:pt idx="112">
                  <c:v>1.0780000000000001</c:v>
                </c:pt>
                <c:pt idx="113">
                  <c:v>1.0820000000000001</c:v>
                </c:pt>
                <c:pt idx="114">
                  <c:v>1.08</c:v>
                </c:pt>
                <c:pt idx="115">
                  <c:v>1.105</c:v>
                </c:pt>
                <c:pt idx="116">
                  <c:v>1.115</c:v>
                </c:pt>
                <c:pt idx="117">
                  <c:v>1.1080000000000001</c:v>
                </c:pt>
                <c:pt idx="118">
                  <c:v>1.1040000000000001</c:v>
                </c:pt>
                <c:pt idx="119">
                  <c:v>1.1080000000000001</c:v>
                </c:pt>
                <c:pt idx="120">
                  <c:v>1.103</c:v>
                </c:pt>
                <c:pt idx="121">
                  <c:v>1.099</c:v>
                </c:pt>
                <c:pt idx="122">
                  <c:v>1.0920000000000001</c:v>
                </c:pt>
                <c:pt idx="123">
                  <c:v>1.0860000000000001</c:v>
                </c:pt>
                <c:pt idx="124">
                  <c:v>1.0900000000000001</c:v>
                </c:pt>
                <c:pt idx="125">
                  <c:v>1.0860000000000001</c:v>
                </c:pt>
                <c:pt idx="126">
                  <c:v>1.08</c:v>
                </c:pt>
                <c:pt idx="127">
                  <c:v>1.0860000000000001</c:v>
                </c:pt>
                <c:pt idx="128">
                  <c:v>1.0860000000000001</c:v>
                </c:pt>
                <c:pt idx="129">
                  <c:v>1.0860000000000001</c:v>
                </c:pt>
                <c:pt idx="130">
                  <c:v>1.0780000000000001</c:v>
                </c:pt>
                <c:pt idx="131">
                  <c:v>1.085</c:v>
                </c:pt>
                <c:pt idx="132">
                  <c:v>1.083</c:v>
                </c:pt>
                <c:pt idx="133">
                  <c:v>1.0900000000000001</c:v>
                </c:pt>
                <c:pt idx="134">
                  <c:v>1.085</c:v>
                </c:pt>
                <c:pt idx="135">
                  <c:v>1.091</c:v>
                </c:pt>
                <c:pt idx="136">
                  <c:v>1.1100000000000001</c:v>
                </c:pt>
                <c:pt idx="137">
                  <c:v>1.1060000000000001</c:v>
                </c:pt>
                <c:pt idx="138">
                  <c:v>1.123</c:v>
                </c:pt>
                <c:pt idx="139">
                  <c:v>1.133</c:v>
                </c:pt>
                <c:pt idx="140">
                  <c:v>1.212</c:v>
                </c:pt>
                <c:pt idx="141">
                  <c:v>1.1930000000000001</c:v>
                </c:pt>
                <c:pt idx="142">
                  <c:v>1.1399999999999999</c:v>
                </c:pt>
                <c:pt idx="143">
                  <c:v>1.1459999999999999</c:v>
                </c:pt>
                <c:pt idx="144">
                  <c:v>1.113</c:v>
                </c:pt>
                <c:pt idx="145">
                  <c:v>1.1359999999999999</c:v>
                </c:pt>
                <c:pt idx="146">
                  <c:v>1.149</c:v>
                </c:pt>
                <c:pt idx="147">
                  <c:v>1.1539999999999999</c:v>
                </c:pt>
                <c:pt idx="148">
                  <c:v>1.1240000000000001</c:v>
                </c:pt>
                <c:pt idx="149">
                  <c:v>1.1200000000000001</c:v>
                </c:pt>
                <c:pt idx="150">
                  <c:v>1.1240000000000001</c:v>
                </c:pt>
                <c:pt idx="151">
                  <c:v>1.1240000000000001</c:v>
                </c:pt>
                <c:pt idx="152">
                  <c:v>1.111</c:v>
                </c:pt>
                <c:pt idx="153">
                  <c:v>1.0660000000000001</c:v>
                </c:pt>
                <c:pt idx="154">
                  <c:v>1.083</c:v>
                </c:pt>
                <c:pt idx="155">
                  <c:v>1.0780000000000001</c:v>
                </c:pt>
                <c:pt idx="156">
                  <c:v>1.0489999999999999</c:v>
                </c:pt>
                <c:pt idx="157">
                  <c:v>1.0589999999999999</c:v>
                </c:pt>
                <c:pt idx="158">
                  <c:v>1.052</c:v>
                </c:pt>
                <c:pt idx="159">
                  <c:v>1.0629999999999999</c:v>
                </c:pt>
                <c:pt idx="160">
                  <c:v>1.0820000000000001</c:v>
                </c:pt>
                <c:pt idx="161">
                  <c:v>1.07</c:v>
                </c:pt>
                <c:pt idx="162">
                  <c:v>1.0780000000000001</c:v>
                </c:pt>
                <c:pt idx="163">
                  <c:v>1.079</c:v>
                </c:pt>
                <c:pt idx="164">
                  <c:v>1.073</c:v>
                </c:pt>
                <c:pt idx="165">
                  <c:v>1.0629999999999999</c:v>
                </c:pt>
                <c:pt idx="166">
                  <c:v>1.0660000000000001</c:v>
                </c:pt>
                <c:pt idx="167">
                  <c:v>1.0580000000000001</c:v>
                </c:pt>
                <c:pt idx="168">
                  <c:v>1.0669999999999999</c:v>
                </c:pt>
                <c:pt idx="169">
                  <c:v>1.0620000000000001</c:v>
                </c:pt>
                <c:pt idx="170">
                  <c:v>1.044</c:v>
                </c:pt>
                <c:pt idx="171">
                  <c:v>1.048</c:v>
                </c:pt>
                <c:pt idx="172">
                  <c:v>1.04</c:v>
                </c:pt>
                <c:pt idx="173">
                  <c:v>1.0289999999999999</c:v>
                </c:pt>
                <c:pt idx="174">
                  <c:v>1.0349999999999999</c:v>
                </c:pt>
                <c:pt idx="175">
                  <c:v>1.044</c:v>
                </c:pt>
                <c:pt idx="176">
                  <c:v>1.0580000000000001</c:v>
                </c:pt>
                <c:pt idx="177">
                  <c:v>1.0589999999999999</c:v>
                </c:pt>
                <c:pt idx="178">
                  <c:v>1.0529999999999999</c:v>
                </c:pt>
                <c:pt idx="179">
                  <c:v>1.0489999999999999</c:v>
                </c:pt>
                <c:pt idx="180">
                  <c:v>1.0489999999999999</c:v>
                </c:pt>
                <c:pt idx="181">
                  <c:v>1.044</c:v>
                </c:pt>
                <c:pt idx="182">
                  <c:v>1.0640000000000001</c:v>
                </c:pt>
                <c:pt idx="183">
                  <c:v>1.0529999999999999</c:v>
                </c:pt>
                <c:pt idx="184">
                  <c:v>1.03</c:v>
                </c:pt>
                <c:pt idx="185">
                  <c:v>1.03</c:v>
                </c:pt>
                <c:pt idx="186">
                  <c:v>1.018</c:v>
                </c:pt>
                <c:pt idx="187">
                  <c:v>1.0069999999999999</c:v>
                </c:pt>
                <c:pt idx="188">
                  <c:v>1.0029999999999999</c:v>
                </c:pt>
                <c:pt idx="189">
                  <c:v>1.0149999999999999</c:v>
                </c:pt>
                <c:pt idx="190">
                  <c:v>1.0169999999999999</c:v>
                </c:pt>
                <c:pt idx="191">
                  <c:v>1.0329999999999999</c:v>
                </c:pt>
                <c:pt idx="192">
                  <c:v>1.0289999999999999</c:v>
                </c:pt>
                <c:pt idx="193">
                  <c:v>1.0269999999999999</c:v>
                </c:pt>
                <c:pt idx="194">
                  <c:v>1.008</c:v>
                </c:pt>
                <c:pt idx="195">
                  <c:v>1.008</c:v>
                </c:pt>
                <c:pt idx="196">
                  <c:v>0.997</c:v>
                </c:pt>
                <c:pt idx="197">
                  <c:v>0.98099999999999998</c:v>
                </c:pt>
                <c:pt idx="198">
                  <c:v>0.96299999999999997</c:v>
                </c:pt>
                <c:pt idx="199">
                  <c:v>0.94899999999999995</c:v>
                </c:pt>
                <c:pt idx="200">
                  <c:v>0.9</c:v>
                </c:pt>
                <c:pt idx="201">
                  <c:v>0.90600000000000003</c:v>
                </c:pt>
                <c:pt idx="202">
                  <c:v>0.90800000000000003</c:v>
                </c:pt>
                <c:pt idx="203">
                  <c:v>0.88800000000000001</c:v>
                </c:pt>
                <c:pt idx="204">
                  <c:v>0.91700000000000004</c:v>
                </c:pt>
                <c:pt idx="205">
                  <c:v>0.92100000000000004</c:v>
                </c:pt>
                <c:pt idx="206">
                  <c:v>0.92</c:v>
                </c:pt>
                <c:pt idx="207">
                  <c:v>0.94799999999999995</c:v>
                </c:pt>
                <c:pt idx="208">
                  <c:v>0.94599999999999995</c:v>
                </c:pt>
                <c:pt idx="209">
                  <c:v>0.98199999999999998</c:v>
                </c:pt>
                <c:pt idx="210">
                  <c:v>0.99399999999999999</c:v>
                </c:pt>
                <c:pt idx="211">
                  <c:v>1.002</c:v>
                </c:pt>
                <c:pt idx="212">
                  <c:v>1.042</c:v>
                </c:pt>
                <c:pt idx="213">
                  <c:v>1.0369999999999999</c:v>
                </c:pt>
                <c:pt idx="214">
                  <c:v>1.0549999999999999</c:v>
                </c:pt>
                <c:pt idx="215">
                  <c:v>1.056</c:v>
                </c:pt>
                <c:pt idx="216">
                  <c:v>1.048</c:v>
                </c:pt>
                <c:pt idx="217">
                  <c:v>1.0489999999999999</c:v>
                </c:pt>
                <c:pt idx="218">
                  <c:v>1.0820000000000001</c:v>
                </c:pt>
                <c:pt idx="219">
                  <c:v>1.1140000000000001</c:v>
                </c:pt>
                <c:pt idx="220">
                  <c:v>1.103</c:v>
                </c:pt>
                <c:pt idx="221">
                  <c:v>1.077</c:v>
                </c:pt>
                <c:pt idx="222">
                  <c:v>1.0780000000000001</c:v>
                </c:pt>
                <c:pt idx="223">
                  <c:v>1.056</c:v>
                </c:pt>
                <c:pt idx="224">
                  <c:v>1.0680000000000001</c:v>
                </c:pt>
                <c:pt idx="225">
                  <c:v>1.0680000000000001</c:v>
                </c:pt>
                <c:pt idx="226">
                  <c:v>1.0580000000000001</c:v>
                </c:pt>
                <c:pt idx="227">
                  <c:v>1.048</c:v>
                </c:pt>
                <c:pt idx="228">
                  <c:v>1.004</c:v>
                </c:pt>
                <c:pt idx="229">
                  <c:v>1.024</c:v>
                </c:pt>
                <c:pt idx="230">
                  <c:v>1.07</c:v>
                </c:pt>
                <c:pt idx="231">
                  <c:v>1.0629999999999999</c:v>
                </c:pt>
                <c:pt idx="232">
                  <c:v>1.0660000000000001</c:v>
                </c:pt>
                <c:pt idx="233">
                  <c:v>1.089</c:v>
                </c:pt>
                <c:pt idx="234">
                  <c:v>1.109</c:v>
                </c:pt>
                <c:pt idx="235">
                  <c:v>1.0940000000000001</c:v>
                </c:pt>
                <c:pt idx="236">
                  <c:v>1.07</c:v>
                </c:pt>
                <c:pt idx="237">
                  <c:v>1.075</c:v>
                </c:pt>
                <c:pt idx="238">
                  <c:v>1.0720000000000001</c:v>
                </c:pt>
                <c:pt idx="239">
                  <c:v>1.0760000000000001</c:v>
                </c:pt>
                <c:pt idx="240">
                  <c:v>1.069</c:v>
                </c:pt>
                <c:pt idx="241">
                  <c:v>1.0760000000000001</c:v>
                </c:pt>
                <c:pt idx="242">
                  <c:v>1.0880000000000001</c:v>
                </c:pt>
                <c:pt idx="243">
                  <c:v>1.0609999999999999</c:v>
                </c:pt>
                <c:pt idx="244">
                  <c:v>1.0940000000000001</c:v>
                </c:pt>
                <c:pt idx="245">
                  <c:v>1.099</c:v>
                </c:pt>
                <c:pt idx="246">
                  <c:v>1.083</c:v>
                </c:pt>
                <c:pt idx="247">
                  <c:v>1.06</c:v>
                </c:pt>
                <c:pt idx="248">
                  <c:v>1.0820000000000001</c:v>
                </c:pt>
                <c:pt idx="249">
                  <c:v>1.085</c:v>
                </c:pt>
                <c:pt idx="250">
                  <c:v>1.073</c:v>
                </c:pt>
                <c:pt idx="251">
                  <c:v>1.0640000000000001</c:v>
                </c:pt>
                <c:pt idx="252">
                  <c:v>1.0549999999999999</c:v>
                </c:pt>
                <c:pt idx="253">
                  <c:v>1.0589999999999999</c:v>
                </c:pt>
                <c:pt idx="254">
                  <c:v>1.0509999999999999</c:v>
                </c:pt>
                <c:pt idx="255">
                  <c:v>1.0620000000000001</c:v>
                </c:pt>
                <c:pt idx="256">
                  <c:v>1.0660000000000001</c:v>
                </c:pt>
                <c:pt idx="257">
                  <c:v>1.0660000000000001</c:v>
                </c:pt>
                <c:pt idx="258">
                  <c:v>1.06</c:v>
                </c:pt>
                <c:pt idx="259">
                  <c:v>1.052</c:v>
                </c:pt>
                <c:pt idx="260">
                  <c:v>1.0449999999999999</c:v>
                </c:pt>
                <c:pt idx="261">
                  <c:v>1.052</c:v>
                </c:pt>
                <c:pt idx="262">
                  <c:v>1.0469999999999999</c:v>
                </c:pt>
                <c:pt idx="263">
                  <c:v>1.042</c:v>
                </c:pt>
                <c:pt idx="264">
                  <c:v>1.04</c:v>
                </c:pt>
                <c:pt idx="265">
                  <c:v>1.0589999999999999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1.0469999999999999</c:v>
                </c:pt>
                <c:pt idx="269">
                  <c:v>1.0269999999999999</c:v>
                </c:pt>
                <c:pt idx="270">
                  <c:v>1.018</c:v>
                </c:pt>
                <c:pt idx="271">
                  <c:v>1.018</c:v>
                </c:pt>
                <c:pt idx="272">
                  <c:v>0.999</c:v>
                </c:pt>
                <c:pt idx="273">
                  <c:v>1.0029999999999999</c:v>
                </c:pt>
                <c:pt idx="274">
                  <c:v>0.998</c:v>
                </c:pt>
                <c:pt idx="275">
                  <c:v>0.99299999999999999</c:v>
                </c:pt>
                <c:pt idx="276">
                  <c:v>1.0009999999999999</c:v>
                </c:pt>
                <c:pt idx="277">
                  <c:v>1.0009999999999999</c:v>
                </c:pt>
                <c:pt idx="278">
                  <c:v>0.998</c:v>
                </c:pt>
                <c:pt idx="279">
                  <c:v>0.99199999999999999</c:v>
                </c:pt>
                <c:pt idx="280">
                  <c:v>0.98699999999999999</c:v>
                </c:pt>
                <c:pt idx="281">
                  <c:v>0.99</c:v>
                </c:pt>
                <c:pt idx="282">
                  <c:v>0.98399999999999999</c:v>
                </c:pt>
                <c:pt idx="283">
                  <c:v>0.97399999999999998</c:v>
                </c:pt>
                <c:pt idx="284">
                  <c:v>0.95599999999999996</c:v>
                </c:pt>
                <c:pt idx="285">
                  <c:v>0.90800000000000003</c:v>
                </c:pt>
                <c:pt idx="286">
                  <c:v>0.90400000000000003</c:v>
                </c:pt>
                <c:pt idx="287">
                  <c:v>0.88300000000000001</c:v>
                </c:pt>
                <c:pt idx="288">
                  <c:v>0.89600000000000002</c:v>
                </c:pt>
                <c:pt idx="289">
                  <c:v>0.88</c:v>
                </c:pt>
                <c:pt idx="290">
                  <c:v>0.89300000000000002</c:v>
                </c:pt>
                <c:pt idx="291">
                  <c:v>0.89100000000000001</c:v>
                </c:pt>
                <c:pt idx="292">
                  <c:v>0.88500000000000001</c:v>
                </c:pt>
                <c:pt idx="293">
                  <c:v>0.92300000000000004</c:v>
                </c:pt>
                <c:pt idx="294">
                  <c:v>0.91</c:v>
                </c:pt>
                <c:pt idx="295">
                  <c:v>0.93500000000000005</c:v>
                </c:pt>
                <c:pt idx="296">
                  <c:v>0.91200000000000003</c:v>
                </c:pt>
                <c:pt idx="297">
                  <c:v>0.90200000000000002</c:v>
                </c:pt>
                <c:pt idx="298">
                  <c:v>0.91200000000000003</c:v>
                </c:pt>
                <c:pt idx="299">
                  <c:v>0.92100000000000004</c:v>
                </c:pt>
                <c:pt idx="300">
                  <c:v>0.91800000000000004</c:v>
                </c:pt>
                <c:pt idx="301">
                  <c:v>0.89400000000000002</c:v>
                </c:pt>
                <c:pt idx="302">
                  <c:v>0.91900000000000004</c:v>
                </c:pt>
                <c:pt idx="303">
                  <c:v>0.92100000000000004</c:v>
                </c:pt>
                <c:pt idx="304">
                  <c:v>0.92600000000000005</c:v>
                </c:pt>
                <c:pt idx="305">
                  <c:v>0.93</c:v>
                </c:pt>
                <c:pt idx="306">
                  <c:v>0.92200000000000004</c:v>
                </c:pt>
                <c:pt idx="307">
                  <c:v>0.91400000000000003</c:v>
                </c:pt>
                <c:pt idx="308">
                  <c:v>0.93100000000000005</c:v>
                </c:pt>
                <c:pt idx="309">
                  <c:v>0.94899999999999995</c:v>
                </c:pt>
                <c:pt idx="310">
                  <c:v>0.95899999999999996</c:v>
                </c:pt>
                <c:pt idx="311">
                  <c:v>0.95699999999999996</c:v>
                </c:pt>
                <c:pt idx="312">
                  <c:v>0.94399999999999995</c:v>
                </c:pt>
                <c:pt idx="313">
                  <c:v>0.93500000000000005</c:v>
                </c:pt>
                <c:pt idx="314">
                  <c:v>0.91600000000000004</c:v>
                </c:pt>
                <c:pt idx="315">
                  <c:v>0.91700000000000004</c:v>
                </c:pt>
                <c:pt idx="316">
                  <c:v>0.91100000000000003</c:v>
                </c:pt>
                <c:pt idx="317">
                  <c:v>0.89600000000000002</c:v>
                </c:pt>
                <c:pt idx="318">
                  <c:v>0.88900000000000001</c:v>
                </c:pt>
                <c:pt idx="319">
                  <c:v>0.86599999999999999</c:v>
                </c:pt>
                <c:pt idx="320">
                  <c:v>0.874</c:v>
                </c:pt>
                <c:pt idx="321">
                  <c:v>0.85599999999999998</c:v>
                </c:pt>
                <c:pt idx="322">
                  <c:v>0.88100000000000001</c:v>
                </c:pt>
                <c:pt idx="323">
                  <c:v>0.88200000000000001</c:v>
                </c:pt>
                <c:pt idx="324">
                  <c:v>0.90100000000000002</c:v>
                </c:pt>
                <c:pt idx="325">
                  <c:v>0.89100000000000001</c:v>
                </c:pt>
                <c:pt idx="326">
                  <c:v>0.874</c:v>
                </c:pt>
                <c:pt idx="327">
                  <c:v>0.87</c:v>
                </c:pt>
                <c:pt idx="328">
                  <c:v>0.85899999999999999</c:v>
                </c:pt>
                <c:pt idx="329">
                  <c:v>0.86799999999999999</c:v>
                </c:pt>
                <c:pt idx="330">
                  <c:v>0.871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0.86699999999999999</c:v>
                </c:pt>
                <c:pt idx="334">
                  <c:v>0.88400000000000001</c:v>
                </c:pt>
                <c:pt idx="335">
                  <c:v>0.88400000000000001</c:v>
                </c:pt>
                <c:pt idx="336">
                  <c:v>0.88400000000000001</c:v>
                </c:pt>
                <c:pt idx="337">
                  <c:v>0.87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0.88500000000000001</c:v>
                </c:pt>
                <c:pt idx="341">
                  <c:v>0.872</c:v>
                </c:pt>
                <c:pt idx="342">
                  <c:v>0.88</c:v>
                </c:pt>
                <c:pt idx="343">
                  <c:v>0.86599999999999999</c:v>
                </c:pt>
                <c:pt idx="344">
                  <c:v>0.86</c:v>
                </c:pt>
                <c:pt idx="345">
                  <c:v>0.85199999999999998</c:v>
                </c:pt>
                <c:pt idx="346">
                  <c:v>0.84799999999999998</c:v>
                </c:pt>
                <c:pt idx="347">
                  <c:v>0.85099999999999998</c:v>
                </c:pt>
                <c:pt idx="348">
                  <c:v>0.83599999999999997</c:v>
                </c:pt>
                <c:pt idx="349">
                  <c:v>0.82599999999999996</c:v>
                </c:pt>
                <c:pt idx="350">
                  <c:v>0.83599999999999997</c:v>
                </c:pt>
                <c:pt idx="351">
                  <c:v>0.84</c:v>
                </c:pt>
                <c:pt idx="352">
                  <c:v>0.83499999999999996</c:v>
                </c:pt>
                <c:pt idx="353">
                  <c:v>0.84499999999999997</c:v>
                </c:pt>
                <c:pt idx="354">
                  <c:v>0.83899999999999997</c:v>
                </c:pt>
                <c:pt idx="355">
                  <c:v>0.84399999999999997</c:v>
                </c:pt>
                <c:pt idx="356">
                  <c:v>0.83299999999999996</c:v>
                </c:pt>
                <c:pt idx="357">
                  <c:v>0.83499999999999996</c:v>
                </c:pt>
                <c:pt idx="358">
                  <c:v>0.80300000000000005</c:v>
                </c:pt>
                <c:pt idx="359">
                  <c:v>0.80200000000000005</c:v>
                </c:pt>
                <c:pt idx="360">
                  <c:v>0.80400000000000005</c:v>
                </c:pt>
                <c:pt idx="361">
                  <c:v>0.74299999999999999</c:v>
                </c:pt>
                <c:pt idx="362">
                  <c:v>0.72499999999999998</c:v>
                </c:pt>
                <c:pt idx="363">
                  <c:v>0.71399999999999997</c:v>
                </c:pt>
                <c:pt idx="364">
                  <c:v>0.68600000000000005</c:v>
                </c:pt>
                <c:pt idx="365">
                  <c:v>0.70099999999999996</c:v>
                </c:pt>
                <c:pt idx="366">
                  <c:v>0.69199999999999995</c:v>
                </c:pt>
                <c:pt idx="367">
                  <c:v>0.71299999999999997</c:v>
                </c:pt>
                <c:pt idx="368">
                  <c:v>0.746</c:v>
                </c:pt>
                <c:pt idx="369">
                  <c:v>0.72799999999999998</c:v>
                </c:pt>
                <c:pt idx="370">
                  <c:v>0.72499999999999998</c:v>
                </c:pt>
                <c:pt idx="371">
                  <c:v>0.71499999999999997</c:v>
                </c:pt>
                <c:pt idx="372">
                  <c:v>0.71799999999999997</c:v>
                </c:pt>
                <c:pt idx="373">
                  <c:v>0.71</c:v>
                </c:pt>
                <c:pt idx="374">
                  <c:v>0.71599999999999997</c:v>
                </c:pt>
                <c:pt idx="375">
                  <c:v>0.72399999999999998</c:v>
                </c:pt>
                <c:pt idx="376">
                  <c:v>0.78200000000000003</c:v>
                </c:pt>
                <c:pt idx="377">
                  <c:v>0.79500000000000004</c:v>
                </c:pt>
                <c:pt idx="378">
                  <c:v>0.77400000000000002</c:v>
                </c:pt>
                <c:pt idx="379">
                  <c:v>0.76800000000000002</c:v>
                </c:pt>
                <c:pt idx="380">
                  <c:v>0.76900000000000002</c:v>
                </c:pt>
                <c:pt idx="381">
                  <c:v>0.75800000000000001</c:v>
                </c:pt>
                <c:pt idx="382">
                  <c:v>0.75600000000000001</c:v>
                </c:pt>
                <c:pt idx="383">
                  <c:v>0.78100000000000003</c:v>
                </c:pt>
                <c:pt idx="384">
                  <c:v>0.78700000000000003</c:v>
                </c:pt>
                <c:pt idx="385">
                  <c:v>0.78700000000000003</c:v>
                </c:pt>
                <c:pt idx="386">
                  <c:v>0.80500000000000005</c:v>
                </c:pt>
                <c:pt idx="387">
                  <c:v>0.81699999999999995</c:v>
                </c:pt>
                <c:pt idx="388">
                  <c:v>0.81299999999999994</c:v>
                </c:pt>
                <c:pt idx="389">
                  <c:v>0.79400000000000004</c:v>
                </c:pt>
                <c:pt idx="390">
                  <c:v>0.78800000000000003</c:v>
                </c:pt>
                <c:pt idx="391">
                  <c:v>0.79100000000000004</c:v>
                </c:pt>
                <c:pt idx="392">
                  <c:v>0.76700000000000002</c:v>
                </c:pt>
                <c:pt idx="393">
                  <c:v>0.76500000000000001</c:v>
                </c:pt>
                <c:pt idx="394">
                  <c:v>0.76500000000000001</c:v>
                </c:pt>
                <c:pt idx="395">
                  <c:v>0.77300000000000002</c:v>
                </c:pt>
                <c:pt idx="396">
                  <c:v>0.755</c:v>
                </c:pt>
                <c:pt idx="397">
                  <c:v>0.76300000000000001</c:v>
                </c:pt>
                <c:pt idx="398">
                  <c:v>0.78600000000000003</c:v>
                </c:pt>
                <c:pt idx="399">
                  <c:v>0.78800000000000003</c:v>
                </c:pt>
                <c:pt idx="400">
                  <c:v>0.78100000000000003</c:v>
                </c:pt>
                <c:pt idx="401">
                  <c:v>0.76500000000000001</c:v>
                </c:pt>
                <c:pt idx="402">
                  <c:v>0.76900000000000002</c:v>
                </c:pt>
                <c:pt idx="403">
                  <c:v>0.76200000000000001</c:v>
                </c:pt>
                <c:pt idx="404">
                  <c:v>0.76400000000000001</c:v>
                </c:pt>
                <c:pt idx="405">
                  <c:v>0.76500000000000001</c:v>
                </c:pt>
                <c:pt idx="406">
                  <c:v>0.77300000000000002</c:v>
                </c:pt>
                <c:pt idx="407">
                  <c:v>0.75900000000000001</c:v>
                </c:pt>
                <c:pt idx="408">
                  <c:v>0.75600000000000001</c:v>
                </c:pt>
                <c:pt idx="409">
                  <c:v>0.753</c:v>
                </c:pt>
                <c:pt idx="410">
                  <c:v>0.74199999999999999</c:v>
                </c:pt>
                <c:pt idx="411">
                  <c:v>0.745</c:v>
                </c:pt>
                <c:pt idx="412">
                  <c:v>0.73799999999999999</c:v>
                </c:pt>
                <c:pt idx="413">
                  <c:v>0.745</c:v>
                </c:pt>
                <c:pt idx="414">
                  <c:v>0.74</c:v>
                </c:pt>
                <c:pt idx="415">
                  <c:v>0.73799999999999999</c:v>
                </c:pt>
                <c:pt idx="416">
                  <c:v>0.73</c:v>
                </c:pt>
                <c:pt idx="417">
                  <c:v>0.72599999999999998</c:v>
                </c:pt>
                <c:pt idx="418">
                  <c:v>0.72399999999999998</c:v>
                </c:pt>
                <c:pt idx="419">
                  <c:v>0.72199999999999998</c:v>
                </c:pt>
                <c:pt idx="420">
                  <c:v>0.73899999999999999</c:v>
                </c:pt>
                <c:pt idx="421">
                  <c:v>0.75800000000000001</c:v>
                </c:pt>
                <c:pt idx="422">
                  <c:v>0.755</c:v>
                </c:pt>
                <c:pt idx="423">
                  <c:v>0.76</c:v>
                </c:pt>
                <c:pt idx="424">
                  <c:v>0.755</c:v>
                </c:pt>
                <c:pt idx="425">
                  <c:v>0.75800000000000001</c:v>
                </c:pt>
                <c:pt idx="426">
                  <c:v>0.749</c:v>
                </c:pt>
                <c:pt idx="427">
                  <c:v>0.76700000000000002</c:v>
                </c:pt>
                <c:pt idx="428">
                  <c:v>0.76800000000000002</c:v>
                </c:pt>
                <c:pt idx="429">
                  <c:v>0.75700000000000001</c:v>
                </c:pt>
                <c:pt idx="430">
                  <c:v>0.76300000000000001</c:v>
                </c:pt>
                <c:pt idx="431">
                  <c:v>0.76700000000000002</c:v>
                </c:pt>
                <c:pt idx="432">
                  <c:v>0.75700000000000001</c:v>
                </c:pt>
                <c:pt idx="433">
                  <c:v>0.754</c:v>
                </c:pt>
                <c:pt idx="434">
                  <c:v>0.77</c:v>
                </c:pt>
                <c:pt idx="435">
                  <c:v>0.76700000000000002</c:v>
                </c:pt>
                <c:pt idx="436">
                  <c:v>0.76500000000000001</c:v>
                </c:pt>
                <c:pt idx="437">
                  <c:v>0.75700000000000001</c:v>
                </c:pt>
                <c:pt idx="438">
                  <c:v>0.74099999999999999</c:v>
                </c:pt>
                <c:pt idx="439">
                  <c:v>0.74099999999999999</c:v>
                </c:pt>
                <c:pt idx="440">
                  <c:v>0.76600000000000001</c:v>
                </c:pt>
                <c:pt idx="441">
                  <c:v>0.79100000000000004</c:v>
                </c:pt>
                <c:pt idx="442">
                  <c:v>0.79200000000000004</c:v>
                </c:pt>
                <c:pt idx="443">
                  <c:v>0.81499999999999995</c:v>
                </c:pt>
                <c:pt idx="444">
                  <c:v>0.81799999999999995</c:v>
                </c:pt>
                <c:pt idx="445">
                  <c:v>0.81299999999999994</c:v>
                </c:pt>
                <c:pt idx="446">
                  <c:v>0.84599999999999997</c:v>
                </c:pt>
                <c:pt idx="447">
                  <c:v>0.85299999999999998</c:v>
                </c:pt>
                <c:pt idx="448">
                  <c:v>0.84799999999999998</c:v>
                </c:pt>
                <c:pt idx="449">
                  <c:v>0.85</c:v>
                </c:pt>
                <c:pt idx="450">
                  <c:v>0.875</c:v>
                </c:pt>
                <c:pt idx="451">
                  <c:v>0.93799999999999994</c:v>
                </c:pt>
                <c:pt idx="452">
                  <c:v>0.94199999999999995</c:v>
                </c:pt>
                <c:pt idx="453">
                  <c:v>0.92800000000000005</c:v>
                </c:pt>
                <c:pt idx="454">
                  <c:v>0.92700000000000005</c:v>
                </c:pt>
                <c:pt idx="455">
                  <c:v>0.93200000000000005</c:v>
                </c:pt>
                <c:pt idx="456">
                  <c:v>0.95499999999999996</c:v>
                </c:pt>
                <c:pt idx="457">
                  <c:v>1</c:v>
                </c:pt>
                <c:pt idx="458">
                  <c:v>1.079</c:v>
                </c:pt>
                <c:pt idx="459">
                  <c:v>1.1519999999999999</c:v>
                </c:pt>
                <c:pt idx="460">
                  <c:v>1.06</c:v>
                </c:pt>
                <c:pt idx="461">
                  <c:v>1.0840000000000001</c:v>
                </c:pt>
                <c:pt idx="462">
                  <c:v>1.08</c:v>
                </c:pt>
                <c:pt idx="463">
                  <c:v>1.042</c:v>
                </c:pt>
                <c:pt idx="464">
                  <c:v>0.99199999999999999</c:v>
                </c:pt>
                <c:pt idx="465">
                  <c:v>0.999</c:v>
                </c:pt>
                <c:pt idx="466">
                  <c:v>1.0129999999999999</c:v>
                </c:pt>
                <c:pt idx="467">
                  <c:v>1.03</c:v>
                </c:pt>
                <c:pt idx="468">
                  <c:v>1.0229999999999999</c:v>
                </c:pt>
                <c:pt idx="469">
                  <c:v>1.0369999999999999</c:v>
                </c:pt>
                <c:pt idx="470">
                  <c:v>1.04</c:v>
                </c:pt>
                <c:pt idx="471">
                  <c:v>1.0369999999999999</c:v>
                </c:pt>
                <c:pt idx="472">
                  <c:v>1.01</c:v>
                </c:pt>
                <c:pt idx="473">
                  <c:v>1.0009999999999999</c:v>
                </c:pt>
                <c:pt idx="474">
                  <c:v>0.99299999999999999</c:v>
                </c:pt>
                <c:pt idx="475">
                  <c:v>1.0249999999999999</c:v>
                </c:pt>
                <c:pt idx="476">
                  <c:v>1.069</c:v>
                </c:pt>
                <c:pt idx="477">
                  <c:v>1.075</c:v>
                </c:pt>
                <c:pt idx="478">
                  <c:v>1.079</c:v>
                </c:pt>
                <c:pt idx="479">
                  <c:v>1.081</c:v>
                </c:pt>
                <c:pt idx="480">
                  <c:v>1.052</c:v>
                </c:pt>
                <c:pt idx="481">
                  <c:v>1.048</c:v>
                </c:pt>
                <c:pt idx="482">
                  <c:v>1.04</c:v>
                </c:pt>
                <c:pt idx="483">
                  <c:v>1.0189999999999999</c:v>
                </c:pt>
                <c:pt idx="484">
                  <c:v>1.022</c:v>
                </c:pt>
                <c:pt idx="485">
                  <c:v>1.016</c:v>
                </c:pt>
                <c:pt idx="486">
                  <c:v>1.044</c:v>
                </c:pt>
                <c:pt idx="487">
                  <c:v>1.0409999999999999</c:v>
                </c:pt>
                <c:pt idx="488">
                  <c:v>1.0329999999999999</c:v>
                </c:pt>
                <c:pt idx="489">
                  <c:v>1.04</c:v>
                </c:pt>
                <c:pt idx="490">
                  <c:v>1.0289999999999999</c:v>
                </c:pt>
                <c:pt idx="491">
                  <c:v>1.0129999999999999</c:v>
                </c:pt>
                <c:pt idx="492">
                  <c:v>1.038</c:v>
                </c:pt>
                <c:pt idx="493">
                  <c:v>1.002</c:v>
                </c:pt>
                <c:pt idx="494">
                  <c:v>1.006</c:v>
                </c:pt>
                <c:pt idx="495">
                  <c:v>0.98</c:v>
                </c:pt>
                <c:pt idx="496">
                  <c:v>0.98099999999999998</c:v>
                </c:pt>
                <c:pt idx="497">
                  <c:v>0.89600000000000002</c:v>
                </c:pt>
                <c:pt idx="498">
                  <c:v>0.88900000000000001</c:v>
                </c:pt>
                <c:pt idx="499">
                  <c:v>0.89</c:v>
                </c:pt>
                <c:pt idx="500">
                  <c:v>0.89200000000000002</c:v>
                </c:pt>
                <c:pt idx="501">
                  <c:v>0.93200000000000005</c:v>
                </c:pt>
                <c:pt idx="502">
                  <c:v>0.91500000000000004</c:v>
                </c:pt>
                <c:pt idx="503">
                  <c:v>0.91500000000000004</c:v>
                </c:pt>
                <c:pt idx="504">
                  <c:v>0.92800000000000005</c:v>
                </c:pt>
                <c:pt idx="505">
                  <c:v>0.92700000000000005</c:v>
                </c:pt>
                <c:pt idx="506">
                  <c:v>0.90900000000000003</c:v>
                </c:pt>
                <c:pt idx="507">
                  <c:v>0.91600000000000004</c:v>
                </c:pt>
                <c:pt idx="508">
                  <c:v>0.92900000000000005</c:v>
                </c:pt>
                <c:pt idx="509">
                  <c:v>0.93600000000000005</c:v>
                </c:pt>
                <c:pt idx="510">
                  <c:v>0.91600000000000004</c:v>
                </c:pt>
                <c:pt idx="511">
                  <c:v>0.90200000000000002</c:v>
                </c:pt>
                <c:pt idx="512">
                  <c:v>0.92900000000000005</c:v>
                </c:pt>
                <c:pt idx="513">
                  <c:v>0.93</c:v>
                </c:pt>
                <c:pt idx="514">
                  <c:v>0.93100000000000005</c:v>
                </c:pt>
                <c:pt idx="515">
                  <c:v>0.91800000000000004</c:v>
                </c:pt>
                <c:pt idx="516">
                  <c:v>0.91800000000000004</c:v>
                </c:pt>
                <c:pt idx="517">
                  <c:v>0.91500000000000004</c:v>
                </c:pt>
                <c:pt idx="518">
                  <c:v>0.90500000000000003</c:v>
                </c:pt>
                <c:pt idx="519">
                  <c:v>0.90500000000000003</c:v>
                </c:pt>
                <c:pt idx="520">
                  <c:v>0.89400000000000002</c:v>
                </c:pt>
                <c:pt idx="521">
                  <c:v>0.90500000000000003</c:v>
                </c:pt>
                <c:pt idx="522">
                  <c:v>0.93500000000000005</c:v>
                </c:pt>
                <c:pt idx="523">
                  <c:v>0.92100000000000004</c:v>
                </c:pt>
                <c:pt idx="524">
                  <c:v>0.92500000000000004</c:v>
                </c:pt>
                <c:pt idx="525">
                  <c:v>0.90900000000000003</c:v>
                </c:pt>
                <c:pt idx="526">
                  <c:v>0.90300000000000002</c:v>
                </c:pt>
                <c:pt idx="527">
                  <c:v>0.91100000000000003</c:v>
                </c:pt>
                <c:pt idx="528">
                  <c:v>0.92500000000000004</c:v>
                </c:pt>
                <c:pt idx="529">
                  <c:v>0.93500000000000005</c:v>
                </c:pt>
                <c:pt idx="530">
                  <c:v>0.95499999999999996</c:v>
                </c:pt>
                <c:pt idx="531">
                  <c:v>0.94799999999999995</c:v>
                </c:pt>
                <c:pt idx="532">
                  <c:v>0.93799999999999994</c:v>
                </c:pt>
                <c:pt idx="533">
                  <c:v>0.93899999999999995</c:v>
                </c:pt>
                <c:pt idx="534">
                  <c:v>0.94299999999999995</c:v>
                </c:pt>
                <c:pt idx="535">
                  <c:v>0.93500000000000005</c:v>
                </c:pt>
                <c:pt idx="536">
                  <c:v>0.98399999999999999</c:v>
                </c:pt>
                <c:pt idx="537">
                  <c:v>0.97699999999999998</c:v>
                </c:pt>
                <c:pt idx="538">
                  <c:v>0.96099999999999997</c:v>
                </c:pt>
                <c:pt idx="539">
                  <c:v>0.95599999999999996</c:v>
                </c:pt>
                <c:pt idx="540">
                  <c:v>0.96199999999999997</c:v>
                </c:pt>
                <c:pt idx="541">
                  <c:v>0.92800000000000005</c:v>
                </c:pt>
                <c:pt idx="542">
                  <c:v>0.92800000000000005</c:v>
                </c:pt>
                <c:pt idx="543">
                  <c:v>0.92500000000000004</c:v>
                </c:pt>
                <c:pt idx="544">
                  <c:v>0.91800000000000004</c:v>
                </c:pt>
                <c:pt idx="545">
                  <c:v>0.91900000000000004</c:v>
                </c:pt>
                <c:pt idx="546">
                  <c:v>0.93600000000000005</c:v>
                </c:pt>
                <c:pt idx="547">
                  <c:v>0.93600000000000005</c:v>
                </c:pt>
                <c:pt idx="548">
                  <c:v>0.93899999999999995</c:v>
                </c:pt>
                <c:pt idx="549">
                  <c:v>0.92500000000000004</c:v>
                </c:pt>
                <c:pt idx="550">
                  <c:v>0.93300000000000005</c:v>
                </c:pt>
                <c:pt idx="551">
                  <c:v>0.92400000000000004</c:v>
                </c:pt>
                <c:pt idx="552">
                  <c:v>0.95699999999999996</c:v>
                </c:pt>
                <c:pt idx="553">
                  <c:v>0.97299999999999998</c:v>
                </c:pt>
                <c:pt idx="554">
                  <c:v>0.98499999999999999</c:v>
                </c:pt>
                <c:pt idx="555">
                  <c:v>0.99</c:v>
                </c:pt>
                <c:pt idx="556">
                  <c:v>0.99</c:v>
                </c:pt>
                <c:pt idx="557">
                  <c:v>0.98899999999999999</c:v>
                </c:pt>
                <c:pt idx="558">
                  <c:v>0.98899999999999999</c:v>
                </c:pt>
                <c:pt idx="559">
                  <c:v>0.98399999999999999</c:v>
                </c:pt>
                <c:pt idx="560">
                  <c:v>0.96799999999999997</c:v>
                </c:pt>
                <c:pt idx="561">
                  <c:v>0.95899999999999996</c:v>
                </c:pt>
                <c:pt idx="562">
                  <c:v>0.93400000000000005</c:v>
                </c:pt>
                <c:pt idx="563">
                  <c:v>0.92900000000000005</c:v>
                </c:pt>
                <c:pt idx="564">
                  <c:v>0.93</c:v>
                </c:pt>
                <c:pt idx="565">
                  <c:v>0.92700000000000005</c:v>
                </c:pt>
                <c:pt idx="566">
                  <c:v>0.94899999999999995</c:v>
                </c:pt>
                <c:pt idx="567">
                  <c:v>0.94</c:v>
                </c:pt>
                <c:pt idx="568">
                  <c:v>0.95499999999999996</c:v>
                </c:pt>
                <c:pt idx="569">
                  <c:v>0.97</c:v>
                </c:pt>
                <c:pt idx="570">
                  <c:v>0.97899999999999998</c:v>
                </c:pt>
                <c:pt idx="571">
                  <c:v>1.022</c:v>
                </c:pt>
                <c:pt idx="572">
                  <c:v>1.018</c:v>
                </c:pt>
                <c:pt idx="573">
                  <c:v>1.0269999999999999</c:v>
                </c:pt>
                <c:pt idx="574">
                  <c:v>1.0249999999999999</c:v>
                </c:pt>
                <c:pt idx="575">
                  <c:v>1.016</c:v>
                </c:pt>
                <c:pt idx="576">
                  <c:v>1.0089999999999999</c:v>
                </c:pt>
                <c:pt idx="577">
                  <c:v>1.0349999999999999</c:v>
                </c:pt>
                <c:pt idx="578">
                  <c:v>1.034</c:v>
                </c:pt>
                <c:pt idx="579">
                  <c:v>1.04</c:v>
                </c:pt>
                <c:pt idx="580">
                  <c:v>1.0269999999999999</c:v>
                </c:pt>
                <c:pt idx="581">
                  <c:v>1.0589999999999999</c:v>
                </c:pt>
                <c:pt idx="582">
                  <c:v>1.0840000000000001</c:v>
                </c:pt>
                <c:pt idx="583">
                  <c:v>1.089</c:v>
                </c:pt>
                <c:pt idx="584">
                  <c:v>1.1060000000000001</c:v>
                </c:pt>
                <c:pt idx="585">
                  <c:v>1.1160000000000001</c:v>
                </c:pt>
                <c:pt idx="586">
                  <c:v>1.163</c:v>
                </c:pt>
                <c:pt idx="587">
                  <c:v>1.145</c:v>
                </c:pt>
                <c:pt idx="588">
                  <c:v>1.1279999999999999</c:v>
                </c:pt>
                <c:pt idx="589">
                  <c:v>1.137</c:v>
                </c:pt>
                <c:pt idx="590">
                  <c:v>1.1499999999999999</c:v>
                </c:pt>
                <c:pt idx="591">
                  <c:v>1.115</c:v>
                </c:pt>
                <c:pt idx="592">
                  <c:v>1.111</c:v>
                </c:pt>
                <c:pt idx="593">
                  <c:v>1.131</c:v>
                </c:pt>
                <c:pt idx="594">
                  <c:v>1.141</c:v>
                </c:pt>
                <c:pt idx="595">
                  <c:v>1.145</c:v>
                </c:pt>
                <c:pt idx="596">
                  <c:v>1.1619999999999999</c:v>
                </c:pt>
                <c:pt idx="597">
                  <c:v>1.1279999999999999</c:v>
                </c:pt>
                <c:pt idx="598">
                  <c:v>1.083</c:v>
                </c:pt>
                <c:pt idx="599">
                  <c:v>1.1000000000000001</c:v>
                </c:pt>
                <c:pt idx="600">
                  <c:v>1.083</c:v>
                </c:pt>
                <c:pt idx="601">
                  <c:v>1.0660000000000001</c:v>
                </c:pt>
                <c:pt idx="602">
                  <c:v>1.071</c:v>
                </c:pt>
                <c:pt idx="603">
                  <c:v>1.0940000000000001</c:v>
                </c:pt>
                <c:pt idx="604">
                  <c:v>1.093</c:v>
                </c:pt>
                <c:pt idx="605">
                  <c:v>1.107</c:v>
                </c:pt>
                <c:pt idx="606">
                  <c:v>1.083</c:v>
                </c:pt>
                <c:pt idx="607">
                  <c:v>1.081</c:v>
                </c:pt>
                <c:pt idx="608">
                  <c:v>1.0760000000000001</c:v>
                </c:pt>
                <c:pt idx="609">
                  <c:v>1.0649999999999999</c:v>
                </c:pt>
                <c:pt idx="610">
                  <c:v>1.0640000000000001</c:v>
                </c:pt>
                <c:pt idx="611">
                  <c:v>1.081</c:v>
                </c:pt>
                <c:pt idx="612">
                  <c:v>1.0720000000000001</c:v>
                </c:pt>
                <c:pt idx="613">
                  <c:v>1.0669999999999999</c:v>
                </c:pt>
                <c:pt idx="614">
                  <c:v>1.0720000000000001</c:v>
                </c:pt>
                <c:pt idx="615">
                  <c:v>1.115</c:v>
                </c:pt>
                <c:pt idx="616">
                  <c:v>1.0880000000000001</c:v>
                </c:pt>
                <c:pt idx="617">
                  <c:v>1.081</c:v>
                </c:pt>
                <c:pt idx="618">
                  <c:v>1.07</c:v>
                </c:pt>
                <c:pt idx="619">
                  <c:v>1.08</c:v>
                </c:pt>
                <c:pt idx="620">
                  <c:v>1.0900000000000001</c:v>
                </c:pt>
                <c:pt idx="621">
                  <c:v>1.0960000000000001</c:v>
                </c:pt>
                <c:pt idx="622">
                  <c:v>1.083</c:v>
                </c:pt>
                <c:pt idx="623">
                  <c:v>1.091</c:v>
                </c:pt>
                <c:pt idx="624">
                  <c:v>1.0940000000000001</c:v>
                </c:pt>
                <c:pt idx="625">
                  <c:v>1.071</c:v>
                </c:pt>
                <c:pt idx="626">
                  <c:v>1.0649999999999999</c:v>
                </c:pt>
                <c:pt idx="627">
                  <c:v>1.073</c:v>
                </c:pt>
                <c:pt idx="628">
                  <c:v>1.0900000000000001</c:v>
                </c:pt>
                <c:pt idx="629">
                  <c:v>1.0820000000000001</c:v>
                </c:pt>
                <c:pt idx="630">
                  <c:v>1.0880000000000001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1.1020000000000001</c:v>
                </c:pt>
                <c:pt idx="634">
                  <c:v>1.0860000000000001</c:v>
                </c:pt>
                <c:pt idx="635">
                  <c:v>1.0589999999999999</c:v>
                </c:pt>
                <c:pt idx="636">
                  <c:v>1.06</c:v>
                </c:pt>
                <c:pt idx="637">
                  <c:v>1.0649999999999999</c:v>
                </c:pt>
                <c:pt idx="638">
                  <c:v>1.0640000000000001</c:v>
                </c:pt>
                <c:pt idx="639">
                  <c:v>1.0649999999999999</c:v>
                </c:pt>
                <c:pt idx="640">
                  <c:v>1.071</c:v>
                </c:pt>
                <c:pt idx="641">
                  <c:v>1.079</c:v>
                </c:pt>
                <c:pt idx="642">
                  <c:v>1.0780000000000001</c:v>
                </c:pt>
                <c:pt idx="643">
                  <c:v>1.099</c:v>
                </c:pt>
                <c:pt idx="644">
                  <c:v>1.1060000000000001</c:v>
                </c:pt>
                <c:pt idx="645">
                  <c:v>1.1160000000000001</c:v>
                </c:pt>
                <c:pt idx="646">
                  <c:v>1.131</c:v>
                </c:pt>
                <c:pt idx="647">
                  <c:v>1.1220000000000001</c:v>
                </c:pt>
                <c:pt idx="648">
                  <c:v>1.125</c:v>
                </c:pt>
                <c:pt idx="649">
                  <c:v>1.139</c:v>
                </c:pt>
                <c:pt idx="650">
                  <c:v>1.1659999999999999</c:v>
                </c:pt>
                <c:pt idx="651">
                  <c:v>1.1759999999999999</c:v>
                </c:pt>
                <c:pt idx="652">
                  <c:v>1.177</c:v>
                </c:pt>
                <c:pt idx="653">
                  <c:v>1.1679999999999999</c:v>
                </c:pt>
                <c:pt idx="654">
                  <c:v>1.1479999999999999</c:v>
                </c:pt>
                <c:pt idx="655">
                  <c:v>1.1160000000000001</c:v>
                </c:pt>
                <c:pt idx="656">
                  <c:v>1.1339999999999999</c:v>
                </c:pt>
                <c:pt idx="657">
                  <c:v>1.155</c:v>
                </c:pt>
                <c:pt idx="658">
                  <c:v>1.1579999999999999</c:v>
                </c:pt>
                <c:pt idx="659">
                  <c:v>1.141</c:v>
                </c:pt>
                <c:pt idx="660">
                  <c:v>1.1439999999999999</c:v>
                </c:pt>
                <c:pt idx="661">
                  <c:v>1.1499999999999999</c:v>
                </c:pt>
                <c:pt idx="662">
                  <c:v>1.1830000000000001</c:v>
                </c:pt>
                <c:pt idx="663">
                  <c:v>1.1839999999999999</c:v>
                </c:pt>
                <c:pt idx="664">
                  <c:v>1.2010000000000001</c:v>
                </c:pt>
                <c:pt idx="665">
                  <c:v>1.21</c:v>
                </c:pt>
                <c:pt idx="666">
                  <c:v>1.1910000000000001</c:v>
                </c:pt>
                <c:pt idx="667">
                  <c:v>1.22</c:v>
                </c:pt>
                <c:pt idx="668">
                  <c:v>1.228</c:v>
                </c:pt>
                <c:pt idx="669">
                  <c:v>1.264</c:v>
                </c:pt>
                <c:pt idx="670">
                  <c:v>1.26</c:v>
                </c:pt>
                <c:pt idx="671">
                  <c:v>1.2709999999999999</c:v>
                </c:pt>
                <c:pt idx="672">
                  <c:v>1.2729999999999999</c:v>
                </c:pt>
                <c:pt idx="673">
                  <c:v>1.274</c:v>
                </c:pt>
                <c:pt idx="674">
                  <c:v>1.3029999999999999</c:v>
                </c:pt>
                <c:pt idx="675">
                  <c:v>1.294</c:v>
                </c:pt>
                <c:pt idx="676">
                  <c:v>1.327</c:v>
                </c:pt>
                <c:pt idx="677">
                  <c:v>1.296</c:v>
                </c:pt>
                <c:pt idx="678">
                  <c:v>1.1659999999999999</c:v>
                </c:pt>
                <c:pt idx="679">
                  <c:v>1.208</c:v>
                </c:pt>
                <c:pt idx="680">
                  <c:v>1.244</c:v>
                </c:pt>
                <c:pt idx="681">
                  <c:v>1.2969999999999999</c:v>
                </c:pt>
                <c:pt idx="682">
                  <c:v>1.3420000000000001</c:v>
                </c:pt>
                <c:pt idx="683">
                  <c:v>1.3380000000000001</c:v>
                </c:pt>
                <c:pt idx="684">
                  <c:v>1.333</c:v>
                </c:pt>
                <c:pt idx="685">
                  <c:v>1.3879999999999999</c:v>
                </c:pt>
                <c:pt idx="686">
                  <c:v>1.401</c:v>
                </c:pt>
                <c:pt idx="687">
                  <c:v>1.419</c:v>
                </c:pt>
                <c:pt idx="688">
                  <c:v>1.484</c:v>
                </c:pt>
                <c:pt idx="689">
                  <c:v>1.4710000000000001</c:v>
                </c:pt>
                <c:pt idx="690">
                  <c:v>1.4530000000000001</c:v>
                </c:pt>
                <c:pt idx="691">
                  <c:v>1.476</c:v>
                </c:pt>
                <c:pt idx="692">
                  <c:v>1.526</c:v>
                </c:pt>
                <c:pt idx="693">
                  <c:v>1.5780000000000001</c:v>
                </c:pt>
                <c:pt idx="694">
                  <c:v>1.5880000000000001</c:v>
                </c:pt>
                <c:pt idx="695">
                  <c:v>1.506</c:v>
                </c:pt>
                <c:pt idx="696">
                  <c:v>1.5049999999999999</c:v>
                </c:pt>
                <c:pt idx="697">
                  <c:v>1.417</c:v>
                </c:pt>
                <c:pt idx="698">
                  <c:v>1.472</c:v>
                </c:pt>
                <c:pt idx="699">
                  <c:v>1.5069999999999999</c:v>
                </c:pt>
                <c:pt idx="700">
                  <c:v>1.48</c:v>
                </c:pt>
                <c:pt idx="701">
                  <c:v>1.4670000000000001</c:v>
                </c:pt>
                <c:pt idx="702">
                  <c:v>1.4550000000000001</c:v>
                </c:pt>
                <c:pt idx="703">
                  <c:v>1.37</c:v>
                </c:pt>
                <c:pt idx="704">
                  <c:v>1.4370000000000001</c:v>
                </c:pt>
                <c:pt idx="705">
                  <c:v>1.401</c:v>
                </c:pt>
                <c:pt idx="706">
                  <c:v>1.379</c:v>
                </c:pt>
                <c:pt idx="707">
                  <c:v>1.3879999999999999</c:v>
                </c:pt>
                <c:pt idx="708">
                  <c:v>1.306</c:v>
                </c:pt>
                <c:pt idx="709">
                  <c:v>1.3129999999999999</c:v>
                </c:pt>
                <c:pt idx="710">
                  <c:v>1.298</c:v>
                </c:pt>
                <c:pt idx="711">
                  <c:v>1.3169999999999999</c:v>
                </c:pt>
                <c:pt idx="712">
                  <c:v>1.319</c:v>
                </c:pt>
                <c:pt idx="713">
                  <c:v>1.25</c:v>
                </c:pt>
                <c:pt idx="714">
                  <c:v>1.264</c:v>
                </c:pt>
                <c:pt idx="715">
                  <c:v>1.2889999999999999</c:v>
                </c:pt>
                <c:pt idx="716">
                  <c:v>1.2749999999999999</c:v>
                </c:pt>
                <c:pt idx="717">
                  <c:v>1.262</c:v>
                </c:pt>
                <c:pt idx="718">
                  <c:v>1.218</c:v>
                </c:pt>
                <c:pt idx="719">
                  <c:v>1.2110000000000001</c:v>
                </c:pt>
                <c:pt idx="720">
                  <c:v>1.216</c:v>
                </c:pt>
                <c:pt idx="721">
                  <c:v>1.27</c:v>
                </c:pt>
                <c:pt idx="722">
                  <c:v>1.2569999999999999</c:v>
                </c:pt>
                <c:pt idx="723">
                  <c:v>1.294</c:v>
                </c:pt>
                <c:pt idx="724">
                  <c:v>1.294</c:v>
                </c:pt>
                <c:pt idx="725">
                  <c:v>1.298</c:v>
                </c:pt>
                <c:pt idx="726">
                  <c:v>1.2589999999999999</c:v>
                </c:pt>
                <c:pt idx="727">
                  <c:v>1.2270000000000001</c:v>
                </c:pt>
                <c:pt idx="728">
                  <c:v>1.2609999999999999</c:v>
                </c:pt>
                <c:pt idx="729">
                  <c:v>1.2609999999999999</c:v>
                </c:pt>
                <c:pt idx="730">
                  <c:v>1.276</c:v>
                </c:pt>
                <c:pt idx="731">
                  <c:v>1.286</c:v>
                </c:pt>
                <c:pt idx="732">
                  <c:v>1.31</c:v>
                </c:pt>
                <c:pt idx="733">
                  <c:v>1.3069999999999999</c:v>
                </c:pt>
                <c:pt idx="734">
                  <c:v>1.3069999999999999</c:v>
                </c:pt>
                <c:pt idx="735">
                  <c:v>1.29</c:v>
                </c:pt>
                <c:pt idx="736">
                  <c:v>1.2629999999999999</c:v>
                </c:pt>
                <c:pt idx="737">
                  <c:v>1.258</c:v>
                </c:pt>
                <c:pt idx="738">
                  <c:v>1.2629999999999999</c:v>
                </c:pt>
                <c:pt idx="739">
                  <c:v>1.2649999999999999</c:v>
                </c:pt>
                <c:pt idx="740">
                  <c:v>1.321</c:v>
                </c:pt>
                <c:pt idx="741">
                  <c:v>1.3640000000000001</c:v>
                </c:pt>
                <c:pt idx="742">
                  <c:v>1.355</c:v>
                </c:pt>
                <c:pt idx="743">
                  <c:v>1.3720000000000001</c:v>
                </c:pt>
                <c:pt idx="744">
                  <c:v>1.3680000000000001</c:v>
                </c:pt>
                <c:pt idx="745">
                  <c:v>1.38</c:v>
                </c:pt>
                <c:pt idx="746">
                  <c:v>1.373</c:v>
                </c:pt>
                <c:pt idx="747">
                  <c:v>1.365</c:v>
                </c:pt>
                <c:pt idx="748">
                  <c:v>1.38</c:v>
                </c:pt>
                <c:pt idx="749">
                  <c:v>1.3520000000000001</c:v>
                </c:pt>
                <c:pt idx="750">
                  <c:v>1.3859999999999999</c:v>
                </c:pt>
                <c:pt idx="751">
                  <c:v>1.365</c:v>
                </c:pt>
                <c:pt idx="752">
                  <c:v>1.3420000000000001</c:v>
                </c:pt>
                <c:pt idx="753">
                  <c:v>1.3160000000000001</c:v>
                </c:pt>
                <c:pt idx="754">
                  <c:v>1.2909999999999999</c:v>
                </c:pt>
                <c:pt idx="755">
                  <c:v>1.325</c:v>
                </c:pt>
                <c:pt idx="756">
                  <c:v>1.3080000000000001</c:v>
                </c:pt>
                <c:pt idx="757">
                  <c:v>1.302</c:v>
                </c:pt>
                <c:pt idx="758">
                  <c:v>1.3069999999999999</c:v>
                </c:pt>
                <c:pt idx="759">
                  <c:v>1.353</c:v>
                </c:pt>
                <c:pt idx="760">
                  <c:v>1.357</c:v>
                </c:pt>
                <c:pt idx="761">
                  <c:v>1.353</c:v>
                </c:pt>
                <c:pt idx="762">
                  <c:v>1.3420000000000001</c:v>
                </c:pt>
                <c:pt idx="763">
                  <c:v>1.353</c:v>
                </c:pt>
                <c:pt idx="764">
                  <c:v>1.345</c:v>
                </c:pt>
                <c:pt idx="765">
                  <c:v>1.35</c:v>
                </c:pt>
                <c:pt idx="766">
                  <c:v>1.3540000000000001</c:v>
                </c:pt>
                <c:pt idx="767">
                  <c:v>1.3540000000000001</c:v>
                </c:pt>
                <c:pt idx="768">
                  <c:v>1.3540000000000001</c:v>
                </c:pt>
                <c:pt idx="769">
                  <c:v>1.335</c:v>
                </c:pt>
                <c:pt idx="770">
                  <c:v>1.359</c:v>
                </c:pt>
                <c:pt idx="771">
                  <c:v>1.363</c:v>
                </c:pt>
                <c:pt idx="772">
                  <c:v>1.3759999999999999</c:v>
                </c:pt>
                <c:pt idx="773">
                  <c:v>1.39</c:v>
                </c:pt>
                <c:pt idx="774">
                  <c:v>1.409</c:v>
                </c:pt>
                <c:pt idx="775">
                  <c:v>1.417</c:v>
                </c:pt>
                <c:pt idx="776">
                  <c:v>1.4259999999999999</c:v>
                </c:pt>
                <c:pt idx="777">
                  <c:v>1.4059999999999999</c:v>
                </c:pt>
                <c:pt idx="778">
                  <c:v>1.444</c:v>
                </c:pt>
                <c:pt idx="779">
                  <c:v>1.452</c:v>
                </c:pt>
                <c:pt idx="780">
                  <c:v>1.4710000000000001</c:v>
                </c:pt>
                <c:pt idx="781">
                  <c:v>1.484</c:v>
                </c:pt>
                <c:pt idx="782">
                  <c:v>1.5529999999999999</c:v>
                </c:pt>
                <c:pt idx="783">
                  <c:v>1.6</c:v>
                </c:pt>
                <c:pt idx="784">
                  <c:v>1.6359999999999999</c:v>
                </c:pt>
                <c:pt idx="785">
                  <c:v>1.7</c:v>
                </c:pt>
                <c:pt idx="786">
                  <c:v>1.6839999999999999</c:v>
                </c:pt>
                <c:pt idx="787">
                  <c:v>1.74</c:v>
                </c:pt>
                <c:pt idx="788">
                  <c:v>1.7090000000000001</c:v>
                </c:pt>
                <c:pt idx="789">
                  <c:v>1.6439999999999999</c:v>
                </c:pt>
                <c:pt idx="790">
                  <c:v>1.56</c:v>
                </c:pt>
                <c:pt idx="791">
                  <c:v>1.57</c:v>
                </c:pt>
                <c:pt idx="792">
                  <c:v>1.6140000000000001</c:v>
                </c:pt>
                <c:pt idx="793">
                  <c:v>1.6180000000000001</c:v>
                </c:pt>
                <c:pt idx="794">
                  <c:v>1.627</c:v>
                </c:pt>
                <c:pt idx="795">
                  <c:v>1.6240000000000001</c:v>
                </c:pt>
                <c:pt idx="796">
                  <c:v>1.552</c:v>
                </c:pt>
                <c:pt idx="797">
                  <c:v>1.56</c:v>
                </c:pt>
                <c:pt idx="798">
                  <c:v>1.5660000000000001</c:v>
                </c:pt>
                <c:pt idx="799">
                  <c:v>1.609</c:v>
                </c:pt>
                <c:pt idx="800">
                  <c:v>1.593</c:v>
                </c:pt>
                <c:pt idx="801">
                  <c:v>1.6140000000000001</c:v>
                </c:pt>
                <c:pt idx="802">
                  <c:v>1.669</c:v>
                </c:pt>
                <c:pt idx="803">
                  <c:v>1.645</c:v>
                </c:pt>
                <c:pt idx="804">
                  <c:v>1.66</c:v>
                </c:pt>
                <c:pt idx="805">
                  <c:v>1.669</c:v>
                </c:pt>
                <c:pt idx="806">
                  <c:v>1.6479999999999999</c:v>
                </c:pt>
                <c:pt idx="807">
                  <c:v>1.641</c:v>
                </c:pt>
                <c:pt idx="808">
                  <c:v>1.6040000000000001</c:v>
                </c:pt>
                <c:pt idx="809">
                  <c:v>1.595</c:v>
                </c:pt>
                <c:pt idx="810">
                  <c:v>1.59</c:v>
                </c:pt>
                <c:pt idx="811">
                  <c:v>1.62</c:v>
                </c:pt>
                <c:pt idx="812">
                  <c:v>1.6459999999999999</c:v>
                </c:pt>
                <c:pt idx="813">
                  <c:v>1.643</c:v>
                </c:pt>
                <c:pt idx="814">
                  <c:v>1.6040000000000001</c:v>
                </c:pt>
                <c:pt idx="815">
                  <c:v>1.5940000000000001</c:v>
                </c:pt>
                <c:pt idx="816">
                  <c:v>1.6</c:v>
                </c:pt>
                <c:pt idx="817">
                  <c:v>1.6180000000000001</c:v>
                </c:pt>
                <c:pt idx="818">
                  <c:v>1.61</c:v>
                </c:pt>
                <c:pt idx="819">
                  <c:v>1.5820000000000001</c:v>
                </c:pt>
                <c:pt idx="820">
                  <c:v>1.5880000000000001</c:v>
                </c:pt>
                <c:pt idx="821">
                  <c:v>1.6</c:v>
                </c:pt>
                <c:pt idx="822">
                  <c:v>1.5960000000000001</c:v>
                </c:pt>
                <c:pt idx="823">
                  <c:v>1.6</c:v>
                </c:pt>
                <c:pt idx="824">
                  <c:v>1.6020000000000001</c:v>
                </c:pt>
                <c:pt idx="825">
                  <c:v>1.587</c:v>
                </c:pt>
                <c:pt idx="826">
                  <c:v>1.5860000000000001</c:v>
                </c:pt>
                <c:pt idx="827">
                  <c:v>1.5549999999999999</c:v>
                </c:pt>
                <c:pt idx="828">
                  <c:v>1.55</c:v>
                </c:pt>
                <c:pt idx="829">
                  <c:v>1.5029999999999999</c:v>
                </c:pt>
                <c:pt idx="830">
                  <c:v>1.462</c:v>
                </c:pt>
                <c:pt idx="831">
                  <c:v>1.4890000000000001</c:v>
                </c:pt>
                <c:pt idx="832">
                  <c:v>1.504</c:v>
                </c:pt>
                <c:pt idx="833">
                  <c:v>1.514</c:v>
                </c:pt>
                <c:pt idx="834">
                  <c:v>1.4970000000000001</c:v>
                </c:pt>
                <c:pt idx="835">
                  <c:v>1.496</c:v>
                </c:pt>
                <c:pt idx="836">
                  <c:v>1.5149999999999999</c:v>
                </c:pt>
                <c:pt idx="837">
                  <c:v>1.514</c:v>
                </c:pt>
                <c:pt idx="838">
                  <c:v>1.4890000000000001</c:v>
                </c:pt>
                <c:pt idx="839">
                  <c:v>1.4990000000000001</c:v>
                </c:pt>
                <c:pt idx="840">
                  <c:v>1.4750000000000001</c:v>
                </c:pt>
                <c:pt idx="841">
                  <c:v>1.4670000000000001</c:v>
                </c:pt>
                <c:pt idx="842">
                  <c:v>1.456</c:v>
                </c:pt>
                <c:pt idx="843">
                  <c:v>1.4690000000000001</c:v>
                </c:pt>
                <c:pt idx="844">
                  <c:v>1.474</c:v>
                </c:pt>
                <c:pt idx="845">
                  <c:v>1.5</c:v>
                </c:pt>
                <c:pt idx="846">
                  <c:v>1.5469999999999999</c:v>
                </c:pt>
                <c:pt idx="847">
                  <c:v>1.5569999999999999</c:v>
                </c:pt>
                <c:pt idx="848">
                  <c:v>1.544</c:v>
                </c:pt>
                <c:pt idx="849">
                  <c:v>1.528</c:v>
                </c:pt>
                <c:pt idx="850">
                  <c:v>1.5129999999999999</c:v>
                </c:pt>
                <c:pt idx="851">
                  <c:v>1.5169999999999999</c:v>
                </c:pt>
                <c:pt idx="852">
                  <c:v>1.536</c:v>
                </c:pt>
                <c:pt idx="853">
                  <c:v>1.5069999999999999</c:v>
                </c:pt>
                <c:pt idx="854">
                  <c:v>1.5049999999999999</c:v>
                </c:pt>
                <c:pt idx="855">
                  <c:v>1.4890000000000001</c:v>
                </c:pt>
                <c:pt idx="856">
                  <c:v>1.4930000000000001</c:v>
                </c:pt>
                <c:pt idx="857">
                  <c:v>1.496</c:v>
                </c:pt>
                <c:pt idx="858">
                  <c:v>1.5</c:v>
                </c:pt>
                <c:pt idx="859">
                  <c:v>1.4950000000000001</c:v>
                </c:pt>
                <c:pt idx="860">
                  <c:v>1.4810000000000001</c:v>
                </c:pt>
                <c:pt idx="861">
                  <c:v>1.4770000000000001</c:v>
                </c:pt>
                <c:pt idx="862">
                  <c:v>1.504</c:v>
                </c:pt>
                <c:pt idx="863">
                  <c:v>1.5029999999999999</c:v>
                </c:pt>
                <c:pt idx="864">
                  <c:v>1.532</c:v>
                </c:pt>
                <c:pt idx="865">
                  <c:v>1.538</c:v>
                </c:pt>
                <c:pt idx="866">
                  <c:v>1.583</c:v>
                </c:pt>
                <c:pt idx="867">
                  <c:v>1.5580000000000001</c:v>
                </c:pt>
                <c:pt idx="868">
                  <c:v>1.512</c:v>
                </c:pt>
                <c:pt idx="869">
                  <c:v>1.514</c:v>
                </c:pt>
                <c:pt idx="870">
                  <c:v>1.5129999999999999</c:v>
                </c:pt>
                <c:pt idx="871">
                  <c:v>1.512</c:v>
                </c:pt>
                <c:pt idx="872">
                  <c:v>1.5109999999999999</c:v>
                </c:pt>
                <c:pt idx="873">
                  <c:v>1.506</c:v>
                </c:pt>
                <c:pt idx="874">
                  <c:v>1.5229999999999999</c:v>
                </c:pt>
                <c:pt idx="875">
                  <c:v>1.5269999999999999</c:v>
                </c:pt>
                <c:pt idx="876">
                  <c:v>1.52</c:v>
                </c:pt>
                <c:pt idx="877">
                  <c:v>1.5229999999999999</c:v>
                </c:pt>
                <c:pt idx="878">
                  <c:v>1.4990000000000001</c:v>
                </c:pt>
                <c:pt idx="879">
                  <c:v>1.482</c:v>
                </c:pt>
                <c:pt idx="880">
                  <c:v>1.4870000000000001</c:v>
                </c:pt>
                <c:pt idx="881">
                  <c:v>1.4890000000000001</c:v>
                </c:pt>
                <c:pt idx="882">
                  <c:v>1.502</c:v>
                </c:pt>
                <c:pt idx="883">
                  <c:v>1.5069999999999999</c:v>
                </c:pt>
                <c:pt idx="884">
                  <c:v>1.5109999999999999</c:v>
                </c:pt>
                <c:pt idx="885">
                  <c:v>1.514</c:v>
                </c:pt>
                <c:pt idx="886">
                  <c:v>1.5109999999999999</c:v>
                </c:pt>
                <c:pt idx="887">
                  <c:v>1.5049999999999999</c:v>
                </c:pt>
                <c:pt idx="888">
                  <c:v>1.488</c:v>
                </c:pt>
                <c:pt idx="889">
                  <c:v>1.4870000000000001</c:v>
                </c:pt>
                <c:pt idx="890">
                  <c:v>1.46</c:v>
                </c:pt>
                <c:pt idx="891">
                  <c:v>1.47</c:v>
                </c:pt>
                <c:pt idx="892">
                  <c:v>1.4710000000000001</c:v>
                </c:pt>
                <c:pt idx="893">
                  <c:v>1.46</c:v>
                </c:pt>
                <c:pt idx="894">
                  <c:v>1.4610000000000001</c:v>
                </c:pt>
                <c:pt idx="895">
                  <c:v>1.4550000000000001</c:v>
                </c:pt>
                <c:pt idx="896">
                  <c:v>1.4670000000000001</c:v>
                </c:pt>
                <c:pt idx="897">
                  <c:v>1.429</c:v>
                </c:pt>
                <c:pt idx="898">
                  <c:v>1.43</c:v>
                </c:pt>
                <c:pt idx="899">
                  <c:v>1.4219999999999999</c:v>
                </c:pt>
                <c:pt idx="900">
                  <c:v>1.4159999999999999</c:v>
                </c:pt>
                <c:pt idx="901">
                  <c:v>1.3979999999999999</c:v>
                </c:pt>
                <c:pt idx="902">
                  <c:v>1.419</c:v>
                </c:pt>
                <c:pt idx="903">
                  <c:v>1.4259999999999999</c:v>
                </c:pt>
                <c:pt idx="904">
                  <c:v>1.4510000000000001</c:v>
                </c:pt>
                <c:pt idx="905">
                  <c:v>1.4730000000000001</c:v>
                </c:pt>
                <c:pt idx="906">
                  <c:v>1.496</c:v>
                </c:pt>
                <c:pt idx="907">
                  <c:v>1.484</c:v>
                </c:pt>
                <c:pt idx="908">
                  <c:v>1.4630000000000001</c:v>
                </c:pt>
                <c:pt idx="909">
                  <c:v>1.4970000000000001</c:v>
                </c:pt>
                <c:pt idx="910">
                  <c:v>1.518</c:v>
                </c:pt>
                <c:pt idx="911">
                  <c:v>1.5289999999999999</c:v>
                </c:pt>
                <c:pt idx="912">
                  <c:v>1.53</c:v>
                </c:pt>
                <c:pt idx="913">
                  <c:v>1.546</c:v>
                </c:pt>
                <c:pt idx="914">
                  <c:v>1.5269999999999999</c:v>
                </c:pt>
                <c:pt idx="915">
                  <c:v>1.552</c:v>
                </c:pt>
                <c:pt idx="916">
                  <c:v>1.546</c:v>
                </c:pt>
                <c:pt idx="917">
                  <c:v>1.5489999999999999</c:v>
                </c:pt>
                <c:pt idx="918">
                  <c:v>1.5740000000000001</c:v>
                </c:pt>
                <c:pt idx="919">
                  <c:v>1.5640000000000001</c:v>
                </c:pt>
                <c:pt idx="920">
                  <c:v>1.5589999999999999</c:v>
                </c:pt>
                <c:pt idx="921">
                  <c:v>1.5329999999999999</c:v>
                </c:pt>
                <c:pt idx="922">
                  <c:v>1.5429999999999999</c:v>
                </c:pt>
                <c:pt idx="923">
                  <c:v>1.49</c:v>
                </c:pt>
                <c:pt idx="924">
                  <c:v>1.456</c:v>
                </c:pt>
                <c:pt idx="925">
                  <c:v>1.47</c:v>
                </c:pt>
                <c:pt idx="926">
                  <c:v>1.49</c:v>
                </c:pt>
                <c:pt idx="927">
                  <c:v>1.45</c:v>
                </c:pt>
                <c:pt idx="928">
                  <c:v>1.431</c:v>
                </c:pt>
                <c:pt idx="929">
                  <c:v>1.395</c:v>
                </c:pt>
                <c:pt idx="930">
                  <c:v>1.4139999999999999</c:v>
                </c:pt>
                <c:pt idx="931">
                  <c:v>1.448</c:v>
                </c:pt>
                <c:pt idx="932">
                  <c:v>1.478</c:v>
                </c:pt>
                <c:pt idx="933">
                  <c:v>1.4950000000000001</c:v>
                </c:pt>
                <c:pt idx="934">
                  <c:v>1.502</c:v>
                </c:pt>
                <c:pt idx="935">
                  <c:v>1.476</c:v>
                </c:pt>
                <c:pt idx="936">
                  <c:v>1.47</c:v>
                </c:pt>
                <c:pt idx="937">
                  <c:v>1.456</c:v>
                </c:pt>
                <c:pt idx="938">
                  <c:v>1.4390000000000001</c:v>
                </c:pt>
                <c:pt idx="939">
                  <c:v>1.4239999999999999</c:v>
                </c:pt>
                <c:pt idx="940">
                  <c:v>1.4570000000000001</c:v>
                </c:pt>
                <c:pt idx="941">
                  <c:v>1.456</c:v>
                </c:pt>
                <c:pt idx="942">
                  <c:v>1.464</c:v>
                </c:pt>
                <c:pt idx="943">
                  <c:v>1.4319999999999999</c:v>
                </c:pt>
                <c:pt idx="944">
                  <c:v>1.44</c:v>
                </c:pt>
                <c:pt idx="945">
                  <c:v>1.409</c:v>
                </c:pt>
                <c:pt idx="946">
                  <c:v>1.379</c:v>
                </c:pt>
                <c:pt idx="947">
                  <c:v>1.359</c:v>
                </c:pt>
                <c:pt idx="948">
                  <c:v>1.37</c:v>
                </c:pt>
                <c:pt idx="949">
                  <c:v>1.3660000000000001</c:v>
                </c:pt>
                <c:pt idx="950">
                  <c:v>1.337</c:v>
                </c:pt>
                <c:pt idx="951">
                  <c:v>1.34</c:v>
                </c:pt>
                <c:pt idx="952">
                  <c:v>1.34</c:v>
                </c:pt>
                <c:pt idx="953">
                  <c:v>1.34</c:v>
                </c:pt>
                <c:pt idx="954">
                  <c:v>1.3240000000000001</c:v>
                </c:pt>
                <c:pt idx="955">
                  <c:v>1.357</c:v>
                </c:pt>
                <c:pt idx="956">
                  <c:v>1.353</c:v>
                </c:pt>
                <c:pt idx="957">
                  <c:v>1.345</c:v>
                </c:pt>
                <c:pt idx="958">
                  <c:v>1.345</c:v>
                </c:pt>
                <c:pt idx="959">
                  <c:v>1.3680000000000001</c:v>
                </c:pt>
                <c:pt idx="960">
                  <c:v>1.371</c:v>
                </c:pt>
                <c:pt idx="961">
                  <c:v>1.3660000000000001</c:v>
                </c:pt>
                <c:pt idx="962">
                  <c:v>1.371</c:v>
                </c:pt>
                <c:pt idx="963">
                  <c:v>1.3839999999999999</c:v>
                </c:pt>
                <c:pt idx="964">
                  <c:v>1.397</c:v>
                </c:pt>
                <c:pt idx="965">
                  <c:v>1.405</c:v>
                </c:pt>
                <c:pt idx="966">
                  <c:v>1.397</c:v>
                </c:pt>
                <c:pt idx="967">
                  <c:v>1.399</c:v>
                </c:pt>
                <c:pt idx="968">
                  <c:v>1.385</c:v>
                </c:pt>
                <c:pt idx="969">
                  <c:v>1.36</c:v>
                </c:pt>
                <c:pt idx="970">
                  <c:v>1.36</c:v>
                </c:pt>
                <c:pt idx="971">
                  <c:v>1.377</c:v>
                </c:pt>
                <c:pt idx="972">
                  <c:v>1.38</c:v>
                </c:pt>
                <c:pt idx="973">
                  <c:v>1.3959999999999999</c:v>
                </c:pt>
                <c:pt idx="974">
                  <c:v>1.4430000000000001</c:v>
                </c:pt>
                <c:pt idx="975">
                  <c:v>1.44</c:v>
                </c:pt>
                <c:pt idx="976">
                  <c:v>1.4359999999999999</c:v>
                </c:pt>
                <c:pt idx="977">
                  <c:v>1.4379999999999999</c:v>
                </c:pt>
                <c:pt idx="978">
                  <c:v>1.431</c:v>
                </c:pt>
                <c:pt idx="979">
                  <c:v>1.421</c:v>
                </c:pt>
                <c:pt idx="980">
                  <c:v>1.401</c:v>
                </c:pt>
                <c:pt idx="981">
                  <c:v>1.407</c:v>
                </c:pt>
                <c:pt idx="982">
                  <c:v>1.415</c:v>
                </c:pt>
                <c:pt idx="983">
                  <c:v>1.391</c:v>
                </c:pt>
                <c:pt idx="984">
                  <c:v>1.378000020980835</c:v>
                </c:pt>
                <c:pt idx="985">
                  <c:v>1.3650000095367432</c:v>
                </c:pt>
                <c:pt idx="986">
                  <c:v>1.3539999723434448</c:v>
                </c:pt>
                <c:pt idx="987">
                  <c:v>1.3619999885559082</c:v>
                </c:pt>
                <c:pt idx="988">
                  <c:v>1.3700000047683716</c:v>
                </c:pt>
                <c:pt idx="989">
                  <c:v>1.3630000352859497</c:v>
                </c:pt>
                <c:pt idx="990">
                  <c:v>1.3760000467300415</c:v>
                </c:pt>
                <c:pt idx="991">
                  <c:v>1.3890000581741333</c:v>
                </c:pt>
                <c:pt idx="992">
                  <c:v>1.3949999809265137</c:v>
                </c:pt>
                <c:pt idx="993">
                  <c:v>1.3949999809265137</c:v>
                </c:pt>
                <c:pt idx="994">
                  <c:v>1.3999999761581421</c:v>
                </c:pt>
                <c:pt idx="995">
                  <c:v>1.3949999809265137</c:v>
                </c:pt>
                <c:pt idx="996">
                  <c:v>1.4309999942779541</c:v>
                </c:pt>
                <c:pt idx="997">
                  <c:v>1.4579999446868896</c:v>
                </c:pt>
                <c:pt idx="998">
                  <c:v>1.4479999542236328</c:v>
                </c:pt>
                <c:pt idx="999">
                  <c:v>1.468999981880188</c:v>
                </c:pt>
                <c:pt idx="1000">
                  <c:v>1.4639999866485596</c:v>
                </c:pt>
                <c:pt idx="1001">
                  <c:v>1.4830000400543213</c:v>
                </c:pt>
                <c:pt idx="1002">
                  <c:v>1.4889999628067017</c:v>
                </c:pt>
                <c:pt idx="1003">
                  <c:v>1.4559999704360962</c:v>
                </c:pt>
                <c:pt idx="1004">
                  <c:v>1.4529999494552612</c:v>
                </c:pt>
                <c:pt idx="1005">
                  <c:v>1.4570000171661377</c:v>
                </c:pt>
                <c:pt idx="1006">
                  <c:v>1.4780000448226929</c:v>
                </c:pt>
                <c:pt idx="1007">
                  <c:v>1.4739999771118164</c:v>
                </c:pt>
                <c:pt idx="1008">
                  <c:v>1.4780000448226929</c:v>
                </c:pt>
                <c:pt idx="1009">
                  <c:v>1.5180000066757202</c:v>
                </c:pt>
                <c:pt idx="1010">
                  <c:v>1.5080000162124634</c:v>
                </c:pt>
                <c:pt idx="1011">
                  <c:v>1.4989999532699585</c:v>
                </c:pt>
                <c:pt idx="1012">
                  <c:v>1.4750000238418579</c:v>
                </c:pt>
                <c:pt idx="1013">
                  <c:v>1.5149999856948853</c:v>
                </c:pt>
                <c:pt idx="1014">
                  <c:v>1.5210000276565552</c:v>
                </c:pt>
                <c:pt idx="1015">
                  <c:v>1.531999945640564</c:v>
                </c:pt>
                <c:pt idx="1016">
                  <c:v>1.5360000133514404</c:v>
                </c:pt>
                <c:pt idx="1017">
                  <c:v>1.5399999618530273</c:v>
                </c:pt>
                <c:pt idx="1018">
                  <c:v>1.5219999551773071</c:v>
                </c:pt>
                <c:pt idx="1019">
                  <c:v>1.5260000228881836</c:v>
                </c:pt>
                <c:pt idx="1020">
                  <c:v>1.5299999713897705</c:v>
                </c:pt>
                <c:pt idx="1021">
                  <c:v>1.5219999551773071</c:v>
                </c:pt>
                <c:pt idx="1022">
                  <c:v>1.5579999685287476</c:v>
                </c:pt>
                <c:pt idx="1023">
                  <c:v>1.531999945640564</c:v>
                </c:pt>
                <c:pt idx="1024">
                  <c:v>1.5110000371932983</c:v>
                </c:pt>
                <c:pt idx="1025">
                  <c:v>1.5379999876022339</c:v>
                </c:pt>
                <c:pt idx="1026">
                  <c:v>1.5399999618530273</c:v>
                </c:pt>
                <c:pt idx="1027">
                  <c:v>1.5440000295639038</c:v>
                </c:pt>
                <c:pt idx="1028">
                  <c:v>1.562000036239624</c:v>
                </c:pt>
                <c:pt idx="1029">
                  <c:v>1.5449999570846558</c:v>
                </c:pt>
                <c:pt idx="1030">
                  <c:v>1.5950000286102295</c:v>
                </c:pt>
                <c:pt idx="1031">
                  <c:v>1.6009999513626099</c:v>
                </c:pt>
                <c:pt idx="1032">
                  <c:v>1.5770000219345093</c:v>
                </c:pt>
                <c:pt idx="1033">
                  <c:v>1.5850000381469727</c:v>
                </c:pt>
                <c:pt idx="1034">
                  <c:v>1.5729999542236328</c:v>
                </c:pt>
                <c:pt idx="1035">
                  <c:v>1.5870000123977661</c:v>
                </c:pt>
                <c:pt idx="1036">
                  <c:v>1.5800000429153442</c:v>
                </c:pt>
                <c:pt idx="1037">
                  <c:v>1.621999979019165</c:v>
                </c:pt>
                <c:pt idx="1038">
                  <c:v>1.6289999485015869</c:v>
                </c:pt>
                <c:pt idx="1039">
                  <c:v>1.6080000400543213</c:v>
                </c:pt>
                <c:pt idx="1040">
                  <c:v>1.5829999446868896</c:v>
                </c:pt>
                <c:pt idx="1041">
                  <c:v>1.5740000009536743</c:v>
                </c:pt>
                <c:pt idx="1042">
                  <c:v>1.5429999828338623</c:v>
                </c:pt>
                <c:pt idx="1043">
                  <c:v>1.5900000333786011</c:v>
                </c:pt>
                <c:pt idx="1044">
                  <c:v>1.5850000381469727</c:v>
                </c:pt>
                <c:pt idx="1045">
                  <c:v>1.6039999723434448</c:v>
                </c:pt>
                <c:pt idx="1046">
                  <c:v>1.5970000028610229</c:v>
                </c:pt>
                <c:pt idx="1047">
                  <c:v>1.6109999418258667</c:v>
                </c:pt>
                <c:pt idx="1048">
                  <c:v>1.5959999561309814</c:v>
                </c:pt>
                <c:pt idx="1049">
                  <c:v>1.5880000591278076</c:v>
                </c:pt>
                <c:pt idx="1050">
                  <c:v>1.6059999465942383</c:v>
                </c:pt>
                <c:pt idx="1051">
                  <c:v>1.6139999628067017</c:v>
                </c:pt>
                <c:pt idx="1052">
                  <c:v>1.5989999771118164</c:v>
                </c:pt>
                <c:pt idx="1053">
                  <c:v>1.5989999771118164</c:v>
                </c:pt>
                <c:pt idx="1054">
                  <c:v>1.5640000104904175</c:v>
                </c:pt>
                <c:pt idx="1055">
                  <c:v>1.565000057220459</c:v>
                </c:pt>
                <c:pt idx="1056">
                  <c:v>1.531999945640564</c:v>
                </c:pt>
                <c:pt idx="1057">
                  <c:v>1.5249999761581421</c:v>
                </c:pt>
                <c:pt idx="1058">
                  <c:v>1.531999945640564</c:v>
                </c:pt>
                <c:pt idx="1059">
                  <c:v>1.5329999923706055</c:v>
                </c:pt>
                <c:pt idx="1060">
                  <c:v>1.5759999752044678</c:v>
                </c:pt>
                <c:pt idx="1061">
                  <c:v>1.5700000524520874</c:v>
                </c:pt>
                <c:pt idx="1062">
                  <c:v>1.562000036239624</c:v>
                </c:pt>
                <c:pt idx="1063">
                  <c:v>1.5329999923706055</c:v>
                </c:pt>
                <c:pt idx="1064">
                  <c:v>1.5349999666213989</c:v>
                </c:pt>
                <c:pt idx="1065">
                  <c:v>1.5260000228881836</c:v>
                </c:pt>
                <c:pt idx="1066">
                  <c:v>1.4889999628067017</c:v>
                </c:pt>
                <c:pt idx="1067">
                  <c:v>1.5099999904632568</c:v>
                </c:pt>
                <c:pt idx="1068">
                  <c:v>1.4759999513626099</c:v>
                </c:pt>
                <c:pt idx="1069">
                  <c:v>1.4839999675750732</c:v>
                </c:pt>
                <c:pt idx="1070">
                  <c:v>1.4980000257492065</c:v>
                </c:pt>
                <c:pt idx="1071">
                  <c:v>1.5019999742507935</c:v>
                </c:pt>
                <c:pt idx="1072">
                  <c:v>1.5060000419616699</c:v>
                </c:pt>
                <c:pt idx="1073">
                  <c:v>1.4939999580383301</c:v>
                </c:pt>
                <c:pt idx="1074">
                  <c:v>1.5060000419616699</c:v>
                </c:pt>
                <c:pt idx="1075">
                  <c:v>1.5</c:v>
                </c:pt>
                <c:pt idx="1076">
                  <c:v>1.4960000514984131</c:v>
                </c:pt>
                <c:pt idx="1077">
                  <c:v>1.4819999933242798</c:v>
                </c:pt>
                <c:pt idx="1078">
                  <c:v>1.4620000123977661</c:v>
                </c:pt>
                <c:pt idx="1079">
                  <c:v>1.465999960899353</c:v>
                </c:pt>
                <c:pt idx="1080">
                  <c:v>1.4529999494552612</c:v>
                </c:pt>
                <c:pt idx="1081">
                  <c:v>1.465999960899353</c:v>
                </c:pt>
                <c:pt idx="1082">
                  <c:v>1.468999981880188</c:v>
                </c:pt>
                <c:pt idx="1083">
                  <c:v>1.4589999914169312</c:v>
                </c:pt>
                <c:pt idx="1084">
                  <c:v>1.4539999961853027</c:v>
                </c:pt>
                <c:pt idx="1085">
                  <c:v>1.4249999523162842</c:v>
                </c:pt>
                <c:pt idx="1086">
                  <c:v>1.4470000267028809</c:v>
                </c:pt>
                <c:pt idx="1087">
                  <c:v>1.4700000286102295</c:v>
                </c:pt>
                <c:pt idx="1088">
                  <c:v>1.4720000028610229</c:v>
                </c:pt>
                <c:pt idx="1089">
                  <c:v>1.4459999799728394</c:v>
                </c:pt>
                <c:pt idx="1090">
                  <c:v>1.4479999542236328</c:v>
                </c:pt>
                <c:pt idx="1091">
                  <c:v>1.4620000123977661</c:v>
                </c:pt>
                <c:pt idx="1092">
                  <c:v>1.4750000238418579</c:v>
                </c:pt>
                <c:pt idx="1093">
                  <c:v>1.4550000429153442</c:v>
                </c:pt>
                <c:pt idx="1094">
                  <c:v>1.4720000028610229</c:v>
                </c:pt>
                <c:pt idx="1095">
                  <c:v>1.4720000028610229</c:v>
                </c:pt>
                <c:pt idx="1096">
                  <c:v>1.468999981880188</c:v>
                </c:pt>
                <c:pt idx="1097">
                  <c:v>1.4720000028610229</c:v>
                </c:pt>
                <c:pt idx="1098">
                  <c:v>1.4700000286102295</c:v>
                </c:pt>
                <c:pt idx="1099">
                  <c:v>1.4670000076293945</c:v>
                </c:pt>
                <c:pt idx="1100">
                  <c:v>1.4429999589920044</c:v>
                </c:pt>
                <c:pt idx="1101">
                  <c:v>1.4459999799728394</c:v>
                </c:pt>
                <c:pt idx="1102">
                  <c:v>1.4589999914169312</c:v>
                </c:pt>
                <c:pt idx="1103">
                  <c:v>1.4850000143051147</c:v>
                </c:pt>
                <c:pt idx="1104">
                  <c:v>1.4859999418258667</c:v>
                </c:pt>
                <c:pt idx="1105">
                  <c:v>1.5010000467300415</c:v>
                </c:pt>
                <c:pt idx="1106">
                  <c:v>1.5089999437332153</c:v>
                </c:pt>
                <c:pt idx="1107">
                  <c:v>1.5249999761581421</c:v>
                </c:pt>
                <c:pt idx="1108">
                  <c:v>1.5119999647140503</c:v>
                </c:pt>
                <c:pt idx="1109">
                  <c:v>1.5440000295639038</c:v>
                </c:pt>
                <c:pt idx="1110">
                  <c:v>1.5390000343322754</c:v>
                </c:pt>
                <c:pt idx="1111">
                  <c:v>1.5460000038146973</c:v>
                </c:pt>
                <c:pt idx="1112">
                  <c:v>1.5549999475479126</c:v>
                </c:pt>
                <c:pt idx="1113">
                  <c:v>1.5559999942779541</c:v>
                </c:pt>
                <c:pt idx="1114">
                  <c:v>1.5470000505447388</c:v>
                </c:pt>
                <c:pt idx="1115">
                  <c:v>1.5640000104904175</c:v>
                </c:pt>
                <c:pt idx="1116">
                  <c:v>1.5470000505447388</c:v>
                </c:pt>
                <c:pt idx="1117">
                  <c:v>1.5609999895095825</c:v>
                </c:pt>
                <c:pt idx="1118">
                  <c:v>1.590999960899353</c:v>
                </c:pt>
                <c:pt idx="1119">
                  <c:v>1.5850000381469727</c:v>
                </c:pt>
                <c:pt idx="1120">
                  <c:v>1.5839999914169312</c:v>
                </c:pt>
                <c:pt idx="1121">
                  <c:v>1.5800000429153442</c:v>
                </c:pt>
                <c:pt idx="1122">
                  <c:v>1.5579999685287476</c:v>
                </c:pt>
                <c:pt idx="1123">
                  <c:v>1.5529999732971191</c:v>
                </c:pt>
                <c:pt idx="1124">
                  <c:v>1.5770000219345093</c:v>
                </c:pt>
                <c:pt idx="1125">
                  <c:v>1.5809999704360962</c:v>
                </c:pt>
                <c:pt idx="1126">
                  <c:v>1.5690000057220459</c:v>
                </c:pt>
                <c:pt idx="1127">
                  <c:v>1.5829999446868896</c:v>
                </c:pt>
                <c:pt idx="1128">
                  <c:v>1.5559999942779541</c:v>
                </c:pt>
                <c:pt idx="1129">
                  <c:v>1.5440000295639038</c:v>
                </c:pt>
                <c:pt idx="1130">
                  <c:v>1.593000054359436</c:v>
                </c:pt>
                <c:pt idx="1131">
                  <c:v>1.6059999465942383</c:v>
                </c:pt>
                <c:pt idx="1132">
                  <c:v>1.5900000333786011</c:v>
                </c:pt>
                <c:pt idx="1133">
                  <c:v>1.5970000028610229</c:v>
                </c:pt>
                <c:pt idx="1134">
                  <c:v>1.6030000448226929</c:v>
                </c:pt>
                <c:pt idx="1135">
                  <c:v>1.5980000495910645</c:v>
                </c:pt>
                <c:pt idx="1136">
                  <c:v>1.6030000448226929</c:v>
                </c:pt>
                <c:pt idx="1137">
                  <c:v>1.5759999752044678</c:v>
                </c:pt>
                <c:pt idx="1138">
                  <c:v>1.5460000038146973</c:v>
                </c:pt>
                <c:pt idx="1139">
                  <c:v>1.5709999799728394</c:v>
                </c:pt>
                <c:pt idx="1140">
                  <c:v>1.5829999446868896</c:v>
                </c:pt>
                <c:pt idx="1141">
                  <c:v>1.5800000429153442</c:v>
                </c:pt>
                <c:pt idx="1142">
                  <c:v>1.5740000009536743</c:v>
                </c:pt>
                <c:pt idx="1143">
                  <c:v>1.5690000057220459</c:v>
                </c:pt>
                <c:pt idx="1144">
                  <c:v>1.5900000333786011</c:v>
                </c:pt>
                <c:pt idx="1145">
                  <c:v>1.5850000381469727</c:v>
                </c:pt>
                <c:pt idx="1146">
                  <c:v>1.6030000448226929</c:v>
                </c:pt>
                <c:pt idx="1147">
                  <c:v>1.593999981880188</c:v>
                </c:pt>
                <c:pt idx="1148">
                  <c:v>1.6009999513626099</c:v>
                </c:pt>
                <c:pt idx="1149">
                  <c:v>1.5850000381469727</c:v>
                </c:pt>
                <c:pt idx="1150">
                  <c:v>1.5720000267028809</c:v>
                </c:pt>
                <c:pt idx="1151">
                  <c:v>1.5509999990463257</c:v>
                </c:pt>
                <c:pt idx="1152">
                  <c:v>1.5549999475479126</c:v>
                </c:pt>
                <c:pt idx="1153">
                  <c:v>1.5449999570846558</c:v>
                </c:pt>
                <c:pt idx="1154">
                  <c:v>1.5460000038146973</c:v>
                </c:pt>
                <c:pt idx="1155">
                  <c:v>1.5449999570846558</c:v>
                </c:pt>
                <c:pt idx="1156">
                  <c:v>1.5499999523162842</c:v>
                </c:pt>
                <c:pt idx="1157">
                  <c:v>1.6160000562667847</c:v>
                </c:pt>
                <c:pt idx="1158">
                  <c:v>1.6230000257492065</c:v>
                </c:pt>
                <c:pt idx="1159">
                  <c:v>1.6239999532699585</c:v>
                </c:pt>
                <c:pt idx="1160">
                  <c:v>1.6100000143051147</c:v>
                </c:pt>
                <c:pt idx="1161">
                  <c:v>1.590999960899353</c:v>
                </c:pt>
                <c:pt idx="1162">
                  <c:v>1.593000054359436</c:v>
                </c:pt>
                <c:pt idx="1163">
                  <c:v>1.5369999408721924</c:v>
                </c:pt>
                <c:pt idx="1164">
                  <c:v>1.5360000133514404</c:v>
                </c:pt>
                <c:pt idx="1165">
                  <c:v>1.4789999723434448</c:v>
                </c:pt>
                <c:pt idx="1166">
                  <c:v>1.4750000238418579</c:v>
                </c:pt>
                <c:pt idx="1167">
                  <c:v>1.4529999494552612</c:v>
                </c:pt>
                <c:pt idx="1168">
                  <c:v>1.4520000219345093</c:v>
                </c:pt>
                <c:pt idx="1169">
                  <c:v>1.4739999771118164</c:v>
                </c:pt>
                <c:pt idx="1170">
                  <c:v>1.468999981880188</c:v>
                </c:pt>
                <c:pt idx="1171">
                  <c:v>1.4500000476837158</c:v>
                </c:pt>
                <c:pt idx="1172">
                  <c:v>1.4490000009536743</c:v>
                </c:pt>
                <c:pt idx="1173">
                  <c:v>1.4600000381469727</c:v>
                </c:pt>
                <c:pt idx="1174">
                  <c:v>1.468999981880188</c:v>
                </c:pt>
                <c:pt idx="1175">
                  <c:v>1.4600000381469727</c:v>
                </c:pt>
                <c:pt idx="1176">
                  <c:v>1.4789999723434448</c:v>
                </c:pt>
                <c:pt idx="1177">
                  <c:v>1.5190000534057617</c:v>
                </c:pt>
                <c:pt idx="1178">
                  <c:v>1.5</c:v>
                </c:pt>
                <c:pt idx="1179">
                  <c:v>1.5219999551773071</c:v>
                </c:pt>
                <c:pt idx="1180">
                  <c:v>1.4880000352859497</c:v>
                </c:pt>
                <c:pt idx="1181">
                  <c:v>1.4869999885559082</c:v>
                </c:pt>
                <c:pt idx="1182">
                  <c:v>1.4859999418258667</c:v>
                </c:pt>
                <c:pt idx="1183">
                  <c:v>1.4950000047683716</c:v>
                </c:pt>
                <c:pt idx="1184">
                  <c:v>1.4880000352859497</c:v>
                </c:pt>
                <c:pt idx="1185">
                  <c:v>1.4620000123977661</c:v>
                </c:pt>
                <c:pt idx="1186">
                  <c:v>1.4529999494552612</c:v>
                </c:pt>
                <c:pt idx="1187">
                  <c:v>1.440000057220459</c:v>
                </c:pt>
                <c:pt idx="1188">
                  <c:v>1.3949999809265137</c:v>
                </c:pt>
                <c:pt idx="1189">
                  <c:v>1.3689999580383301</c:v>
                </c:pt>
                <c:pt idx="1190">
                  <c:v>1.3849999904632568</c:v>
                </c:pt>
                <c:pt idx="1191">
                  <c:v>1.3899999856948853</c:v>
                </c:pt>
                <c:pt idx="1192">
                  <c:v>1.3500000238418579</c:v>
                </c:pt>
                <c:pt idx="1193">
                  <c:v>1.3020000457763672</c:v>
                </c:pt>
                <c:pt idx="1194">
                  <c:v>1.343000054359436</c:v>
                </c:pt>
                <c:pt idx="1195">
                  <c:v>1.371999979019165</c:v>
                </c:pt>
                <c:pt idx="1196">
                  <c:v>1.3680000305175781</c:v>
                </c:pt>
                <c:pt idx="1197">
                  <c:v>1.3639999628067017</c:v>
                </c:pt>
                <c:pt idx="1198">
                  <c:v>1.3600000143051147</c:v>
                </c:pt>
                <c:pt idx="1199">
                  <c:v>1.3600000143051147</c:v>
                </c:pt>
                <c:pt idx="1200">
                  <c:v>1.3389999866485596</c:v>
                </c:pt>
                <c:pt idx="1201">
                  <c:v>1.309999942779541</c:v>
                </c:pt>
                <c:pt idx="1202">
                  <c:v>1.3079999685287476</c:v>
                </c:pt>
                <c:pt idx="1203">
                  <c:v>1.2879999876022339</c:v>
                </c:pt>
                <c:pt idx="1204">
                  <c:v>1.3109999895095825</c:v>
                </c:pt>
                <c:pt idx="1205">
                  <c:v>1.3029999732971191</c:v>
                </c:pt>
                <c:pt idx="1206">
                  <c:v>1.3059999942779541</c:v>
                </c:pt>
                <c:pt idx="1207">
                  <c:v>1.2899999618530273</c:v>
                </c:pt>
                <c:pt idx="1208">
                  <c:v>1.2630000114440918</c:v>
                </c:pt>
                <c:pt idx="1209">
                  <c:v>1.246999979019165</c:v>
                </c:pt>
                <c:pt idx="1210">
                  <c:v>1.2000000476837158</c:v>
                </c:pt>
                <c:pt idx="1211">
                  <c:v>1.2050000429153442</c:v>
                </c:pt>
                <c:pt idx="1212">
                  <c:v>1.187999963760376</c:v>
                </c:pt>
                <c:pt idx="1213">
                  <c:v>1.1920000314712524</c:v>
                </c:pt>
                <c:pt idx="1214">
                  <c:v>1.2009999752044678</c:v>
                </c:pt>
                <c:pt idx="1215">
                  <c:v>1.2150000333786011</c:v>
                </c:pt>
                <c:pt idx="1216">
                  <c:v>1.2020000219345093</c:v>
                </c:pt>
                <c:pt idx="1217">
                  <c:v>1.190000057220459</c:v>
                </c:pt>
                <c:pt idx="1218">
                  <c:v>1.1699999570846558</c:v>
                </c:pt>
                <c:pt idx="1219">
                  <c:v>1.1499999761581421</c:v>
                </c:pt>
                <c:pt idx="1220">
                  <c:v>1.1000000238418579</c:v>
                </c:pt>
                <c:pt idx="1221">
                  <c:v>1.0399999618530273</c:v>
                </c:pt>
                <c:pt idx="1222">
                  <c:v>1.0950000286102295</c:v>
                </c:pt>
                <c:pt idx="1223">
                  <c:v>1.0800000429153442</c:v>
                </c:pt>
                <c:pt idx="1224">
                  <c:v>1.1230000257492065</c:v>
                </c:pt>
                <c:pt idx="1225">
                  <c:v>1.1200000047683716</c:v>
                </c:pt>
                <c:pt idx="1226">
                  <c:v>1.0900000333786011</c:v>
                </c:pt>
                <c:pt idx="1227">
                  <c:v>1.0850000381469727</c:v>
                </c:pt>
                <c:pt idx="1228">
                  <c:v>1.1000000238418579</c:v>
                </c:pt>
                <c:pt idx="1229">
                  <c:v>1.1139999628067017</c:v>
                </c:pt>
                <c:pt idx="1230">
                  <c:v>1.1269999742507935</c:v>
                </c:pt>
                <c:pt idx="1231">
                  <c:v>1.1150000095367432</c:v>
                </c:pt>
                <c:pt idx="1232">
                  <c:v>1.1069999933242798</c:v>
                </c:pt>
                <c:pt idx="1233">
                  <c:v>1.1189999580383301</c:v>
                </c:pt>
                <c:pt idx="1234">
                  <c:v>1.1239999532699585</c:v>
                </c:pt>
                <c:pt idx="1235">
                  <c:v>1.1260000467300415</c:v>
                </c:pt>
                <c:pt idx="1236">
                  <c:v>1.1289999485015869</c:v>
                </c:pt>
                <c:pt idx="1237">
                  <c:v>1.1449999809265137</c:v>
                </c:pt>
                <c:pt idx="1238">
                  <c:v>1.1039999723434448</c:v>
                </c:pt>
                <c:pt idx="1239">
                  <c:v>1.1150000095367432</c:v>
                </c:pt>
                <c:pt idx="1240">
                  <c:v>1.1119999885559082</c:v>
                </c:pt>
                <c:pt idx="1241">
                  <c:v>1.1189999580383301</c:v>
                </c:pt>
                <c:pt idx="1242">
                  <c:v>1.1360000371932983</c:v>
                </c:pt>
                <c:pt idx="1243">
                  <c:v>1.1690000295639038</c:v>
                </c:pt>
                <c:pt idx="1244">
                  <c:v>1.1610000133514404</c:v>
                </c:pt>
                <c:pt idx="1245">
                  <c:v>1.1790000200271606</c:v>
                </c:pt>
                <c:pt idx="1246">
                  <c:v>1.2220000028610229</c:v>
                </c:pt>
                <c:pt idx="1247">
                  <c:v>1.2089999914169312</c:v>
                </c:pt>
                <c:pt idx="1248">
                  <c:v>1.215999960899353</c:v>
                </c:pt>
                <c:pt idx="1249">
                  <c:v>1.1929999589920044</c:v>
                </c:pt>
                <c:pt idx="1250">
                  <c:v>1.1979999542236328</c:v>
                </c:pt>
                <c:pt idx="1251">
                  <c:v>1.1929999589920044</c:v>
                </c:pt>
                <c:pt idx="1252">
                  <c:v>1.1820000410079956</c:v>
                </c:pt>
                <c:pt idx="1253">
                  <c:v>1.2000000476837158</c:v>
                </c:pt>
                <c:pt idx="1254">
                  <c:v>1.2029999494552612</c:v>
                </c:pt>
                <c:pt idx="1255">
                  <c:v>1.2000000476837158</c:v>
                </c:pt>
                <c:pt idx="1256">
                  <c:v>1.218000054359436</c:v>
                </c:pt>
                <c:pt idx="1257">
                  <c:v>1.218000054359436</c:v>
                </c:pt>
                <c:pt idx="1258">
                  <c:v>1.1959999799728394</c:v>
                </c:pt>
                <c:pt idx="1259">
                  <c:v>1.2059999704360962</c:v>
                </c:pt>
                <c:pt idx="1260">
                  <c:v>1.218000054359436</c:v>
                </c:pt>
                <c:pt idx="1261">
                  <c:v>1.2309999465942383</c:v>
                </c:pt>
                <c:pt idx="1262">
                  <c:v>1.2560000419616699</c:v>
                </c:pt>
                <c:pt idx="1263">
                  <c:v>1.2489999532699585</c:v>
                </c:pt>
                <c:pt idx="1264">
                  <c:v>1.2549999952316284</c:v>
                </c:pt>
                <c:pt idx="1265">
                  <c:v>1.2510000467300415</c:v>
                </c:pt>
                <c:pt idx="1266">
                  <c:v>1.2589999437332153</c:v>
                </c:pt>
                <c:pt idx="1267">
                  <c:v>1.2400000095367432</c:v>
                </c:pt>
                <c:pt idx="1268">
                  <c:v>1.2410000562667847</c:v>
                </c:pt>
                <c:pt idx="1269">
                  <c:v>1.2359999418258667</c:v>
                </c:pt>
                <c:pt idx="1270">
                  <c:v>1.2359999418258667</c:v>
                </c:pt>
                <c:pt idx="1271">
                  <c:v>1.2059999704360962</c:v>
                </c:pt>
                <c:pt idx="1272">
                  <c:v>1.1799999475479126</c:v>
                </c:pt>
                <c:pt idx="1273">
                  <c:v>1.1749999523162842</c:v>
                </c:pt>
                <c:pt idx="1274">
                  <c:v>1.1859999895095825</c:v>
                </c:pt>
                <c:pt idx="1275">
                  <c:v>1.1690000295639038</c:v>
                </c:pt>
                <c:pt idx="1276">
                  <c:v>1.1770000457763672</c:v>
                </c:pt>
                <c:pt idx="1277">
                  <c:v>1.2039999961853027</c:v>
                </c:pt>
                <c:pt idx="1278">
                  <c:v>1.2039999961853027</c:v>
                </c:pt>
                <c:pt idx="1279">
                  <c:v>1.2109999656677246</c:v>
                </c:pt>
                <c:pt idx="1280">
                  <c:v>1.1940000057220459</c:v>
                </c:pt>
                <c:pt idx="1281">
                  <c:v>1.1799999475479126</c:v>
                </c:pt>
                <c:pt idx="1282">
                  <c:v>1.1940000057220459</c:v>
                </c:pt>
                <c:pt idx="1283">
                  <c:v>1.2009999752044678</c:v>
                </c:pt>
                <c:pt idx="1284">
                  <c:v>1.215999960899353</c:v>
                </c:pt>
                <c:pt idx="1285">
                  <c:v>1.2020000219345093</c:v>
                </c:pt>
                <c:pt idx="1286">
                  <c:v>1.2100000381469727</c:v>
                </c:pt>
                <c:pt idx="1287">
                  <c:v>1.1749999523162842</c:v>
                </c:pt>
                <c:pt idx="1288">
                  <c:v>1.1909999847412109</c:v>
                </c:pt>
                <c:pt idx="1289">
                  <c:v>1.2120000123977661</c:v>
                </c:pt>
                <c:pt idx="1290">
                  <c:v>1.2580000162124634</c:v>
                </c:pt>
                <c:pt idx="1291">
                  <c:v>1.253000020980835</c:v>
                </c:pt>
                <c:pt idx="1292">
                  <c:v>1.2489999532699585</c:v>
                </c:pt>
                <c:pt idx="1293">
                  <c:v>1.2369999885559082</c:v>
                </c:pt>
                <c:pt idx="1294">
                  <c:v>1.2510000467300415</c:v>
                </c:pt>
                <c:pt idx="1295">
                  <c:v>1.2400000095367432</c:v>
                </c:pt>
                <c:pt idx="1296">
                  <c:v>1.2319999933242798</c:v>
                </c:pt>
                <c:pt idx="1297">
                  <c:v>1.2120000123977661</c:v>
                </c:pt>
                <c:pt idx="1298">
                  <c:v>1.2120000123977661</c:v>
                </c:pt>
                <c:pt idx="1299">
                  <c:v>1.2220000028610229</c:v>
                </c:pt>
                <c:pt idx="1300">
                  <c:v>1.2020000219345093</c:v>
                </c:pt>
                <c:pt idx="1301">
                  <c:v>1.2039999961853027</c:v>
                </c:pt>
                <c:pt idx="1302">
                  <c:v>1.2039999961853027</c:v>
                </c:pt>
                <c:pt idx="1303">
                  <c:v>1.1749999523162842</c:v>
                </c:pt>
                <c:pt idx="1304">
                  <c:v>1.1619999408721924</c:v>
                </c:pt>
                <c:pt idx="1305">
                  <c:v>1.1360000371932983</c:v>
                </c:pt>
                <c:pt idx="1306">
                  <c:v>1.1310000419616699</c:v>
                </c:pt>
                <c:pt idx="1307">
                  <c:v>1.1369999647140503</c:v>
                </c:pt>
                <c:pt idx="1308">
                  <c:v>1.1239999532699585</c:v>
                </c:pt>
                <c:pt idx="1309">
                  <c:v>1.1269999742507935</c:v>
                </c:pt>
                <c:pt idx="1310">
                  <c:v>1.1210000514984131</c:v>
                </c:pt>
                <c:pt idx="1311">
                  <c:v>1.1109999418258667</c:v>
                </c:pt>
                <c:pt idx="1312">
                  <c:v>1.1130000352859497</c:v>
                </c:pt>
                <c:pt idx="1313">
                  <c:v>1.121999979019165</c:v>
                </c:pt>
                <c:pt idx="1314">
                  <c:v>1.1130000352859497</c:v>
                </c:pt>
                <c:pt idx="1315">
                  <c:v>1.1139999628067017</c:v>
                </c:pt>
                <c:pt idx="1316">
                  <c:v>1.1200000047683716</c:v>
                </c:pt>
                <c:pt idx="1317">
                  <c:v>1.1150000095367432</c:v>
                </c:pt>
                <c:pt idx="1318">
                  <c:v>1.1109999418258667</c:v>
                </c:pt>
                <c:pt idx="1319">
                  <c:v>1.0900000333786011</c:v>
                </c:pt>
                <c:pt idx="1320">
                  <c:v>1.0700000524520874</c:v>
                </c:pt>
                <c:pt idx="1321">
                  <c:v>1.0750000476837158</c:v>
                </c:pt>
                <c:pt idx="1322">
                  <c:v>1.0709999799728394</c:v>
                </c:pt>
                <c:pt idx="1323">
                  <c:v>1.065000057220459</c:v>
                </c:pt>
                <c:pt idx="1324">
                  <c:v>1.0470000505447388</c:v>
                </c:pt>
                <c:pt idx="1325">
                  <c:v>1.0399999618530273</c:v>
                </c:pt>
                <c:pt idx="1326">
                  <c:v>1.0460000038146973</c:v>
                </c:pt>
                <c:pt idx="1327">
                  <c:v>1.0180000066757202</c:v>
                </c:pt>
                <c:pt idx="1328">
                  <c:v>1.031000018119812</c:v>
                </c:pt>
                <c:pt idx="1329">
                  <c:v>1.0219999551773071</c:v>
                </c:pt>
                <c:pt idx="1330">
                  <c:v>0.97500002384185791</c:v>
                </c:pt>
                <c:pt idx="1331">
                  <c:v>0.97600001096725464</c:v>
                </c:pt>
                <c:pt idx="1332">
                  <c:v>1</c:v>
                </c:pt>
                <c:pt idx="1333">
                  <c:v>1.0149999856948853</c:v>
                </c:pt>
                <c:pt idx="1334">
                  <c:v>1.0360000133514404</c:v>
                </c:pt>
                <c:pt idx="1335">
                  <c:v>1.0570000410079956</c:v>
                </c:pt>
                <c:pt idx="1336">
                  <c:v>1.0579999685287476</c:v>
                </c:pt>
                <c:pt idx="1337">
                  <c:v>1.0520000457763672</c:v>
                </c:pt>
                <c:pt idx="1338">
                  <c:v>1.062000036239624</c:v>
                </c:pt>
                <c:pt idx="1339">
                  <c:v>1.0549999475479126</c:v>
                </c:pt>
                <c:pt idx="1340">
                  <c:v>1.0509999990463257</c:v>
                </c:pt>
                <c:pt idx="1341">
                  <c:v>1.0260000228881836</c:v>
                </c:pt>
                <c:pt idx="1342">
                  <c:v>1.0640000104904175</c:v>
                </c:pt>
                <c:pt idx="1343">
                  <c:v>1.0779999494552612</c:v>
                </c:pt>
                <c:pt idx="1344">
                  <c:v>1.0449999570846558</c:v>
                </c:pt>
                <c:pt idx="1345">
                  <c:v>1.0690000057220459</c:v>
                </c:pt>
                <c:pt idx="1346">
                  <c:v>1.0950000286102295</c:v>
                </c:pt>
                <c:pt idx="1347">
                  <c:v>1.1080000400543213</c:v>
                </c:pt>
                <c:pt idx="1348">
                  <c:v>1.1039999723434448</c:v>
                </c:pt>
                <c:pt idx="1349">
                  <c:v>1.1230000257492065</c:v>
                </c:pt>
                <c:pt idx="1350">
                  <c:v>1.1089999675750732</c:v>
                </c:pt>
                <c:pt idx="1351">
                  <c:v>1.1080000400543213</c:v>
                </c:pt>
                <c:pt idx="1352">
                  <c:v>1.1019999980926514</c:v>
                </c:pt>
                <c:pt idx="1353">
                  <c:v>1.0989999771118164</c:v>
                </c:pt>
                <c:pt idx="1354">
                  <c:v>1.1019999980926514</c:v>
                </c:pt>
                <c:pt idx="1355">
                  <c:v>1.1050000190734863</c:v>
                </c:pt>
                <c:pt idx="1356">
                  <c:v>1.1499999761581421</c:v>
                </c:pt>
                <c:pt idx="1357">
                  <c:v>1.1380000114440918</c:v>
                </c:pt>
                <c:pt idx="1358">
                  <c:v>1.1710000038146973</c:v>
                </c:pt>
                <c:pt idx="1359">
                  <c:v>1.1490000486373901</c:v>
                </c:pt>
                <c:pt idx="1360">
                  <c:v>1.1460000276565552</c:v>
                </c:pt>
                <c:pt idx="1361">
                  <c:v>1.1319999694824219</c:v>
                </c:pt>
                <c:pt idx="1362">
                  <c:v>1.1260000467300415</c:v>
                </c:pt>
                <c:pt idx="1363">
                  <c:v>1.1139999628067017</c:v>
                </c:pt>
                <c:pt idx="1364">
                  <c:v>1.1039999723434448</c:v>
                </c:pt>
                <c:pt idx="1365">
                  <c:v>1.0829999446868896</c:v>
                </c:pt>
                <c:pt idx="1366">
                  <c:v>1.1080000400543213</c:v>
                </c:pt>
                <c:pt idx="1367">
                  <c:v>1.1039999723434448</c:v>
                </c:pt>
                <c:pt idx="1368">
                  <c:v>1.1299999952316284</c:v>
                </c:pt>
                <c:pt idx="1369">
                  <c:v>1.1299999952316284</c:v>
                </c:pt>
                <c:pt idx="1370">
                  <c:v>1.1390000581741333</c:v>
                </c:pt>
                <c:pt idx="1371">
                  <c:v>1.1469999551773071</c:v>
                </c:pt>
                <c:pt idx="1372">
                  <c:v>1.1410000324249268</c:v>
                </c:pt>
                <c:pt idx="1373">
                  <c:v>1.1289999485015869</c:v>
                </c:pt>
                <c:pt idx="1374">
                  <c:v>1.1339999437332153</c:v>
                </c:pt>
                <c:pt idx="1375">
                  <c:v>1.1480000019073486</c:v>
                </c:pt>
                <c:pt idx="1376">
                  <c:v>1.1260000467300415</c:v>
                </c:pt>
                <c:pt idx="1377">
                  <c:v>1.128000020980835</c:v>
                </c:pt>
                <c:pt idx="1378">
                  <c:v>1.1390000581741333</c:v>
                </c:pt>
                <c:pt idx="1379">
                  <c:v>1.1160000562667847</c:v>
                </c:pt>
                <c:pt idx="1380">
                  <c:v>1.1000000238418579</c:v>
                </c:pt>
                <c:pt idx="1381">
                  <c:v>1.0880000591278076</c:v>
                </c:pt>
                <c:pt idx="1382">
                  <c:v>1.0800000429153442</c:v>
                </c:pt>
                <c:pt idx="1383">
                  <c:v>1.0850000381469727</c:v>
                </c:pt>
                <c:pt idx="1384">
                  <c:v>1.0779999494552612</c:v>
                </c:pt>
                <c:pt idx="1385">
                  <c:v>1.0989999771118164</c:v>
                </c:pt>
                <c:pt idx="1386">
                  <c:v>1.0980000495910645</c:v>
                </c:pt>
                <c:pt idx="1387">
                  <c:v>1.0829999446868896</c:v>
                </c:pt>
                <c:pt idx="1388">
                  <c:v>1.093999981880188</c:v>
                </c:pt>
                <c:pt idx="1389">
                  <c:v>1.0950000286102295</c:v>
                </c:pt>
                <c:pt idx="1390">
                  <c:v>1.1139999628067017</c:v>
                </c:pt>
                <c:pt idx="1391">
                  <c:v>1.1180000305175781</c:v>
                </c:pt>
                <c:pt idx="1392">
                  <c:v>1.1380000114440918</c:v>
                </c:pt>
                <c:pt idx="1393">
                  <c:v>1.1330000162124634</c:v>
                </c:pt>
                <c:pt idx="1394">
                  <c:v>1.1269999742507935</c:v>
                </c:pt>
                <c:pt idx="1395">
                  <c:v>1.1339999437332153</c:v>
                </c:pt>
                <c:pt idx="1396">
                  <c:v>1.1130000352859497</c:v>
                </c:pt>
                <c:pt idx="1397">
                  <c:v>1.1239999532699585</c:v>
                </c:pt>
                <c:pt idx="1398">
                  <c:v>1.1210000514984131</c:v>
                </c:pt>
                <c:pt idx="1399">
                  <c:v>1.1519999504089355</c:v>
                </c:pt>
                <c:pt idx="1400">
                  <c:v>1.1610000133514404</c:v>
                </c:pt>
                <c:pt idx="1401">
                  <c:v>1.1759999990463257</c:v>
                </c:pt>
                <c:pt idx="1402">
                  <c:v>1.2100000381469727</c:v>
                </c:pt>
                <c:pt idx="1403">
                  <c:v>1.218999981880188</c:v>
                </c:pt>
                <c:pt idx="1404">
                  <c:v>1.2339999675750732</c:v>
                </c:pt>
                <c:pt idx="1405">
                  <c:v>1.218000054359436</c:v>
                </c:pt>
                <c:pt idx="1406">
                  <c:v>1.2400000095367432</c:v>
                </c:pt>
                <c:pt idx="1407">
                  <c:v>1.2410000562667847</c:v>
                </c:pt>
                <c:pt idx="1408">
                  <c:v>1.2569999694824219</c:v>
                </c:pt>
                <c:pt idx="1409">
                  <c:v>1.2489999532699585</c:v>
                </c:pt>
                <c:pt idx="1410">
                  <c:v>1.246999979019165</c:v>
                </c:pt>
                <c:pt idx="1411">
                  <c:v>1.2480000257492065</c:v>
                </c:pt>
                <c:pt idx="1412">
                  <c:v>1.2849999666213989</c:v>
                </c:pt>
                <c:pt idx="1413">
                  <c:v>1.2730000019073486</c:v>
                </c:pt>
                <c:pt idx="1414">
                  <c:v>1.284000039100647</c:v>
                </c:pt>
                <c:pt idx="1415">
                  <c:v>1.284000039100647</c:v>
                </c:pt>
                <c:pt idx="1416">
                  <c:v>1.315000057220459</c:v>
                </c:pt>
                <c:pt idx="1417">
                  <c:v>1.2970000505447388</c:v>
                </c:pt>
                <c:pt idx="1418">
                  <c:v>1.2549999952316284</c:v>
                </c:pt>
                <c:pt idx="1419">
                  <c:v>1.2879999876022339</c:v>
                </c:pt>
                <c:pt idx="1420">
                  <c:v>1.2879999876022339</c:v>
                </c:pt>
                <c:pt idx="1421">
                  <c:v>1.2890000343322754</c:v>
                </c:pt>
                <c:pt idx="1422">
                  <c:v>1.2660000324249268</c:v>
                </c:pt>
                <c:pt idx="1423">
                  <c:v>1.281999945640564</c:v>
                </c:pt>
                <c:pt idx="1424">
                  <c:v>1.2619999647140503</c:v>
                </c:pt>
                <c:pt idx="1425">
                  <c:v>1.2790000438690186</c:v>
                </c:pt>
                <c:pt idx="1426">
                  <c:v>1.3270000219345093</c:v>
                </c:pt>
                <c:pt idx="1427">
                  <c:v>1.3309999704360962</c:v>
                </c:pt>
                <c:pt idx="1428">
                  <c:v>1.3170000314712524</c:v>
                </c:pt>
                <c:pt idx="1429">
                  <c:v>1.3159999847412109</c:v>
                </c:pt>
                <c:pt idx="1430">
                  <c:v>1.2799999713897705</c:v>
                </c:pt>
                <c:pt idx="1431">
                  <c:v>1.2979999780654907</c:v>
                </c:pt>
                <c:pt idx="1432">
                  <c:v>1.2920000553131104</c:v>
                </c:pt>
                <c:pt idx="1433">
                  <c:v>1.284000039100647</c:v>
                </c:pt>
                <c:pt idx="1434">
                  <c:v>1.3179999589920044</c:v>
                </c:pt>
                <c:pt idx="1435">
                  <c:v>1.3220000267028809</c:v>
                </c:pt>
                <c:pt idx="1436">
                  <c:v>1.312999963760376</c:v>
                </c:pt>
                <c:pt idx="1437">
                  <c:v>1.2960000038146973</c:v>
                </c:pt>
                <c:pt idx="1438">
                  <c:v>1.343000054359436</c:v>
                </c:pt>
                <c:pt idx="1439">
                  <c:v>1.3450000286102295</c:v>
                </c:pt>
                <c:pt idx="1440">
                  <c:v>1.3480000495910645</c:v>
                </c:pt>
                <c:pt idx="1441">
                  <c:v>1.3899999856948853</c:v>
                </c:pt>
                <c:pt idx="1442">
                  <c:v>1.4539999961853027</c:v>
                </c:pt>
                <c:pt idx="1443">
                  <c:v>1.4809999465942383</c:v>
                </c:pt>
                <c:pt idx="1444">
                  <c:v>1.4839999675750732</c:v>
                </c:pt>
                <c:pt idx="1445">
                  <c:v>1.4479999542236328</c:v>
                </c:pt>
                <c:pt idx="1446">
                  <c:v>1.4490000009536743</c:v>
                </c:pt>
                <c:pt idx="1447">
                  <c:v>1.4329999685287476</c:v>
                </c:pt>
                <c:pt idx="1448">
                  <c:v>1.4709999561309814</c:v>
                </c:pt>
                <c:pt idx="1449">
                  <c:v>1.534</c:v>
                </c:pt>
                <c:pt idx="1450">
                  <c:v>1.579</c:v>
                </c:pt>
                <c:pt idx="1451">
                  <c:v>1.5780000000000001</c:v>
                </c:pt>
                <c:pt idx="1452">
                  <c:v>1.595</c:v>
                </c:pt>
                <c:pt idx="1453">
                  <c:v>1.526</c:v>
                </c:pt>
                <c:pt idx="1454">
                  <c:v>1.53</c:v>
                </c:pt>
                <c:pt idx="1455">
                  <c:v>1.57</c:v>
                </c:pt>
                <c:pt idx="1456">
                  <c:v>1.5129999999999999</c:v>
                </c:pt>
                <c:pt idx="1457">
                  <c:v>1.5189999999999999</c:v>
                </c:pt>
                <c:pt idx="1458">
                  <c:v>1.5049999999999999</c:v>
                </c:pt>
                <c:pt idx="1459">
                  <c:v>1.512</c:v>
                </c:pt>
                <c:pt idx="1460">
                  <c:v>1.52</c:v>
                </c:pt>
                <c:pt idx="1461">
                  <c:v>1.5609999999999999</c:v>
                </c:pt>
                <c:pt idx="1462">
                  <c:v>1.496</c:v>
                </c:pt>
                <c:pt idx="1463">
                  <c:v>1.462</c:v>
                </c:pt>
                <c:pt idx="1464">
                  <c:v>1.452</c:v>
                </c:pt>
                <c:pt idx="1465">
                  <c:v>1.3959999999999999</c:v>
                </c:pt>
                <c:pt idx="1466">
                  <c:v>1.39</c:v>
                </c:pt>
                <c:pt idx="1467">
                  <c:v>1.4160000085830688</c:v>
                </c:pt>
                <c:pt idx="1468">
                  <c:v>1.3930000066757202</c:v>
                </c:pt>
                <c:pt idx="1469">
                  <c:v>1.371999979019165</c:v>
                </c:pt>
                <c:pt idx="1470">
                  <c:v>1.3940000534057617</c:v>
                </c:pt>
                <c:pt idx="1471">
                  <c:v>1.3949999809265137</c:v>
                </c:pt>
                <c:pt idx="1472">
                  <c:v>1.375</c:v>
                </c:pt>
                <c:pt idx="1473">
                  <c:v>1.3689999580383301</c:v>
                </c:pt>
                <c:pt idx="1474">
                  <c:v>1.3480000495910645</c:v>
                </c:pt>
                <c:pt idx="1475">
                  <c:v>1.3489999771118164</c:v>
                </c:pt>
                <c:pt idx="1476">
                  <c:v>1.3329999446868896</c:v>
                </c:pt>
                <c:pt idx="1477">
                  <c:v>1.3389999866485596</c:v>
                </c:pt>
                <c:pt idx="1478">
                  <c:v>1.3650000095367432</c:v>
                </c:pt>
                <c:pt idx="1479">
                  <c:v>1.3710000514984131</c:v>
                </c:pt>
                <c:pt idx="1480">
                  <c:v>1.3739999532699585</c:v>
                </c:pt>
                <c:pt idx="1481">
                  <c:v>1.3580000400543213</c:v>
                </c:pt>
                <c:pt idx="1482">
                  <c:v>1.3459999561309814</c:v>
                </c:pt>
                <c:pt idx="1483">
                  <c:v>1.3509999513626099</c:v>
                </c:pt>
                <c:pt idx="1484">
                  <c:v>1.3789999485015869</c:v>
                </c:pt>
                <c:pt idx="1485">
                  <c:v>1.3660000562667847</c:v>
                </c:pt>
                <c:pt idx="1486">
                  <c:v>1.409000039100647</c:v>
                </c:pt>
                <c:pt idx="1487">
                  <c:v>1.4309999942779541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RT_csiAI_index!$I$2</c:f>
              <c:strCache>
                <c:ptCount val="1"/>
                <c:pt idx="0">
                  <c:v>close mean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489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</c:numCache>
            </c:numRef>
          </c:cat>
          <c:val>
            <c:numRef>
              <c:f>RT_csiAI_index!移动均线</c:f>
              <c:numCache>
                <c:formatCode>General</c:formatCode>
                <c:ptCount val="1488"/>
                <c:pt idx="0">
                  <c:v>0.99299999999999999</c:v>
                </c:pt>
                <c:pt idx="1">
                  <c:v>0.99350000000000005</c:v>
                </c:pt>
                <c:pt idx="2">
                  <c:v>0.99400000000000011</c:v>
                </c:pt>
                <c:pt idx="3">
                  <c:v>0.99450000000000005</c:v>
                </c:pt>
                <c:pt idx="4">
                  <c:v>0.99500000000000011</c:v>
                </c:pt>
                <c:pt idx="5">
                  <c:v>0.99516666666666664</c:v>
                </c:pt>
                <c:pt idx="6">
                  <c:v>0.99542857142857144</c:v>
                </c:pt>
                <c:pt idx="7">
                  <c:v>0.99575000000000002</c:v>
                </c:pt>
                <c:pt idx="8">
                  <c:v>0.99611111111111106</c:v>
                </c:pt>
                <c:pt idx="9">
                  <c:v>0.99659999999999993</c:v>
                </c:pt>
                <c:pt idx="10">
                  <c:v>0.99672727272727257</c:v>
                </c:pt>
                <c:pt idx="11">
                  <c:v>0.99683333333333313</c:v>
                </c:pt>
                <c:pt idx="12">
                  <c:v>0.99607692307692297</c:v>
                </c:pt>
                <c:pt idx="13">
                  <c:v>0.99564285714285705</c:v>
                </c:pt>
                <c:pt idx="14">
                  <c:v>0.99499999999999988</c:v>
                </c:pt>
                <c:pt idx="15">
                  <c:v>0.99412499999999993</c:v>
                </c:pt>
                <c:pt idx="16">
                  <c:v>0.99317647058823533</c:v>
                </c:pt>
                <c:pt idx="17">
                  <c:v>0.99266666666666681</c:v>
                </c:pt>
                <c:pt idx="18">
                  <c:v>0.9929473684210528</c:v>
                </c:pt>
                <c:pt idx="19">
                  <c:v>0.99310000000000009</c:v>
                </c:pt>
                <c:pt idx="20">
                  <c:v>0.99304761904761918</c:v>
                </c:pt>
                <c:pt idx="21">
                  <c:v>0.99295454545454553</c:v>
                </c:pt>
                <c:pt idx="22">
                  <c:v>0.99269565217391309</c:v>
                </c:pt>
                <c:pt idx="23">
                  <c:v>0.99237500000000001</c:v>
                </c:pt>
                <c:pt idx="24">
                  <c:v>0.99212</c:v>
                </c:pt>
                <c:pt idx="25">
                  <c:v>0.99180769230769228</c:v>
                </c:pt>
                <c:pt idx="26">
                  <c:v>0.99099999999999988</c:v>
                </c:pt>
                <c:pt idx="27">
                  <c:v>0.99024999999999985</c:v>
                </c:pt>
                <c:pt idx="28">
                  <c:v>0.98906896551724122</c:v>
                </c:pt>
                <c:pt idx="29">
                  <c:v>0.98789999999999989</c:v>
                </c:pt>
                <c:pt idx="30">
                  <c:v>0.98706451612903212</c:v>
                </c:pt>
                <c:pt idx="31">
                  <c:v>0.98649999999999993</c:v>
                </c:pt>
                <c:pt idx="32">
                  <c:v>0.98672727272727268</c:v>
                </c:pt>
                <c:pt idx="33">
                  <c:v>0.98685294117647049</c:v>
                </c:pt>
                <c:pt idx="34">
                  <c:v>0.98722857142857134</c:v>
                </c:pt>
                <c:pt idx="35">
                  <c:v>0.9871388888888889</c:v>
                </c:pt>
                <c:pt idx="36">
                  <c:v>0.98740540540540533</c:v>
                </c:pt>
                <c:pt idx="37">
                  <c:v>0.98747368421052639</c:v>
                </c:pt>
                <c:pt idx="38">
                  <c:v>0.98787179487179488</c:v>
                </c:pt>
                <c:pt idx="39">
                  <c:v>0.98822500000000013</c:v>
                </c:pt>
                <c:pt idx="40">
                  <c:v>0.98865853658536595</c:v>
                </c:pt>
                <c:pt idx="41">
                  <c:v>0.98911904761904779</c:v>
                </c:pt>
                <c:pt idx="42">
                  <c:v>0.98965116279069787</c:v>
                </c:pt>
                <c:pt idx="43">
                  <c:v>0.99000000000000021</c:v>
                </c:pt>
                <c:pt idx="44">
                  <c:v>0.99028888888888911</c:v>
                </c:pt>
                <c:pt idx="45">
                  <c:v>0.99093478260869594</c:v>
                </c:pt>
                <c:pt idx="46">
                  <c:v>0.99157446808510663</c:v>
                </c:pt>
                <c:pt idx="47">
                  <c:v>0.99216666666666697</c:v>
                </c:pt>
                <c:pt idx="48">
                  <c:v>0.99324489795918403</c:v>
                </c:pt>
                <c:pt idx="49">
                  <c:v>0.99428000000000039</c:v>
                </c:pt>
                <c:pt idx="50">
                  <c:v>0.99552941176470622</c:v>
                </c:pt>
                <c:pt idx="51">
                  <c:v>0.99644230769230802</c:v>
                </c:pt>
                <c:pt idx="52">
                  <c:v>0.99741509433962305</c:v>
                </c:pt>
                <c:pt idx="53">
                  <c:v>0.9984444444444448</c:v>
                </c:pt>
                <c:pt idx="54">
                  <c:v>0.99936363636363668</c:v>
                </c:pt>
                <c:pt idx="55">
                  <c:v>1.0002142857142859</c:v>
                </c:pt>
                <c:pt idx="56">
                  <c:v>1.0008421052631582</c:v>
                </c:pt>
                <c:pt idx="57">
                  <c:v>1.0015172413793105</c:v>
                </c:pt>
                <c:pt idx="58">
                  <c:v>1.002084745762712</c:v>
                </c:pt>
                <c:pt idx="59">
                  <c:v>1.0025500000000003</c:v>
                </c:pt>
                <c:pt idx="60">
                  <c:v>1.0024754098360658</c:v>
                </c:pt>
                <c:pt idx="61">
                  <c:v>1.0027258064516131</c:v>
                </c:pt>
                <c:pt idx="62">
                  <c:v>1.0030952380952383</c:v>
                </c:pt>
                <c:pt idx="63">
                  <c:v>1.0034687500000001</c:v>
                </c:pt>
                <c:pt idx="64">
                  <c:v>1.0045384615384616</c:v>
                </c:pt>
                <c:pt idx="65">
                  <c:v>1.0056515151515153</c:v>
                </c:pt>
                <c:pt idx="66">
                  <c:v>1.006313432835821</c:v>
                </c:pt>
                <c:pt idx="67">
                  <c:v>1.0066617647058824</c:v>
                </c:pt>
                <c:pt idx="68">
                  <c:v>1.0073913043478262</c:v>
                </c:pt>
                <c:pt idx="69">
                  <c:v>1.0078285714285715</c:v>
                </c:pt>
                <c:pt idx="70">
                  <c:v>1.0082676056338029</c:v>
                </c:pt>
                <c:pt idx="71">
                  <c:v>1.0086944444444446</c:v>
                </c:pt>
                <c:pt idx="72">
                  <c:v>1.009041095890411</c:v>
                </c:pt>
                <c:pt idx="73">
                  <c:v>1.0093378378378381</c:v>
                </c:pt>
                <c:pt idx="74">
                  <c:v>1.0096133333333335</c:v>
                </c:pt>
                <c:pt idx="75">
                  <c:v>1.0099473684210529</c:v>
                </c:pt>
                <c:pt idx="76">
                  <c:v>1.0103246753246755</c:v>
                </c:pt>
                <c:pt idx="77">
                  <c:v>1.0106538461538463</c:v>
                </c:pt>
                <c:pt idx="78">
                  <c:v>1.0110000000000001</c:v>
                </c:pt>
                <c:pt idx="79">
                  <c:v>1.0113000000000001</c:v>
                </c:pt>
                <c:pt idx="80">
                  <c:v>1.0119382716049383</c:v>
                </c:pt>
                <c:pt idx="81">
                  <c:v>1.0125000000000002</c:v>
                </c:pt>
                <c:pt idx="82">
                  <c:v>1.0132168674698798</c:v>
                </c:pt>
                <c:pt idx="83">
                  <c:v>1.014214285714286</c:v>
                </c:pt>
                <c:pt idx="84">
                  <c:v>1.0151294117647061</c:v>
                </c:pt>
                <c:pt idx="85">
                  <c:v>1.0158953488372096</c:v>
                </c:pt>
                <c:pt idx="86">
                  <c:v>1.0165632183908049</c:v>
                </c:pt>
                <c:pt idx="87">
                  <c:v>1.0171931818181821</c:v>
                </c:pt>
                <c:pt idx="88">
                  <c:v>1.0177303370786519</c:v>
                </c:pt>
                <c:pt idx="89">
                  <c:v>1.0183444444444445</c:v>
                </c:pt>
                <c:pt idx="90">
                  <c:v>1.0190549450549451</c:v>
                </c:pt>
                <c:pt idx="91">
                  <c:v>1.0196413043478261</c:v>
                </c:pt>
                <c:pt idx="92">
                  <c:v>1.0202365591397851</c:v>
                </c:pt>
                <c:pt idx="93">
                  <c:v>1.0208297872340426</c:v>
                </c:pt>
                <c:pt idx="94">
                  <c:v>1.0215578947368422</c:v>
                </c:pt>
                <c:pt idx="95">
                  <c:v>1.0224895833333334</c:v>
                </c:pt>
                <c:pt idx="96">
                  <c:v>1.0234226804123712</c:v>
                </c:pt>
                <c:pt idx="97">
                  <c:v>1.0242857142857145</c:v>
                </c:pt>
                <c:pt idx="98">
                  <c:v>1.0251111111111111</c:v>
                </c:pt>
                <c:pt idx="99">
                  <c:v>1.02586</c:v>
                </c:pt>
                <c:pt idx="100">
                  <c:v>1.0266336633663367</c:v>
                </c:pt>
                <c:pt idx="101">
                  <c:v>1.027421568627451</c:v>
                </c:pt>
                <c:pt idx="102">
                  <c:v>1.0281262135922329</c:v>
                </c:pt>
                <c:pt idx="103">
                  <c:v>1.0288076923076923</c:v>
                </c:pt>
                <c:pt idx="104">
                  <c:v>1.0293999999999999</c:v>
                </c:pt>
                <c:pt idx="105">
                  <c:v>1.0299433962264151</c:v>
                </c:pt>
                <c:pt idx="106">
                  <c:v>1.0304766355140187</c:v>
                </c:pt>
                <c:pt idx="107">
                  <c:v>1.0310648148148147</c:v>
                </c:pt>
                <c:pt idx="108">
                  <c:v>1.0315596330275227</c:v>
                </c:pt>
                <c:pt idx="109">
                  <c:v>1.0320363636363634</c:v>
                </c:pt>
                <c:pt idx="110">
                  <c:v>1.0324684684684684</c:v>
                </c:pt>
                <c:pt idx="111">
                  <c:v>1.0328660714285713</c:v>
                </c:pt>
                <c:pt idx="112">
                  <c:v>1.0332654867256637</c:v>
                </c:pt>
                <c:pt idx="113">
                  <c:v>1.0336929824561403</c:v>
                </c:pt>
                <c:pt idx="114">
                  <c:v>1.0340956521739129</c:v>
                </c:pt>
                <c:pt idx="115">
                  <c:v>1.0347068965517239</c:v>
                </c:pt>
                <c:pt idx="116">
                  <c:v>1.0353931623931623</c:v>
                </c:pt>
                <c:pt idx="117">
                  <c:v>1.036008474576271</c:v>
                </c:pt>
                <c:pt idx="118">
                  <c:v>1.036579831932773</c:v>
                </c:pt>
                <c:pt idx="119">
                  <c:v>1.037175</c:v>
                </c:pt>
                <c:pt idx="120">
                  <c:v>1.0377190082644627</c:v>
                </c:pt>
                <c:pt idx="121">
                  <c:v>1.0382213114754097</c:v>
                </c:pt>
                <c:pt idx="122">
                  <c:v>1.0386585365853658</c:v>
                </c:pt>
                <c:pt idx="123">
                  <c:v>1.039040322580645</c:v>
                </c:pt>
                <c:pt idx="124">
                  <c:v>1.0394479999999999</c:v>
                </c:pt>
                <c:pt idx="125">
                  <c:v>1.0398174603174604</c:v>
                </c:pt>
                <c:pt idx="126">
                  <c:v>1.0401338582677166</c:v>
                </c:pt>
                <c:pt idx="127">
                  <c:v>1.0404921875000002</c:v>
                </c:pt>
                <c:pt idx="128">
                  <c:v>1.0408449612403103</c:v>
                </c:pt>
                <c:pt idx="129">
                  <c:v>1.041192307692308</c:v>
                </c:pt>
                <c:pt idx="130">
                  <c:v>1.0414732824427484</c:v>
                </c:pt>
                <c:pt idx="131">
                  <c:v>1.0418030303030308</c:v>
                </c:pt>
                <c:pt idx="132">
                  <c:v>1.0421127819548877</c:v>
                </c:pt>
                <c:pt idx="133">
                  <c:v>1.0424701492537318</c:v>
                </c:pt>
                <c:pt idx="134">
                  <c:v>1.0427851851851857</c:v>
                </c:pt>
                <c:pt idx="135">
                  <c:v>1.0431397058823535</c:v>
                </c:pt>
                <c:pt idx="136">
                  <c:v>1.0436277372262781</c:v>
                </c:pt>
                <c:pt idx="137">
                  <c:v>1.0440797101449282</c:v>
                </c:pt>
                <c:pt idx="138">
                  <c:v>1.044647482014389</c:v>
                </c:pt>
                <c:pt idx="139">
                  <c:v>1.0452785714285719</c:v>
                </c:pt>
                <c:pt idx="140">
                  <c:v>1.0464609929078019</c:v>
                </c:pt>
                <c:pt idx="141">
                  <c:v>1.0474929577464795</c:v>
                </c:pt>
                <c:pt idx="142">
                  <c:v>1.0481398601398606</c:v>
                </c:pt>
                <c:pt idx="143">
                  <c:v>1.0488194444444447</c:v>
                </c:pt>
                <c:pt idx="144">
                  <c:v>1.0492620689655177</c:v>
                </c:pt>
                <c:pt idx="145">
                  <c:v>1.049856164383562</c:v>
                </c:pt>
                <c:pt idx="146">
                  <c:v>1.0505306122448983</c:v>
                </c:pt>
                <c:pt idx="147">
                  <c:v>1.0512297297297302</c:v>
                </c:pt>
                <c:pt idx="148">
                  <c:v>1.0517181208053694</c:v>
                </c:pt>
                <c:pt idx="149">
                  <c:v>1.0521733333333336</c:v>
                </c:pt>
                <c:pt idx="150">
                  <c:v>1.0526490066225169</c:v>
                </c:pt>
                <c:pt idx="151">
                  <c:v>1.0531184210526319</c:v>
                </c:pt>
                <c:pt idx="152">
                  <c:v>1.0534967320261439</c:v>
                </c:pt>
                <c:pt idx="153">
                  <c:v>1.0535779220779222</c:v>
                </c:pt>
                <c:pt idx="154">
                  <c:v>1.0537677419354841</c:v>
                </c:pt>
                <c:pt idx="155">
                  <c:v>1.0539230769230772</c:v>
                </c:pt>
                <c:pt idx="156">
                  <c:v>1.0538917197452231</c:v>
                </c:pt>
                <c:pt idx="157">
                  <c:v>1.0539240506329117</c:v>
                </c:pt>
                <c:pt idx="158">
                  <c:v>1.0539119496855347</c:v>
                </c:pt>
                <c:pt idx="159">
                  <c:v>1.0539687500000001</c:v>
                </c:pt>
                <c:pt idx="160">
                  <c:v>1.0541428571428573</c:v>
                </c:pt>
                <c:pt idx="161">
                  <c:v>1.0542407407407408</c:v>
                </c:pt>
                <c:pt idx="162">
                  <c:v>1.0543865030674848</c:v>
                </c:pt>
                <c:pt idx="163">
                  <c:v>1.0545365853658537</c:v>
                </c:pt>
                <c:pt idx="164">
                  <c:v>1.0546484848484849</c:v>
                </c:pt>
                <c:pt idx="165">
                  <c:v>1.054698795180723</c:v>
                </c:pt>
                <c:pt idx="166">
                  <c:v>1.0547664670658683</c:v>
                </c:pt>
                <c:pt idx="167">
                  <c:v>1.0547857142857144</c:v>
                </c:pt>
                <c:pt idx="168">
                  <c:v>1.0548579881656805</c:v>
                </c:pt>
                <c:pt idx="169">
                  <c:v>1.0549000000000002</c:v>
                </c:pt>
                <c:pt idx="170">
                  <c:v>1.0548362573099417</c:v>
                </c:pt>
                <c:pt idx="171">
                  <c:v>1.0547965116279072</c:v>
                </c:pt>
                <c:pt idx="172">
                  <c:v>1.0547109826589598</c:v>
                </c:pt>
                <c:pt idx="173">
                  <c:v>1.0545632183908047</c:v>
                </c:pt>
                <c:pt idx="174">
                  <c:v>1.0544514285714288</c:v>
                </c:pt>
                <c:pt idx="175">
                  <c:v>1.0543920454545457</c:v>
                </c:pt>
                <c:pt idx="176">
                  <c:v>1.0544124293785313</c:v>
                </c:pt>
                <c:pt idx="177">
                  <c:v>1.0544382022471912</c:v>
                </c:pt>
                <c:pt idx="178">
                  <c:v>1.0544301675977654</c:v>
                </c:pt>
                <c:pt idx="179">
                  <c:v>1.0544000000000002</c:v>
                </c:pt>
                <c:pt idx="180">
                  <c:v>1.0543701657458566</c:v>
                </c:pt>
                <c:pt idx="181">
                  <c:v>1.054313186813187</c:v>
                </c:pt>
                <c:pt idx="182">
                  <c:v>1.0543661202185795</c:v>
                </c:pt>
                <c:pt idx="183">
                  <c:v>1.0543586956521742</c:v>
                </c:pt>
                <c:pt idx="184">
                  <c:v>1.0542270270270273</c:v>
                </c:pt>
                <c:pt idx="185">
                  <c:v>1.0540967741935485</c:v>
                </c:pt>
                <c:pt idx="186">
                  <c:v>1.0539037433155083</c:v>
                </c:pt>
                <c:pt idx="187">
                  <c:v>1.0536542553191492</c:v>
                </c:pt>
                <c:pt idx="188">
                  <c:v>1.0533862433862435</c:v>
                </c:pt>
                <c:pt idx="189">
                  <c:v>1.0531842105263158</c:v>
                </c:pt>
                <c:pt idx="190">
                  <c:v>1.0529947643979058</c:v>
                </c:pt>
                <c:pt idx="191">
                  <c:v>1.0528906250000001</c:v>
                </c:pt>
                <c:pt idx="192">
                  <c:v>1.0527668393782383</c:v>
                </c:pt>
                <c:pt idx="193">
                  <c:v>1.0526340206185567</c:v>
                </c:pt>
                <c:pt idx="194">
                  <c:v>1.0524051282051281</c:v>
                </c:pt>
                <c:pt idx="195">
                  <c:v>1.0521785714285714</c:v>
                </c:pt>
                <c:pt idx="196">
                  <c:v>1.0518984771573605</c:v>
                </c:pt>
                <c:pt idx="197">
                  <c:v>1.0515404040404042</c:v>
                </c:pt>
                <c:pt idx="198">
                  <c:v>1.0510954773869348</c:v>
                </c:pt>
                <c:pt idx="199">
                  <c:v>1.0505850000000001</c:v>
                </c:pt>
                <c:pt idx="200">
                  <c:v>1.0498358208955225</c:v>
                </c:pt>
                <c:pt idx="201">
                  <c:v>1.0491237623762377</c:v>
                </c:pt>
                <c:pt idx="202">
                  <c:v>1.0484285714285715</c:v>
                </c:pt>
                <c:pt idx="203">
                  <c:v>1.0476421568627452</c:v>
                </c:pt>
                <c:pt idx="204">
                  <c:v>1.0470048780487806</c:v>
                </c:pt>
                <c:pt idx="205">
                  <c:v>1.0463932038834953</c:v>
                </c:pt>
                <c:pt idx="206">
                  <c:v>1.0457826086956521</c:v>
                </c:pt>
                <c:pt idx="207">
                  <c:v>1.0453125000000001</c:v>
                </c:pt>
                <c:pt idx="208">
                  <c:v>1.0448373205741628</c:v>
                </c:pt>
                <c:pt idx="209">
                  <c:v>1.0445380952380954</c:v>
                </c:pt>
                <c:pt idx="210">
                  <c:v>1.0442985781990521</c:v>
                </c:pt>
                <c:pt idx="211">
                  <c:v>1.0440990566037738</c:v>
                </c:pt>
                <c:pt idx="212">
                  <c:v>1.0440892018779344</c:v>
                </c:pt>
                <c:pt idx="213">
                  <c:v>1.0440560747663552</c:v>
                </c:pt>
                <c:pt idx="214">
                  <c:v>1.0441069767441862</c:v>
                </c:pt>
                <c:pt idx="215">
                  <c:v>1.0441620370370372</c:v>
                </c:pt>
                <c:pt idx="216">
                  <c:v>1.0441797235023043</c:v>
                </c:pt>
                <c:pt idx="217">
                  <c:v>1.0442018348623856</c:v>
                </c:pt>
                <c:pt idx="218">
                  <c:v>1.0443744292237445</c:v>
                </c:pt>
                <c:pt idx="219">
                  <c:v>1.0446909090909093</c:v>
                </c:pt>
                <c:pt idx="220">
                  <c:v>1.044954751131222</c:v>
                </c:pt>
                <c:pt idx="221">
                  <c:v>1.0450990990990994</c:v>
                </c:pt>
                <c:pt idx="222">
                  <c:v>1.0452466367713007</c:v>
                </c:pt>
                <c:pt idx="223">
                  <c:v>1.0452946428571432</c:v>
                </c:pt>
                <c:pt idx="224">
                  <c:v>1.0453955555555559</c:v>
                </c:pt>
                <c:pt idx="225">
                  <c:v>1.0454955752212394</c:v>
                </c:pt>
                <c:pt idx="226">
                  <c:v>1.0455506607929519</c:v>
                </c:pt>
                <c:pt idx="227">
                  <c:v>1.0455614035087724</c:v>
                </c:pt>
                <c:pt idx="228">
                  <c:v>1.0453799126637557</c:v>
                </c:pt>
                <c:pt idx="229">
                  <c:v>1.0452869565217395</c:v>
                </c:pt>
                <c:pt idx="230">
                  <c:v>1.0453939393939398</c:v>
                </c:pt>
                <c:pt idx="231">
                  <c:v>1.0454698275862071</c:v>
                </c:pt>
                <c:pt idx="232">
                  <c:v>1.0455579399141635</c:v>
                </c:pt>
                <c:pt idx="233">
                  <c:v>1.0457435897435901</c:v>
                </c:pt>
                <c:pt idx="234">
                  <c:v>1.0460127659574472</c:v>
                </c:pt>
                <c:pt idx="235">
                  <c:v>1.0462161016949156</c:v>
                </c:pt>
                <c:pt idx="236">
                  <c:v>1.0463164556962028</c:v>
                </c:pt>
                <c:pt idx="237">
                  <c:v>1.0464369747899163</c:v>
                </c:pt>
                <c:pt idx="238">
                  <c:v>1.0465439330543935</c:v>
                </c:pt>
                <c:pt idx="239">
                  <c:v>1.0466666666666669</c:v>
                </c:pt>
                <c:pt idx="240">
                  <c:v>1.0467593360995853</c:v>
                </c:pt>
                <c:pt idx="241">
                  <c:v>1.0468801652892563</c:v>
                </c:pt>
                <c:pt idx="242">
                  <c:v>1.0470493827160494</c:v>
                </c:pt>
                <c:pt idx="243">
                  <c:v>1.0471065573770493</c:v>
                </c:pt>
                <c:pt idx="244">
                  <c:v>1.0472979591836735</c:v>
                </c:pt>
                <c:pt idx="245">
                  <c:v>1.0475081300813009</c:v>
                </c:pt>
                <c:pt idx="246">
                  <c:v>1.0476518218623483</c:v>
                </c:pt>
                <c:pt idx="247">
                  <c:v>1.0477016129032259</c:v>
                </c:pt>
                <c:pt idx="248">
                  <c:v>1.0478393574297191</c:v>
                </c:pt>
                <c:pt idx="249">
                  <c:v>1.0479880000000001</c:v>
                </c:pt>
                <c:pt idx="250">
                  <c:v>1.0480876494023905</c:v>
                </c:pt>
                <c:pt idx="251">
                  <c:v>1.0481507936507937</c:v>
                </c:pt>
                <c:pt idx="252">
                  <c:v>1.0481778656126484</c:v>
                </c:pt>
                <c:pt idx="253">
                  <c:v>1.048220472440945</c:v>
                </c:pt>
                <c:pt idx="254">
                  <c:v>1.0482313725490198</c:v>
                </c:pt>
                <c:pt idx="255">
                  <c:v>1.0482851562500002</c:v>
                </c:pt>
                <c:pt idx="256">
                  <c:v>1.0483540856031128</c:v>
                </c:pt>
                <c:pt idx="257">
                  <c:v>1.048422480620155</c:v>
                </c:pt>
                <c:pt idx="258">
                  <c:v>1.0484671814671815</c:v>
                </c:pt>
                <c:pt idx="259">
                  <c:v>1.0484807692307694</c:v>
                </c:pt>
                <c:pt idx="260">
                  <c:v>1.0484674329501917</c:v>
                </c:pt>
                <c:pt idx="261">
                  <c:v>1.0484809160305346</c:v>
                </c:pt>
                <c:pt idx="262">
                  <c:v>1.048475285171103</c:v>
                </c:pt>
                <c:pt idx="263">
                  <c:v>1.0484507575757578</c:v>
                </c:pt>
                <c:pt idx="264">
                  <c:v>1.0484188679245285</c:v>
                </c:pt>
                <c:pt idx="265">
                  <c:v>1.0484586466165418</c:v>
                </c:pt>
                <c:pt idx="266">
                  <c:v>1.0484831460674162</c:v>
                </c:pt>
                <c:pt idx="267">
                  <c:v>1.0485074626865676</c:v>
                </c:pt>
                <c:pt idx="268">
                  <c:v>1.0485018587360599</c:v>
                </c:pt>
                <c:pt idx="269">
                  <c:v>1.0484222222222226</c:v>
                </c:pt>
                <c:pt idx="270">
                  <c:v>1.0483099630996313</c:v>
                </c:pt>
                <c:pt idx="271">
                  <c:v>1.0481985294117651</c:v>
                </c:pt>
                <c:pt idx="272">
                  <c:v>1.0480183150183153</c:v>
                </c:pt>
                <c:pt idx="273">
                  <c:v>1.0478540145985404</c:v>
                </c:pt>
                <c:pt idx="274">
                  <c:v>1.0476727272727275</c:v>
                </c:pt>
                <c:pt idx="275">
                  <c:v>1.0474746376811597</c:v>
                </c:pt>
                <c:pt idx="276">
                  <c:v>1.0473068592057764</c:v>
                </c:pt>
                <c:pt idx="277">
                  <c:v>1.0471402877697842</c:v>
                </c:pt>
                <c:pt idx="278">
                  <c:v>1.0469641577060933</c:v>
                </c:pt>
                <c:pt idx="279">
                  <c:v>1.0467678571428571</c:v>
                </c:pt>
                <c:pt idx="280">
                  <c:v>1.0465551601423488</c:v>
                </c:pt>
                <c:pt idx="281">
                  <c:v>1.0463546099290781</c:v>
                </c:pt>
                <c:pt idx="282">
                  <c:v>1.0461342756183747</c:v>
                </c:pt>
                <c:pt idx="283">
                  <c:v>1.0458802816901409</c:v>
                </c:pt>
                <c:pt idx="284">
                  <c:v>1.0455649122807018</c:v>
                </c:pt>
                <c:pt idx="285">
                  <c:v>1.0450839160839163</c:v>
                </c:pt>
                <c:pt idx="286">
                  <c:v>1.0445923344947736</c:v>
                </c:pt>
                <c:pt idx="287">
                  <c:v>1.0440312500000002</c:v>
                </c:pt>
                <c:pt idx="288">
                  <c:v>1.0435190311418687</c:v>
                </c:pt>
                <c:pt idx="289">
                  <c:v>1.0429551724137933</c:v>
                </c:pt>
                <c:pt idx="290">
                  <c:v>1.0424398625429554</c:v>
                </c:pt>
                <c:pt idx="291">
                  <c:v>1.0419212328767125</c:v>
                </c:pt>
                <c:pt idx="292">
                  <c:v>1.0413856655290104</c:v>
                </c:pt>
                <c:pt idx="293">
                  <c:v>1.0409829931972789</c:v>
                </c:pt>
                <c:pt idx="294">
                  <c:v>1.0405389830508476</c:v>
                </c:pt>
                <c:pt idx="295">
                  <c:v>1.0401824324324327</c:v>
                </c:pt>
                <c:pt idx="296">
                  <c:v>1.0397508417508419</c:v>
                </c:pt>
                <c:pt idx="297">
                  <c:v>1.039288590604027</c:v>
                </c:pt>
                <c:pt idx="298">
                  <c:v>1.0388628762541807</c:v>
                </c:pt>
                <c:pt idx="299">
                  <c:v>1.03847</c:v>
                </c:pt>
                <c:pt idx="300">
                  <c:v>1.0380697674418604</c:v>
                </c:pt>
                <c:pt idx="301">
                  <c:v>1.0375927152317881</c:v>
                </c:pt>
                <c:pt idx="302">
                  <c:v>1.0372013201320132</c:v>
                </c:pt>
                <c:pt idx="303">
                  <c:v>1.0368190789473684</c:v>
                </c:pt>
                <c:pt idx="304">
                  <c:v>1.0364557377049179</c:v>
                </c:pt>
                <c:pt idx="305">
                  <c:v>1.0361078431372548</c:v>
                </c:pt>
                <c:pt idx="306">
                  <c:v>1.0357361563517915</c:v>
                </c:pt>
                <c:pt idx="307">
                  <c:v>1.0353409090909091</c:v>
                </c:pt>
                <c:pt idx="308">
                  <c:v>1.0350032362459547</c:v>
                </c:pt>
                <c:pt idx="309">
                  <c:v>1.0347258064516129</c:v>
                </c:pt>
                <c:pt idx="310">
                  <c:v>1.0344823151125402</c:v>
                </c:pt>
                <c:pt idx="311">
                  <c:v>1.0342339743589744</c:v>
                </c:pt>
                <c:pt idx="312">
                  <c:v>1.0339456869009584</c:v>
                </c:pt>
                <c:pt idx="313">
                  <c:v>1.0336305732484077</c:v>
                </c:pt>
                <c:pt idx="314">
                  <c:v>1.0332571428571429</c:v>
                </c:pt>
                <c:pt idx="315">
                  <c:v>1.032889240506329</c:v>
                </c:pt>
                <c:pt idx="316">
                  <c:v>1.0325047318611986</c:v>
                </c:pt>
                <c:pt idx="317">
                  <c:v>1.0320754716981131</c:v>
                </c:pt>
                <c:pt idx="318">
                  <c:v>1.0316269592476488</c:v>
                </c:pt>
                <c:pt idx="319">
                  <c:v>1.031109375</c:v>
                </c:pt>
                <c:pt idx="320">
                  <c:v>1.0306199376947041</c:v>
                </c:pt>
                <c:pt idx="321">
                  <c:v>1.0300776397515528</c:v>
                </c:pt>
                <c:pt idx="322">
                  <c:v>1.0296160990712073</c:v>
                </c:pt>
                <c:pt idx="323">
                  <c:v>1.0291604938271603</c:v>
                </c:pt>
                <c:pt idx="324">
                  <c:v>1.0287661538461539</c:v>
                </c:pt>
                <c:pt idx="325">
                  <c:v>1.0283435582822087</c:v>
                </c:pt>
                <c:pt idx="326">
                  <c:v>1.0278715596330277</c:v>
                </c:pt>
                <c:pt idx="327">
                  <c:v>1.0273902439024392</c:v>
                </c:pt>
                <c:pt idx="328">
                  <c:v>1.0268784194528875</c:v>
                </c:pt>
                <c:pt idx="329">
                  <c:v>1.0263969696969697</c:v>
                </c:pt>
                <c:pt idx="330">
                  <c:v>1.02592749244713</c:v>
                </c:pt>
                <c:pt idx="331">
                  <c:v>1.0254427710843375</c:v>
                </c:pt>
                <c:pt idx="332">
                  <c:v>1.024975975975976</c:v>
                </c:pt>
                <c:pt idx="333">
                  <c:v>1.0245029940119761</c:v>
                </c:pt>
                <c:pt idx="334">
                  <c:v>1.0240835820895524</c:v>
                </c:pt>
                <c:pt idx="335">
                  <c:v>1.0236666666666667</c:v>
                </c:pt>
                <c:pt idx="336">
                  <c:v>1.023252225519288</c:v>
                </c:pt>
                <c:pt idx="337">
                  <c:v>1.0227988165680475</c:v>
                </c:pt>
                <c:pt idx="338">
                  <c:v>1.0223333333333335</c:v>
                </c:pt>
                <c:pt idx="339">
                  <c:v>1.0218852941176473</c:v>
                </c:pt>
                <c:pt idx="340">
                  <c:v>1.0214838709677421</c:v>
                </c:pt>
                <c:pt idx="341">
                  <c:v>1.0210467836257313</c:v>
                </c:pt>
                <c:pt idx="342">
                  <c:v>1.0206355685131199</c:v>
                </c:pt>
                <c:pt idx="343">
                  <c:v>1.0201860465116281</c:v>
                </c:pt>
                <c:pt idx="344">
                  <c:v>1.019721739130435</c:v>
                </c:pt>
                <c:pt idx="345">
                  <c:v>1.0192369942196533</c:v>
                </c:pt>
                <c:pt idx="346">
                  <c:v>1.0187435158501443</c:v>
                </c:pt>
                <c:pt idx="347">
                  <c:v>1.0182614942528738</c:v>
                </c:pt>
                <c:pt idx="348">
                  <c:v>1.0177392550143269</c:v>
                </c:pt>
                <c:pt idx="349">
                  <c:v>1.017191428571429</c:v>
                </c:pt>
                <c:pt idx="350">
                  <c:v>1.016675213675214</c:v>
                </c:pt>
                <c:pt idx="351">
                  <c:v>1.0161732954545457</c:v>
                </c:pt>
                <c:pt idx="352">
                  <c:v>1.015660056657224</c:v>
                </c:pt>
                <c:pt idx="353">
                  <c:v>1.0151779661016953</c:v>
                </c:pt>
                <c:pt idx="354">
                  <c:v>1.0146816901408453</c:v>
                </c:pt>
                <c:pt idx="355">
                  <c:v>1.0142022471910115</c:v>
                </c:pt>
                <c:pt idx="356">
                  <c:v>1.0136946778711489</c:v>
                </c:pt>
                <c:pt idx="357">
                  <c:v>1.0131955307262572</c:v>
                </c:pt>
                <c:pt idx="358">
                  <c:v>1.0126100278551535</c:v>
                </c:pt>
                <c:pt idx="359">
                  <c:v>1.0120250000000004</c:v>
                </c:pt>
                <c:pt idx="360">
                  <c:v>1.0114487534626042</c:v>
                </c:pt>
                <c:pt idx="361">
                  <c:v>1.0107071823204423</c:v>
                </c:pt>
                <c:pt idx="362">
                  <c:v>1.0099201101928377</c:v>
                </c:pt>
                <c:pt idx="363">
                  <c:v>1.0091071428571432</c:v>
                </c:pt>
                <c:pt idx="364">
                  <c:v>1.0082219178082195</c:v>
                </c:pt>
                <c:pt idx="365">
                  <c:v>1.0073825136612025</c:v>
                </c:pt>
                <c:pt idx="366">
                  <c:v>1.006523160762943</c:v>
                </c:pt>
                <c:pt idx="367">
                  <c:v>1.0057255434782613</c:v>
                </c:pt>
                <c:pt idx="368">
                  <c:v>1.0050216802168026</c:v>
                </c:pt>
                <c:pt idx="369">
                  <c:v>1.0042729729729734</c:v>
                </c:pt>
                <c:pt idx="370">
                  <c:v>1.0035202156334235</c:v>
                </c:pt>
                <c:pt idx="371">
                  <c:v>1.0027446236559143</c:v>
                </c:pt>
                <c:pt idx="372">
                  <c:v>1.0019812332439682</c:v>
                </c:pt>
                <c:pt idx="373">
                  <c:v>1.0012005347593587</c:v>
                </c:pt>
                <c:pt idx="374">
                  <c:v>1.0004400000000004</c:v>
                </c:pt>
                <c:pt idx="375">
                  <c:v>0.99970478723404288</c:v>
                </c:pt>
                <c:pt idx="376">
                  <c:v>0.99912732095490742</c:v>
                </c:pt>
                <c:pt idx="377">
                  <c:v>0.99858730158730191</c:v>
                </c:pt>
                <c:pt idx="378">
                  <c:v>0.99799472295514546</c:v>
                </c:pt>
                <c:pt idx="379">
                  <c:v>0.99738947368421083</c:v>
                </c:pt>
                <c:pt idx="380">
                  <c:v>0.99679002624671942</c:v>
                </c:pt>
                <c:pt idx="381">
                  <c:v>0.9961649214659688</c:v>
                </c:pt>
                <c:pt idx="382">
                  <c:v>0.99553785900783309</c:v>
                </c:pt>
                <c:pt idx="383">
                  <c:v>0.99497916666666686</c:v>
                </c:pt>
                <c:pt idx="384">
                  <c:v>0.99443896103896112</c:v>
                </c:pt>
                <c:pt idx="385">
                  <c:v>0.99390155440414507</c:v>
                </c:pt>
                <c:pt idx="386">
                  <c:v>0.99341343669250648</c:v>
                </c:pt>
                <c:pt idx="387">
                  <c:v>0.99295876288659801</c:v>
                </c:pt>
                <c:pt idx="388">
                  <c:v>0.99249614395886898</c:v>
                </c:pt>
                <c:pt idx="389">
                  <c:v>0.99198717948717952</c:v>
                </c:pt>
                <c:pt idx="390">
                  <c:v>0.99146547314578004</c:v>
                </c:pt>
                <c:pt idx="391">
                  <c:v>0.99095408163265308</c:v>
                </c:pt>
                <c:pt idx="392">
                  <c:v>0.99038422391857506</c:v>
                </c:pt>
                <c:pt idx="393">
                  <c:v>0.98981218274111671</c:v>
                </c:pt>
                <c:pt idx="394">
                  <c:v>0.98924303797468349</c:v>
                </c:pt>
                <c:pt idx="395">
                  <c:v>0.98869696969696974</c:v>
                </c:pt>
                <c:pt idx="396">
                  <c:v>0.98810831234256924</c:v>
                </c:pt>
                <c:pt idx="397">
                  <c:v>0.98754271356783918</c:v>
                </c:pt>
                <c:pt idx="398">
                  <c:v>0.98703759398496238</c:v>
                </c:pt>
                <c:pt idx="399">
                  <c:v>0.98653999999999997</c:v>
                </c:pt>
                <c:pt idx="400">
                  <c:v>0.98602743142144633</c:v>
                </c:pt>
                <c:pt idx="401">
                  <c:v>0.98547761194029848</c:v>
                </c:pt>
                <c:pt idx="402">
                  <c:v>0.98494044665012404</c:v>
                </c:pt>
                <c:pt idx="403">
                  <c:v>0.9843886138613861</c:v>
                </c:pt>
                <c:pt idx="404">
                  <c:v>0.98384444444444441</c:v>
                </c:pt>
                <c:pt idx="405">
                  <c:v>0.98330541871921173</c:v>
                </c:pt>
                <c:pt idx="406">
                  <c:v>0.98278869778869782</c:v>
                </c:pt>
                <c:pt idx="407">
                  <c:v>0.98224019607843138</c:v>
                </c:pt>
                <c:pt idx="408">
                  <c:v>0.98168704156479214</c:v>
                </c:pt>
                <c:pt idx="409">
                  <c:v>0.98112926829268288</c:v>
                </c:pt>
                <c:pt idx="410">
                  <c:v>0.98054744525547444</c:v>
                </c:pt>
                <c:pt idx="411">
                  <c:v>0.97997572815533984</c:v>
                </c:pt>
                <c:pt idx="412">
                  <c:v>0.97938983050847461</c:v>
                </c:pt>
                <c:pt idx="413">
                  <c:v>0.97882367149758454</c:v>
                </c:pt>
                <c:pt idx="414">
                  <c:v>0.97824819277108432</c:v>
                </c:pt>
                <c:pt idx="415">
                  <c:v>0.97767067307692312</c:v>
                </c:pt>
                <c:pt idx="416">
                  <c:v>0.97707673860911282</c:v>
                </c:pt>
                <c:pt idx="417">
                  <c:v>0.976476076555024</c:v>
                </c:pt>
                <c:pt idx="418">
                  <c:v>0.97587350835322195</c:v>
                </c:pt>
                <c:pt idx="419">
                  <c:v>0.97526904761904765</c:v>
                </c:pt>
                <c:pt idx="420">
                  <c:v>0.97470783847980991</c:v>
                </c:pt>
                <c:pt idx="421">
                  <c:v>0.97419431279620838</c:v>
                </c:pt>
                <c:pt idx="422">
                  <c:v>0.97367612293144201</c:v>
                </c:pt>
                <c:pt idx="423">
                  <c:v>0.9731721698113206</c:v>
                </c:pt>
                <c:pt idx="424">
                  <c:v>0.97265882352941158</c:v>
                </c:pt>
                <c:pt idx="425">
                  <c:v>0.97215492957746463</c:v>
                </c:pt>
                <c:pt idx="426">
                  <c:v>0.97163231850117082</c:v>
                </c:pt>
                <c:pt idx="427">
                  <c:v>0.97115420560747645</c:v>
                </c:pt>
                <c:pt idx="428">
                  <c:v>0.97068065268065251</c:v>
                </c:pt>
                <c:pt idx="429">
                  <c:v>0.97018372093023242</c:v>
                </c:pt>
                <c:pt idx="430">
                  <c:v>0.96970301624129907</c:v>
                </c:pt>
                <c:pt idx="431">
                  <c:v>0.96923379629629602</c:v>
                </c:pt>
                <c:pt idx="432">
                  <c:v>0.96874364896073883</c:v>
                </c:pt>
                <c:pt idx="433">
                  <c:v>0.96824884792626709</c:v>
                </c:pt>
                <c:pt idx="434">
                  <c:v>0.96779310344827563</c:v>
                </c:pt>
                <c:pt idx="435">
                  <c:v>0.9673325688073392</c:v>
                </c:pt>
                <c:pt idx="436">
                  <c:v>0.96686956521739098</c:v>
                </c:pt>
                <c:pt idx="437">
                  <c:v>0.96639041095890388</c:v>
                </c:pt>
                <c:pt idx="438">
                  <c:v>0.96587699316628672</c:v>
                </c:pt>
                <c:pt idx="439">
                  <c:v>0.9653659090909088</c:v>
                </c:pt>
                <c:pt idx="440">
                  <c:v>0.96491383219954618</c:v>
                </c:pt>
                <c:pt idx="441">
                  <c:v>0.96452036199094993</c:v>
                </c:pt>
                <c:pt idx="442">
                  <c:v>0.96413092550790036</c:v>
                </c:pt>
                <c:pt idx="443">
                  <c:v>0.96379504504504465</c:v>
                </c:pt>
                <c:pt idx="444">
                  <c:v>0.96346741573033667</c:v>
                </c:pt>
                <c:pt idx="445">
                  <c:v>0.96313004484304887</c:v>
                </c:pt>
                <c:pt idx="446">
                  <c:v>0.96286800894854541</c:v>
                </c:pt>
                <c:pt idx="447">
                  <c:v>0.96262276785714251</c:v>
                </c:pt>
                <c:pt idx="448">
                  <c:v>0.96236748329621347</c:v>
                </c:pt>
                <c:pt idx="449">
                  <c:v>0.96211777777777752</c:v>
                </c:pt>
                <c:pt idx="450">
                  <c:v>0.96192461197339219</c:v>
                </c:pt>
                <c:pt idx="451">
                  <c:v>0.96187168141592883</c:v>
                </c:pt>
                <c:pt idx="452">
                  <c:v>0.96182781456953614</c:v>
                </c:pt>
                <c:pt idx="453">
                  <c:v>0.96175330396475733</c:v>
                </c:pt>
                <c:pt idx="454">
                  <c:v>0.96167692307692276</c:v>
                </c:pt>
                <c:pt idx="455">
                  <c:v>0.96161184210526296</c:v>
                </c:pt>
                <c:pt idx="456">
                  <c:v>0.96159737417943081</c:v>
                </c:pt>
                <c:pt idx="457">
                  <c:v>0.96168122270742329</c:v>
                </c:pt>
                <c:pt idx="458">
                  <c:v>0.96193681917211304</c:v>
                </c:pt>
                <c:pt idx="459">
                  <c:v>0.96234999999999971</c:v>
                </c:pt>
                <c:pt idx="460">
                  <c:v>0.9625618221258132</c:v>
                </c:pt>
                <c:pt idx="461">
                  <c:v>0.96282467532467508</c:v>
                </c:pt>
                <c:pt idx="462">
                  <c:v>0.96307775377969729</c:v>
                </c:pt>
                <c:pt idx="463">
                  <c:v>0.96324784482758585</c:v>
                </c:pt>
                <c:pt idx="464">
                  <c:v>0.96330967741935447</c:v>
                </c:pt>
                <c:pt idx="465">
                  <c:v>0.96338626609442035</c:v>
                </c:pt>
                <c:pt idx="466">
                  <c:v>0.96349250535331876</c:v>
                </c:pt>
                <c:pt idx="467">
                  <c:v>0.96363461538461503</c:v>
                </c:pt>
                <c:pt idx="468">
                  <c:v>0.96376119402985039</c:v>
                </c:pt>
                <c:pt idx="469">
                  <c:v>0.9639170212765954</c:v>
                </c:pt>
                <c:pt idx="470">
                  <c:v>0.96407855626326933</c:v>
                </c:pt>
                <c:pt idx="471">
                  <c:v>0.96423305084745725</c:v>
                </c:pt>
                <c:pt idx="472">
                  <c:v>0.96432980972515814</c:v>
                </c:pt>
                <c:pt idx="473">
                  <c:v>0.96440717299578016</c:v>
                </c:pt>
                <c:pt idx="474">
                  <c:v>0.96446736842105218</c:v>
                </c:pt>
                <c:pt idx="475">
                  <c:v>0.96459453781512561</c:v>
                </c:pt>
                <c:pt idx="476">
                  <c:v>0.96481341719077518</c:v>
                </c:pt>
                <c:pt idx="477">
                  <c:v>0.96504393305439284</c:v>
                </c:pt>
                <c:pt idx="478">
                  <c:v>0.96528183716075111</c:v>
                </c:pt>
                <c:pt idx="479">
                  <c:v>0.96552291666666623</c:v>
                </c:pt>
                <c:pt idx="480">
                  <c:v>0.96570270270270231</c:v>
                </c:pt>
                <c:pt idx="481">
                  <c:v>0.96587344398340214</c:v>
                </c:pt>
                <c:pt idx="482">
                  <c:v>0.96602691511387129</c:v>
                </c:pt>
                <c:pt idx="483">
                  <c:v>0.96613636363636335</c:v>
                </c:pt>
                <c:pt idx="484">
                  <c:v>0.96625154639175226</c:v>
                </c:pt>
                <c:pt idx="485">
                  <c:v>0.96635390946502031</c:v>
                </c:pt>
                <c:pt idx="486">
                  <c:v>0.96651334702258695</c:v>
                </c:pt>
                <c:pt idx="487">
                  <c:v>0.96666598360655709</c:v>
                </c:pt>
                <c:pt idx="488">
                  <c:v>0.96680163599181979</c:v>
                </c:pt>
                <c:pt idx="489">
                  <c:v>0.96695102040816305</c:v>
                </c:pt>
                <c:pt idx="490">
                  <c:v>0.96707739307535612</c:v>
                </c:pt>
                <c:pt idx="491">
                  <c:v>0.96717073170731671</c:v>
                </c:pt>
                <c:pt idx="492">
                  <c:v>0.96731440162271776</c:v>
                </c:pt>
                <c:pt idx="493">
                  <c:v>0.96738461538461507</c:v>
                </c:pt>
                <c:pt idx="494">
                  <c:v>0.96746262626262591</c:v>
                </c:pt>
                <c:pt idx="495">
                  <c:v>0.96748790322580613</c:v>
                </c:pt>
                <c:pt idx="496">
                  <c:v>0.96751509054325924</c:v>
                </c:pt>
                <c:pt idx="497">
                  <c:v>0.96737148594377487</c:v>
                </c:pt>
                <c:pt idx="498">
                  <c:v>0.96721442885771514</c:v>
                </c:pt>
                <c:pt idx="499">
                  <c:v>0.9670599999999997</c:v>
                </c:pt>
                <c:pt idx="500">
                  <c:v>0.96691017964071824</c:v>
                </c:pt>
                <c:pt idx="501">
                  <c:v>0.96684063745019899</c:v>
                </c:pt>
                <c:pt idx="502">
                  <c:v>0.96673757455268372</c:v>
                </c:pt>
                <c:pt idx="503">
                  <c:v>0.96663492063492051</c:v>
                </c:pt>
                <c:pt idx="504">
                  <c:v>0.96655841584158397</c:v>
                </c:pt>
                <c:pt idx="505">
                  <c:v>0.9664802371541501</c:v>
                </c:pt>
                <c:pt idx="506">
                  <c:v>0.96636686390532534</c:v>
                </c:pt>
                <c:pt idx="507">
                  <c:v>0.96626771653543286</c:v>
                </c:pt>
                <c:pt idx="508">
                  <c:v>0.96619449901768151</c:v>
                </c:pt>
                <c:pt idx="509">
                  <c:v>0.96613529411764676</c:v>
                </c:pt>
                <c:pt idx="510">
                  <c:v>0.9660371819960859</c:v>
                </c:pt>
                <c:pt idx="511">
                  <c:v>0.96591210937499972</c:v>
                </c:pt>
                <c:pt idx="512">
                  <c:v>0.96584015594541872</c:v>
                </c:pt>
                <c:pt idx="513">
                  <c:v>0.9657704280155639</c:v>
                </c:pt>
                <c:pt idx="514">
                  <c:v>0.96570291262135888</c:v>
                </c:pt>
                <c:pt idx="515">
                  <c:v>0.96561046511627868</c:v>
                </c:pt>
                <c:pt idx="516">
                  <c:v>0.96551837524177919</c:v>
                </c:pt>
                <c:pt idx="517">
                  <c:v>0.96542084942084916</c:v>
                </c:pt>
                <c:pt idx="518">
                  <c:v>0.96530443159922896</c:v>
                </c:pt>
                <c:pt idx="519">
                  <c:v>0.96518846153846116</c:v>
                </c:pt>
                <c:pt idx="520">
                  <c:v>0.9650518234165063</c:v>
                </c:pt>
                <c:pt idx="521">
                  <c:v>0.96493678160919494</c:v>
                </c:pt>
                <c:pt idx="522">
                  <c:v>0.96487954110898622</c:v>
                </c:pt>
                <c:pt idx="523">
                  <c:v>0.96479580152671707</c:v>
                </c:pt>
                <c:pt idx="524">
                  <c:v>0.96471999999999958</c:v>
                </c:pt>
                <c:pt idx="525">
                  <c:v>0.96461406844106423</c:v>
                </c:pt>
                <c:pt idx="526">
                  <c:v>0.9644971537001894</c:v>
                </c:pt>
                <c:pt idx="527">
                  <c:v>0.9643958333333329</c:v>
                </c:pt>
                <c:pt idx="528">
                  <c:v>0.96432136105860078</c:v>
                </c:pt>
                <c:pt idx="529">
                  <c:v>0.96426603773584874</c:v>
                </c:pt>
                <c:pt idx="530">
                  <c:v>0.96424858757062115</c:v>
                </c:pt>
                <c:pt idx="531">
                  <c:v>0.96421804511278164</c:v>
                </c:pt>
                <c:pt idx="532">
                  <c:v>0.96416885553470888</c:v>
                </c:pt>
                <c:pt idx="533">
                  <c:v>0.96412172284644149</c:v>
                </c:pt>
                <c:pt idx="534">
                  <c:v>0.96408224299065381</c:v>
                </c:pt>
                <c:pt idx="535">
                  <c:v>0.96402798507462628</c:v>
                </c:pt>
                <c:pt idx="536">
                  <c:v>0.96406517690875182</c:v>
                </c:pt>
                <c:pt idx="537">
                  <c:v>0.96408921933085445</c:v>
                </c:pt>
                <c:pt idx="538">
                  <c:v>0.96408348794063026</c:v>
                </c:pt>
                <c:pt idx="539">
                  <c:v>0.96406851851851805</c:v>
                </c:pt>
                <c:pt idx="540">
                  <c:v>0.96406469500924163</c:v>
                </c:pt>
                <c:pt idx="541">
                  <c:v>0.96399815498154928</c:v>
                </c:pt>
                <c:pt idx="542">
                  <c:v>0.96393186003683196</c:v>
                </c:pt>
                <c:pt idx="543">
                  <c:v>0.96386029411764651</c:v>
                </c:pt>
                <c:pt idx="544">
                  <c:v>0.96377614678899026</c:v>
                </c:pt>
                <c:pt idx="545">
                  <c:v>0.9636941391941386</c:v>
                </c:pt>
                <c:pt idx="546">
                  <c:v>0.96364351005484405</c:v>
                </c:pt>
                <c:pt idx="547">
                  <c:v>0.96359306569343017</c:v>
                </c:pt>
                <c:pt idx="548">
                  <c:v>0.96354826958105599</c:v>
                </c:pt>
                <c:pt idx="549">
                  <c:v>0.96347818181818123</c:v>
                </c:pt>
                <c:pt idx="550">
                  <c:v>0.96342286751361095</c:v>
                </c:pt>
                <c:pt idx="551">
                  <c:v>0.96335144927536165</c:v>
                </c:pt>
                <c:pt idx="552">
                  <c:v>0.96333996383363407</c:v>
                </c:pt>
                <c:pt idx="553">
                  <c:v>0.96335740072202092</c:v>
                </c:pt>
                <c:pt idx="554">
                  <c:v>0.96339639639639574</c:v>
                </c:pt>
                <c:pt idx="555">
                  <c:v>0.96344424460431588</c:v>
                </c:pt>
                <c:pt idx="556">
                  <c:v>0.96349192100538528</c:v>
                </c:pt>
                <c:pt idx="557">
                  <c:v>0.96353763440860152</c:v>
                </c:pt>
                <c:pt idx="558">
                  <c:v>0.96358318425760225</c:v>
                </c:pt>
                <c:pt idx="559">
                  <c:v>0.96361964285714241</c:v>
                </c:pt>
                <c:pt idx="560">
                  <c:v>0.9636274509803916</c:v>
                </c:pt>
                <c:pt idx="561">
                  <c:v>0.96361921708184983</c:v>
                </c:pt>
                <c:pt idx="562">
                  <c:v>0.96356660746003486</c:v>
                </c:pt>
                <c:pt idx="563">
                  <c:v>0.96350531914893545</c:v>
                </c:pt>
                <c:pt idx="564">
                  <c:v>0.9634460176991142</c:v>
                </c:pt>
                <c:pt idx="565">
                  <c:v>0.96338162544169537</c:v>
                </c:pt>
                <c:pt idx="566">
                  <c:v>0.96335626102292682</c:v>
                </c:pt>
                <c:pt idx="567">
                  <c:v>0.96331514084506964</c:v>
                </c:pt>
                <c:pt idx="568">
                  <c:v>0.96330052724077253</c:v>
                </c:pt>
                <c:pt idx="569">
                  <c:v>0.96331228070175368</c:v>
                </c:pt>
                <c:pt idx="570">
                  <c:v>0.96333975481611145</c:v>
                </c:pt>
                <c:pt idx="571">
                  <c:v>0.96344230769230721</c:v>
                </c:pt>
                <c:pt idx="572">
                  <c:v>0.96353752181500829</c:v>
                </c:pt>
                <c:pt idx="573">
                  <c:v>0.96364808362369303</c:v>
                </c:pt>
                <c:pt idx="574">
                  <c:v>0.96375478260869529</c:v>
                </c:pt>
                <c:pt idx="575">
                  <c:v>0.96384548611111065</c:v>
                </c:pt>
                <c:pt idx="576">
                  <c:v>0.96392374350086607</c:v>
                </c:pt>
                <c:pt idx="577">
                  <c:v>0.96404671280276766</c:v>
                </c:pt>
                <c:pt idx="578">
                  <c:v>0.9641675302245245</c:v>
                </c:pt>
                <c:pt idx="579">
                  <c:v>0.9642982758620684</c:v>
                </c:pt>
                <c:pt idx="580">
                  <c:v>0.9644061962134246</c:v>
                </c:pt>
                <c:pt idx="581">
                  <c:v>0.96456872852233622</c:v>
                </c:pt>
                <c:pt idx="582">
                  <c:v>0.96477358490565979</c:v>
                </c:pt>
                <c:pt idx="583">
                  <c:v>0.96498630136986252</c:v>
                </c:pt>
                <c:pt idx="584">
                  <c:v>0.96522735042734986</c:v>
                </c:pt>
                <c:pt idx="585">
                  <c:v>0.96548464163822467</c:v>
                </c:pt>
                <c:pt idx="586">
                  <c:v>0.96582112436115786</c:v>
                </c:pt>
                <c:pt idx="587">
                  <c:v>0.96612585034013543</c:v>
                </c:pt>
                <c:pt idx="588">
                  <c:v>0.96640067911714722</c:v>
                </c:pt>
                <c:pt idx="589">
                  <c:v>0.96668983050847401</c:v>
                </c:pt>
                <c:pt idx="590">
                  <c:v>0.9669999999999993</c:v>
                </c:pt>
                <c:pt idx="591">
                  <c:v>0.96724999999999939</c:v>
                </c:pt>
                <c:pt idx="592">
                  <c:v>0.96749241146711573</c:v>
                </c:pt>
                <c:pt idx="593">
                  <c:v>0.96776767676767605</c:v>
                </c:pt>
                <c:pt idx="594">
                  <c:v>0.96805882352941097</c:v>
                </c:pt>
                <c:pt idx="595">
                  <c:v>0.96835570469798582</c:v>
                </c:pt>
                <c:pt idx="596">
                  <c:v>0.96868006700167431</c:v>
                </c:pt>
                <c:pt idx="597">
                  <c:v>0.96894648829431373</c:v>
                </c:pt>
                <c:pt idx="598">
                  <c:v>0.96913689482470711</c:v>
                </c:pt>
                <c:pt idx="599">
                  <c:v>0.9693549999999993</c:v>
                </c:pt>
                <c:pt idx="600">
                  <c:v>0.96954409317803592</c:v>
                </c:pt>
                <c:pt idx="601">
                  <c:v>0.96970431893687636</c:v>
                </c:pt>
                <c:pt idx="602">
                  <c:v>0.96987230514096123</c:v>
                </c:pt>
                <c:pt idx="603">
                  <c:v>0.9700778145695359</c:v>
                </c:pt>
                <c:pt idx="604">
                  <c:v>0.97028099173553661</c:v>
                </c:pt>
                <c:pt idx="605">
                  <c:v>0.97050660066006533</c:v>
                </c:pt>
                <c:pt idx="606">
                  <c:v>0.97069192751235511</c:v>
                </c:pt>
                <c:pt idx="607">
                  <c:v>0.97087335526315721</c:v>
                </c:pt>
                <c:pt idx="608">
                  <c:v>0.97104597701149364</c:v>
                </c:pt>
                <c:pt idx="609">
                  <c:v>0.97119999999999951</c:v>
                </c:pt>
                <c:pt idx="610">
                  <c:v>0.97135188216039225</c:v>
                </c:pt>
                <c:pt idx="611">
                  <c:v>0.9715310457516334</c:v>
                </c:pt>
                <c:pt idx="612">
                  <c:v>0.97169494290375147</c:v>
                </c:pt>
                <c:pt idx="613">
                  <c:v>0.97185016286644899</c:v>
                </c:pt>
                <c:pt idx="614">
                  <c:v>0.97201300813008074</c:v>
                </c:pt>
                <c:pt idx="615">
                  <c:v>0.97224512987012934</c:v>
                </c:pt>
                <c:pt idx="616">
                  <c:v>0.97243273905996697</c:v>
                </c:pt>
                <c:pt idx="617">
                  <c:v>0.97260841423948163</c:v>
                </c:pt>
                <c:pt idx="618">
                  <c:v>0.97276575121163122</c:v>
                </c:pt>
                <c:pt idx="619">
                  <c:v>0.97293870967741891</c:v>
                </c:pt>
                <c:pt idx="620">
                  <c:v>0.97312721417069203</c:v>
                </c:pt>
                <c:pt idx="621">
                  <c:v>0.9733247588424434</c:v>
                </c:pt>
                <c:pt idx="622">
                  <c:v>0.97350080256821792</c:v>
                </c:pt>
                <c:pt idx="623">
                  <c:v>0.97368910256410224</c:v>
                </c:pt>
                <c:pt idx="624">
                  <c:v>0.97388159999999968</c:v>
                </c:pt>
                <c:pt idx="625">
                  <c:v>0.97403674121405726</c:v>
                </c:pt>
                <c:pt idx="626">
                  <c:v>0.97418181818181804</c:v>
                </c:pt>
                <c:pt idx="627">
                  <c:v>0.97433917197452213</c:v>
                </c:pt>
                <c:pt idx="628">
                  <c:v>0.97452305246422877</c:v>
                </c:pt>
                <c:pt idx="629">
                  <c:v>0.97469365079365067</c:v>
                </c:pt>
                <c:pt idx="630">
                  <c:v>0.97487321711568919</c:v>
                </c:pt>
                <c:pt idx="631">
                  <c:v>0.97508702531645552</c:v>
                </c:pt>
                <c:pt idx="632">
                  <c:v>0.97528436018957332</c:v>
                </c:pt>
                <c:pt idx="633">
                  <c:v>0.97548422712933736</c:v>
                </c:pt>
                <c:pt idx="634">
                  <c:v>0.9756582677165353</c:v>
                </c:pt>
                <c:pt idx="635">
                  <c:v>0.97578930817610043</c:v>
                </c:pt>
                <c:pt idx="636">
                  <c:v>0.97592150706436387</c:v>
                </c:pt>
                <c:pt idx="637">
                  <c:v>0.97606112852664551</c:v>
                </c:pt>
                <c:pt idx="638">
                  <c:v>0.97619874804381823</c:v>
                </c:pt>
                <c:pt idx="639">
                  <c:v>0.97633749999999986</c:v>
                </c:pt>
                <c:pt idx="640">
                  <c:v>0.97648517940717616</c:v>
                </c:pt>
                <c:pt idx="641">
                  <c:v>0.97664485981308391</c:v>
                </c:pt>
                <c:pt idx="642">
                  <c:v>0.97680248833592509</c:v>
                </c:pt>
                <c:pt idx="643">
                  <c:v>0.97699223602484453</c:v>
                </c:pt>
                <c:pt idx="644">
                  <c:v>0.97719224806201532</c:v>
                </c:pt>
                <c:pt idx="645">
                  <c:v>0.97740712074303382</c:v>
                </c:pt>
                <c:pt idx="646">
                  <c:v>0.97764451313755774</c:v>
                </c:pt>
                <c:pt idx="647">
                  <c:v>0.97786728395061695</c:v>
                </c:pt>
                <c:pt idx="648">
                  <c:v>0.97809399075500736</c:v>
                </c:pt>
                <c:pt idx="649">
                  <c:v>0.97834153846153815</c:v>
                </c:pt>
                <c:pt idx="650">
                  <c:v>0.97862980030721947</c:v>
                </c:pt>
                <c:pt idx="651">
                  <c:v>0.9789325153374232</c:v>
                </c:pt>
                <c:pt idx="652">
                  <c:v>0.97923583460949448</c:v>
                </c:pt>
                <c:pt idx="653">
                  <c:v>0.97952446483180411</c:v>
                </c:pt>
                <c:pt idx="654">
                  <c:v>0.97978167938931293</c:v>
                </c:pt>
                <c:pt idx="655">
                  <c:v>0.97998932926829263</c:v>
                </c:pt>
                <c:pt idx="656">
                  <c:v>0.98022374429223735</c:v>
                </c:pt>
                <c:pt idx="657">
                  <c:v>0.98048936170212753</c:v>
                </c:pt>
                <c:pt idx="658">
                  <c:v>0.98075872534142627</c:v>
                </c:pt>
                <c:pt idx="659">
                  <c:v>0.98100151515151501</c:v>
                </c:pt>
                <c:pt idx="660">
                  <c:v>0.98124810892586978</c:v>
                </c:pt>
                <c:pt idx="661">
                  <c:v>0.98150302114803611</c:v>
                </c:pt>
                <c:pt idx="662">
                  <c:v>0.98180693815987918</c:v>
                </c:pt>
                <c:pt idx="663">
                  <c:v>0.98211144578313225</c:v>
                </c:pt>
                <c:pt idx="664">
                  <c:v>0.98244060150375923</c:v>
                </c:pt>
                <c:pt idx="665">
                  <c:v>0.98278228228228215</c:v>
                </c:pt>
                <c:pt idx="666">
                  <c:v>0.98309445277361307</c:v>
                </c:pt>
                <c:pt idx="667">
                  <c:v>0.9834491017964071</c:v>
                </c:pt>
                <c:pt idx="668">
                  <c:v>0.98381464872944679</c:v>
                </c:pt>
                <c:pt idx="669">
                  <c:v>0.98423283582089538</c:v>
                </c:pt>
                <c:pt idx="670">
                  <c:v>0.98464381520119215</c:v>
                </c:pt>
                <c:pt idx="671">
                  <c:v>0.98506994047619023</c:v>
                </c:pt>
                <c:pt idx="672">
                  <c:v>0.98549777117384829</c:v>
                </c:pt>
                <c:pt idx="673">
                  <c:v>0.98592581602373874</c:v>
                </c:pt>
                <c:pt idx="674">
                  <c:v>0.98639555555555536</c:v>
                </c:pt>
                <c:pt idx="675">
                  <c:v>0.98685059171597611</c:v>
                </c:pt>
                <c:pt idx="676">
                  <c:v>0.98735302806499248</c:v>
                </c:pt>
                <c:pt idx="677">
                  <c:v>0.98780825958702057</c:v>
                </c:pt>
                <c:pt idx="678">
                  <c:v>0.98807069219440347</c:v>
                </c:pt>
                <c:pt idx="679">
                  <c:v>0.98839411764705876</c:v>
                </c:pt>
                <c:pt idx="680">
                  <c:v>0.98876945668135097</c:v>
                </c:pt>
                <c:pt idx="681">
                  <c:v>0.9892214076246334</c:v>
                </c:pt>
                <c:pt idx="682">
                  <c:v>0.98973792093704249</c:v>
                </c:pt>
                <c:pt idx="683">
                  <c:v>0.99024707602339179</c:v>
                </c:pt>
                <c:pt idx="684">
                  <c:v>0.99074744525547431</c:v>
                </c:pt>
                <c:pt idx="685">
                  <c:v>0.99132653061224485</c:v>
                </c:pt>
                <c:pt idx="686">
                  <c:v>0.99192285298398819</c:v>
                </c:pt>
                <c:pt idx="687">
                  <c:v>0.99254360465116265</c:v>
                </c:pt>
                <c:pt idx="688">
                  <c:v>0.99325689404934681</c:v>
                </c:pt>
                <c:pt idx="689">
                  <c:v>0.9939492753623187</c:v>
                </c:pt>
                <c:pt idx="690">
                  <c:v>0.99461360347322703</c:v>
                </c:pt>
                <c:pt idx="691">
                  <c:v>0.99530924855491321</c:v>
                </c:pt>
                <c:pt idx="692">
                  <c:v>0.99607503607503589</c:v>
                </c:pt>
                <c:pt idx="693">
                  <c:v>0.99691354466858761</c:v>
                </c:pt>
                <c:pt idx="694">
                  <c:v>0.99776402877697812</c:v>
                </c:pt>
                <c:pt idx="695">
                  <c:v>0.99849425287356286</c:v>
                </c:pt>
                <c:pt idx="696">
                  <c:v>0.99922094691535113</c:v>
                </c:pt>
                <c:pt idx="697">
                  <c:v>0.99981948424068734</c:v>
                </c:pt>
                <c:pt idx="698">
                  <c:v>1.0004949928469238</c:v>
                </c:pt>
                <c:pt idx="699">
                  <c:v>1.0012185714285711</c:v>
                </c:pt>
                <c:pt idx="700">
                  <c:v>1.0019015691868756</c:v>
                </c:pt>
                <c:pt idx="701">
                  <c:v>1.0025641025641021</c:v>
                </c:pt>
                <c:pt idx="702">
                  <c:v>1.0032076813655757</c:v>
                </c:pt>
                <c:pt idx="703">
                  <c:v>1.0037286931818179</c:v>
                </c:pt>
                <c:pt idx="704">
                  <c:v>1.0043432624113473</c:v>
                </c:pt>
                <c:pt idx="705">
                  <c:v>1.0049050991501414</c:v>
                </c:pt>
                <c:pt idx="706">
                  <c:v>1.0054342291371992</c:v>
                </c:pt>
                <c:pt idx="707">
                  <c:v>1.0059745762711862</c:v>
                </c:pt>
                <c:pt idx="708">
                  <c:v>1.006397743300423</c:v>
                </c:pt>
                <c:pt idx="709">
                  <c:v>1.0068295774647884</c:v>
                </c:pt>
                <c:pt idx="710">
                  <c:v>1.0072390998593528</c:v>
                </c:pt>
                <c:pt idx="711">
                  <c:v>1.0076741573033705</c:v>
                </c:pt>
                <c:pt idx="712">
                  <c:v>1.00811079943899</c:v>
                </c:pt>
                <c:pt idx="713">
                  <c:v>1.0084495798319324</c:v>
                </c:pt>
                <c:pt idx="714">
                  <c:v>1.0088069930069927</c:v>
                </c:pt>
                <c:pt idx="715">
                  <c:v>1.0091983240223461</c:v>
                </c:pt>
                <c:pt idx="716">
                  <c:v>1.0095690376569035</c:v>
                </c:pt>
                <c:pt idx="717">
                  <c:v>1.00992061281337</c:v>
                </c:pt>
                <c:pt idx="718">
                  <c:v>1.0102100139082053</c:v>
                </c:pt>
                <c:pt idx="719">
                  <c:v>1.0104888888888885</c:v>
                </c:pt>
                <c:pt idx="720">
                  <c:v>1.0107739251040218</c:v>
                </c:pt>
                <c:pt idx="721">
                  <c:v>1.0111329639889193</c:v>
                </c:pt>
                <c:pt idx="722">
                  <c:v>1.0114730290456426</c:v>
                </c:pt>
                <c:pt idx="723">
                  <c:v>1.0118632596685078</c:v>
                </c:pt>
                <c:pt idx="724">
                  <c:v>1.0122524137931028</c:v>
                </c:pt>
                <c:pt idx="725">
                  <c:v>1.0126460055096413</c:v>
                </c:pt>
                <c:pt idx="726">
                  <c:v>1.0129848693259966</c:v>
                </c:pt>
                <c:pt idx="727">
                  <c:v>1.0132788461538456</c:v>
                </c:pt>
                <c:pt idx="728">
                  <c:v>1.0136186556927291</c:v>
                </c:pt>
                <c:pt idx="729">
                  <c:v>1.0139575342465748</c:v>
                </c:pt>
                <c:pt idx="730">
                  <c:v>1.0143160054719556</c:v>
                </c:pt>
                <c:pt idx="731">
                  <c:v>1.0146871584699446</c:v>
                </c:pt>
                <c:pt idx="732">
                  <c:v>1.0150900409276935</c:v>
                </c:pt>
                <c:pt idx="733">
                  <c:v>1.0154877384196177</c:v>
                </c:pt>
                <c:pt idx="734">
                  <c:v>1.0158843537414957</c:v>
                </c:pt>
                <c:pt idx="735">
                  <c:v>1.01625679347826</c:v>
                </c:pt>
                <c:pt idx="736">
                  <c:v>1.0165915875169598</c:v>
                </c:pt>
                <c:pt idx="737">
                  <c:v>1.0169186991869912</c:v>
                </c:pt>
                <c:pt idx="738">
                  <c:v>1.0172516914749654</c:v>
                </c:pt>
                <c:pt idx="739">
                  <c:v>1.0175864864864856</c:v>
                </c:pt>
                <c:pt idx="740">
                  <c:v>1.0179959514170034</c:v>
                </c:pt>
                <c:pt idx="741">
                  <c:v>1.0184622641509427</c:v>
                </c:pt>
                <c:pt idx="742">
                  <c:v>1.0189152086137274</c:v>
                </c:pt>
                <c:pt idx="743">
                  <c:v>1.0193897849462359</c:v>
                </c:pt>
                <c:pt idx="744">
                  <c:v>1.0198577181208048</c:v>
                </c:pt>
                <c:pt idx="745">
                  <c:v>1.0203404825737259</c:v>
                </c:pt>
                <c:pt idx="746">
                  <c:v>1.0208125836680049</c:v>
                </c:pt>
                <c:pt idx="747">
                  <c:v>1.0212727272727267</c:v>
                </c:pt>
                <c:pt idx="748">
                  <c:v>1.0217516688918553</c:v>
                </c:pt>
                <c:pt idx="749">
                  <c:v>1.0221919999999993</c:v>
                </c:pt>
                <c:pt idx="750">
                  <c:v>1.0226764314247663</c:v>
                </c:pt>
                <c:pt idx="751">
                  <c:v>1.0231316489361695</c:v>
                </c:pt>
                <c:pt idx="752">
                  <c:v>1.0235551128818055</c:v>
                </c:pt>
                <c:pt idx="753">
                  <c:v>1.0239429708222805</c:v>
                </c:pt>
                <c:pt idx="754">
                  <c:v>1.0242966887417213</c:v>
                </c:pt>
                <c:pt idx="755">
                  <c:v>1.0246944444444439</c:v>
                </c:pt>
                <c:pt idx="756">
                  <c:v>1.0250686922060761</c:v>
                </c:pt>
                <c:pt idx="757">
                  <c:v>1.0254340369393136</c:v>
                </c:pt>
                <c:pt idx="758">
                  <c:v>1.0258050065876148</c:v>
                </c:pt>
                <c:pt idx="759">
                  <c:v>1.026235526315789</c:v>
                </c:pt>
                <c:pt idx="760">
                  <c:v>1.0266701708278576</c:v>
                </c:pt>
                <c:pt idx="761">
                  <c:v>1.0270984251968498</c:v>
                </c:pt>
                <c:pt idx="762">
                  <c:v>1.0275111402359103</c:v>
                </c:pt>
                <c:pt idx="763">
                  <c:v>1.0279371727748685</c:v>
                </c:pt>
                <c:pt idx="764">
                  <c:v>1.0283516339869274</c:v>
                </c:pt>
                <c:pt idx="765">
                  <c:v>1.0287715404699733</c:v>
                </c:pt>
                <c:pt idx="766">
                  <c:v>1.029195567144719</c:v>
                </c:pt>
                <c:pt idx="767">
                  <c:v>1.0296184895833329</c:v>
                </c:pt>
                <c:pt idx="768">
                  <c:v>1.0300403120936277</c:v>
                </c:pt>
                <c:pt idx="769">
                  <c:v>1.0304363636363632</c:v>
                </c:pt>
                <c:pt idx="770">
                  <c:v>1.0308625162127105</c:v>
                </c:pt>
                <c:pt idx="771">
                  <c:v>1.0312927461139894</c:v>
                </c:pt>
                <c:pt idx="772">
                  <c:v>1.0317386804657176</c:v>
                </c:pt>
                <c:pt idx="773">
                  <c:v>1.0322015503875965</c:v>
                </c:pt>
                <c:pt idx="774">
                  <c:v>1.0326877419354836</c:v>
                </c:pt>
                <c:pt idx="775">
                  <c:v>1.0331829896907214</c:v>
                </c:pt>
                <c:pt idx="776">
                  <c:v>1.0336885456885454</c:v>
                </c:pt>
                <c:pt idx="777">
                  <c:v>1.0341670951156809</c:v>
                </c:pt>
                <c:pt idx="778">
                  <c:v>1.0346931964056478</c:v>
                </c:pt>
                <c:pt idx="779">
                  <c:v>1.0352282051282047</c:v>
                </c:pt>
                <c:pt idx="780">
                  <c:v>1.0357861715749037</c:v>
                </c:pt>
                <c:pt idx="781">
                  <c:v>1.0363593350383629</c:v>
                </c:pt>
                <c:pt idx="782">
                  <c:v>1.0370191570881222</c:v>
                </c:pt>
                <c:pt idx="783">
                  <c:v>1.0377372448979589</c:v>
                </c:pt>
                <c:pt idx="784">
                  <c:v>1.0384993630573245</c:v>
                </c:pt>
                <c:pt idx="785">
                  <c:v>1.0393409669211193</c:v>
                </c:pt>
                <c:pt idx="786">
                  <c:v>1.0401601016518423</c:v>
                </c:pt>
                <c:pt idx="787">
                  <c:v>1.0410482233502536</c:v>
                </c:pt>
                <c:pt idx="788">
                  <c:v>1.0418948035487956</c:v>
                </c:pt>
                <c:pt idx="789">
                  <c:v>1.0426569620253161</c:v>
                </c:pt>
                <c:pt idx="790">
                  <c:v>1.0433109987357772</c:v>
                </c:pt>
                <c:pt idx="791">
                  <c:v>1.0439760101010098</c:v>
                </c:pt>
                <c:pt idx="792">
                  <c:v>1.0446948297604033</c:v>
                </c:pt>
                <c:pt idx="793">
                  <c:v>1.045416876574307</c:v>
                </c:pt>
                <c:pt idx="794">
                  <c:v>1.0461484276729556</c:v>
                </c:pt>
                <c:pt idx="795">
                  <c:v>1.0468743718592961</c:v>
                </c:pt>
                <c:pt idx="796">
                  <c:v>1.0475081555834376</c:v>
                </c:pt>
                <c:pt idx="797">
                  <c:v>1.0481503759398494</c:v>
                </c:pt>
                <c:pt idx="798">
                  <c:v>1.048798498122653</c:v>
                </c:pt>
                <c:pt idx="799">
                  <c:v>1.0494987499999997</c:v>
                </c:pt>
                <c:pt idx="800">
                  <c:v>1.0501772784019971</c:v>
                </c:pt>
                <c:pt idx="801">
                  <c:v>1.05088029925187</c:v>
                </c:pt>
                <c:pt idx="802">
                  <c:v>1.0516500622665004</c:v>
                </c:pt>
                <c:pt idx="803">
                  <c:v>1.0523880597014923</c:v>
                </c:pt>
                <c:pt idx="804">
                  <c:v>1.0531428571428569</c:v>
                </c:pt>
                <c:pt idx="805">
                  <c:v>1.0539069478908185</c:v>
                </c:pt>
                <c:pt idx="806">
                  <c:v>1.0546431226765796</c:v>
                </c:pt>
                <c:pt idx="807">
                  <c:v>1.0553688118811877</c:v>
                </c:pt>
                <c:pt idx="808">
                  <c:v>1.0560469715698391</c:v>
                </c:pt>
                <c:pt idx="809">
                  <c:v>1.0567123456790122</c:v>
                </c:pt>
                <c:pt idx="810">
                  <c:v>1.0573699136868062</c:v>
                </c:pt>
                <c:pt idx="811">
                  <c:v>1.0580628078817731</c:v>
                </c:pt>
                <c:pt idx="812">
                  <c:v>1.0587859778597783</c:v>
                </c:pt>
                <c:pt idx="813">
                  <c:v>1.0595036855036852</c:v>
                </c:pt>
                <c:pt idx="814">
                  <c:v>1.0601717791411041</c:v>
                </c:pt>
                <c:pt idx="815">
                  <c:v>1.0608259803921567</c:v>
                </c:pt>
                <c:pt idx="816">
                  <c:v>1.0614859241126071</c:v>
                </c:pt>
                <c:pt idx="817">
                  <c:v>1.0621662591687042</c:v>
                </c:pt>
                <c:pt idx="818">
                  <c:v>1.0628351648351648</c:v>
                </c:pt>
                <c:pt idx="819">
                  <c:v>1.0634682926829269</c:v>
                </c:pt>
                <c:pt idx="820">
                  <c:v>1.0641071863580998</c:v>
                </c:pt>
                <c:pt idx="821">
                  <c:v>1.0647591240875911</c:v>
                </c:pt>
                <c:pt idx="822">
                  <c:v>1.0654046172539489</c:v>
                </c:pt>
                <c:pt idx="823">
                  <c:v>1.0660533980582525</c:v>
                </c:pt>
                <c:pt idx="824">
                  <c:v>1.0667030303030303</c:v>
                </c:pt>
                <c:pt idx="825">
                  <c:v>1.0673329297820824</c:v>
                </c:pt>
                <c:pt idx="826">
                  <c:v>1.0679600967351874</c:v>
                </c:pt>
                <c:pt idx="827">
                  <c:v>1.0685483091787438</c:v>
                </c:pt>
                <c:pt idx="828">
                  <c:v>1.0691290711700843</c:v>
                </c:pt>
                <c:pt idx="829">
                  <c:v>1.0696518072289156</c:v>
                </c:pt>
                <c:pt idx="830">
                  <c:v>1.0701239470517447</c:v>
                </c:pt>
                <c:pt idx="831">
                  <c:v>1.0706274038461538</c:v>
                </c:pt>
                <c:pt idx="832">
                  <c:v>1.0711476590636253</c:v>
                </c:pt>
                <c:pt idx="833">
                  <c:v>1.0716786570743404</c:v>
                </c:pt>
                <c:pt idx="834">
                  <c:v>1.0721880239520958</c:v>
                </c:pt>
                <c:pt idx="835">
                  <c:v>1.072694976076555</c:v>
                </c:pt>
                <c:pt idx="836">
                  <c:v>1.0732234169653523</c:v>
                </c:pt>
                <c:pt idx="837">
                  <c:v>1.0737494033412887</c:v>
                </c:pt>
                <c:pt idx="838">
                  <c:v>1.0742443384982121</c:v>
                </c:pt>
                <c:pt idx="839">
                  <c:v>1.0747499999999999</c:v>
                </c:pt>
                <c:pt idx="840">
                  <c:v>1.0752259215219977</c:v>
                </c:pt>
                <c:pt idx="841">
                  <c:v>1.0756912114014252</c:v>
                </c:pt>
                <c:pt idx="842">
                  <c:v>1.0761423487544484</c:v>
                </c:pt>
                <c:pt idx="843">
                  <c:v>1.0766078199052134</c:v>
                </c:pt>
                <c:pt idx="844">
                  <c:v>1.0770781065088759</c:v>
                </c:pt>
                <c:pt idx="845">
                  <c:v>1.0775780141843974</c:v>
                </c:pt>
                <c:pt idx="846">
                  <c:v>1.0781322314049588</c:v>
                </c:pt>
                <c:pt idx="847">
                  <c:v>1.0786969339622643</c:v>
                </c:pt>
                <c:pt idx="848">
                  <c:v>1.0792449941107187</c:v>
                </c:pt>
                <c:pt idx="849">
                  <c:v>1.0797729411764707</c:v>
                </c:pt>
                <c:pt idx="850">
                  <c:v>1.0802820211515867</c:v>
                </c:pt>
                <c:pt idx="851">
                  <c:v>1.0807946009389673</c:v>
                </c:pt>
                <c:pt idx="852">
                  <c:v>1.0813282532239157</c:v>
                </c:pt>
                <c:pt idx="853">
                  <c:v>1.0818266978922717</c:v>
                </c:pt>
                <c:pt idx="854">
                  <c:v>1.0823216374269007</c:v>
                </c:pt>
                <c:pt idx="855">
                  <c:v>1.0827967289719629</c:v>
                </c:pt>
                <c:pt idx="856">
                  <c:v>1.0832753792298719</c:v>
                </c:pt>
                <c:pt idx="857">
                  <c:v>1.0837564102564106</c:v>
                </c:pt>
                <c:pt idx="858">
                  <c:v>1.0842409778812574</c:v>
                </c:pt>
                <c:pt idx="859">
                  <c:v>1.084718604651163</c:v>
                </c:pt>
                <c:pt idx="860">
                  <c:v>1.085178861788618</c:v>
                </c:pt>
                <c:pt idx="861">
                  <c:v>1.085633410672854</c:v>
                </c:pt>
                <c:pt idx="862">
                  <c:v>1.0861181923522598</c:v>
                </c:pt>
                <c:pt idx="863">
                  <c:v>1.0866006944444446</c:v>
                </c:pt>
                <c:pt idx="864">
                  <c:v>1.0871156069364165</c:v>
                </c:pt>
                <c:pt idx="865">
                  <c:v>1.0876362586605084</c:v>
                </c:pt>
                <c:pt idx="866">
                  <c:v>1.0882076124567477</c:v>
                </c:pt>
                <c:pt idx="867">
                  <c:v>1.0887488479262675</c:v>
                </c:pt>
                <c:pt idx="868">
                  <c:v>1.0892359033371692</c:v>
                </c:pt>
                <c:pt idx="869">
                  <c:v>1.0897241379310347</c:v>
                </c:pt>
                <c:pt idx="870">
                  <c:v>1.0902101033295066</c:v>
                </c:pt>
                <c:pt idx="871">
                  <c:v>1.0906938073394497</c:v>
                </c:pt>
                <c:pt idx="872">
                  <c:v>1.0911752577319589</c:v>
                </c:pt>
                <c:pt idx="873">
                  <c:v>1.0916498855835242</c:v>
                </c:pt>
                <c:pt idx="874">
                  <c:v>1.0921428571428573</c:v>
                </c:pt>
                <c:pt idx="875">
                  <c:v>1.0926392694063929</c:v>
                </c:pt>
                <c:pt idx="876">
                  <c:v>1.093126567844926</c:v>
                </c:pt>
                <c:pt idx="877">
                  <c:v>1.093616173120729</c:v>
                </c:pt>
                <c:pt idx="878">
                  <c:v>1.0940773606370877</c:v>
                </c:pt>
                <c:pt idx="879">
                  <c:v>1.0945181818181819</c:v>
                </c:pt>
                <c:pt idx="880">
                  <c:v>1.0949636776390468</c:v>
                </c:pt>
                <c:pt idx="881">
                  <c:v>1.0954104308390025</c:v>
                </c:pt>
                <c:pt idx="882">
                  <c:v>1.0958708946772369</c:v>
                </c:pt>
                <c:pt idx="883">
                  <c:v>1.0963359728506787</c:v>
                </c:pt>
                <c:pt idx="884">
                  <c:v>1.0968045197740113</c:v>
                </c:pt>
                <c:pt idx="885">
                  <c:v>1.0972753950338601</c:v>
                </c:pt>
                <c:pt idx="886">
                  <c:v>1.0977418263810597</c:v>
                </c:pt>
                <c:pt idx="887">
                  <c:v>1.0982004504504503</c:v>
                </c:pt>
                <c:pt idx="888">
                  <c:v>1.0986389201349831</c:v>
                </c:pt>
                <c:pt idx="889">
                  <c:v>1.0990752808988764</c:v>
                </c:pt>
                <c:pt idx="890">
                  <c:v>1.0994803591470259</c:v>
                </c:pt>
                <c:pt idx="891">
                  <c:v>1.099895739910314</c:v>
                </c:pt>
                <c:pt idx="892">
                  <c:v>1.1003113101903697</c:v>
                </c:pt>
                <c:pt idx="893">
                  <c:v>1.1007136465324385</c:v>
                </c:pt>
                <c:pt idx="894">
                  <c:v>1.1011162011173186</c:v>
                </c:pt>
                <c:pt idx="895">
                  <c:v>1.101511160714286</c:v>
                </c:pt>
                <c:pt idx="896">
                  <c:v>1.1019186176142699</c:v>
                </c:pt>
                <c:pt idx="897">
                  <c:v>1.1022828507795102</c:v>
                </c:pt>
                <c:pt idx="898">
                  <c:v>1.1026473859844272</c:v>
                </c:pt>
                <c:pt idx="899">
                  <c:v>1.1030022222222224</c:v>
                </c:pt>
                <c:pt idx="900">
                  <c:v>1.1033496115427306</c:v>
                </c:pt>
                <c:pt idx="901">
                  <c:v>1.1036762749445679</c:v>
                </c:pt>
                <c:pt idx="902">
                  <c:v>1.1040254706533779</c:v>
                </c:pt>
                <c:pt idx="903">
                  <c:v>1.1043816371681419</c:v>
                </c:pt>
                <c:pt idx="904">
                  <c:v>1.1047646408839782</c:v>
                </c:pt>
                <c:pt idx="905">
                  <c:v>1.1051710816777045</c:v>
                </c:pt>
                <c:pt idx="906">
                  <c:v>1.1056019845644984</c:v>
                </c:pt>
                <c:pt idx="907">
                  <c:v>1.1060187224669606</c:v>
                </c:pt>
                <c:pt idx="908">
                  <c:v>1.1064114411441146</c:v>
                </c:pt>
                <c:pt idx="909">
                  <c:v>1.1068406593406594</c:v>
                </c:pt>
                <c:pt idx="910">
                  <c:v>1.1072919868276621</c:v>
                </c:pt>
                <c:pt idx="911">
                  <c:v>1.1077543859649124</c:v>
                </c:pt>
                <c:pt idx="912">
                  <c:v>1.1082168674698796</c:v>
                </c:pt>
                <c:pt idx="913">
                  <c:v>1.108695842450766</c:v>
                </c:pt>
                <c:pt idx="914">
                  <c:v>1.1091530054644811</c:v>
                </c:pt>
                <c:pt idx="915">
                  <c:v>1.1096364628820963</c:v>
                </c:pt>
                <c:pt idx="916">
                  <c:v>1.1101123227917125</c:v>
                </c:pt>
                <c:pt idx="917">
                  <c:v>1.1105904139433553</c:v>
                </c:pt>
                <c:pt idx="918">
                  <c:v>1.1110946681175193</c:v>
                </c:pt>
                <c:pt idx="919">
                  <c:v>1.1115869565217393</c:v>
                </c:pt>
                <c:pt idx="920">
                  <c:v>1.1120727470141154</c:v>
                </c:pt>
                <c:pt idx="921">
                  <c:v>1.1125292841648593</c:v>
                </c:pt>
                <c:pt idx="922">
                  <c:v>1.1129956663055256</c:v>
                </c:pt>
                <c:pt idx="923">
                  <c:v>1.1134036796536797</c:v>
                </c:pt>
                <c:pt idx="924">
                  <c:v>1.1137740540540539</c:v>
                </c:pt>
                <c:pt idx="925">
                  <c:v>1.1141587473002159</c:v>
                </c:pt>
                <c:pt idx="926">
                  <c:v>1.1145641855447681</c:v>
                </c:pt>
                <c:pt idx="927">
                  <c:v>1.1149256465517241</c:v>
                </c:pt>
                <c:pt idx="928">
                  <c:v>1.115265877287406</c:v>
                </c:pt>
                <c:pt idx="929">
                  <c:v>1.1155666666666668</c:v>
                </c:pt>
                <c:pt idx="930">
                  <c:v>1.1158872180451129</c:v>
                </c:pt>
                <c:pt idx="931">
                  <c:v>1.1162435622317599</c:v>
                </c:pt>
                <c:pt idx="932">
                  <c:v>1.1166312968917473</c:v>
                </c:pt>
                <c:pt idx="933">
                  <c:v>1.1170364025695934</c:v>
                </c:pt>
                <c:pt idx="934">
                  <c:v>1.1174481283422462</c:v>
                </c:pt>
                <c:pt idx="935">
                  <c:v>1.1178311965811969</c:v>
                </c:pt>
                <c:pt idx="936">
                  <c:v>1.1182070437566705</c:v>
                </c:pt>
                <c:pt idx="937">
                  <c:v>1.1185671641791046</c:v>
                </c:pt>
                <c:pt idx="938">
                  <c:v>1.118908413205538</c:v>
                </c:pt>
                <c:pt idx="939">
                  <c:v>1.1192329787234045</c:v>
                </c:pt>
                <c:pt idx="940">
                  <c:v>1.119591923485654</c:v>
                </c:pt>
                <c:pt idx="941">
                  <c:v>1.1199490445859874</c:v>
                </c:pt>
                <c:pt idx="942">
                  <c:v>1.1203138918345708</c:v>
                </c:pt>
                <c:pt idx="943">
                  <c:v>1.1206440677966103</c:v>
                </c:pt>
                <c:pt idx="944">
                  <c:v>1.1209820105820107</c:v>
                </c:pt>
                <c:pt idx="945">
                  <c:v>1.1212864693446092</c:v>
                </c:pt>
                <c:pt idx="946">
                  <c:v>1.1215586061246043</c:v>
                </c:pt>
                <c:pt idx="947">
                  <c:v>1.121809071729958</c:v>
                </c:pt>
                <c:pt idx="948">
                  <c:v>1.1220706006322445</c:v>
                </c:pt>
                <c:pt idx="949">
                  <c:v>1.1223273684210526</c:v>
                </c:pt>
                <c:pt idx="950">
                  <c:v>1.1225531019978969</c:v>
                </c:pt>
                <c:pt idx="951">
                  <c:v>1.122781512605042</c:v>
                </c:pt>
                <c:pt idx="952">
                  <c:v>1.1230094438614899</c:v>
                </c:pt>
                <c:pt idx="953">
                  <c:v>1.1232368972746329</c:v>
                </c:pt>
                <c:pt idx="954">
                  <c:v>1.1234471204188481</c:v>
                </c:pt>
                <c:pt idx="955">
                  <c:v>1.1236914225941421</c:v>
                </c:pt>
                <c:pt idx="956">
                  <c:v>1.1239310344827584</c:v>
                </c:pt>
                <c:pt idx="957">
                  <c:v>1.1241617954070979</c:v>
                </c:pt>
                <c:pt idx="958">
                  <c:v>1.1243920750782064</c:v>
                </c:pt>
                <c:pt idx="959">
                  <c:v>1.1246458333333331</c:v>
                </c:pt>
                <c:pt idx="960">
                  <c:v>1.1249021852237253</c:v>
                </c:pt>
                <c:pt idx="961">
                  <c:v>1.1251528066528065</c:v>
                </c:pt>
                <c:pt idx="962">
                  <c:v>1.1254080996884734</c:v>
                </c:pt>
                <c:pt idx="963">
                  <c:v>1.1256763485477179</c:v>
                </c:pt>
                <c:pt idx="964">
                  <c:v>1.1259575129533679</c:v>
                </c:pt>
                <c:pt idx="965">
                  <c:v>1.1262463768115942</c:v>
                </c:pt>
                <c:pt idx="966">
                  <c:v>1.1265263702171664</c:v>
                </c:pt>
                <c:pt idx="967">
                  <c:v>1.1268078512396691</c:v>
                </c:pt>
                <c:pt idx="968">
                  <c:v>1.1270743034055726</c:v>
                </c:pt>
                <c:pt idx="969">
                  <c:v>1.1273144329896905</c:v>
                </c:pt>
                <c:pt idx="970">
                  <c:v>1.1275540679711633</c:v>
                </c:pt>
                <c:pt idx="971">
                  <c:v>1.1278106995884769</c:v>
                </c:pt>
                <c:pt idx="972">
                  <c:v>1.1280698869475845</c:v>
                </c:pt>
                <c:pt idx="973">
                  <c:v>1.1283449691991783</c:v>
                </c:pt>
                <c:pt idx="974">
                  <c:v>1.1286676923076919</c:v>
                </c:pt>
                <c:pt idx="975">
                  <c:v>1.1289866803278685</c:v>
                </c:pt>
                <c:pt idx="976">
                  <c:v>1.1293009211873075</c:v>
                </c:pt>
                <c:pt idx="977">
                  <c:v>1.1296165644171776</c:v>
                </c:pt>
                <c:pt idx="978">
                  <c:v>1.1299244126659853</c:v>
                </c:pt>
                <c:pt idx="979">
                  <c:v>1.1302214285714283</c:v>
                </c:pt>
                <c:pt idx="980">
                  <c:v>1.1304974515800201</c:v>
                </c:pt>
                <c:pt idx="981">
                  <c:v>1.1307790224032583</c:v>
                </c:pt>
                <c:pt idx="982">
                  <c:v>1.1310681586978633</c:v>
                </c:pt>
                <c:pt idx="983">
                  <c:v>1.1313323170731704</c:v>
                </c:pt>
                <c:pt idx="984">
                  <c:v>1.1315827411380515</c:v>
                </c:pt>
                <c:pt idx="985">
                  <c:v>1.1318194726475834</c:v>
                </c:pt>
                <c:pt idx="986">
                  <c:v>1.1320445795368397</c:v>
                </c:pt>
                <c:pt idx="987">
                  <c:v>1.132277327926535</c:v>
                </c:pt>
                <c:pt idx="988">
                  <c:v>1.1325176946371942</c:v>
                </c:pt>
                <c:pt idx="989">
                  <c:v>1.1327505050822939</c:v>
                </c:pt>
                <c:pt idx="990">
                  <c:v>1.1329959637519689</c:v>
                </c:pt>
                <c:pt idx="991">
                  <c:v>1.1332540323955396</c:v>
                </c:pt>
                <c:pt idx="992">
                  <c:v>1.1335176234816735</c:v>
                </c:pt>
                <c:pt idx="993">
                  <c:v>1.133780684203449</c:v>
                </c:pt>
                <c:pt idx="994">
                  <c:v>1.1340482412807904</c:v>
                </c:pt>
                <c:pt idx="995">
                  <c:v>1.1343102410193904</c:v>
                </c:pt>
                <c:pt idx="996">
                  <c:v>1.1346078235201513</c:v>
                </c:pt>
                <c:pt idx="997">
                  <c:v>1.1349318637217212</c:v>
                </c:pt>
                <c:pt idx="998">
                  <c:v>1.135245245193695</c:v>
                </c:pt>
                <c:pt idx="999">
                  <c:v>1.1355789999303816</c:v>
                </c:pt>
                <c:pt idx="1000">
                  <c:v>1.1359070928242059</c:v>
                </c:pt>
                <c:pt idx="1001">
                  <c:v>1.1362534929711421</c:v>
                </c:pt>
                <c:pt idx="1002">
                  <c:v>1.1366051843667908</c:v>
                </c:pt>
                <c:pt idx="1003">
                  <c:v>1.1369233066636726</c:v>
                </c:pt>
                <c:pt idx="1004">
                  <c:v>1.1372378107858532</c:v>
                </c:pt>
                <c:pt idx="1005">
                  <c:v>1.137555665861778</c:v>
                </c:pt>
                <c:pt idx="1006">
                  <c:v>1.1378937436959</c:v>
                </c:pt>
                <c:pt idx="1007">
                  <c:v>1.1382271824195269</c:v>
                </c:pt>
                <c:pt idx="1008">
                  <c:v>1.1385639246022852</c:v>
                </c:pt>
                <c:pt idx="1009">
                  <c:v>1.138939603891467</c:v>
                </c:pt>
                <c:pt idx="1010">
                  <c:v>1.1393046488096874</c:v>
                </c:pt>
                <c:pt idx="1011">
                  <c:v>1.1396600789524347</c:v>
                </c:pt>
                <c:pt idx="1012">
                  <c:v>1.1399911154232041</c:v>
                </c:pt>
                <c:pt idx="1013">
                  <c:v>1.1403609466562137</c:v>
                </c:pt>
                <c:pt idx="1014">
                  <c:v>1.1407359605291205</c:v>
                </c:pt>
                <c:pt idx="1015">
                  <c:v>1.141121062876671</c:v>
                </c:pt>
                <c:pt idx="1016">
                  <c:v>1.1415093410973935</c:v>
                </c:pt>
                <c:pt idx="1017">
                  <c:v>1.1419007857150316</c:v>
                </c:pt>
                <c:pt idx="1018">
                  <c:v>1.1422737976575854</c:v>
                </c:pt>
                <c:pt idx="1019">
                  <c:v>1.1426499998391841</c:v>
                </c:pt>
                <c:pt idx="1020">
                  <c:v>1.1430293827692042</c:v>
                </c:pt>
                <c:pt idx="1021">
                  <c:v>1.1434001954623629</c:v>
                </c:pt>
                <c:pt idx="1022">
                  <c:v>1.1438054738329066</c:v>
                </c:pt>
                <c:pt idx="1023">
                  <c:v>1.1441845699967814</c:v>
                </c:pt>
                <c:pt idx="1024">
                  <c:v>1.1445424387452658</c:v>
                </c:pt>
                <c:pt idx="1025">
                  <c:v>1.14492592563499</c:v>
                </c:pt>
                <c:pt idx="1026">
                  <c:v>1.1453106131093989</c:v>
                </c:pt>
                <c:pt idx="1027">
                  <c:v>1.1456984432810473</c:v>
                </c:pt>
                <c:pt idx="1028">
                  <c:v>1.1461030123704143</c:v>
                </c:pt>
                <c:pt idx="1029">
                  <c:v>1.1464902909575154</c:v>
                </c:pt>
                <c:pt idx="1030">
                  <c:v>1.146925314951359</c:v>
                </c:pt>
                <c:pt idx="1031">
                  <c:v>1.147365309754083</c:v>
                </c:pt>
                <c:pt idx="1032">
                  <c:v>1.1477812194464165</c:v>
                </c:pt>
                <c:pt idx="1033">
                  <c:v>1.1482040616308464</c:v>
                </c:pt>
                <c:pt idx="1034">
                  <c:v>1.1486144924449457</c:v>
                </c:pt>
                <c:pt idx="1035">
                  <c:v>1.1490376444912322</c:v>
                </c:pt>
                <c:pt idx="1036">
                  <c:v>1.1494532302177742</c:v>
                </c:pt>
                <c:pt idx="1037">
                  <c:v>1.1499084775672941</c:v>
                </c:pt>
                <c:pt idx="1038">
                  <c:v>1.1503695858165088</c:v>
                </c:pt>
                <c:pt idx="1039">
                  <c:v>1.1508096150994298</c:v>
                </c:pt>
                <c:pt idx="1040">
                  <c:v>1.1512247835236253</c:v>
                </c:pt>
                <c:pt idx="1041">
                  <c:v>1.1516305178973585</c:v>
                </c:pt>
                <c:pt idx="1042">
                  <c:v>1.1520057522836831</c:v>
                </c:pt>
                <c:pt idx="1043">
                  <c:v>1.1524252870356897</c:v>
                </c:pt>
                <c:pt idx="1044">
                  <c:v>1.1528392341659397</c:v>
                </c:pt>
                <c:pt idx="1045">
                  <c:v>1.1532705541833179</c:v>
                </c:pt>
                <c:pt idx="1046">
                  <c:v>1.1536943645449966</c:v>
                </c:pt>
                <c:pt idx="1047">
                  <c:v>1.1541307248286616</c:v>
                </c:pt>
                <c:pt idx="1048">
                  <c:v>1.1545519538384827</c:v>
                </c:pt>
                <c:pt idx="1049">
                  <c:v>1.1549647615578058</c:v>
                </c:pt>
                <c:pt idx="1050">
                  <c:v>1.1553939101639299</c:v>
                </c:pt>
                <c:pt idx="1051">
                  <c:v>1.155829847476328</c:v>
                </c:pt>
                <c:pt idx="1052">
                  <c:v>1.1562507117969696</c:v>
                </c:pt>
                <c:pt idx="1053">
                  <c:v>1.1566707775135872</c:v>
                </c:pt>
                <c:pt idx="1054">
                  <c:v>1.1570568715732807</c:v>
                </c:pt>
                <c:pt idx="1055">
                  <c:v>1.1574431814081738</c:v>
                </c:pt>
                <c:pt idx="1056">
                  <c:v>1.1577975397470881</c:v>
                </c:pt>
                <c:pt idx="1057">
                  <c:v>1.1581446119932233</c:v>
                </c:pt>
                <c:pt idx="1058">
                  <c:v>1.1584976387483201</c:v>
                </c:pt>
                <c:pt idx="1059">
                  <c:v>1.1588509428555109</c:v>
                </c:pt>
                <c:pt idx="1060">
                  <c:v>1.159244108767244</c:v>
                </c:pt>
                <c:pt idx="1061">
                  <c:v>1.1596308846087553</c:v>
                </c:pt>
                <c:pt idx="1062">
                  <c:v>1.1600094068586431</c:v>
                </c:pt>
                <c:pt idx="1063">
                  <c:v>1.1603599619202145</c:v>
                </c:pt>
                <c:pt idx="1064">
                  <c:v>1.1607117365725161</c:v>
                </c:pt>
                <c:pt idx="1065">
                  <c:v>1.1610544085108985</c:v>
                </c:pt>
                <c:pt idx="1066">
                  <c:v>1.1613617614202667</c:v>
                </c:pt>
                <c:pt idx="1067">
                  <c:v>1.1616882017096328</c:v>
                </c:pt>
                <c:pt idx="1068">
                  <c:v>1.1619822257972408</c:v>
                </c:pt>
                <c:pt idx="1069">
                  <c:v>1.1622831769577808</c:v>
                </c:pt>
                <c:pt idx="1070">
                  <c:v>1.1625966380677635</c:v>
                </c:pt>
                <c:pt idx="1071">
                  <c:v>1.1629132456574864</c:v>
                </c:pt>
                <c:pt idx="1072">
                  <c:v>1.1632329910408081</c:v>
                </c:pt>
                <c:pt idx="1073">
                  <c:v>1.1635409677326123</c:v>
                </c:pt>
                <c:pt idx="1074">
                  <c:v>1.1638595343132905</c:v>
                </c:pt>
                <c:pt idx="1075">
                  <c:v>1.1641719325156015</c:v>
                </c:pt>
                <c:pt idx="1076">
                  <c:v>1.1644800366186496</c:v>
                </c:pt>
                <c:pt idx="1077">
                  <c:v>1.1647745820330333</c:v>
                </c:pt>
                <c:pt idx="1078">
                  <c:v>1.1650500458239181</c:v>
                </c:pt>
                <c:pt idx="1079">
                  <c:v>1.1653287031526918</c:v>
                </c:pt>
                <c:pt idx="1080">
                  <c:v>1.1655948190142111</c:v>
                </c:pt>
                <c:pt idx="1081">
                  <c:v>1.1658724577775061</c:v>
                </c:pt>
                <c:pt idx="1082">
                  <c:v>1.1661523539216452</c:v>
                </c:pt>
                <c:pt idx="1083">
                  <c:v>1.1664225085687812</c:v>
                </c:pt>
                <c:pt idx="1084">
                  <c:v>1.1666875569444646</c:v>
                </c:pt>
                <c:pt idx="1085">
                  <c:v>1.1669254136621181</c:v>
                </c:pt>
                <c:pt idx="1086">
                  <c:v>1.1671830719997822</c:v>
                </c:pt>
                <c:pt idx="1087">
                  <c:v>1.1674613964084315</c:v>
                </c:pt>
                <c:pt idx="1088">
                  <c:v>1.1677410461847884</c:v>
                </c:pt>
                <c:pt idx="1089">
                  <c:v>1.167996329610282</c:v>
                </c:pt>
                <c:pt idx="1090">
                  <c:v>1.1682529782121274</c:v>
                </c:pt>
                <c:pt idx="1091">
                  <c:v>1.168521977327682</c:v>
                </c:pt>
                <c:pt idx="1092">
                  <c:v>1.1688023781021688</c:v>
                </c:pt>
                <c:pt idx="1093">
                  <c:v>1.169063984742766</c:v>
                </c:pt>
                <c:pt idx="1094">
                  <c:v>1.1693406386405907</c:v>
                </c:pt>
                <c:pt idx="1095">
                  <c:v>1.1696167876955363</c:v>
                </c:pt>
                <c:pt idx="1096">
                  <c:v>1.1698896985380018</c:v>
                </c:pt>
                <c:pt idx="1097">
                  <c:v>1.1701648445346531</c:v>
                </c:pt>
                <c:pt idx="1098">
                  <c:v>1.1704376699978702</c:v>
                </c:pt>
                <c:pt idx="1099">
                  <c:v>1.1707072721229899</c:v>
                </c:pt>
                <c:pt idx="1100">
                  <c:v>1.1709545860983477</c:v>
                </c:pt>
                <c:pt idx="1101">
                  <c:v>1.1712041735701031</c:v>
                </c:pt>
                <c:pt idx="1102">
                  <c:v>1.1714650945291665</c:v>
                </c:pt>
                <c:pt idx="1103">
                  <c:v>1.1717490935507027</c:v>
                </c:pt>
                <c:pt idx="1104">
                  <c:v>1.1720334834586439</c:v>
                </c:pt>
                <c:pt idx="1105">
                  <c:v>1.1723309215809508</c:v>
                </c:pt>
                <c:pt idx="1106">
                  <c:v>1.1726350489722355</c:v>
                </c:pt>
                <c:pt idx="1107">
                  <c:v>1.1729530678595874</c:v>
                </c:pt>
                <c:pt idx="1108">
                  <c:v>1.1732587909406105</c:v>
                </c:pt>
                <c:pt idx="1109">
                  <c:v>1.1735927920564873</c:v>
                </c:pt>
                <c:pt idx="1110">
                  <c:v>1.1739216914644763</c:v>
                </c:pt>
                <c:pt idx="1111">
                  <c:v>1.1742562942633523</c:v>
                </c:pt>
                <c:pt idx="1112">
                  <c:v>1.1745983820021526</c:v>
                </c:pt>
                <c:pt idx="1113">
                  <c:v>1.174940753287858</c:v>
                </c:pt>
                <c:pt idx="1114">
                  <c:v>1.1752744387562497</c:v>
                </c:pt>
                <c:pt idx="1115">
                  <c:v>1.1756227591610295</c:v>
                </c:pt>
                <c:pt idx="1116">
                  <c:v>1.175955236592886</c:v>
                </c:pt>
                <c:pt idx="1117">
                  <c:v>1.1762996415597167</c:v>
                </c:pt>
                <c:pt idx="1118">
                  <c:v>1.1766702405939791</c:v>
                </c:pt>
                <c:pt idx="1119">
                  <c:v>1.1770348207703656</c:v>
                </c:pt>
                <c:pt idx="1120">
                  <c:v>1.1773978583891405</c:v>
                </c:pt>
                <c:pt idx="1121">
                  <c:v>1.1777566838655453</c:v>
                </c:pt>
                <c:pt idx="1122">
                  <c:v>1.1780952798447646</c:v>
                </c:pt>
                <c:pt idx="1123">
                  <c:v>1.1784288249457007</c:v>
                </c:pt>
                <c:pt idx="1124">
                  <c:v>1.1787831104541353</c:v>
                </c:pt>
                <c:pt idx="1125">
                  <c:v>1.1791403190331602</c:v>
                </c:pt>
                <c:pt idx="1126">
                  <c:v>1.179486245995617</c:v>
                </c:pt>
                <c:pt idx="1127">
                  <c:v>1.1798439709058042</c:v>
                </c:pt>
                <c:pt idx="1128">
                  <c:v>1.1801771471886848</c:v>
                </c:pt>
                <c:pt idx="1129">
                  <c:v>1.1804991143412293</c:v>
                </c:pt>
                <c:pt idx="1130">
                  <c:v>1.1808638366577795</c:v>
                </c:pt>
                <c:pt idx="1131">
                  <c:v>1.1812393985923522</c:v>
                </c:pt>
                <c:pt idx="1132">
                  <c:v>1.1816001758516517</c:v>
                </c:pt>
                <c:pt idx="1133">
                  <c:v>1.1819664896320832</c:v>
                </c:pt>
                <c:pt idx="1134">
                  <c:v>1.18233744430626</c:v>
                </c:pt>
                <c:pt idx="1135">
                  <c:v>1.1827033444869683</c:v>
                </c:pt>
                <c:pt idx="1136">
                  <c:v>1.1830729985769735</c:v>
                </c:pt>
                <c:pt idx="1137">
                  <c:v>1.1834182771153103</c:v>
                </c:pt>
                <c:pt idx="1138">
                  <c:v>1.1837366105013503</c:v>
                </c:pt>
                <c:pt idx="1139">
                  <c:v>1.1840763152114131</c:v>
                </c:pt>
                <c:pt idx="1140">
                  <c:v>1.1844259415299716</c:v>
                </c:pt>
                <c:pt idx="1141">
                  <c:v>1.1847723286590306</c:v>
                </c:pt>
                <c:pt idx="1142">
                  <c:v>1.1851128603058327</c:v>
                </c:pt>
                <c:pt idx="1143">
                  <c:v>1.1854484259923852</c:v>
                </c:pt>
                <c:pt idx="1144">
                  <c:v>1.1858017461735086</c:v>
                </c:pt>
                <c:pt idx="1145">
                  <c:v>1.1861500867424208</c:v>
                </c:pt>
                <c:pt idx="1146">
                  <c:v>1.186513513035429</c:v>
                </c:pt>
                <c:pt idx="1147">
                  <c:v>1.1868684664055027</c:v>
                </c:pt>
                <c:pt idx="1148">
                  <c:v>1.187228894155683</c:v>
                </c:pt>
                <c:pt idx="1149">
                  <c:v>1.1875747821069798</c:v>
                </c:pt>
                <c:pt idx="1150">
                  <c:v>1.1879087745001995</c:v>
                </c:pt>
                <c:pt idx="1151">
                  <c:v>1.1882239578548404</c:v>
                </c:pt>
                <c:pt idx="1152">
                  <c:v>1.1885420636568291</c:v>
                </c:pt>
                <c:pt idx="1153">
                  <c:v>1.1888509526459345</c:v>
                </c:pt>
                <c:pt idx="1154">
                  <c:v>1.1891601726036565</c:v>
                </c:pt>
                <c:pt idx="1155">
                  <c:v>1.1894679924864255</c:v>
                </c:pt>
                <c:pt idx="1156">
                  <c:v>1.1897796017861921</c:v>
                </c:pt>
                <c:pt idx="1157">
                  <c:v>1.1901476678090597</c:v>
                </c:pt>
                <c:pt idx="1158">
                  <c:v>1.1905211383508543</c:v>
                </c:pt>
                <c:pt idx="1159">
                  <c:v>1.1908948269844053</c:v>
                </c:pt>
                <c:pt idx="1160">
                  <c:v>1.1912558133645266</c:v>
                </c:pt>
                <c:pt idx="1161">
                  <c:v>1.1915998272608559</c:v>
                </c:pt>
                <c:pt idx="1162">
                  <c:v>1.1919449693305881</c:v>
                </c:pt>
                <c:pt idx="1163">
                  <c:v>1.1922414083095758</c:v>
                </c:pt>
                <c:pt idx="1164">
                  <c:v>1.1925364800735603</c:v>
                </c:pt>
                <c:pt idx="1165">
                  <c:v>1.192782160598663</c:v>
                </c:pt>
                <c:pt idx="1166">
                  <c:v>1.1930239925294628</c:v>
                </c:pt>
                <c:pt idx="1167">
                  <c:v>1.193246574684365</c:v>
                </c:pt>
                <c:pt idx="1168">
                  <c:v>1.1934679206614822</c:v>
                </c:pt>
                <c:pt idx="1169">
                  <c:v>1.1937076916499014</c:v>
                </c:pt>
                <c:pt idx="1170">
                  <c:v>1.1939427832726428</c:v>
                </c:pt>
                <c:pt idx="1171">
                  <c:v>1.1941612621671915</c:v>
                </c:pt>
                <c:pt idx="1172">
                  <c:v>1.1943785159939491</c:v>
                </c:pt>
                <c:pt idx="1173">
                  <c:v>1.1946047694199737</c:v>
                </c:pt>
                <c:pt idx="1174">
                  <c:v>1.1948382972603653</c:v>
                </c:pt>
                <c:pt idx="1175">
                  <c:v>1.1950637749311874</c:v>
                </c:pt>
                <c:pt idx="1176">
                  <c:v>1.1953050121422428</c:v>
                </c:pt>
                <c:pt idx="1177">
                  <c:v>1.1955797957086804</c:v>
                </c:pt>
                <c:pt idx="1178">
                  <c:v>1.1958379977479436</c:v>
                </c:pt>
                <c:pt idx="1179">
                  <c:v>1.196114406186443</c:v>
                </c:pt>
                <c:pt idx="1180">
                  <c:v>1.1963615574388557</c:v>
                </c:pt>
                <c:pt idx="1181">
                  <c:v>1.1966074444364168</c:v>
                </c:pt>
                <c:pt idx="1182">
                  <c:v>1.1968520703851822</c:v>
                </c:pt>
                <c:pt idx="1183">
                  <c:v>1.1971038845189519</c:v>
                </c:pt>
                <c:pt idx="1184">
                  <c:v>1.1973493665027215</c:v>
                </c:pt>
                <c:pt idx="1185">
                  <c:v>1.1975725120726159</c:v>
                </c:pt>
                <c:pt idx="1186">
                  <c:v>1.1977876994672096</c:v>
                </c:pt>
                <c:pt idx="1187">
                  <c:v>1.197991581923231</c:v>
                </c:pt>
                <c:pt idx="1188">
                  <c:v>1.198157274437111</c:v>
                </c:pt>
                <c:pt idx="1189">
                  <c:v>1.1983008397174482</c:v>
                </c:pt>
                <c:pt idx="1190">
                  <c:v>1.1984575980304168</c:v>
                </c:pt>
                <c:pt idx="1191">
                  <c:v>1.1986182879529541</c:v>
                </c:pt>
                <c:pt idx="1192">
                  <c:v>1.1987451796008073</c:v>
                </c:pt>
                <c:pt idx="1193">
                  <c:v>1.1988316577131821</c:v>
                </c:pt>
                <c:pt idx="1194">
                  <c:v>1.1989523007229281</c:v>
                </c:pt>
                <c:pt idx="1195">
                  <c:v>1.1990969894171557</c:v>
                </c:pt>
                <c:pt idx="1196">
                  <c:v>1.1992380947146497</c:v>
                </c:pt>
                <c:pt idx="1197">
                  <c:v>1.1993756254893511</c:v>
                </c:pt>
                <c:pt idx="1198">
                  <c:v>1.1995095907844433</c:v>
                </c:pt>
                <c:pt idx="1199">
                  <c:v>1.1996433328040439</c:v>
                </c:pt>
                <c:pt idx="1200">
                  <c:v>1.1997593666540394</c:v>
                </c:pt>
                <c:pt idx="1201">
                  <c:v>1.1998510809436611</c:v>
                </c:pt>
                <c:pt idx="1202">
                  <c:v>1.1999409802683372</c:v>
                </c:pt>
                <c:pt idx="1203">
                  <c:v>1.2000141189787472</c:v>
                </c:pt>
                <c:pt idx="1204">
                  <c:v>1.2001062234356195</c:v>
                </c:pt>
                <c:pt idx="1205">
                  <c:v>1.2001915416361679</c:v>
                </c:pt>
                <c:pt idx="1206">
                  <c:v>1.2002792039830128</c:v>
                </c:pt>
                <c:pt idx="1207">
                  <c:v>1.2003534761335675</c:v>
                </c:pt>
                <c:pt idx="1208">
                  <c:v>1.2004052929535098</c:v>
                </c:pt>
                <c:pt idx="1209">
                  <c:v>1.200443800958523</c:v>
                </c:pt>
                <c:pt idx="1210">
                  <c:v>1.2004434345231185</c:v>
                </c:pt>
                <c:pt idx="1211">
                  <c:v>1.2004471941009998</c:v>
                </c:pt>
                <c:pt idx="1212">
                  <c:v>1.2004369325755748</c:v>
                </c:pt>
                <c:pt idx="1213">
                  <c:v>1.2004299829041543</c:v>
                </c:pt>
                <c:pt idx="1214">
                  <c:v>1.2004304520336195</c:v>
                </c:pt>
                <c:pt idx="1215">
                  <c:v>1.2004424335972257</c:v>
                </c:pt>
                <c:pt idx="1216">
                  <c:v>1.2004437134561716</c:v>
                </c:pt>
                <c:pt idx="1217">
                  <c:v>1.2004351390257648</c:v>
                </c:pt>
                <c:pt idx="1218">
                  <c:v>1.2004101716902922</c:v>
                </c:pt>
                <c:pt idx="1219">
                  <c:v>1.2003688518578888</c:v>
                </c:pt>
                <c:pt idx="1220">
                  <c:v>1.2002866497055413</c:v>
                </c:pt>
                <c:pt idx="1221">
                  <c:v>1.2001554822032072</c:v>
                </c:pt>
                <c:pt idx="1222">
                  <c:v>1.2000695006385358</c:v>
                </c:pt>
                <c:pt idx="1223">
                  <c:v>1.1999714046763437</c:v>
                </c:pt>
                <c:pt idx="1224">
                  <c:v>1.1999085708976276</c:v>
                </c:pt>
                <c:pt idx="1225">
                  <c:v>1.1998433926218288</c:v>
                </c:pt>
                <c:pt idx="1226">
                  <c:v>1.1997538707316551</c:v>
                </c:pt>
                <c:pt idx="1227">
                  <c:v>1.1996604229852508</c:v>
                </c:pt>
                <c:pt idx="1228">
                  <c:v>1.1995793323431487</c:v>
                </c:pt>
                <c:pt idx="1229">
                  <c:v>1.1995097556199483</c:v>
                </c:pt>
                <c:pt idx="1230">
                  <c:v>1.199450852466927</c:v>
                </c:pt>
                <c:pt idx="1231">
                  <c:v>1.1993823047048084</c:v>
                </c:pt>
                <c:pt idx="1232">
                  <c:v>1.1993073798780602</c:v>
                </c:pt>
                <c:pt idx="1233">
                  <c:v>1.1992423009300539</c:v>
                </c:pt>
                <c:pt idx="1234">
                  <c:v>1.1991813759521914</c:v>
                </c:pt>
                <c:pt idx="1235">
                  <c:v>1.1991221677570278</c:v>
                </c:pt>
                <c:pt idx="1236">
                  <c:v>1.1990654804334584</c:v>
                </c:pt>
                <c:pt idx="1237">
                  <c:v>1.1990218087860376</c:v>
                </c:pt>
                <c:pt idx="1238">
                  <c:v>1.1989451164240985</c:v>
                </c:pt>
                <c:pt idx="1239">
                  <c:v>1.198877418757254</c:v>
                </c:pt>
                <c:pt idx="1240">
                  <c:v>1.1988074127699844</c:v>
                </c:pt>
                <c:pt idx="1241">
                  <c:v>1.1987431555600556</c:v>
                </c:pt>
                <c:pt idx="1242">
                  <c:v>1.1986926783932279</c:v>
                </c:pt>
                <c:pt idx="1243">
                  <c:v>1.1986688097044584</c:v>
                </c:pt>
                <c:pt idx="1244">
                  <c:v>1.1986385536431308</c:v>
                </c:pt>
                <c:pt idx="1245">
                  <c:v>1.1986227923801964</c:v>
                </c:pt>
                <c:pt idx="1246">
                  <c:v>1.1986415391408067</c:v>
                </c:pt>
                <c:pt idx="1247">
                  <c:v>1.1986498391826945</c:v>
                </c:pt>
                <c:pt idx="1248">
                  <c:v>1.1986637303930361</c:v>
                </c:pt>
                <c:pt idx="1249">
                  <c:v>1.1986591993759153</c:v>
                </c:pt>
                <c:pt idx="1250">
                  <c:v>1.1986586724013732</c:v>
                </c:pt>
                <c:pt idx="1251">
                  <c:v>1.1986541526622283</c:v>
                </c:pt>
                <c:pt idx="1252">
                  <c:v>1.1986408612722408</c:v>
                </c:pt>
                <c:pt idx="1253">
                  <c:v>1.1986419451529517</c:v>
                </c:pt>
                <c:pt idx="1254">
                  <c:v>1.1986454176663401</c:v>
                </c:pt>
                <c:pt idx="1255">
                  <c:v>1.198646496193424</c:v>
                </c:pt>
                <c:pt idx="1256">
                  <c:v>1.1986618928188544</c:v>
                </c:pt>
                <c:pt idx="1257">
                  <c:v>1.1986772649663429</c:v>
                </c:pt>
                <c:pt idx="1258">
                  <c:v>1.1986751384492711</c:v>
                </c:pt>
                <c:pt idx="1259">
                  <c:v>1.1986809518079906</c:v>
                </c:pt>
                <c:pt idx="1260">
                  <c:v>1.1986962722699666</c:v>
                </c:pt>
                <c:pt idx="1261">
                  <c:v>1.1987218694762456</c:v>
                </c:pt>
                <c:pt idx="1262">
                  <c:v>1.1987672203649911</c:v>
                </c:pt>
                <c:pt idx="1263">
                  <c:v>1.1988069614511501</c:v>
                </c:pt>
                <c:pt idx="1264">
                  <c:v>1.1988513828217275</c:v>
                </c:pt>
                <c:pt idx="1265">
                  <c:v>1.1988925744993801</c:v>
                </c:pt>
                <c:pt idx="1266">
                  <c:v>1.1989400152012222</c:v>
                </c:pt>
                <c:pt idx="1267">
                  <c:v>1.1989723969002251</c:v>
                </c:pt>
                <c:pt idx="1268">
                  <c:v>1.1990055156231301</c:v>
                </c:pt>
                <c:pt idx="1269">
                  <c:v>1.1990346450925811</c:v>
                </c:pt>
                <c:pt idx="1270">
                  <c:v>1.1990637287249439</c:v>
                </c:pt>
                <c:pt idx="1271">
                  <c:v>1.1990691817451571</c:v>
                </c:pt>
                <c:pt idx="1272">
                  <c:v>1.1990542019853792</c:v>
                </c:pt>
                <c:pt idx="1273">
                  <c:v>1.1990353210986688</c:v>
                </c:pt>
                <c:pt idx="1274">
                  <c:v>1.1990250973091872</c:v>
                </c:pt>
                <c:pt idx="1275">
                  <c:v>1.1990015666918319</c:v>
                </c:pt>
                <c:pt idx="1276">
                  <c:v>1.1989843376229865</c:v>
                </c:pt>
                <c:pt idx="1277">
                  <c:v>1.19898826223845</c:v>
                </c:pt>
                <c:pt idx="1278">
                  <c:v>1.1989921807169073</c:v>
                </c:pt>
                <c:pt idx="1279">
                  <c:v>1.1990015617989003</c:v>
                </c:pt>
                <c:pt idx="1280">
                  <c:v>1.1989976573835397</c:v>
                </c:pt>
                <c:pt idx="1281">
                  <c:v>1.1989828385771155</c:v>
                </c:pt>
                <c:pt idx="1282">
                  <c:v>1.1989789548414531</c:v>
                </c:pt>
                <c:pt idx="1283">
                  <c:v>1.198980528844851</c:v>
                </c:pt>
                <c:pt idx="1284">
                  <c:v>1.1989937735390568</c:v>
                </c:pt>
                <c:pt idx="1285">
                  <c:v>1.1989961112127703</c:v>
                </c:pt>
                <c:pt idx="1286">
                  <c:v>1.1990046612725482</c:v>
                </c:pt>
                <c:pt idx="1287">
                  <c:v>1.1989860240761536</c:v>
                </c:pt>
                <c:pt idx="1288">
                  <c:v>1.1989798285452498</c:v>
                </c:pt>
                <c:pt idx="1289">
                  <c:v>1.1989899217110269</c:v>
                </c:pt>
                <c:pt idx="1290">
                  <c:v>1.1990356305371319</c:v>
                </c:pt>
                <c:pt idx="1291">
                  <c:v>1.1990773986411905</c:v>
                </c:pt>
                <c:pt idx="1292">
                  <c:v>1.1991160085055592</c:v>
                </c:pt>
                <c:pt idx="1293">
                  <c:v>1.1991452851516569</c:v>
                </c:pt>
                <c:pt idx="1294">
                  <c:v>1.19918532743859</c:v>
                </c:pt>
                <c:pt idx="1295">
                  <c:v>1.1992168202488509</c:v>
                </c:pt>
                <c:pt idx="1296">
                  <c:v>1.1992420964038821</c:v>
                </c:pt>
                <c:pt idx="1297">
                  <c:v>1.199251925306805</c:v>
                </c:pt>
                <c:pt idx="1298">
                  <c:v>1.199261739076698</c:v>
                </c:pt>
                <c:pt idx="1299">
                  <c:v>1.1992792300488397</c:v>
                </c:pt>
                <c:pt idx="1300">
                  <c:v>1.1992813213569762</c:v>
                </c:pt>
                <c:pt idx="1301">
                  <c:v>1.1992849455311916</c:v>
                </c:pt>
                <c:pt idx="1302">
                  <c:v>1.1992885641425914</c:v>
                </c:pt>
                <c:pt idx="1303">
                  <c:v>1.1992699379065284</c:v>
                </c:pt>
                <c:pt idx="1304">
                  <c:v>1.1992413785218277</c:v>
                </c:pt>
                <c:pt idx="1305">
                  <c:v>1.1991929548301519</c:v>
                </c:pt>
                <c:pt idx="1306">
                  <c:v>1.1991407796864118</c:v>
                </c:pt>
                <c:pt idx="1307">
                  <c:v>1.1990932714180842</c:v>
                </c:pt>
                <c:pt idx="1308">
                  <c:v>1.1990359044829062</c:v>
                </c:pt>
                <c:pt idx="1309">
                  <c:v>1.1989809152231869</c:v>
                </c:pt>
                <c:pt idx="1310">
                  <c:v>1.1989214332523823</c:v>
                </c:pt>
                <c:pt idx="1311">
                  <c:v>1.1988544199205025</c:v>
                </c:pt>
                <c:pt idx="1312">
                  <c:v>1.198789031965716</c:v>
                </c:pt>
                <c:pt idx="1313">
                  <c:v>1.1987305928082226</c:v>
                </c:pt>
                <c:pt idx="1314">
                  <c:v>1.1986653984679014</c:v>
                </c:pt>
                <c:pt idx="1315">
                  <c:v>1.1986010630304689</c:v>
                </c:pt>
                <c:pt idx="1316">
                  <c:v>1.1985413811335348</c:v>
                </c:pt>
                <c:pt idx="1317">
                  <c:v>1.1984779961778469</c:v>
                </c:pt>
                <c:pt idx="1318">
                  <c:v>1.1984116746809916</c:v>
                </c:pt>
                <c:pt idx="1319">
                  <c:v>1.198329544649702</c:v>
                </c:pt>
                <c:pt idx="1320">
                  <c:v>1.1982323989326713</c:v>
                </c:pt>
                <c:pt idx="1321">
                  <c:v>1.1981391823280956</c:v>
                </c:pt>
                <c:pt idx="1322">
                  <c:v>1.1980430831577591</c:v>
                </c:pt>
                <c:pt idx="1323">
                  <c:v>1.1979425974886222</c:v>
                </c:pt>
                <c:pt idx="1324">
                  <c:v>1.1978286785852683</c:v>
                </c:pt>
                <c:pt idx="1325">
                  <c:v>1.1977096524037205</c:v>
                </c:pt>
                <c:pt idx="1326">
                  <c:v>1.1975953271221915</c:v>
                </c:pt>
                <c:pt idx="1327">
                  <c:v>1.1974600896820964</c:v>
                </c:pt>
                <c:pt idx="1328">
                  <c:v>1.1973348375590245</c:v>
                </c:pt>
                <c:pt idx="1329">
                  <c:v>1.1972030068203918</c:v>
                </c:pt>
                <c:pt idx="1330">
                  <c:v>1.1970360624304754</c:v>
                </c:pt>
                <c:pt idx="1331">
                  <c:v>1.1968701194488964</c:v>
                </c:pt>
                <c:pt idx="1332">
                  <c:v>1.1967224299369319</c:v>
                </c:pt>
                <c:pt idx="1333">
                  <c:v>1.196586206215611</c:v>
                </c:pt>
                <c:pt idx="1334">
                  <c:v>1.1964659169325667</c:v>
                </c:pt>
                <c:pt idx="1335">
                  <c:v>1.1963615263068745</c:v>
                </c:pt>
                <c:pt idx="1336">
                  <c:v>1.1962580397266367</c:v>
                </c:pt>
                <c:pt idx="1337">
                  <c:v>1.1961502235876604</c:v>
                </c:pt>
                <c:pt idx="1338">
                  <c:v>1.1960500367412465</c:v>
                </c:pt>
                <c:pt idx="1339">
                  <c:v>1.1959447754806545</c:v>
                </c:pt>
                <c:pt idx="1340">
                  <c:v>1.1958366883990481</c:v>
                </c:pt>
                <c:pt idx="1341">
                  <c:v>1.1957101335067151</c:v>
                </c:pt>
                <c:pt idx="1342">
                  <c:v>1.1956120619333597</c:v>
                </c:pt>
                <c:pt idx="1343">
                  <c:v>1.1955245529210992</c:v>
                </c:pt>
                <c:pt idx="1344">
                  <c:v>1.1954126387234512</c:v>
                </c:pt>
                <c:pt idx="1345">
                  <c:v>1.1953187214626775</c:v>
                </c:pt>
                <c:pt idx="1346">
                  <c:v>1.1952442458183921</c:v>
                </c:pt>
                <c:pt idx="1347">
                  <c:v>1.195179524597499</c:v>
                </c:pt>
                <c:pt idx="1348">
                  <c:v>1.1951119341214025</c:v>
                </c:pt>
                <c:pt idx="1349">
                  <c:v>1.1950585178929787</c:v>
                </c:pt>
                <c:pt idx="1350">
                  <c:v>1.1949948180037722</c:v>
                </c:pt>
                <c:pt idx="1351">
                  <c:v>1.1949304727538095</c:v>
                </c:pt>
                <c:pt idx="1352">
                  <c:v>1.1948617879979624</c:v>
                </c:pt>
                <c:pt idx="1353">
                  <c:v>1.1947909890238959</c:v>
                </c:pt>
                <c:pt idx="1354">
                  <c:v>1.1947225085877842</c:v>
                </c:pt>
                <c:pt idx="1355">
                  <c:v>1.1946563415601188</c:v>
                </c:pt>
                <c:pt idx="1356">
                  <c:v>1.1946234334058063</c:v>
                </c:pt>
                <c:pt idx="1357">
                  <c:v>1.1945817372187948</c:v>
                </c:pt>
                <c:pt idx="1358">
                  <c:v>1.1945643849499177</c:v>
                </c:pt>
                <c:pt idx="1359">
                  <c:v>1.1945308817614526</c:v>
                </c:pt>
                <c:pt idx="1360">
                  <c:v>1.1944952235291932</c:v>
                </c:pt>
                <c:pt idx="1361">
                  <c:v>1.1944493386143278</c:v>
                </c:pt>
                <c:pt idx="1362">
                  <c:v>1.1943991190311405</c:v>
                </c:pt>
                <c:pt idx="1363">
                  <c:v>1.1943401753682195</c:v>
                </c:pt>
                <c:pt idx="1364">
                  <c:v>1.1942739920693002</c:v>
                </c:pt>
                <c:pt idx="1365">
                  <c:v>1.1941925322981564</c:v>
                </c:pt>
                <c:pt idx="1366">
                  <c:v>1.1941294799995141</c:v>
                </c:pt>
                <c:pt idx="1367">
                  <c:v>1.1940635958564907</c:v>
                </c:pt>
                <c:pt idx="1368">
                  <c:v>1.1940167999466114</c:v>
                </c:pt>
                <c:pt idx="1369">
                  <c:v>1.1939700723519289</c:v>
                </c:pt>
                <c:pt idx="1370">
                  <c:v>1.1939299775202894</c:v>
                </c:pt>
                <c:pt idx="1371">
                  <c:v>1.1938957719646457</c:v>
                </c:pt>
                <c:pt idx="1372">
                  <c:v>1.1938572462985571</c:v>
                </c:pt>
                <c:pt idx="1373">
                  <c:v>1.1938100430250513</c:v>
                </c:pt>
                <c:pt idx="1374">
                  <c:v>1.1937665447710208</c:v>
                </c:pt>
                <c:pt idx="1375">
                  <c:v>1.1937332842020794</c:v>
                </c:pt>
                <c:pt idx="1376">
                  <c:v>1.1936840952133558</c:v>
                </c:pt>
                <c:pt idx="1377">
                  <c:v>1.1936364289766124</c:v>
                </c:pt>
                <c:pt idx="1378">
                  <c:v>1.1935968086932169</c:v>
                </c:pt>
                <c:pt idx="1379">
                  <c:v>1.1935405791624731</c:v>
                </c:pt>
                <c:pt idx="1380">
                  <c:v>1.193472845233928</c:v>
                </c:pt>
                <c:pt idx="1381">
                  <c:v>1.1933965262859498</c:v>
                </c:pt>
                <c:pt idx="1382">
                  <c:v>1.1933145331670989</c:v>
                </c:pt>
                <c:pt idx="1383">
                  <c:v>1.1932362712487319</c:v>
                </c:pt>
                <c:pt idx="1384">
                  <c:v>1.1931530681283034</c:v>
                </c:pt>
                <c:pt idx="1385">
                  <c:v>1.1930851366052033</c:v>
                </c:pt>
                <c:pt idx="1386">
                  <c:v>1.1930165821084375</c:v>
                </c:pt>
                <c:pt idx="1387">
                  <c:v>1.1929373194013615</c:v>
                </c:pt>
                <c:pt idx="1388">
                  <c:v>1.1928660902166812</c:v>
                </c:pt>
                <c:pt idx="1389">
                  <c:v>1.1927956829781152</c:v>
                </c:pt>
                <c:pt idx="1390">
                  <c:v>1.1927390361627512</c:v>
                </c:pt>
                <c:pt idx="1391">
                  <c:v>1.1926853443483509</c:v>
                </c:pt>
                <c:pt idx="1392">
                  <c:v>1.1926460871100852</c:v>
                </c:pt>
                <c:pt idx="1393">
                  <c:v>1.1926032993978199</c:v>
                </c:pt>
                <c:pt idx="1394">
                  <c:v>1.1925562719245963</c:v>
                </c:pt>
                <c:pt idx="1395">
                  <c:v>1.1925143261307629</c:v>
                </c:pt>
                <c:pt idx="1396">
                  <c:v>1.1924574082418262</c:v>
                </c:pt>
                <c:pt idx="1397">
                  <c:v>1.1924084401052224</c:v>
                </c:pt>
                <c:pt idx="1398">
                  <c:v>1.192357397654467</c:v>
                </c:pt>
                <c:pt idx="1399">
                  <c:v>1.1923285709064346</c:v>
                </c:pt>
                <c:pt idx="1400">
                  <c:v>1.1923062093378729</c:v>
                </c:pt>
                <c:pt idx="1401">
                  <c:v>1.1922945786600614</c:v>
                </c:pt>
                <c:pt idx="1402">
                  <c:v>1.1923071983745923</c:v>
                </c:pt>
                <c:pt idx="1403">
                  <c:v>1.1923262103286563</c:v>
                </c:pt>
                <c:pt idx="1404">
                  <c:v>1.1923558713658422</c:v>
                </c:pt>
                <c:pt idx="1405">
                  <c:v>1.1923741104718122</c:v>
                </c:pt>
                <c:pt idx="1406">
                  <c:v>1.1924079597248789</c:v>
                </c:pt>
                <c:pt idx="1407">
                  <c:v>1.192442471157082</c:v>
                </c:pt>
                <c:pt idx="1408">
                  <c:v>1.1924882891118906</c:v>
                </c:pt>
                <c:pt idx="1409">
                  <c:v>1.1925283683063288</c:v>
                </c:pt>
                <c:pt idx="1410">
                  <c:v>1.1925669732749418</c:v>
                </c:pt>
                <c:pt idx="1411">
                  <c:v>1.1926062318106885</c:v>
                </c:pt>
                <c:pt idx="1412">
                  <c:v>1.1926716201580421</c:v>
                </c:pt>
                <c:pt idx="1413">
                  <c:v>1.1927284294803542</c:v>
                </c:pt>
                <c:pt idx="1414">
                  <c:v>1.1927929323846795</c:v>
                </c:pt>
                <c:pt idx="1415">
                  <c:v>1.1928573441832078</c:v>
                </c:pt>
                <c:pt idx="1416">
                  <c:v>1.1929435422869743</c:v>
                </c:pt>
                <c:pt idx="1417">
                  <c:v>1.193016924873898</c:v>
                </c:pt>
                <c:pt idx="1418">
                  <c:v>1.1930606056845801</c:v>
                </c:pt>
                <c:pt idx="1419">
                  <c:v>1.1931274644042402</c:v>
                </c:pt>
                <c:pt idx="1420">
                  <c:v>1.193194229022958</c:v>
                </c:pt>
                <c:pt idx="1421">
                  <c:v>1.1932616030070011</c:v>
                </c:pt>
                <c:pt idx="1422">
                  <c:v>1.1933127192609843</c:v>
                </c:pt>
                <c:pt idx="1423">
                  <c:v>1.1933749996165879</c:v>
                </c:pt>
                <c:pt idx="1424">
                  <c:v>1.1934231574868317</c:v>
                </c:pt>
                <c:pt idx="1425">
                  <c:v>1.1934831693286145</c:v>
                </c:pt>
                <c:pt idx="1426">
                  <c:v>1.1935767340466283</c:v>
                </c:pt>
                <c:pt idx="1427">
                  <c:v>1.1936729688060048</c:v>
                </c:pt>
                <c:pt idx="1428">
                  <c:v>1.1937592718589547</c:v>
                </c:pt>
                <c:pt idx="1429">
                  <c:v>1.1938447548749562</c:v>
                </c:pt>
                <c:pt idx="1430">
                  <c:v>1.193904961175805</c:v>
                </c:pt>
                <c:pt idx="1431">
                  <c:v>1.1939776532267057</c:v>
                </c:pt>
                <c:pt idx="1432">
                  <c:v>1.1940460568569127</c:v>
                </c:pt>
                <c:pt idx="1433">
                  <c:v>1.1941087862727031</c:v>
                </c:pt>
                <c:pt idx="1434">
                  <c:v>1.1941951215847026</c:v>
                </c:pt>
                <c:pt idx="1435">
                  <c:v>1.1942841222150078</c:v>
                </c:pt>
                <c:pt idx="1436">
                  <c:v>1.1943667358834458</c:v>
                </c:pt>
                <c:pt idx="1437">
                  <c:v>1.1944374127039821</c:v>
                </c:pt>
                <c:pt idx="1438">
                  <c:v>1.1945406528997122</c:v>
                </c:pt>
                <c:pt idx="1439">
                  <c:v>1.1946451385772889</c:v>
                </c:pt>
                <c:pt idx="1440">
                  <c:v>1.1947515611387141</c:v>
                </c:pt>
                <c:pt idx="1441">
                  <c:v>1.1948869622653133</c:v>
                </c:pt>
                <c:pt idx="1442">
                  <c:v>1.1950665277773855</c:v>
                </c:pt>
                <c:pt idx="1443">
                  <c:v>1.1952645426103612</c:v>
                </c:pt>
                <c:pt idx="1444">
                  <c:v>1.1954643595134509</c:v>
                </c:pt>
                <c:pt idx="1445">
                  <c:v>1.1956390037698204</c:v>
                </c:pt>
                <c:pt idx="1446">
                  <c:v>1.1958140977554346</c:v>
                </c:pt>
                <c:pt idx="1447">
                  <c:v>1.1959779001523776</c:v>
                </c:pt>
                <c:pt idx="1448">
                  <c:v>1.1961677014332461</c:v>
                </c:pt>
                <c:pt idx="1449">
                  <c:v>1.1964006892253611</c:v>
                </c:pt>
                <c:pt idx="1450">
                  <c:v>1.1966643689708985</c:v>
                </c:pt>
                <c:pt idx="1451">
                  <c:v>1.1969269968159597</c:v>
                </c:pt>
                <c:pt idx="1452">
                  <c:v>1.1972009630948202</c:v>
                </c:pt>
                <c:pt idx="1453">
                  <c:v>1.1974270972329943</c:v>
                </c:pt>
                <c:pt idx="1454">
                  <c:v>1.1976556696747584</c:v>
                </c:pt>
                <c:pt idx="1455">
                  <c:v>1.1979114006708611</c:v>
                </c:pt>
                <c:pt idx="1456">
                  <c:v>1.1981276591467218</c:v>
                </c:pt>
                <c:pt idx="1457">
                  <c:v>1.1983477361980615</c:v>
                </c:pt>
                <c:pt idx="1458">
                  <c:v>1.198557915953923</c:v>
                </c:pt>
                <c:pt idx="1459">
                  <c:v>1.1987726023128586</c:v>
                </c:pt>
                <c:pt idx="1460">
                  <c:v>1.1989924704837602</c:v>
                </c:pt>
                <c:pt idx="1461">
                  <c:v>1.19924008165306</c:v>
                </c:pt>
                <c:pt idx="1462">
                  <c:v>1.1994429250695651</c:v>
                </c:pt>
                <c:pt idx="1463">
                  <c:v>1.1996222673338617</c:v>
                </c:pt>
                <c:pt idx="1464">
                  <c:v>1.1997945388237363</c:v>
                </c:pt>
                <c:pt idx="1465">
                  <c:v>1.1999283761096682</c:v>
                </c:pt>
                <c:pt idx="1466">
                  <c:v>1.2000579409521293</c:v>
                </c:pt>
                <c:pt idx="1467">
                  <c:v>1.2002050404532403</c:v>
                </c:pt>
                <c:pt idx="1468">
                  <c:v>1.2003362827719759</c:v>
                </c:pt>
                <c:pt idx="1469">
                  <c:v>1.2004530607966337</c:v>
                </c:pt>
                <c:pt idx="1470">
                  <c:v>1.2005846359105761</c:v>
                </c:pt>
                <c:pt idx="1471">
                  <c:v>1.2007167115525705</c:v>
                </c:pt>
                <c:pt idx="1472">
                  <c:v>1.2008350301462212</c:v>
                </c:pt>
                <c:pt idx="1473">
                  <c:v>1.2009491176142619</c:v>
                </c:pt>
                <c:pt idx="1474">
                  <c:v>1.201048813161365</c:v>
                </c:pt>
                <c:pt idx="1475">
                  <c:v>1.2011490510773206</c:v>
                </c:pt>
                <c:pt idx="1476">
                  <c:v>1.2012383204704211</c:v>
                </c:pt>
                <c:pt idx="1477">
                  <c:v>1.2013315286342765</c:v>
                </c:pt>
                <c:pt idx="1478">
                  <c:v>1.2014421902170367</c:v>
                </c:pt>
                <c:pt idx="1479">
                  <c:v>1.2015567563395242</c:v>
                </c:pt>
                <c:pt idx="1480">
                  <c:v>1.2016731933394771</c:v>
                </c:pt>
                <c:pt idx="1481">
                  <c:v>1.2017786770417138</c:v>
                </c:pt>
                <c:pt idx="1482">
                  <c:v>1.2018759267241745</c:v>
                </c:pt>
                <c:pt idx="1483">
                  <c:v>1.2019764146113974</c:v>
                </c:pt>
                <c:pt idx="1484">
                  <c:v>1.2020956223783268</c:v>
                </c:pt>
                <c:pt idx="1485">
                  <c:v>1.2022059214590053</c:v>
                </c:pt>
                <c:pt idx="1486">
                  <c:v>1.2023449894601093</c:v>
                </c:pt>
                <c:pt idx="1487">
                  <c:v>1.2024986554579709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449600"/>
        <c:axId val="474447872"/>
      </c:lineChart>
      <c:dateAx>
        <c:axId val="451449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74447872"/>
        <c:crosses val="autoZero"/>
        <c:auto val="1"/>
        <c:lblOffset val="100"/>
        <c:baseTimeUnit val="days"/>
      </c:dateAx>
      <c:valAx>
        <c:axId val="47444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44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3</xdr:row>
      <xdr:rowOff>152400</xdr:rowOff>
    </xdr:from>
    <xdr:to>
      <xdr:col>23</xdr:col>
      <xdr:colOff>142875</xdr:colOff>
      <xdr:row>25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490"/>
  <sheetViews>
    <sheetView tabSelected="1" topLeftCell="A1462" workbookViewId="0">
      <selection activeCell="A1491" sqref="A1491"/>
    </sheetView>
  </sheetViews>
  <sheetFormatPr defaultRowHeight="13.5" x14ac:dyDescent="0.15"/>
  <cols>
    <col min="1" max="1" width="9.5" bestFit="1" customWidth="1"/>
    <col min="10" max="10" width="10.5" bestFit="1" customWidth="1"/>
    <col min="11" max="11" width="9.75" bestFit="1" customWidth="1"/>
    <col min="14" max="14" width="9.5" bestFit="1" customWidth="1"/>
  </cols>
  <sheetData>
    <row r="1" spans="1:14" ht="14.25" x14ac:dyDescent="0.2">
      <c r="A1" s="1" t="s">
        <v>9</v>
      </c>
      <c r="B1" s="1"/>
      <c r="C1" s="1"/>
      <c r="D1" s="1"/>
      <c r="E1" s="1"/>
      <c r="F1" s="1"/>
      <c r="G1" s="1"/>
      <c r="J1" s="3">
        <v>42853</v>
      </c>
      <c r="K1" s="4">
        <v>42844</v>
      </c>
    </row>
    <row r="2" spans="1:14" ht="14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3">
        <v>42886</v>
      </c>
      <c r="K2" s="4">
        <v>42857</v>
      </c>
      <c r="N2" t="s">
        <v>8</v>
      </c>
    </row>
    <row r="3" spans="1:14" ht="14.25" x14ac:dyDescent="0.2">
      <c r="A3" s="2">
        <v>42844</v>
      </c>
      <c r="B3" s="1">
        <v>0.99399999999999999</v>
      </c>
      <c r="C3" s="1">
        <v>0.995</v>
      </c>
      <c r="D3" s="1">
        <v>0.99299999999999999</v>
      </c>
      <c r="E3" s="1">
        <v>0.99299999999999999</v>
      </c>
      <c r="F3" s="1">
        <v>28907157</v>
      </c>
      <c r="G3" s="1">
        <v>28718540</v>
      </c>
      <c r="H3" s="1">
        <v>1</v>
      </c>
      <c r="I3">
        <f>E3</f>
        <v>0.99299999999999999</v>
      </c>
      <c r="J3" s="3">
        <v>42916</v>
      </c>
      <c r="K3" s="4">
        <v>42887</v>
      </c>
      <c r="L3">
        <f>VLOOKUP(K1,A:C,3)</f>
        <v>0.995</v>
      </c>
      <c r="M3">
        <f>VLOOKUP(K1,A:D,4)</f>
        <v>0.99299999999999999</v>
      </c>
      <c r="N3">
        <f>F3</f>
        <v>28907157</v>
      </c>
    </row>
    <row r="4" spans="1:14" ht="14.25" x14ac:dyDescent="0.2">
      <c r="A4" s="2">
        <v>42845</v>
      </c>
      <c r="B4" s="1">
        <v>0.99399999999999999</v>
      </c>
      <c r="C4" s="1">
        <v>0.995</v>
      </c>
      <c r="D4" s="1">
        <v>0.99299999999999999</v>
      </c>
      <c r="E4" s="1">
        <v>0.99399999999999999</v>
      </c>
      <c r="F4" s="1">
        <v>8946785</v>
      </c>
      <c r="G4" s="1">
        <v>8889304</v>
      </c>
      <c r="H4">
        <f>H3+1</f>
        <v>2</v>
      </c>
      <c r="I4">
        <f>SUM($E$3:E4)/H4</f>
        <v>0.99350000000000005</v>
      </c>
      <c r="J4" s="3">
        <v>42947</v>
      </c>
      <c r="K4" s="4">
        <v>42919</v>
      </c>
      <c r="L4">
        <f t="shared" ref="L4:L9" si="0">IF(A4&lt;&gt;$J$1,MAX(L3,VLOOKUP(A4,A:C,3)),)</f>
        <v>0.995</v>
      </c>
      <c r="M4">
        <f t="shared" ref="M4:M9" si="1">IF(A4&lt;&gt;$J$1,MIN(M3,VLOOKUP(A4,A:D,4)),)</f>
        <v>0.99299999999999999</v>
      </c>
      <c r="N4">
        <f>SUM($F$3:F4)/H4</f>
        <v>18926971</v>
      </c>
    </row>
    <row r="5" spans="1:14" ht="14.25" x14ac:dyDescent="0.2">
      <c r="A5" s="2">
        <v>42846</v>
      </c>
      <c r="B5" s="1">
        <v>0.99399999999999999</v>
      </c>
      <c r="C5" s="1">
        <v>0.995</v>
      </c>
      <c r="D5" s="1">
        <v>0.99399999999999999</v>
      </c>
      <c r="E5" s="1">
        <v>0.995</v>
      </c>
      <c r="F5" s="1">
        <v>1422832</v>
      </c>
      <c r="G5" s="1">
        <v>1414842.25</v>
      </c>
      <c r="H5">
        <f t="shared" ref="H5:H68" si="2">H4+1</f>
        <v>3</v>
      </c>
      <c r="I5">
        <f>SUM($E$3:E5)/H5</f>
        <v>0.99400000000000011</v>
      </c>
      <c r="J5" s="3">
        <v>42978</v>
      </c>
      <c r="K5" s="4">
        <v>42948</v>
      </c>
      <c r="L5">
        <f t="shared" si="0"/>
        <v>0.995</v>
      </c>
      <c r="M5">
        <f t="shared" si="1"/>
        <v>0.99299999999999999</v>
      </c>
      <c r="N5">
        <f>SUM($F$3:F5)/H5</f>
        <v>13092258</v>
      </c>
    </row>
    <row r="6" spans="1:14" ht="14.25" x14ac:dyDescent="0.2">
      <c r="A6" s="2">
        <v>42849</v>
      </c>
      <c r="B6" s="1">
        <v>0.995</v>
      </c>
      <c r="C6" s="1">
        <v>0.996</v>
      </c>
      <c r="D6" s="1">
        <v>0.995</v>
      </c>
      <c r="E6" s="1">
        <v>0.996</v>
      </c>
      <c r="F6" s="1">
        <v>1865762</v>
      </c>
      <c r="G6" s="1">
        <v>1856634</v>
      </c>
      <c r="H6">
        <f t="shared" si="2"/>
        <v>4</v>
      </c>
      <c r="I6">
        <f>SUM($E$3:E6)/H6</f>
        <v>0.99450000000000005</v>
      </c>
      <c r="J6" s="3">
        <v>43007</v>
      </c>
      <c r="K6" s="4">
        <v>42979</v>
      </c>
      <c r="L6">
        <f t="shared" si="0"/>
        <v>0.996</v>
      </c>
      <c r="M6">
        <f t="shared" si="1"/>
        <v>0.99299999999999999</v>
      </c>
      <c r="N6">
        <f>SUM($F$3:F6)/H6</f>
        <v>10285634</v>
      </c>
    </row>
    <row r="7" spans="1:14" ht="14.25" x14ac:dyDescent="0.2">
      <c r="A7" s="2">
        <v>42850</v>
      </c>
      <c r="B7" s="1">
        <v>0.996</v>
      </c>
      <c r="C7" s="1">
        <v>0.997</v>
      </c>
      <c r="D7" s="1">
        <v>0.995</v>
      </c>
      <c r="E7" s="1">
        <v>0.997</v>
      </c>
      <c r="F7" s="1">
        <v>3272831</v>
      </c>
      <c r="G7" s="1">
        <v>3259552.25</v>
      </c>
      <c r="H7">
        <f t="shared" si="2"/>
        <v>5</v>
      </c>
      <c r="I7">
        <f>SUM($E$3:E7)/H7</f>
        <v>0.99500000000000011</v>
      </c>
      <c r="J7" s="3">
        <v>43039</v>
      </c>
      <c r="K7" s="4">
        <v>43017</v>
      </c>
      <c r="L7">
        <f t="shared" si="0"/>
        <v>0.997</v>
      </c>
      <c r="M7">
        <f t="shared" si="1"/>
        <v>0.99299999999999999</v>
      </c>
      <c r="N7">
        <f>SUM($F$3:F7)/H7</f>
        <v>8883073.4000000004</v>
      </c>
    </row>
    <row r="8" spans="1:14" ht="14.25" x14ac:dyDescent="0.2">
      <c r="A8" s="2">
        <v>42851</v>
      </c>
      <c r="B8" s="1">
        <v>0.997</v>
      </c>
      <c r="C8" s="1">
        <v>0.997</v>
      </c>
      <c r="D8" s="1">
        <v>0.995</v>
      </c>
      <c r="E8" s="1">
        <v>0.996</v>
      </c>
      <c r="F8" s="1">
        <v>3234288</v>
      </c>
      <c r="G8" s="1">
        <v>3218828.75</v>
      </c>
      <c r="H8">
        <f t="shared" si="2"/>
        <v>6</v>
      </c>
      <c r="I8">
        <f>SUM($E$3:E8)/H8</f>
        <v>0.99516666666666664</v>
      </c>
      <c r="J8" s="3">
        <v>43069</v>
      </c>
      <c r="K8" s="4">
        <v>43040</v>
      </c>
      <c r="L8">
        <f t="shared" si="0"/>
        <v>0.997</v>
      </c>
      <c r="M8">
        <f t="shared" si="1"/>
        <v>0.99299999999999999</v>
      </c>
      <c r="N8">
        <f>SUM($F$3:F8)/H8</f>
        <v>7941609.166666667</v>
      </c>
    </row>
    <row r="9" spans="1:14" ht="14.25" x14ac:dyDescent="0.2">
      <c r="A9" s="2">
        <v>42852</v>
      </c>
      <c r="B9" s="1">
        <v>0.996</v>
      </c>
      <c r="C9" s="1">
        <v>0.997</v>
      </c>
      <c r="D9" s="1">
        <v>0.995</v>
      </c>
      <c r="E9" s="1">
        <v>0.997</v>
      </c>
      <c r="F9" s="1">
        <v>3322977</v>
      </c>
      <c r="G9" s="1">
        <v>3310186.25</v>
      </c>
      <c r="H9">
        <f t="shared" si="2"/>
        <v>7</v>
      </c>
      <c r="I9">
        <f>SUM($E$3:E9)/H9</f>
        <v>0.99542857142857144</v>
      </c>
      <c r="J9" s="3">
        <v>43098</v>
      </c>
      <c r="K9" s="4">
        <v>43070</v>
      </c>
      <c r="L9">
        <f t="shared" si="0"/>
        <v>0.997</v>
      </c>
      <c r="M9">
        <f t="shared" si="1"/>
        <v>0.99299999999999999</v>
      </c>
      <c r="N9">
        <f>SUM($F$3:F9)/H9</f>
        <v>7281804.5714285718</v>
      </c>
    </row>
    <row r="10" spans="1:14" ht="14.25" x14ac:dyDescent="0.2">
      <c r="A10" s="2">
        <v>42853</v>
      </c>
      <c r="B10" s="1">
        <v>0.997</v>
      </c>
      <c r="C10" s="1">
        <v>0.999</v>
      </c>
      <c r="D10" s="1">
        <v>0.996</v>
      </c>
      <c r="E10" s="1">
        <v>0.998</v>
      </c>
      <c r="F10" s="1">
        <v>936737</v>
      </c>
      <c r="G10" s="1">
        <v>933626</v>
      </c>
      <c r="H10">
        <f t="shared" si="2"/>
        <v>8</v>
      </c>
      <c r="I10">
        <f>SUM($E$3:E10)/H10</f>
        <v>0.99575000000000002</v>
      </c>
      <c r="J10" s="3">
        <v>43131</v>
      </c>
      <c r="K10" s="4">
        <v>43102</v>
      </c>
      <c r="L10">
        <f>VLOOKUP(K2,A:C,3)</f>
        <v>0.999</v>
      </c>
      <c r="M10">
        <f>VLOOKUP(K2,A:D,4)</f>
        <v>0.997</v>
      </c>
      <c r="N10">
        <f>SUM($F$3:F10)/H10</f>
        <v>6488671.125</v>
      </c>
    </row>
    <row r="11" spans="1:14" ht="14.25" x14ac:dyDescent="0.2">
      <c r="A11" s="2">
        <v>42857</v>
      </c>
      <c r="B11" s="1">
        <v>0.999</v>
      </c>
      <c r="C11" s="1">
        <v>0.999</v>
      </c>
      <c r="D11" s="1">
        <v>0.997</v>
      </c>
      <c r="E11" s="1">
        <v>0.999</v>
      </c>
      <c r="F11" s="1">
        <v>488901</v>
      </c>
      <c r="G11" s="1">
        <v>488059</v>
      </c>
      <c r="H11">
        <f t="shared" si="2"/>
        <v>9</v>
      </c>
      <c r="I11">
        <f>SUM($E$3:E11)/H11</f>
        <v>0.99611111111111106</v>
      </c>
      <c r="J11" s="3">
        <v>43159</v>
      </c>
      <c r="K11" s="4">
        <v>43132</v>
      </c>
      <c r="L11">
        <f t="shared" ref="L11:L29" si="3">IF(A11&lt;&gt;$J$2,MAX(L10,VLOOKUP(A11,A:C,3)),)</f>
        <v>0.999</v>
      </c>
      <c r="M11">
        <f t="shared" ref="M11:M29" si="4">IF(A11&lt;&gt;$J$2,MIN(M10,VLOOKUP(A11,A:D,4)),)</f>
        <v>0.997</v>
      </c>
      <c r="N11">
        <f>SUM($F$3:F11)/H11</f>
        <v>5822030</v>
      </c>
    </row>
    <row r="12" spans="1:14" ht="14.25" x14ac:dyDescent="0.2">
      <c r="A12" s="2">
        <v>42858</v>
      </c>
      <c r="B12" s="1">
        <v>0.998</v>
      </c>
      <c r="C12" s="1">
        <v>1.0149999999999999</v>
      </c>
      <c r="D12" s="1">
        <v>0.997</v>
      </c>
      <c r="E12" s="1">
        <v>1.0009999999999999</v>
      </c>
      <c r="F12" s="1">
        <v>552084</v>
      </c>
      <c r="G12" s="1">
        <v>553799.68999999994</v>
      </c>
      <c r="H12">
        <f t="shared" si="2"/>
        <v>10</v>
      </c>
      <c r="I12">
        <f>SUM($E$3:E12)/H12</f>
        <v>0.99659999999999993</v>
      </c>
      <c r="J12" s="3">
        <v>43189</v>
      </c>
      <c r="K12" s="4">
        <v>43160</v>
      </c>
      <c r="L12">
        <f t="shared" si="3"/>
        <v>1.0149999999999999</v>
      </c>
      <c r="M12">
        <f t="shared" si="4"/>
        <v>0.997</v>
      </c>
      <c r="N12">
        <f>SUM($F$3:F12)/H12</f>
        <v>5295035.4000000004</v>
      </c>
    </row>
    <row r="13" spans="1:14" ht="14.25" x14ac:dyDescent="0.2">
      <c r="A13" s="2">
        <v>42859</v>
      </c>
      <c r="B13" s="1">
        <v>1.0009999999999999</v>
      </c>
      <c r="C13" s="1">
        <v>1.002</v>
      </c>
      <c r="D13" s="1">
        <v>0.998</v>
      </c>
      <c r="E13" s="1">
        <v>0.998</v>
      </c>
      <c r="F13" s="1">
        <v>129700</v>
      </c>
      <c r="G13" s="1">
        <v>129522</v>
      </c>
      <c r="H13">
        <f t="shared" si="2"/>
        <v>11</v>
      </c>
      <c r="I13">
        <f>SUM($E$3:E13)/H13</f>
        <v>0.99672727272727257</v>
      </c>
      <c r="J13" s="3">
        <v>43217</v>
      </c>
      <c r="K13" s="4">
        <v>43192</v>
      </c>
      <c r="L13">
        <f t="shared" si="3"/>
        <v>1.0149999999999999</v>
      </c>
      <c r="M13">
        <f t="shared" si="4"/>
        <v>0.997</v>
      </c>
      <c r="N13">
        <f>SUM($F$3:F13)/H13</f>
        <v>4825459.4545454541</v>
      </c>
    </row>
    <row r="14" spans="1:14" ht="14.25" x14ac:dyDescent="0.2">
      <c r="A14" s="2">
        <v>42860</v>
      </c>
      <c r="B14" s="1">
        <v>0.999</v>
      </c>
      <c r="C14" s="1">
        <v>1.004</v>
      </c>
      <c r="D14" s="1">
        <v>0.998</v>
      </c>
      <c r="E14" s="1">
        <v>0.998</v>
      </c>
      <c r="F14" s="1">
        <v>470871</v>
      </c>
      <c r="G14" s="1">
        <v>470119.84</v>
      </c>
      <c r="H14">
        <f t="shared" si="2"/>
        <v>12</v>
      </c>
      <c r="I14">
        <f>SUM($E$3:E14)/H14</f>
        <v>0.99683333333333313</v>
      </c>
      <c r="J14" s="3">
        <v>43251</v>
      </c>
      <c r="K14" s="4">
        <v>43222</v>
      </c>
      <c r="L14">
        <f t="shared" si="3"/>
        <v>1.0149999999999999</v>
      </c>
      <c r="M14">
        <f t="shared" si="4"/>
        <v>0.997</v>
      </c>
      <c r="N14">
        <f>SUM($F$3:F14)/H14</f>
        <v>4462577.083333333</v>
      </c>
    </row>
    <row r="15" spans="1:14" ht="14.25" x14ac:dyDescent="0.2">
      <c r="A15" s="2">
        <v>42863</v>
      </c>
      <c r="B15" s="1">
        <v>0.999</v>
      </c>
      <c r="C15" s="1">
        <v>0.999</v>
      </c>
      <c r="D15" s="1">
        <v>0.96399999999999997</v>
      </c>
      <c r="E15" s="1">
        <v>0.98699999999999999</v>
      </c>
      <c r="F15" s="1">
        <v>531459</v>
      </c>
      <c r="G15" s="1">
        <v>524688.5</v>
      </c>
      <c r="H15">
        <f t="shared" si="2"/>
        <v>13</v>
      </c>
      <c r="I15">
        <f>SUM($E$3:E15)/H15</f>
        <v>0.99607692307692297</v>
      </c>
      <c r="J15" s="3">
        <v>43280</v>
      </c>
      <c r="K15" s="4">
        <v>43252</v>
      </c>
      <c r="L15">
        <f t="shared" si="3"/>
        <v>1.0149999999999999</v>
      </c>
      <c r="M15">
        <f t="shared" si="4"/>
        <v>0.96399999999999997</v>
      </c>
      <c r="N15">
        <f>SUM($F$3:F15)/H15</f>
        <v>4160183.3846153845</v>
      </c>
    </row>
    <row r="16" spans="1:14" ht="14.25" x14ac:dyDescent="0.2">
      <c r="A16" s="2">
        <v>42864</v>
      </c>
      <c r="B16" s="1">
        <v>0.97699999999999998</v>
      </c>
      <c r="C16" s="1">
        <v>0.99</v>
      </c>
      <c r="D16" s="1">
        <v>0.97699999999999998</v>
      </c>
      <c r="E16" s="1">
        <v>0.99</v>
      </c>
      <c r="F16" s="1">
        <v>305913</v>
      </c>
      <c r="G16" s="1">
        <v>300685.5</v>
      </c>
      <c r="H16">
        <f t="shared" si="2"/>
        <v>14</v>
      </c>
      <c r="I16">
        <f>SUM($E$3:E16)/H16</f>
        <v>0.99564285714285705</v>
      </c>
      <c r="J16" s="3">
        <v>43312</v>
      </c>
      <c r="K16" s="4">
        <v>43283</v>
      </c>
      <c r="L16">
        <f t="shared" si="3"/>
        <v>1.0149999999999999</v>
      </c>
      <c r="M16">
        <f t="shared" si="4"/>
        <v>0.96399999999999997</v>
      </c>
      <c r="N16">
        <f>SUM($F$3:F16)/H16</f>
        <v>3884878.3571428573</v>
      </c>
    </row>
    <row r="17" spans="1:14" ht="14.25" x14ac:dyDescent="0.2">
      <c r="A17" s="2">
        <v>42865</v>
      </c>
      <c r="B17" s="1">
        <v>0.99099999999999999</v>
      </c>
      <c r="C17" s="1">
        <v>0.995</v>
      </c>
      <c r="D17" s="1">
        <v>0.98099999999999998</v>
      </c>
      <c r="E17" s="1">
        <v>0.98599999999999999</v>
      </c>
      <c r="F17" s="1">
        <v>311901</v>
      </c>
      <c r="G17" s="1">
        <v>308802.46999999997</v>
      </c>
      <c r="H17">
        <f t="shared" si="2"/>
        <v>15</v>
      </c>
      <c r="I17">
        <f>SUM($E$3:E17)/H17</f>
        <v>0.99499999999999988</v>
      </c>
      <c r="J17" s="3">
        <v>43343</v>
      </c>
      <c r="K17" s="4">
        <v>43313</v>
      </c>
      <c r="L17">
        <f t="shared" si="3"/>
        <v>1.0149999999999999</v>
      </c>
      <c r="M17">
        <f t="shared" si="4"/>
        <v>0.96399999999999997</v>
      </c>
      <c r="N17">
        <f>SUM($F$3:F17)/H17</f>
        <v>3646679.8666666667</v>
      </c>
    </row>
    <row r="18" spans="1:14" ht="14.25" x14ac:dyDescent="0.2">
      <c r="A18" s="2">
        <v>42866</v>
      </c>
      <c r="B18" s="1">
        <v>0.98599999999999999</v>
      </c>
      <c r="C18" s="1">
        <v>0.99</v>
      </c>
      <c r="D18" s="1">
        <v>0.97299999999999998</v>
      </c>
      <c r="E18" s="1">
        <v>0.98099999999999998</v>
      </c>
      <c r="F18" s="1">
        <v>500411</v>
      </c>
      <c r="G18" s="1">
        <v>489887.59</v>
      </c>
      <c r="H18">
        <f t="shared" si="2"/>
        <v>16</v>
      </c>
      <c r="I18">
        <f>SUM($E$3:E18)/H18</f>
        <v>0.99412499999999993</v>
      </c>
      <c r="J18" s="3">
        <v>43371</v>
      </c>
      <c r="K18" s="4">
        <v>43346</v>
      </c>
      <c r="L18">
        <f t="shared" si="3"/>
        <v>1.0149999999999999</v>
      </c>
      <c r="M18">
        <f t="shared" si="4"/>
        <v>0.96399999999999997</v>
      </c>
      <c r="N18">
        <f>SUM($F$3:F18)/H18</f>
        <v>3450038.0625</v>
      </c>
    </row>
    <row r="19" spans="1:14" ht="14.25" x14ac:dyDescent="0.2">
      <c r="A19" s="2">
        <v>42867</v>
      </c>
      <c r="B19" s="1">
        <v>0.98099999999999998</v>
      </c>
      <c r="C19" s="1">
        <v>0.98399999999999999</v>
      </c>
      <c r="D19" s="1">
        <v>0.97099999999999997</v>
      </c>
      <c r="E19" s="1">
        <v>0.97799999999999998</v>
      </c>
      <c r="F19" s="1">
        <v>132708</v>
      </c>
      <c r="G19" s="1">
        <v>129825.21</v>
      </c>
      <c r="H19">
        <f t="shared" si="2"/>
        <v>17</v>
      </c>
      <c r="I19">
        <f>SUM($E$3:E19)/H19</f>
        <v>0.99317647058823533</v>
      </c>
      <c r="J19" s="3">
        <v>43404</v>
      </c>
      <c r="K19" s="4">
        <v>43381</v>
      </c>
      <c r="L19">
        <f t="shared" si="3"/>
        <v>1.0149999999999999</v>
      </c>
      <c r="M19">
        <f t="shared" si="4"/>
        <v>0.96399999999999997</v>
      </c>
      <c r="N19">
        <f>SUM($F$3:F19)/H19</f>
        <v>3254901</v>
      </c>
    </row>
    <row r="20" spans="1:14" ht="14.25" x14ac:dyDescent="0.2">
      <c r="A20" s="2">
        <v>42870</v>
      </c>
      <c r="B20" s="1">
        <v>0.99299999999999999</v>
      </c>
      <c r="C20" s="1">
        <v>0.99299999999999999</v>
      </c>
      <c r="D20" s="1">
        <v>0.97899999999999998</v>
      </c>
      <c r="E20" s="1">
        <v>0.98399999999999999</v>
      </c>
      <c r="F20" s="1">
        <v>238208</v>
      </c>
      <c r="G20" s="1">
        <v>234736.66</v>
      </c>
      <c r="H20">
        <f t="shared" si="2"/>
        <v>18</v>
      </c>
      <c r="I20">
        <f>SUM($E$3:E20)/H20</f>
        <v>0.99266666666666681</v>
      </c>
      <c r="J20" s="3">
        <v>43434</v>
      </c>
      <c r="K20" s="4">
        <v>43405</v>
      </c>
      <c r="L20">
        <f t="shared" si="3"/>
        <v>1.0149999999999999</v>
      </c>
      <c r="M20">
        <f t="shared" si="4"/>
        <v>0.96399999999999997</v>
      </c>
      <c r="N20">
        <f>SUM($F$3:F20)/H20</f>
        <v>3087306.9444444445</v>
      </c>
    </row>
    <row r="21" spans="1:14" ht="14.25" x14ac:dyDescent="0.2">
      <c r="A21" s="2">
        <v>42871</v>
      </c>
      <c r="B21" s="1">
        <v>0.98499999999999999</v>
      </c>
      <c r="C21" s="1">
        <v>0.998</v>
      </c>
      <c r="D21" s="1">
        <v>0.98099999999999998</v>
      </c>
      <c r="E21" s="1">
        <v>0.998</v>
      </c>
      <c r="F21" s="1">
        <v>271941</v>
      </c>
      <c r="G21" s="1">
        <v>268813</v>
      </c>
      <c r="H21">
        <f t="shared" si="2"/>
        <v>19</v>
      </c>
      <c r="I21">
        <f>SUM($E$3:E21)/H21</f>
        <v>0.9929473684210528</v>
      </c>
      <c r="J21" s="3">
        <v>43462</v>
      </c>
      <c r="K21" s="4">
        <v>43437</v>
      </c>
      <c r="L21">
        <f t="shared" si="3"/>
        <v>1.0149999999999999</v>
      </c>
      <c r="M21">
        <f t="shared" si="4"/>
        <v>0.96399999999999997</v>
      </c>
      <c r="N21">
        <f>SUM($F$3:F21)/H21</f>
        <v>2939129.789473684</v>
      </c>
    </row>
    <row r="22" spans="1:14" ht="14.25" x14ac:dyDescent="0.2">
      <c r="A22" s="2">
        <v>42872</v>
      </c>
      <c r="B22" s="1">
        <v>0.997</v>
      </c>
      <c r="C22" s="1">
        <v>1.0009999999999999</v>
      </c>
      <c r="D22" s="1">
        <v>0.995</v>
      </c>
      <c r="E22" s="1">
        <v>0.996</v>
      </c>
      <c r="F22" s="1">
        <v>622051</v>
      </c>
      <c r="G22" s="1">
        <v>621122.5</v>
      </c>
      <c r="H22">
        <f t="shared" si="2"/>
        <v>20</v>
      </c>
      <c r="I22">
        <f>SUM($E$3:E22)/H22</f>
        <v>0.99310000000000009</v>
      </c>
      <c r="J22" s="4">
        <v>43496</v>
      </c>
      <c r="K22" s="4">
        <v>43467</v>
      </c>
      <c r="L22">
        <f t="shared" si="3"/>
        <v>1.0149999999999999</v>
      </c>
      <c r="M22">
        <f t="shared" si="4"/>
        <v>0.96399999999999997</v>
      </c>
      <c r="N22">
        <f>SUM($F$3:F22)/H22</f>
        <v>2823275.85</v>
      </c>
    </row>
    <row r="23" spans="1:14" ht="14.25" x14ac:dyDescent="0.2">
      <c r="A23" s="2">
        <v>42873</v>
      </c>
      <c r="B23" s="1">
        <v>0.996</v>
      </c>
      <c r="C23" s="1">
        <v>0.996</v>
      </c>
      <c r="D23" s="1">
        <v>0.98</v>
      </c>
      <c r="E23" s="1">
        <v>0.99199999999999999</v>
      </c>
      <c r="F23" s="1">
        <v>184410</v>
      </c>
      <c r="G23" s="1">
        <v>182606.03</v>
      </c>
      <c r="H23">
        <f t="shared" si="2"/>
        <v>21</v>
      </c>
      <c r="I23">
        <f>SUM($E$3:E23)/H23</f>
        <v>0.99304761904761918</v>
      </c>
      <c r="J23" s="3">
        <v>43524</v>
      </c>
      <c r="K23" s="4">
        <v>43497</v>
      </c>
      <c r="L23">
        <f t="shared" si="3"/>
        <v>1.0149999999999999</v>
      </c>
      <c r="M23">
        <f t="shared" si="4"/>
        <v>0.96399999999999997</v>
      </c>
      <c r="N23">
        <f>SUM($F$3:F23)/H23</f>
        <v>2697615.5714285714</v>
      </c>
    </row>
    <row r="24" spans="1:14" ht="14.25" x14ac:dyDescent="0.2">
      <c r="A24" s="2">
        <v>42874</v>
      </c>
      <c r="B24" s="1">
        <v>0.99199999999999999</v>
      </c>
      <c r="C24" s="1">
        <v>0.99399999999999999</v>
      </c>
      <c r="D24" s="1">
        <v>0.98399999999999999</v>
      </c>
      <c r="E24" s="1">
        <v>0.99099999999999999</v>
      </c>
      <c r="F24" s="1">
        <v>119810</v>
      </c>
      <c r="G24" s="1">
        <v>118533.56</v>
      </c>
      <c r="H24">
        <f t="shared" si="2"/>
        <v>22</v>
      </c>
      <c r="I24">
        <f>SUM($E$3:E24)/H24</f>
        <v>0.99295454545454553</v>
      </c>
      <c r="J24" s="3">
        <v>43553</v>
      </c>
      <c r="K24" s="4">
        <v>43525</v>
      </c>
      <c r="L24">
        <f t="shared" si="3"/>
        <v>1.0149999999999999</v>
      </c>
      <c r="M24">
        <f t="shared" si="4"/>
        <v>0.96399999999999997</v>
      </c>
      <c r="N24">
        <f>SUM($F$3:F24)/H24</f>
        <v>2580442.5909090908</v>
      </c>
    </row>
    <row r="25" spans="1:14" ht="14.25" x14ac:dyDescent="0.2">
      <c r="A25" s="2">
        <v>42877</v>
      </c>
      <c r="B25" s="1">
        <v>0.98</v>
      </c>
      <c r="C25" s="1">
        <v>0.999</v>
      </c>
      <c r="D25" s="1">
        <v>0.98</v>
      </c>
      <c r="E25" s="1">
        <v>0.98699999999999999</v>
      </c>
      <c r="F25" s="1">
        <v>243213</v>
      </c>
      <c r="G25" s="1">
        <v>240198.72</v>
      </c>
      <c r="H25">
        <f t="shared" si="2"/>
        <v>23</v>
      </c>
      <c r="I25">
        <f>SUM($E$3:E25)/H25</f>
        <v>0.99269565217391309</v>
      </c>
      <c r="J25" s="3">
        <v>43585</v>
      </c>
      <c r="K25" s="4">
        <v>43556</v>
      </c>
      <c r="L25">
        <f t="shared" si="3"/>
        <v>1.0149999999999999</v>
      </c>
      <c r="M25">
        <f t="shared" si="4"/>
        <v>0.96399999999999997</v>
      </c>
      <c r="N25">
        <f>SUM($F$3:F25)/H25</f>
        <v>2478823.913043478</v>
      </c>
    </row>
    <row r="26" spans="1:14" ht="14.25" x14ac:dyDescent="0.2">
      <c r="A26" s="2">
        <v>42878</v>
      </c>
      <c r="B26" s="1">
        <v>0.98799999999999999</v>
      </c>
      <c r="C26" s="1">
        <v>0.997</v>
      </c>
      <c r="D26" s="1">
        <v>0.98</v>
      </c>
      <c r="E26" s="1">
        <v>0.98499999999999999</v>
      </c>
      <c r="F26" s="1">
        <v>217203</v>
      </c>
      <c r="G26" s="1">
        <v>214249.95</v>
      </c>
      <c r="H26">
        <f t="shared" si="2"/>
        <v>24</v>
      </c>
      <c r="I26">
        <f>SUM($E$3:E26)/H26</f>
        <v>0.99237500000000001</v>
      </c>
      <c r="J26" s="4">
        <v>43616</v>
      </c>
      <c r="K26" s="4">
        <v>43591</v>
      </c>
      <c r="L26">
        <f t="shared" si="3"/>
        <v>1.0149999999999999</v>
      </c>
      <c r="M26">
        <f t="shared" si="4"/>
        <v>0.96399999999999997</v>
      </c>
      <c r="N26">
        <f>SUM($F$3:F26)/H26</f>
        <v>2384589.7083333335</v>
      </c>
    </row>
    <row r="27" spans="1:14" ht="14.25" x14ac:dyDescent="0.2">
      <c r="A27" s="2">
        <v>42879</v>
      </c>
      <c r="B27" s="1">
        <v>0.97799999999999998</v>
      </c>
      <c r="C27" s="1">
        <v>0.98599999999999999</v>
      </c>
      <c r="D27" s="1">
        <v>0.97</v>
      </c>
      <c r="E27" s="1">
        <v>0.98599999999999999</v>
      </c>
      <c r="F27" s="1">
        <v>556122</v>
      </c>
      <c r="G27" s="1">
        <v>541102.68999999994</v>
      </c>
      <c r="H27">
        <f t="shared" si="2"/>
        <v>25</v>
      </c>
      <c r="I27">
        <f>SUM($E$3:E27)/H27</f>
        <v>0.99212</v>
      </c>
      <c r="J27" s="4">
        <v>43644</v>
      </c>
      <c r="K27" s="4">
        <v>43619</v>
      </c>
      <c r="L27">
        <f t="shared" si="3"/>
        <v>1.0149999999999999</v>
      </c>
      <c r="M27">
        <f t="shared" si="4"/>
        <v>0.96399999999999997</v>
      </c>
      <c r="N27">
        <f>SUM($F$3:F27)/H27</f>
        <v>2311451</v>
      </c>
    </row>
    <row r="28" spans="1:14" ht="14.25" x14ac:dyDescent="0.2">
      <c r="A28" s="2">
        <v>42880</v>
      </c>
      <c r="B28" s="1">
        <v>0.97299999999999998</v>
      </c>
      <c r="C28" s="1">
        <v>0.98699999999999999</v>
      </c>
      <c r="D28" s="1">
        <v>0.97299999999999998</v>
      </c>
      <c r="E28" s="1">
        <v>0.98399999999999999</v>
      </c>
      <c r="F28" s="1">
        <v>119100</v>
      </c>
      <c r="G28" s="1">
        <v>116871.6</v>
      </c>
      <c r="H28">
        <f t="shared" si="2"/>
        <v>26</v>
      </c>
      <c r="I28">
        <f>SUM($E$3:E28)/H28</f>
        <v>0.99180769230769228</v>
      </c>
      <c r="J28" s="4">
        <v>43677</v>
      </c>
      <c r="K28" s="4">
        <v>43647</v>
      </c>
      <c r="L28">
        <f t="shared" si="3"/>
        <v>1.0149999999999999</v>
      </c>
      <c r="M28">
        <f t="shared" si="4"/>
        <v>0.96399999999999997</v>
      </c>
      <c r="N28">
        <f>SUM($F$3:F28)/H28</f>
        <v>2227129.8076923075</v>
      </c>
    </row>
    <row r="29" spans="1:14" ht="14.25" x14ac:dyDescent="0.2">
      <c r="A29" s="2">
        <v>42881</v>
      </c>
      <c r="B29" s="1">
        <v>0.98299999999999998</v>
      </c>
      <c r="C29" s="1">
        <v>0.98299999999999998</v>
      </c>
      <c r="D29" s="1">
        <v>0.96799999999999997</v>
      </c>
      <c r="E29" s="1">
        <v>0.97</v>
      </c>
      <c r="F29" s="1">
        <v>456300</v>
      </c>
      <c r="G29" s="1">
        <v>444699.5</v>
      </c>
      <c r="H29">
        <f t="shared" si="2"/>
        <v>27</v>
      </c>
      <c r="I29">
        <f>SUM($E$3:E29)/H29</f>
        <v>0.99099999999999988</v>
      </c>
      <c r="J29" s="4">
        <v>43707</v>
      </c>
      <c r="K29" s="4">
        <v>43678</v>
      </c>
      <c r="L29">
        <f t="shared" si="3"/>
        <v>1.0149999999999999</v>
      </c>
      <c r="M29">
        <f t="shared" si="4"/>
        <v>0.96399999999999997</v>
      </c>
      <c r="N29">
        <f>SUM($F$3:F29)/H29</f>
        <v>2161543.5185185187</v>
      </c>
    </row>
    <row r="30" spans="1:14" ht="14.25" x14ac:dyDescent="0.2">
      <c r="A30" s="2">
        <v>42886</v>
      </c>
      <c r="B30" s="1">
        <v>0.97</v>
      </c>
      <c r="C30" s="1">
        <v>0.98499999999999999</v>
      </c>
      <c r="D30" s="1">
        <v>0.97</v>
      </c>
      <c r="E30" s="1">
        <v>0.97</v>
      </c>
      <c r="F30" s="1">
        <v>143931</v>
      </c>
      <c r="G30" s="1">
        <v>140203.26999999999</v>
      </c>
      <c r="H30">
        <f t="shared" si="2"/>
        <v>28</v>
      </c>
      <c r="I30">
        <f>SUM($E$3:E30)/H30</f>
        <v>0.99024999999999985</v>
      </c>
      <c r="J30" s="4">
        <v>43738</v>
      </c>
      <c r="K30" s="4">
        <v>43710</v>
      </c>
      <c r="L30">
        <f>VLOOKUP(K3,A:C,3)</f>
        <v>0.97</v>
      </c>
      <c r="M30">
        <f>VLOOKUP(K3,A:D,4)</f>
        <v>0.95599999999999996</v>
      </c>
      <c r="N30">
        <f>SUM($F$3:F30)/H30</f>
        <v>2089485.9285714286</v>
      </c>
    </row>
    <row r="31" spans="1:14" ht="14.25" x14ac:dyDescent="0.2">
      <c r="A31" s="2">
        <v>42887</v>
      </c>
      <c r="B31" s="1">
        <v>0.97</v>
      </c>
      <c r="C31" s="1">
        <v>0.97</v>
      </c>
      <c r="D31" s="1">
        <v>0.95599999999999996</v>
      </c>
      <c r="E31" s="1">
        <v>0.95599999999999996</v>
      </c>
      <c r="F31" s="1">
        <v>294100</v>
      </c>
      <c r="G31" s="1">
        <v>283062.69</v>
      </c>
      <c r="H31">
        <f t="shared" si="2"/>
        <v>29</v>
      </c>
      <c r="I31">
        <f>SUM($E$3:E31)/H31</f>
        <v>0.98906896551724122</v>
      </c>
      <c r="J31" s="4">
        <v>43769</v>
      </c>
      <c r="K31" s="4">
        <v>43746</v>
      </c>
      <c r="L31">
        <f t="shared" ref="L31:L51" si="5">IF(A31&lt;&gt;$J$3,MAX(L30,VLOOKUP(A31,A:C,3)),)</f>
        <v>0.97</v>
      </c>
      <c r="M31">
        <f t="shared" ref="M31:M51" si="6">IF(A31&lt;&gt;$J$3,MIN(M30,VLOOKUP(A31,A:D,4)),)</f>
        <v>0.95599999999999996</v>
      </c>
      <c r="N31">
        <f>SUM($F$3:F31)/H31</f>
        <v>2027576.0689655172</v>
      </c>
    </row>
    <row r="32" spans="1:14" ht="14.25" x14ac:dyDescent="0.2">
      <c r="A32" s="2">
        <v>42888</v>
      </c>
      <c r="B32" s="1">
        <v>0.95599999999999996</v>
      </c>
      <c r="C32" s="1">
        <v>0.96</v>
      </c>
      <c r="D32" s="1">
        <v>0.94</v>
      </c>
      <c r="E32" s="1">
        <v>0.95399999999999996</v>
      </c>
      <c r="F32" s="1">
        <v>346643</v>
      </c>
      <c r="G32" s="1">
        <v>328255.44</v>
      </c>
      <c r="H32">
        <f t="shared" si="2"/>
        <v>30</v>
      </c>
      <c r="I32">
        <f>SUM($E$3:E32)/H32</f>
        <v>0.98789999999999989</v>
      </c>
      <c r="J32" s="4">
        <v>43798</v>
      </c>
      <c r="K32" s="4">
        <v>43770</v>
      </c>
      <c r="L32">
        <f t="shared" si="5"/>
        <v>0.97</v>
      </c>
      <c r="M32">
        <f t="shared" si="6"/>
        <v>0.94</v>
      </c>
      <c r="N32">
        <f>SUM($F$3:F32)/H32</f>
        <v>1971544.9666666666</v>
      </c>
    </row>
    <row r="33" spans="1:14" ht="14.25" x14ac:dyDescent="0.2">
      <c r="A33" s="2">
        <v>42891</v>
      </c>
      <c r="B33" s="1">
        <v>0.95199999999999996</v>
      </c>
      <c r="C33" s="1">
        <v>0.97199999999999998</v>
      </c>
      <c r="D33" s="1">
        <v>0.95199999999999996</v>
      </c>
      <c r="E33" s="1">
        <v>0.96199999999999997</v>
      </c>
      <c r="F33" s="1">
        <v>475508</v>
      </c>
      <c r="G33" s="1">
        <v>457814.88</v>
      </c>
      <c r="H33">
        <f t="shared" si="2"/>
        <v>31</v>
      </c>
      <c r="I33">
        <f>SUM($E$3:E33)/H33</f>
        <v>0.98706451612903212</v>
      </c>
      <c r="J33" s="4">
        <v>43830</v>
      </c>
      <c r="K33" s="4">
        <v>43801</v>
      </c>
      <c r="L33">
        <f t="shared" si="5"/>
        <v>0.97199999999999998</v>
      </c>
      <c r="M33">
        <f t="shared" si="6"/>
        <v>0.94</v>
      </c>
      <c r="N33">
        <f>SUM($F$3:F33)/H33</f>
        <v>1923285.7096774194</v>
      </c>
    </row>
    <row r="34" spans="1:14" ht="14.25" x14ac:dyDescent="0.2">
      <c r="A34" s="2">
        <v>42892</v>
      </c>
      <c r="B34" s="1">
        <v>0.96299999999999997</v>
      </c>
      <c r="C34" s="1">
        <v>0.97</v>
      </c>
      <c r="D34" s="1">
        <v>0.96299999999999997</v>
      </c>
      <c r="E34" s="1">
        <v>0.96899999999999997</v>
      </c>
      <c r="F34" s="1">
        <v>295945</v>
      </c>
      <c r="G34" s="1">
        <v>286340.31</v>
      </c>
      <c r="H34">
        <f t="shared" si="2"/>
        <v>32</v>
      </c>
      <c r="I34">
        <f>SUM($E$3:E34)/H34</f>
        <v>0.98649999999999993</v>
      </c>
      <c r="J34" s="4">
        <v>43853</v>
      </c>
      <c r="K34" s="4">
        <v>43832</v>
      </c>
      <c r="L34">
        <f t="shared" si="5"/>
        <v>0.97199999999999998</v>
      </c>
      <c r="M34">
        <f t="shared" si="6"/>
        <v>0.94</v>
      </c>
      <c r="N34">
        <f>SUM($F$3:F34)/H34</f>
        <v>1872431.3125</v>
      </c>
    </row>
    <row r="35" spans="1:14" ht="14.25" x14ac:dyDescent="0.2">
      <c r="A35" s="2">
        <v>42893</v>
      </c>
      <c r="B35" s="1">
        <v>0.97</v>
      </c>
      <c r="C35" s="1">
        <v>0.99399999999999999</v>
      </c>
      <c r="D35" s="1">
        <v>0.97</v>
      </c>
      <c r="E35" s="1">
        <v>0.99399999999999999</v>
      </c>
      <c r="F35" s="1">
        <v>809529</v>
      </c>
      <c r="G35" s="1">
        <v>797699.5</v>
      </c>
      <c r="H35">
        <f t="shared" si="2"/>
        <v>33</v>
      </c>
      <c r="I35">
        <f>SUM($E$3:E35)/H35</f>
        <v>0.98672727272727268</v>
      </c>
      <c r="J35" s="4">
        <v>43889</v>
      </c>
      <c r="K35" s="4">
        <v>43864</v>
      </c>
      <c r="L35">
        <f t="shared" si="5"/>
        <v>0.99399999999999999</v>
      </c>
      <c r="M35">
        <f t="shared" si="6"/>
        <v>0.94</v>
      </c>
      <c r="N35">
        <f>SUM($F$3:F35)/H35</f>
        <v>1840222.1515151516</v>
      </c>
    </row>
    <row r="36" spans="1:14" ht="14.25" x14ac:dyDescent="0.2">
      <c r="A36" s="2">
        <v>42894</v>
      </c>
      <c r="B36" s="1">
        <v>0.99399999999999999</v>
      </c>
      <c r="C36" s="1">
        <v>0.996</v>
      </c>
      <c r="D36" s="1">
        <v>0.99</v>
      </c>
      <c r="E36" s="1">
        <v>0.99099999999999999</v>
      </c>
      <c r="F36" s="1">
        <v>715742</v>
      </c>
      <c r="G36" s="1">
        <v>711083.38</v>
      </c>
      <c r="H36">
        <f t="shared" si="2"/>
        <v>34</v>
      </c>
      <c r="I36">
        <f>SUM($E$3:E36)/H36</f>
        <v>0.98685294117647049</v>
      </c>
      <c r="J36" s="4">
        <v>43921</v>
      </c>
      <c r="K36" s="4">
        <v>43892</v>
      </c>
      <c r="L36">
        <f t="shared" si="5"/>
        <v>0.996</v>
      </c>
      <c r="M36">
        <f t="shared" si="6"/>
        <v>0.94</v>
      </c>
      <c r="N36">
        <f>SUM($F$3:F36)/H36</f>
        <v>1807149.205882353</v>
      </c>
    </row>
    <row r="37" spans="1:14" ht="14.25" x14ac:dyDescent="0.2">
      <c r="A37" s="2">
        <v>42895</v>
      </c>
      <c r="B37" s="1">
        <v>0.99199999999999999</v>
      </c>
      <c r="C37" s="1">
        <v>1</v>
      </c>
      <c r="D37" s="1">
        <v>0.99199999999999999</v>
      </c>
      <c r="E37" s="1">
        <v>1</v>
      </c>
      <c r="F37" s="1">
        <v>651451</v>
      </c>
      <c r="G37" s="1">
        <v>649228</v>
      </c>
      <c r="H37">
        <f t="shared" si="2"/>
        <v>35</v>
      </c>
      <c r="I37">
        <f>SUM($E$3:E37)/H37</f>
        <v>0.98722857142857134</v>
      </c>
      <c r="J37" s="4">
        <v>43951</v>
      </c>
      <c r="K37" s="4">
        <v>43922</v>
      </c>
      <c r="L37">
        <f t="shared" si="5"/>
        <v>1</v>
      </c>
      <c r="M37">
        <f t="shared" si="6"/>
        <v>0.94</v>
      </c>
      <c r="N37">
        <f>SUM($F$3:F37)/H37</f>
        <v>1774129.2571428572</v>
      </c>
    </row>
    <row r="38" spans="1:14" ht="14.25" x14ac:dyDescent="0.2">
      <c r="A38" s="2">
        <v>42898</v>
      </c>
      <c r="B38" s="1">
        <v>1</v>
      </c>
      <c r="C38" s="1">
        <v>1.0049999999999999</v>
      </c>
      <c r="D38" s="1">
        <v>0.98399999999999999</v>
      </c>
      <c r="E38" s="1">
        <v>0.98399999999999999</v>
      </c>
      <c r="F38" s="1">
        <v>284596</v>
      </c>
      <c r="G38" s="1">
        <v>282266.44</v>
      </c>
      <c r="H38">
        <f t="shared" si="2"/>
        <v>36</v>
      </c>
      <c r="I38">
        <f>SUM($E$3:E38)/H38</f>
        <v>0.9871388888888889</v>
      </c>
      <c r="J38" s="4">
        <v>43980</v>
      </c>
      <c r="K38" s="4">
        <v>43957</v>
      </c>
      <c r="L38">
        <f t="shared" si="5"/>
        <v>1.0049999999999999</v>
      </c>
      <c r="M38">
        <f t="shared" si="6"/>
        <v>0.94</v>
      </c>
      <c r="N38">
        <f>SUM($F$3:F38)/H38</f>
        <v>1732753.3333333333</v>
      </c>
    </row>
    <row r="39" spans="1:14" ht="14.25" x14ac:dyDescent="0.2">
      <c r="A39" s="2">
        <v>42899</v>
      </c>
      <c r="B39" s="1">
        <v>0.999</v>
      </c>
      <c r="C39" s="1">
        <v>0.999</v>
      </c>
      <c r="D39" s="1">
        <v>0.97799999999999998</v>
      </c>
      <c r="E39" s="1">
        <v>0.997</v>
      </c>
      <c r="F39" s="1">
        <v>253515</v>
      </c>
      <c r="G39" s="1">
        <v>251263.94</v>
      </c>
      <c r="H39">
        <f t="shared" si="2"/>
        <v>37</v>
      </c>
      <c r="I39">
        <f>SUM($E$3:E39)/H39</f>
        <v>0.98740540540540533</v>
      </c>
      <c r="J39" s="4">
        <v>44012</v>
      </c>
      <c r="K39" s="4">
        <v>43983</v>
      </c>
      <c r="L39">
        <f t="shared" si="5"/>
        <v>1.0049999999999999</v>
      </c>
      <c r="M39">
        <f t="shared" si="6"/>
        <v>0.94</v>
      </c>
      <c r="N39">
        <f>SUM($F$3:F39)/H39</f>
        <v>1692773.9189189188</v>
      </c>
    </row>
    <row r="40" spans="1:14" ht="14.25" x14ac:dyDescent="0.2">
      <c r="A40" s="2">
        <v>42900</v>
      </c>
      <c r="B40" s="1">
        <v>0.996</v>
      </c>
      <c r="C40" s="1">
        <v>0.996</v>
      </c>
      <c r="D40" s="1">
        <v>0.98399999999999999</v>
      </c>
      <c r="E40" s="1">
        <v>0.99</v>
      </c>
      <c r="F40" s="1">
        <v>533842</v>
      </c>
      <c r="G40" s="1">
        <v>527788.81000000006</v>
      </c>
      <c r="H40">
        <f t="shared" si="2"/>
        <v>38</v>
      </c>
      <c r="I40">
        <f>SUM($E$3:E40)/H40</f>
        <v>0.98747368421052639</v>
      </c>
      <c r="J40" s="4">
        <v>44043</v>
      </c>
      <c r="K40" s="4">
        <v>44013</v>
      </c>
      <c r="L40">
        <f t="shared" si="5"/>
        <v>1.0049999999999999</v>
      </c>
      <c r="M40">
        <f t="shared" si="6"/>
        <v>0.94</v>
      </c>
      <c r="N40">
        <f>SUM($F$3:F40)/H40</f>
        <v>1662275.7105263157</v>
      </c>
    </row>
    <row r="41" spans="1:14" ht="14.25" x14ac:dyDescent="0.2">
      <c r="A41" s="2">
        <v>42901</v>
      </c>
      <c r="B41" s="1">
        <v>0.99</v>
      </c>
      <c r="C41" s="1">
        <v>1.0049999999999999</v>
      </c>
      <c r="D41" s="1">
        <v>0.99</v>
      </c>
      <c r="E41" s="1">
        <v>1.0029999999999999</v>
      </c>
      <c r="F41" s="1">
        <v>898868</v>
      </c>
      <c r="G41" s="1">
        <v>899692.19</v>
      </c>
      <c r="H41">
        <f t="shared" si="2"/>
        <v>39</v>
      </c>
      <c r="I41">
        <f>SUM($E$3:E41)/H41</f>
        <v>0.98787179487179488</v>
      </c>
      <c r="J41" s="4">
        <v>44074</v>
      </c>
      <c r="K41" s="4">
        <v>44046</v>
      </c>
      <c r="L41">
        <f t="shared" si="5"/>
        <v>1.0049999999999999</v>
      </c>
      <c r="M41">
        <f t="shared" si="6"/>
        <v>0.94</v>
      </c>
      <c r="N41">
        <f>SUM($F$3:F41)/H41</f>
        <v>1642701.1538461538</v>
      </c>
    </row>
    <row r="42" spans="1:14" ht="14.25" x14ac:dyDescent="0.2">
      <c r="A42" s="2">
        <v>42902</v>
      </c>
      <c r="B42" s="1">
        <v>1.0089999999999999</v>
      </c>
      <c r="C42" s="1">
        <v>1.0089999999999999</v>
      </c>
      <c r="D42" s="1">
        <v>0.998</v>
      </c>
      <c r="E42" s="1">
        <v>1.002</v>
      </c>
      <c r="F42" s="1">
        <v>263922</v>
      </c>
      <c r="G42" s="1">
        <v>264487.84000000003</v>
      </c>
      <c r="H42">
        <f t="shared" si="2"/>
        <v>40</v>
      </c>
      <c r="I42">
        <f>SUM($E$3:E42)/H42</f>
        <v>0.98822500000000013</v>
      </c>
      <c r="J42" s="4">
        <v>44104</v>
      </c>
      <c r="K42" s="4">
        <v>44075</v>
      </c>
      <c r="L42">
        <f t="shared" si="5"/>
        <v>1.0089999999999999</v>
      </c>
      <c r="M42">
        <f t="shared" si="6"/>
        <v>0.94</v>
      </c>
      <c r="N42">
        <f>SUM($F$3:F42)/H42</f>
        <v>1608231.675</v>
      </c>
    </row>
    <row r="43" spans="1:14" ht="14.25" x14ac:dyDescent="0.2">
      <c r="A43" s="2">
        <v>42905</v>
      </c>
      <c r="B43" s="1">
        <v>1.002</v>
      </c>
      <c r="C43" s="1">
        <v>1.006</v>
      </c>
      <c r="D43" s="1">
        <v>1</v>
      </c>
      <c r="E43" s="1">
        <v>1.006</v>
      </c>
      <c r="F43" s="1">
        <v>455757</v>
      </c>
      <c r="G43" s="1">
        <v>457350.88</v>
      </c>
      <c r="H43">
        <f t="shared" si="2"/>
        <v>41</v>
      </c>
      <c r="I43">
        <f>SUM($E$3:E43)/H43</f>
        <v>0.98865853658536595</v>
      </c>
      <c r="J43" s="4">
        <v>44134</v>
      </c>
      <c r="K43" s="4">
        <v>44113</v>
      </c>
      <c r="L43">
        <f t="shared" si="5"/>
        <v>1.0089999999999999</v>
      </c>
      <c r="M43">
        <f t="shared" si="6"/>
        <v>0.94</v>
      </c>
      <c r="N43">
        <f>SUM($F$3:F43)/H43</f>
        <v>1580122.5365853659</v>
      </c>
    </row>
    <row r="44" spans="1:14" ht="14.25" x14ac:dyDescent="0.2">
      <c r="A44" s="2">
        <v>42906</v>
      </c>
      <c r="B44" s="1">
        <v>1.0049999999999999</v>
      </c>
      <c r="C44" s="1">
        <v>1.01</v>
      </c>
      <c r="D44" s="1">
        <v>1</v>
      </c>
      <c r="E44" s="1">
        <v>1.008</v>
      </c>
      <c r="F44" s="1">
        <v>1405511</v>
      </c>
      <c r="G44" s="1">
        <v>1417256.63</v>
      </c>
      <c r="H44">
        <f t="shared" si="2"/>
        <v>42</v>
      </c>
      <c r="I44">
        <f>SUM($E$3:E44)/H44</f>
        <v>0.98911904761904779</v>
      </c>
      <c r="J44" s="4">
        <v>44165</v>
      </c>
      <c r="K44" s="4">
        <v>44137</v>
      </c>
      <c r="L44">
        <f t="shared" si="5"/>
        <v>1.01</v>
      </c>
      <c r="M44">
        <f t="shared" si="6"/>
        <v>0.94</v>
      </c>
      <c r="N44">
        <f>SUM($F$3:F44)/H44</f>
        <v>1575965.1190476189</v>
      </c>
    </row>
    <row r="45" spans="1:14" ht="14.25" x14ac:dyDescent="0.2">
      <c r="A45" s="2">
        <v>42907</v>
      </c>
      <c r="B45" s="1">
        <v>1.01</v>
      </c>
      <c r="C45" s="1">
        <v>1.0129999999999999</v>
      </c>
      <c r="D45" s="1">
        <v>1.0049999999999999</v>
      </c>
      <c r="E45" s="1">
        <v>1.012</v>
      </c>
      <c r="F45" s="1">
        <v>1399205</v>
      </c>
      <c r="G45" s="1">
        <v>1411451.75</v>
      </c>
      <c r="H45">
        <f t="shared" si="2"/>
        <v>43</v>
      </c>
      <c r="I45">
        <f>SUM($E$3:E45)/H45</f>
        <v>0.98965116279069787</v>
      </c>
      <c r="J45" s="4">
        <v>44196</v>
      </c>
      <c r="K45" s="4">
        <v>44166</v>
      </c>
      <c r="L45">
        <f t="shared" si="5"/>
        <v>1.0129999999999999</v>
      </c>
      <c r="M45">
        <f t="shared" si="6"/>
        <v>0.94</v>
      </c>
      <c r="N45">
        <f>SUM($F$3:F45)/H45</f>
        <v>1571854.4186046512</v>
      </c>
    </row>
    <row r="46" spans="1:14" ht="14.25" x14ac:dyDescent="0.2">
      <c r="A46" s="2">
        <v>42908</v>
      </c>
      <c r="B46" s="1">
        <v>1.018</v>
      </c>
      <c r="C46" s="1">
        <v>1.028</v>
      </c>
      <c r="D46" s="1">
        <v>1.0029999999999999</v>
      </c>
      <c r="E46" s="1">
        <v>1.0049999999999999</v>
      </c>
      <c r="F46" s="1">
        <v>2671014</v>
      </c>
      <c r="G46" s="1">
        <v>2719524.5</v>
      </c>
      <c r="H46">
        <f t="shared" si="2"/>
        <v>44</v>
      </c>
      <c r="I46">
        <f>SUM($E$3:E46)/H46</f>
        <v>0.99000000000000021</v>
      </c>
      <c r="J46" s="4">
        <v>44225</v>
      </c>
      <c r="K46" s="4">
        <v>44200</v>
      </c>
      <c r="L46">
        <f t="shared" si="5"/>
        <v>1.028</v>
      </c>
      <c r="M46">
        <f t="shared" si="6"/>
        <v>0.94</v>
      </c>
      <c r="N46">
        <f>SUM($F$3:F46)/H46</f>
        <v>1596835.3181818181</v>
      </c>
    </row>
    <row r="47" spans="1:14" ht="14.25" x14ac:dyDescent="0.2">
      <c r="A47" s="2">
        <v>42909</v>
      </c>
      <c r="B47" s="1">
        <v>1.0049999999999999</v>
      </c>
      <c r="C47" s="1">
        <v>1.018</v>
      </c>
      <c r="D47" s="1">
        <v>0.99199999999999999</v>
      </c>
      <c r="E47" s="1">
        <v>1.0029999999999999</v>
      </c>
      <c r="F47" s="1">
        <v>1126551</v>
      </c>
      <c r="G47" s="1">
        <v>1129042.1299999999</v>
      </c>
      <c r="H47">
        <f t="shared" si="2"/>
        <v>45</v>
      </c>
      <c r="I47">
        <f>SUM($E$3:E47)/H47</f>
        <v>0.99028888888888911</v>
      </c>
      <c r="J47" s="4">
        <v>44253</v>
      </c>
      <c r="K47" s="4">
        <v>44228</v>
      </c>
      <c r="L47">
        <f t="shared" si="5"/>
        <v>1.028</v>
      </c>
      <c r="M47">
        <f t="shared" si="6"/>
        <v>0.94</v>
      </c>
      <c r="N47">
        <f>SUM($F$3:F47)/H47</f>
        <v>1586384.5555555555</v>
      </c>
    </row>
    <row r="48" spans="1:14" ht="14.25" x14ac:dyDescent="0.2">
      <c r="A48" s="2">
        <v>42912</v>
      </c>
      <c r="B48" s="1">
        <v>1.0029999999999999</v>
      </c>
      <c r="C48" s="1">
        <v>1.0229999999999999</v>
      </c>
      <c r="D48" s="1">
        <v>0.996</v>
      </c>
      <c r="E48" s="1">
        <v>1.02</v>
      </c>
      <c r="F48" s="1">
        <v>1163859</v>
      </c>
      <c r="G48" s="1">
        <v>1184573</v>
      </c>
      <c r="H48">
        <f t="shared" si="2"/>
        <v>46</v>
      </c>
      <c r="I48">
        <f>SUM($E$3:E48)/H48</f>
        <v>0.99093478260869594</v>
      </c>
      <c r="J48" s="4">
        <v>44286</v>
      </c>
      <c r="K48" s="4">
        <v>44256</v>
      </c>
      <c r="L48">
        <f t="shared" si="5"/>
        <v>1.028</v>
      </c>
      <c r="M48">
        <f t="shared" si="6"/>
        <v>0.94</v>
      </c>
      <c r="N48">
        <f>SUM($F$3:F48)/H48</f>
        <v>1577199.2173913044</v>
      </c>
    </row>
    <row r="49" spans="1:14" ht="14.25" x14ac:dyDescent="0.2">
      <c r="A49" s="2">
        <v>42913</v>
      </c>
      <c r="B49" s="1">
        <v>1.022</v>
      </c>
      <c r="C49" s="1">
        <v>1.028</v>
      </c>
      <c r="D49" s="1">
        <v>1.02</v>
      </c>
      <c r="E49" s="1">
        <v>1.0209999999999999</v>
      </c>
      <c r="F49" s="1">
        <v>776018</v>
      </c>
      <c r="G49" s="1">
        <v>794912.69</v>
      </c>
      <c r="H49">
        <f t="shared" si="2"/>
        <v>47</v>
      </c>
      <c r="I49">
        <f>SUM($E$3:E49)/H49</f>
        <v>0.99157446808510663</v>
      </c>
      <c r="J49" s="4">
        <v>44316</v>
      </c>
      <c r="K49" s="4">
        <v>44287</v>
      </c>
      <c r="L49">
        <f t="shared" si="5"/>
        <v>1.028</v>
      </c>
      <c r="M49">
        <f t="shared" si="6"/>
        <v>0.94</v>
      </c>
      <c r="N49">
        <f>SUM($F$3:F49)/H49</f>
        <v>1560152.8085106383</v>
      </c>
    </row>
    <row r="50" spans="1:14" ht="14.25" x14ac:dyDescent="0.2">
      <c r="A50" s="2">
        <v>42914</v>
      </c>
      <c r="B50" s="1">
        <v>1.0209999999999999</v>
      </c>
      <c r="C50" s="1">
        <v>1.03</v>
      </c>
      <c r="D50" s="1">
        <v>1.018</v>
      </c>
      <c r="E50" s="1">
        <v>1.02</v>
      </c>
      <c r="F50" s="1">
        <v>760625</v>
      </c>
      <c r="G50" s="1">
        <v>776876.94</v>
      </c>
      <c r="H50">
        <f t="shared" si="2"/>
        <v>48</v>
      </c>
      <c r="I50">
        <f>SUM($E$3:E50)/H50</f>
        <v>0.99216666666666697</v>
      </c>
      <c r="J50" s="4">
        <v>44347</v>
      </c>
      <c r="K50" s="4">
        <v>44322</v>
      </c>
      <c r="L50">
        <f t="shared" si="5"/>
        <v>1.03</v>
      </c>
      <c r="M50">
        <f t="shared" si="6"/>
        <v>0.94</v>
      </c>
      <c r="N50">
        <f>SUM($F$3:F50)/H50</f>
        <v>1543495.9791666667</v>
      </c>
    </row>
    <row r="51" spans="1:14" ht="14.25" x14ac:dyDescent="0.2">
      <c r="A51" s="2">
        <v>42915</v>
      </c>
      <c r="B51" s="1">
        <v>1.0209999999999999</v>
      </c>
      <c r="C51" s="1">
        <v>1.0489999999999999</v>
      </c>
      <c r="D51" s="1">
        <v>1.018</v>
      </c>
      <c r="E51" s="1">
        <v>1.0449999999999999</v>
      </c>
      <c r="F51" s="1">
        <v>1236352</v>
      </c>
      <c r="G51" s="1">
        <v>1281186.8799999999</v>
      </c>
      <c r="H51">
        <f t="shared" si="2"/>
        <v>49</v>
      </c>
      <c r="I51">
        <f>SUM($E$3:E51)/H51</f>
        <v>0.99324489795918403</v>
      </c>
      <c r="J51" s="4">
        <v>44377</v>
      </c>
      <c r="K51" s="4">
        <v>44348</v>
      </c>
      <c r="L51">
        <f t="shared" si="5"/>
        <v>1.0489999999999999</v>
      </c>
      <c r="M51">
        <f t="shared" si="6"/>
        <v>0.94</v>
      </c>
      <c r="N51">
        <f>SUM($F$3:F51)/H51</f>
        <v>1537227.7346938776</v>
      </c>
    </row>
    <row r="52" spans="1:14" ht="14.25" x14ac:dyDescent="0.2">
      <c r="A52" s="2">
        <v>42916</v>
      </c>
      <c r="B52" s="1">
        <v>1.0449999999999999</v>
      </c>
      <c r="C52" s="1">
        <v>1.0449999999999999</v>
      </c>
      <c r="D52" s="1">
        <v>1.026</v>
      </c>
      <c r="E52" s="1">
        <v>1.0449999999999999</v>
      </c>
      <c r="F52" s="1">
        <v>773287</v>
      </c>
      <c r="G52" s="1">
        <v>803213.81</v>
      </c>
      <c r="H52">
        <f t="shared" si="2"/>
        <v>50</v>
      </c>
      <c r="I52">
        <f>SUM($E$3:E52)/H52</f>
        <v>0.99428000000000039</v>
      </c>
      <c r="J52" s="4">
        <v>44407</v>
      </c>
      <c r="K52" s="4">
        <v>44378</v>
      </c>
      <c r="L52">
        <f>VLOOKUP(K4,A:C,3)</f>
        <v>1.06</v>
      </c>
      <c r="M52">
        <f>VLOOKUP(K4,A:D,4)</f>
        <v>1.0349999999999999</v>
      </c>
      <c r="N52">
        <f>SUM($F$3:F52)/H52</f>
        <v>1521948.92</v>
      </c>
    </row>
    <row r="53" spans="1:14" ht="14.25" x14ac:dyDescent="0.2">
      <c r="A53" s="2">
        <v>42919</v>
      </c>
      <c r="B53" s="1">
        <v>1.0449999999999999</v>
      </c>
      <c r="C53" s="1">
        <v>1.06</v>
      </c>
      <c r="D53" s="1">
        <v>1.0349999999999999</v>
      </c>
      <c r="E53" s="1">
        <v>1.0580000000000001</v>
      </c>
      <c r="F53" s="1">
        <v>567198</v>
      </c>
      <c r="G53" s="1">
        <v>597988.25</v>
      </c>
      <c r="H53">
        <f t="shared" si="2"/>
        <v>51</v>
      </c>
      <c r="I53">
        <f>SUM($E$3:E53)/H53</f>
        <v>0.99552941176470622</v>
      </c>
      <c r="J53" s="4">
        <v>44439</v>
      </c>
      <c r="K53" s="4">
        <v>44410</v>
      </c>
      <c r="L53">
        <f t="shared" ref="L53:L72" si="7">IF(A53&lt;&gt;$J$4,MAX(L52,VLOOKUP(A53,A:C,3)),)</f>
        <v>1.06</v>
      </c>
      <c r="M53">
        <f t="shared" ref="M53:M72" si="8">IF(A53&lt;&gt;$J$4,MIN(M52,VLOOKUP(A53,A:D,4)),)</f>
        <v>1.0349999999999999</v>
      </c>
      <c r="N53">
        <f>SUM($F$3:F53)/H53</f>
        <v>1503228.3137254901</v>
      </c>
    </row>
    <row r="54" spans="1:14" ht="14.25" x14ac:dyDescent="0.2">
      <c r="A54" s="2">
        <v>42920</v>
      </c>
      <c r="B54" s="1">
        <v>1.0549999999999999</v>
      </c>
      <c r="C54" s="1">
        <v>1.0549999999999999</v>
      </c>
      <c r="D54" s="1">
        <v>1.038</v>
      </c>
      <c r="E54" s="1">
        <v>1.0429999999999999</v>
      </c>
      <c r="F54" s="1">
        <v>527384</v>
      </c>
      <c r="G54" s="1">
        <v>550840.43999999994</v>
      </c>
      <c r="H54">
        <f t="shared" si="2"/>
        <v>52</v>
      </c>
      <c r="I54">
        <f>SUM($E$3:E54)/H54</f>
        <v>0.99644230769230802</v>
      </c>
      <c r="J54" s="4">
        <v>44469</v>
      </c>
      <c r="K54" s="4">
        <v>44440</v>
      </c>
      <c r="L54">
        <f t="shared" si="7"/>
        <v>1.06</v>
      </c>
      <c r="M54">
        <f t="shared" si="8"/>
        <v>1.0349999999999999</v>
      </c>
      <c r="N54">
        <f>SUM($F$3:F54)/H54</f>
        <v>1484462.076923077</v>
      </c>
    </row>
    <row r="55" spans="1:14" ht="14.25" x14ac:dyDescent="0.2">
      <c r="A55" s="2">
        <v>42921</v>
      </c>
      <c r="B55" s="1">
        <v>1.0429999999999999</v>
      </c>
      <c r="C55" s="1">
        <v>1.05</v>
      </c>
      <c r="D55" s="1">
        <v>1.04</v>
      </c>
      <c r="E55" s="1">
        <v>1.048</v>
      </c>
      <c r="F55" s="1">
        <v>677783</v>
      </c>
      <c r="G55" s="1">
        <v>708545.88</v>
      </c>
      <c r="H55">
        <f t="shared" si="2"/>
        <v>53</v>
      </c>
      <c r="I55">
        <f>SUM($E$3:E55)/H55</f>
        <v>0.99741509433962305</v>
      </c>
      <c r="J55" s="4">
        <v>44498</v>
      </c>
      <c r="K55" s="4">
        <v>44477</v>
      </c>
      <c r="L55">
        <f t="shared" si="7"/>
        <v>1.06</v>
      </c>
      <c r="M55">
        <f t="shared" si="8"/>
        <v>1.0349999999999999</v>
      </c>
      <c r="N55">
        <f>SUM($F$3:F55)/H55</f>
        <v>1469241.716981132</v>
      </c>
    </row>
    <row r="56" spans="1:14" ht="14.25" x14ac:dyDescent="0.2">
      <c r="A56" s="2">
        <v>42922</v>
      </c>
      <c r="B56" s="1">
        <v>1.0509999999999999</v>
      </c>
      <c r="C56" s="1">
        <v>1.0589999999999999</v>
      </c>
      <c r="D56" s="1">
        <v>1.0449999999999999</v>
      </c>
      <c r="E56" s="1">
        <v>1.0529999999999999</v>
      </c>
      <c r="F56" s="1">
        <v>1094469</v>
      </c>
      <c r="G56" s="1">
        <v>1151610.1299999999</v>
      </c>
      <c r="H56">
        <f t="shared" si="2"/>
        <v>54</v>
      </c>
      <c r="I56">
        <f>SUM($E$3:E56)/H56</f>
        <v>0.9984444444444448</v>
      </c>
      <c r="J56" s="4">
        <v>44530</v>
      </c>
      <c r="K56" s="4">
        <v>44501</v>
      </c>
      <c r="L56">
        <f t="shared" si="7"/>
        <v>1.06</v>
      </c>
      <c r="M56">
        <f t="shared" si="8"/>
        <v>1.0349999999999999</v>
      </c>
      <c r="N56">
        <f>SUM($F$3:F56)/H56</f>
        <v>1462301.4814814816</v>
      </c>
    </row>
    <row r="57" spans="1:14" ht="14.25" x14ac:dyDescent="0.2">
      <c r="A57" s="2">
        <v>42923</v>
      </c>
      <c r="B57" s="1">
        <v>1.0529999999999999</v>
      </c>
      <c r="C57" s="1">
        <v>1.0569999999999999</v>
      </c>
      <c r="D57" s="1">
        <v>1.044</v>
      </c>
      <c r="E57" s="1">
        <v>1.0489999999999999</v>
      </c>
      <c r="F57" s="1">
        <v>730101</v>
      </c>
      <c r="G57" s="1">
        <v>765899.38</v>
      </c>
      <c r="H57">
        <f t="shared" si="2"/>
        <v>55</v>
      </c>
      <c r="I57">
        <f>SUM($E$3:E57)/H57</f>
        <v>0.99936363636363668</v>
      </c>
      <c r="J57" s="4">
        <v>44561</v>
      </c>
      <c r="K57" s="4">
        <v>44531</v>
      </c>
      <c r="L57">
        <f t="shared" si="7"/>
        <v>1.06</v>
      </c>
      <c r="M57">
        <f t="shared" si="8"/>
        <v>1.0349999999999999</v>
      </c>
      <c r="N57">
        <f>SUM($F$3:F57)/H57</f>
        <v>1448988.7454545454</v>
      </c>
    </row>
    <row r="58" spans="1:14" ht="14.25" x14ac:dyDescent="0.2">
      <c r="A58" s="2">
        <v>42926</v>
      </c>
      <c r="B58" s="1">
        <v>1.0489999999999999</v>
      </c>
      <c r="C58" s="1">
        <v>1.0509999999999999</v>
      </c>
      <c r="D58" s="1">
        <v>1.044</v>
      </c>
      <c r="E58" s="1">
        <v>1.0469999999999999</v>
      </c>
      <c r="F58" s="1">
        <v>491436</v>
      </c>
      <c r="G58" s="1">
        <v>514316.91</v>
      </c>
      <c r="H58">
        <f t="shared" si="2"/>
        <v>56</v>
      </c>
      <c r="I58">
        <f>SUM($E$3:E58)/H58</f>
        <v>1.0002142857142859</v>
      </c>
      <c r="J58" s="4">
        <v>44589</v>
      </c>
      <c r="K58" s="4">
        <v>44565</v>
      </c>
      <c r="L58">
        <f t="shared" si="7"/>
        <v>1.06</v>
      </c>
      <c r="M58">
        <f t="shared" si="8"/>
        <v>1.0349999999999999</v>
      </c>
      <c r="N58">
        <f>SUM($F$3:F58)/H58</f>
        <v>1431889.5892857143</v>
      </c>
    </row>
    <row r="59" spans="1:14" ht="14.25" x14ac:dyDescent="0.2">
      <c r="A59" s="2">
        <v>42927</v>
      </c>
      <c r="B59" s="1">
        <v>1.0469999999999999</v>
      </c>
      <c r="C59" s="1">
        <v>1.0549999999999999</v>
      </c>
      <c r="D59" s="1">
        <v>1.0349999999999999</v>
      </c>
      <c r="E59" s="1">
        <v>1.036</v>
      </c>
      <c r="F59" s="1">
        <v>424477</v>
      </c>
      <c r="G59" s="1">
        <v>442837.22</v>
      </c>
      <c r="H59">
        <f t="shared" si="2"/>
        <v>57</v>
      </c>
      <c r="I59">
        <f>SUM($E$3:E59)/H59</f>
        <v>1.0008421052631582</v>
      </c>
      <c r="J59" s="4">
        <v>44620</v>
      </c>
      <c r="K59" s="4">
        <v>44599</v>
      </c>
      <c r="L59">
        <f t="shared" si="7"/>
        <v>1.06</v>
      </c>
      <c r="M59">
        <f t="shared" si="8"/>
        <v>1.0349999999999999</v>
      </c>
      <c r="N59">
        <f>SUM($F$3:F59)/H59</f>
        <v>1414215.6842105263</v>
      </c>
    </row>
    <row r="60" spans="1:14" ht="14.25" x14ac:dyDescent="0.2">
      <c r="A60" s="2">
        <v>42928</v>
      </c>
      <c r="B60" s="1">
        <v>1.036</v>
      </c>
      <c r="C60" s="1">
        <v>1.044</v>
      </c>
      <c r="D60" s="1">
        <v>1.03</v>
      </c>
      <c r="E60" s="1">
        <v>1.04</v>
      </c>
      <c r="F60" s="1">
        <v>349138</v>
      </c>
      <c r="G60" s="1">
        <v>361366.34</v>
      </c>
      <c r="H60">
        <f t="shared" si="2"/>
        <v>58</v>
      </c>
      <c r="I60">
        <f>SUM($E$3:E60)/H60</f>
        <v>1.0015172413793105</v>
      </c>
      <c r="J60" s="4">
        <v>44651</v>
      </c>
      <c r="K60" s="4">
        <v>44621</v>
      </c>
      <c r="L60">
        <f t="shared" si="7"/>
        <v>1.06</v>
      </c>
      <c r="M60">
        <f t="shared" si="8"/>
        <v>1.03</v>
      </c>
      <c r="N60">
        <f>SUM($F$3:F60)/H60</f>
        <v>1395852.2758620689</v>
      </c>
    </row>
    <row r="61" spans="1:14" ht="14.25" x14ac:dyDescent="0.2">
      <c r="A61" s="2">
        <v>42929</v>
      </c>
      <c r="B61" s="1">
        <v>1.0389999999999999</v>
      </c>
      <c r="C61" s="1">
        <v>1.0389999999999999</v>
      </c>
      <c r="D61" s="1">
        <v>1.0309999999999999</v>
      </c>
      <c r="E61" s="1">
        <v>1.0349999999999999</v>
      </c>
      <c r="F61" s="1">
        <v>275000</v>
      </c>
      <c r="G61" s="1">
        <v>284465.69</v>
      </c>
      <c r="H61">
        <f t="shared" si="2"/>
        <v>59</v>
      </c>
      <c r="I61">
        <f>SUM($E$3:E61)/H61</f>
        <v>1.002084745762712</v>
      </c>
      <c r="J61" s="4">
        <v>44680</v>
      </c>
      <c r="K61" s="4">
        <v>44652</v>
      </c>
      <c r="L61">
        <f t="shared" si="7"/>
        <v>1.06</v>
      </c>
      <c r="M61">
        <f t="shared" si="8"/>
        <v>1.03</v>
      </c>
      <c r="N61">
        <f>SUM($F$3:F61)/H61</f>
        <v>1376854.779661017</v>
      </c>
    </row>
    <row r="62" spans="1:14" ht="14.25" x14ac:dyDescent="0.2">
      <c r="A62" s="2">
        <v>42930</v>
      </c>
      <c r="B62" s="1">
        <v>1.0369999999999999</v>
      </c>
      <c r="C62" s="1">
        <v>1.0369999999999999</v>
      </c>
      <c r="D62" s="1">
        <v>1.026</v>
      </c>
      <c r="E62" s="1">
        <v>1.03</v>
      </c>
      <c r="F62" s="1">
        <v>358663</v>
      </c>
      <c r="G62" s="1">
        <v>370059.06</v>
      </c>
      <c r="H62">
        <f t="shared" si="2"/>
        <v>60</v>
      </c>
      <c r="I62">
        <f>SUM($E$3:E62)/H62</f>
        <v>1.0025500000000003</v>
      </c>
      <c r="J62" s="4">
        <v>44712</v>
      </c>
      <c r="K62" s="4">
        <v>44686</v>
      </c>
      <c r="L62">
        <f t="shared" si="7"/>
        <v>1.06</v>
      </c>
      <c r="M62">
        <f t="shared" si="8"/>
        <v>1.026</v>
      </c>
      <c r="N62">
        <f>SUM($F$3:F62)/H62</f>
        <v>1359884.9166666667</v>
      </c>
    </row>
    <row r="63" spans="1:14" ht="14.25" x14ac:dyDescent="0.2">
      <c r="A63" s="2">
        <v>42933</v>
      </c>
      <c r="B63" s="1">
        <v>1.0349999999999999</v>
      </c>
      <c r="C63" s="1">
        <v>1.089</v>
      </c>
      <c r="D63" s="1">
        <v>0.97599999999999998</v>
      </c>
      <c r="E63" s="1">
        <v>0.998</v>
      </c>
      <c r="F63" s="1">
        <v>1209330</v>
      </c>
      <c r="G63" s="1">
        <v>1230452.5</v>
      </c>
      <c r="H63">
        <f t="shared" si="2"/>
        <v>61</v>
      </c>
      <c r="I63">
        <f>SUM($E$3:E63)/H63</f>
        <v>1.0024754098360658</v>
      </c>
      <c r="J63" s="4">
        <v>44742</v>
      </c>
      <c r="K63" s="4">
        <v>44713</v>
      </c>
      <c r="L63">
        <f t="shared" si="7"/>
        <v>1.089</v>
      </c>
      <c r="M63">
        <f t="shared" si="8"/>
        <v>0.97599999999999998</v>
      </c>
      <c r="N63">
        <f>SUM($F$3:F63)/H63</f>
        <v>1357416.8032786886</v>
      </c>
    </row>
    <row r="64" spans="1:14" ht="14.25" x14ac:dyDescent="0.2">
      <c r="A64" s="2">
        <v>42934</v>
      </c>
      <c r="B64" s="1">
        <v>1.018</v>
      </c>
      <c r="C64" s="1">
        <v>1.018</v>
      </c>
      <c r="D64" s="1">
        <v>1</v>
      </c>
      <c r="E64" s="1">
        <v>1.018</v>
      </c>
      <c r="F64" s="1">
        <v>867251</v>
      </c>
      <c r="G64" s="1">
        <v>878250.88</v>
      </c>
      <c r="H64">
        <f t="shared" si="2"/>
        <v>62</v>
      </c>
      <c r="I64">
        <f>SUM($E$3:E64)/H64</f>
        <v>1.0027258064516131</v>
      </c>
      <c r="J64" s="4">
        <v>44771</v>
      </c>
      <c r="K64" s="4">
        <v>44743</v>
      </c>
      <c r="L64">
        <f t="shared" si="7"/>
        <v>1.089</v>
      </c>
      <c r="M64">
        <f t="shared" si="8"/>
        <v>0.97599999999999998</v>
      </c>
      <c r="N64">
        <f>SUM($F$3:F64)/H64</f>
        <v>1349510.9032258065</v>
      </c>
    </row>
    <row r="65" spans="1:14" ht="14.25" x14ac:dyDescent="0.2">
      <c r="A65" s="2">
        <v>42935</v>
      </c>
      <c r="B65" s="1">
        <v>1.0189999999999999</v>
      </c>
      <c r="C65" s="1">
        <v>1.03</v>
      </c>
      <c r="D65" s="1">
        <v>1.008</v>
      </c>
      <c r="E65" s="1">
        <v>1.026</v>
      </c>
      <c r="F65" s="1">
        <v>465101</v>
      </c>
      <c r="G65" s="1">
        <v>472155.53</v>
      </c>
      <c r="H65">
        <f t="shared" si="2"/>
        <v>63</v>
      </c>
      <c r="I65">
        <f>SUM($E$3:E65)/H65</f>
        <v>1.0030952380952383</v>
      </c>
      <c r="J65" s="4">
        <v>44804</v>
      </c>
      <c r="K65" s="4">
        <v>44774</v>
      </c>
      <c r="L65">
        <f t="shared" si="7"/>
        <v>1.089</v>
      </c>
      <c r="M65">
        <f t="shared" si="8"/>
        <v>0.97599999999999998</v>
      </c>
      <c r="N65">
        <f>SUM($F$3:F65)/H65</f>
        <v>1335472.6507936509</v>
      </c>
    </row>
    <row r="66" spans="1:14" ht="14.25" x14ac:dyDescent="0.2">
      <c r="A66" s="2">
        <v>42936</v>
      </c>
      <c r="B66" s="1">
        <v>1.026</v>
      </c>
      <c r="C66" s="1">
        <v>1.038</v>
      </c>
      <c r="D66" s="1">
        <v>1.018</v>
      </c>
      <c r="E66" s="1">
        <v>1.0269999999999999</v>
      </c>
      <c r="F66" s="1">
        <v>392300</v>
      </c>
      <c r="G66" s="1">
        <v>404419.5</v>
      </c>
      <c r="H66">
        <f t="shared" si="2"/>
        <v>64</v>
      </c>
      <c r="I66">
        <f>SUM($E$3:E66)/H66</f>
        <v>1.0034687500000001</v>
      </c>
      <c r="J66" s="4">
        <v>44834</v>
      </c>
      <c r="K66" s="4">
        <v>44805</v>
      </c>
      <c r="L66">
        <f t="shared" si="7"/>
        <v>1.089</v>
      </c>
      <c r="M66">
        <f t="shared" si="8"/>
        <v>0.97599999999999998</v>
      </c>
      <c r="N66">
        <f>SUM($F$3:F66)/H66</f>
        <v>1320735.578125</v>
      </c>
    </row>
    <row r="67" spans="1:14" ht="14.25" x14ac:dyDescent="0.2">
      <c r="A67" s="2">
        <v>42937</v>
      </c>
      <c r="B67" s="1">
        <v>1.0349999999999999</v>
      </c>
      <c r="C67" s="1">
        <v>1.1040000000000001</v>
      </c>
      <c r="D67" s="1">
        <v>1.0349999999999999</v>
      </c>
      <c r="E67" s="1">
        <v>1.073</v>
      </c>
      <c r="F67" s="1">
        <v>2158580</v>
      </c>
      <c r="G67" s="1">
        <v>2321539.5</v>
      </c>
      <c r="H67">
        <f t="shared" si="2"/>
        <v>65</v>
      </c>
      <c r="I67">
        <f>SUM($E$3:E67)/H67</f>
        <v>1.0045384615384616</v>
      </c>
      <c r="J67" s="4">
        <v>44865</v>
      </c>
      <c r="K67" s="4">
        <v>44844</v>
      </c>
      <c r="L67">
        <f t="shared" si="7"/>
        <v>1.1040000000000001</v>
      </c>
      <c r="M67">
        <f t="shared" si="8"/>
        <v>0.97599999999999998</v>
      </c>
      <c r="N67">
        <f>SUM($F$3:F67)/H67</f>
        <v>1333625.4923076923</v>
      </c>
    </row>
    <row r="68" spans="1:14" ht="14.25" x14ac:dyDescent="0.2">
      <c r="A68" s="2">
        <v>42940</v>
      </c>
      <c r="B68" s="1">
        <v>1.08</v>
      </c>
      <c r="C68" s="1">
        <v>1.083</v>
      </c>
      <c r="D68" s="1">
        <v>1.0349999999999999</v>
      </c>
      <c r="E68" s="1">
        <v>1.0780000000000001</v>
      </c>
      <c r="F68" s="1">
        <v>1007712</v>
      </c>
      <c r="G68" s="1">
        <v>1071391.8799999999</v>
      </c>
      <c r="H68">
        <f t="shared" si="2"/>
        <v>66</v>
      </c>
      <c r="I68">
        <f>SUM($E$3:E68)/H68</f>
        <v>1.0056515151515153</v>
      </c>
      <c r="J68" s="4">
        <v>44895</v>
      </c>
      <c r="K68" s="4">
        <v>44866</v>
      </c>
      <c r="L68">
        <f t="shared" si="7"/>
        <v>1.1040000000000001</v>
      </c>
      <c r="M68">
        <f t="shared" si="8"/>
        <v>0.97599999999999998</v>
      </c>
      <c r="N68">
        <f>SUM($F$3:F68)/H68</f>
        <v>1328687.4090909092</v>
      </c>
    </row>
    <row r="69" spans="1:14" ht="14.25" x14ac:dyDescent="0.2">
      <c r="A69" s="2">
        <v>42941</v>
      </c>
      <c r="B69" s="1">
        <v>1.048</v>
      </c>
      <c r="C69" s="1">
        <v>1.0669999999999999</v>
      </c>
      <c r="D69" s="1">
        <v>1.048</v>
      </c>
      <c r="E69" s="1">
        <v>1.05</v>
      </c>
      <c r="F69" s="1">
        <v>1125478</v>
      </c>
      <c r="G69" s="1">
        <v>1184182.6299999999</v>
      </c>
      <c r="H69">
        <f t="shared" ref="H69:H132" si="9">H68+1</f>
        <v>67</v>
      </c>
      <c r="I69">
        <f>SUM($E$3:E69)/H69</f>
        <v>1.006313432835821</v>
      </c>
      <c r="J69" s="4">
        <v>44925</v>
      </c>
      <c r="K69" s="4">
        <v>44896</v>
      </c>
      <c r="L69">
        <f t="shared" si="7"/>
        <v>1.1040000000000001</v>
      </c>
      <c r="M69">
        <f t="shared" si="8"/>
        <v>0.97599999999999998</v>
      </c>
      <c r="N69">
        <f>SUM($F$3:F69)/H69</f>
        <v>1325654.4328358208</v>
      </c>
    </row>
    <row r="70" spans="1:14" ht="14.25" x14ac:dyDescent="0.2">
      <c r="A70" s="2">
        <v>42942</v>
      </c>
      <c r="B70" s="1">
        <v>1.044</v>
      </c>
      <c r="C70" s="1">
        <v>1.044</v>
      </c>
      <c r="D70" s="1">
        <v>1.02</v>
      </c>
      <c r="E70" s="1">
        <v>1.03</v>
      </c>
      <c r="F70" s="1">
        <v>1180847</v>
      </c>
      <c r="G70" s="1">
        <v>1216990.5</v>
      </c>
      <c r="H70">
        <f t="shared" si="9"/>
        <v>68</v>
      </c>
      <c r="I70">
        <f>SUM($E$3:E70)/H70</f>
        <v>1.0066617647058824</v>
      </c>
      <c r="J70" s="4">
        <v>44957</v>
      </c>
      <c r="K70" s="4">
        <v>44929</v>
      </c>
      <c r="L70">
        <f t="shared" si="7"/>
        <v>1.1040000000000001</v>
      </c>
      <c r="M70">
        <f t="shared" si="8"/>
        <v>0.97599999999999998</v>
      </c>
      <c r="N70">
        <f>SUM($F$3:F70)/H70</f>
        <v>1323524.9117647058</v>
      </c>
    </row>
    <row r="71" spans="1:14" ht="14.25" x14ac:dyDescent="0.2">
      <c r="A71" s="2">
        <v>42943</v>
      </c>
      <c r="B71" s="1">
        <v>1.0289999999999999</v>
      </c>
      <c r="C71" s="1">
        <v>1.0569999999999999</v>
      </c>
      <c r="D71" s="1">
        <v>1.0209999999999999</v>
      </c>
      <c r="E71" s="1">
        <v>1.0569999999999999</v>
      </c>
      <c r="F71" s="1">
        <v>3230165</v>
      </c>
      <c r="G71" s="1">
        <v>3373341.5</v>
      </c>
      <c r="H71">
        <f t="shared" si="9"/>
        <v>69</v>
      </c>
      <c r="I71">
        <f>SUM($E$3:E71)/H71</f>
        <v>1.0073913043478262</v>
      </c>
      <c r="J71" s="4">
        <v>44985</v>
      </c>
      <c r="K71" s="4">
        <v>44958</v>
      </c>
      <c r="L71">
        <f t="shared" si="7"/>
        <v>1.1040000000000001</v>
      </c>
      <c r="M71">
        <f t="shared" si="8"/>
        <v>0.97599999999999998</v>
      </c>
      <c r="N71">
        <f>SUM($F$3:F71)/H71</f>
        <v>1351157.3768115942</v>
      </c>
    </row>
    <row r="72" spans="1:14" ht="14.25" x14ac:dyDescent="0.2">
      <c r="A72" s="2">
        <v>42944</v>
      </c>
      <c r="B72" s="1">
        <v>1.0449999999999999</v>
      </c>
      <c r="C72" s="1">
        <v>1.0449999999999999</v>
      </c>
      <c r="D72" s="1">
        <v>1.036</v>
      </c>
      <c r="E72" s="1">
        <v>1.038</v>
      </c>
      <c r="F72" s="1">
        <v>2383448</v>
      </c>
      <c r="G72" s="1">
        <v>2475524.75</v>
      </c>
      <c r="H72">
        <f t="shared" si="9"/>
        <v>70</v>
      </c>
      <c r="I72">
        <f>SUM($E$3:E72)/H72</f>
        <v>1.0078285714285715</v>
      </c>
      <c r="J72" s="4">
        <v>45016</v>
      </c>
      <c r="K72" s="4">
        <v>44986</v>
      </c>
      <c r="L72">
        <f t="shared" si="7"/>
        <v>1.1040000000000001</v>
      </c>
      <c r="M72">
        <f t="shared" si="8"/>
        <v>0.97599999999999998</v>
      </c>
      <c r="N72">
        <f>SUM($F$3:F72)/H72</f>
        <v>1365904.3857142858</v>
      </c>
    </row>
    <row r="73" spans="1:14" ht="14.25" x14ac:dyDescent="0.2">
      <c r="A73" s="2">
        <v>42947</v>
      </c>
      <c r="B73" s="1">
        <v>1.0389999999999999</v>
      </c>
      <c r="C73" s="1">
        <v>1.042</v>
      </c>
      <c r="D73" s="1">
        <v>1.034</v>
      </c>
      <c r="E73" s="1">
        <v>1.0389999999999999</v>
      </c>
      <c r="F73" s="1">
        <v>7556408</v>
      </c>
      <c r="G73" s="1">
        <v>7849196.5</v>
      </c>
      <c r="H73">
        <f t="shared" si="9"/>
        <v>71</v>
      </c>
      <c r="I73">
        <f>SUM($E$3:E73)/H73</f>
        <v>1.0082676056338029</v>
      </c>
      <c r="J73" s="4">
        <v>45044</v>
      </c>
      <c r="K73" s="4">
        <v>45019</v>
      </c>
      <c r="L73">
        <f>VLOOKUP(K5,A:C,3)</f>
        <v>1.04</v>
      </c>
      <c r="M73">
        <f>VLOOKUP(K5,A:D,4)</f>
        <v>1.036</v>
      </c>
      <c r="N73">
        <f>SUM($F$3:F73)/H73</f>
        <v>1453094.5774647887</v>
      </c>
    </row>
    <row r="74" spans="1:14" ht="14.25" x14ac:dyDescent="0.2">
      <c r="A74" s="2">
        <v>42948</v>
      </c>
      <c r="B74" s="1">
        <v>1.04</v>
      </c>
      <c r="C74" s="1">
        <v>1.04</v>
      </c>
      <c r="D74" s="1">
        <v>1.036</v>
      </c>
      <c r="E74" s="1">
        <v>1.0389999999999999</v>
      </c>
      <c r="F74" s="1">
        <v>1963315</v>
      </c>
      <c r="G74" s="1">
        <v>2036514.13</v>
      </c>
      <c r="H74">
        <f t="shared" si="9"/>
        <v>72</v>
      </c>
      <c r="I74">
        <f>SUM($E$3:E74)/H74</f>
        <v>1.0086944444444446</v>
      </c>
      <c r="J74" s="4">
        <v>45077</v>
      </c>
      <c r="K74" s="4">
        <v>45050</v>
      </c>
      <c r="L74">
        <f t="shared" ref="L74:L95" si="10">IF(A74&lt;&gt;$J$5,MAX(L73,VLOOKUP(A74,A:C,3)),)</f>
        <v>1.04</v>
      </c>
      <c r="M74">
        <f t="shared" ref="M74:M95" si="11">IF(A74&lt;&gt;$J$5,MIN(M73,VLOOKUP(A74,A:D,4)),)</f>
        <v>1.036</v>
      </c>
      <c r="N74">
        <f>SUM($F$3:F74)/H74</f>
        <v>1460180.9722222222</v>
      </c>
    </row>
    <row r="75" spans="1:14" ht="14.25" x14ac:dyDescent="0.2">
      <c r="A75" s="2">
        <v>42949</v>
      </c>
      <c r="B75" s="1">
        <v>1.0389999999999999</v>
      </c>
      <c r="C75" s="1">
        <v>1.04</v>
      </c>
      <c r="D75" s="1">
        <v>1.034</v>
      </c>
      <c r="E75" s="1">
        <v>1.034</v>
      </c>
      <c r="F75" s="1">
        <v>778210</v>
      </c>
      <c r="G75" s="1">
        <v>807032.44</v>
      </c>
      <c r="H75">
        <f t="shared" si="9"/>
        <v>73</v>
      </c>
      <c r="I75">
        <f>SUM($E$3:E75)/H75</f>
        <v>1.009041095890411</v>
      </c>
      <c r="J75" s="4">
        <v>45107</v>
      </c>
      <c r="K75" s="4">
        <v>45078</v>
      </c>
      <c r="L75">
        <f t="shared" si="10"/>
        <v>1.04</v>
      </c>
      <c r="M75">
        <f t="shared" si="11"/>
        <v>1.034</v>
      </c>
      <c r="N75">
        <f>SUM($F$3:F75)/H75</f>
        <v>1450838.9041095891</v>
      </c>
    </row>
    <row r="76" spans="1:14" x14ac:dyDescent="0.15">
      <c r="A76" s="2">
        <v>42950</v>
      </c>
      <c r="B76" s="1">
        <v>1.034</v>
      </c>
      <c r="C76" s="1">
        <v>1.04</v>
      </c>
      <c r="D76" s="1">
        <v>1.03</v>
      </c>
      <c r="E76" s="1">
        <v>1.0309999999999999</v>
      </c>
      <c r="F76" s="1">
        <v>529226</v>
      </c>
      <c r="G76" s="1">
        <v>547024.38</v>
      </c>
      <c r="H76">
        <f t="shared" si="9"/>
        <v>74</v>
      </c>
      <c r="I76">
        <f>SUM($E$3:E76)/H76</f>
        <v>1.0093378378378381</v>
      </c>
      <c r="L76">
        <f t="shared" si="10"/>
        <v>1.04</v>
      </c>
      <c r="M76">
        <f t="shared" si="11"/>
        <v>1.03</v>
      </c>
      <c r="N76">
        <f>SUM($F$3:F76)/H76</f>
        <v>1438384.6756756757</v>
      </c>
    </row>
    <row r="77" spans="1:14" x14ac:dyDescent="0.15">
      <c r="A77" s="2">
        <v>42951</v>
      </c>
      <c r="B77" s="1">
        <v>1.0309999999999999</v>
      </c>
      <c r="C77" s="1">
        <v>1.0389999999999999</v>
      </c>
      <c r="D77" s="1">
        <v>1.0289999999999999</v>
      </c>
      <c r="E77" s="1">
        <v>1.03</v>
      </c>
      <c r="F77" s="1">
        <v>473947</v>
      </c>
      <c r="G77" s="1">
        <v>488670.16</v>
      </c>
      <c r="H77">
        <f t="shared" si="9"/>
        <v>75</v>
      </c>
      <c r="I77">
        <f>SUM($E$3:E77)/H77</f>
        <v>1.0096133333333335</v>
      </c>
      <c r="L77">
        <f t="shared" si="10"/>
        <v>1.04</v>
      </c>
      <c r="M77">
        <f t="shared" si="11"/>
        <v>1.0289999999999999</v>
      </c>
      <c r="N77">
        <f>SUM($F$3:F77)/H77</f>
        <v>1425525.5066666666</v>
      </c>
    </row>
    <row r="78" spans="1:14" x14ac:dyDescent="0.15">
      <c r="A78" s="2">
        <v>42954</v>
      </c>
      <c r="B78" s="1">
        <v>1.03</v>
      </c>
      <c r="C78" s="1">
        <v>1.0349999999999999</v>
      </c>
      <c r="D78" s="1">
        <v>1.028</v>
      </c>
      <c r="E78" s="1">
        <v>1.0349999999999999</v>
      </c>
      <c r="F78" s="1">
        <v>909636</v>
      </c>
      <c r="G78" s="1">
        <v>939712.13</v>
      </c>
      <c r="H78">
        <f t="shared" si="9"/>
        <v>76</v>
      </c>
      <c r="I78">
        <f>SUM($E$3:E78)/H78</f>
        <v>1.0099473684210529</v>
      </c>
      <c r="L78">
        <f t="shared" si="10"/>
        <v>1.04</v>
      </c>
      <c r="M78">
        <f t="shared" si="11"/>
        <v>1.028</v>
      </c>
      <c r="N78">
        <f>SUM($F$3:F78)/H78</f>
        <v>1418737.4868421052</v>
      </c>
    </row>
    <row r="79" spans="1:14" x14ac:dyDescent="0.15">
      <c r="A79" s="2">
        <v>42955</v>
      </c>
      <c r="B79" s="1">
        <v>1.0349999999999999</v>
      </c>
      <c r="C79" s="1">
        <v>1.0389999999999999</v>
      </c>
      <c r="D79" s="1">
        <v>1.03</v>
      </c>
      <c r="E79" s="1">
        <v>1.0389999999999999</v>
      </c>
      <c r="F79" s="1">
        <v>1100209</v>
      </c>
      <c r="G79" s="1">
        <v>1139269.1299999999</v>
      </c>
      <c r="H79">
        <f t="shared" si="9"/>
        <v>77</v>
      </c>
      <c r="I79">
        <f>SUM($E$3:E79)/H79</f>
        <v>1.0103246753246755</v>
      </c>
      <c r="L79">
        <f t="shared" si="10"/>
        <v>1.04</v>
      </c>
      <c r="M79">
        <f t="shared" si="11"/>
        <v>1.028</v>
      </c>
      <c r="N79">
        <f>SUM($F$3:F79)/H79</f>
        <v>1414600.7532467532</v>
      </c>
    </row>
    <row r="80" spans="1:14" x14ac:dyDescent="0.15">
      <c r="A80" s="2">
        <v>42956</v>
      </c>
      <c r="B80" s="1">
        <v>1.038</v>
      </c>
      <c r="C80" s="1">
        <v>1.04</v>
      </c>
      <c r="D80" s="1">
        <v>1.034</v>
      </c>
      <c r="E80" s="1">
        <v>1.036</v>
      </c>
      <c r="F80" s="1">
        <v>548514</v>
      </c>
      <c r="G80" s="1">
        <v>568780.18999999994</v>
      </c>
      <c r="H80">
        <f t="shared" si="9"/>
        <v>78</v>
      </c>
      <c r="I80">
        <f>SUM($E$3:E80)/H80</f>
        <v>1.0106538461538463</v>
      </c>
      <c r="L80">
        <f t="shared" si="10"/>
        <v>1.04</v>
      </c>
      <c r="M80">
        <f t="shared" si="11"/>
        <v>1.028</v>
      </c>
      <c r="N80">
        <f>SUM($F$3:F80)/H80</f>
        <v>1403497.076923077</v>
      </c>
    </row>
    <row r="81" spans="1:14" x14ac:dyDescent="0.15">
      <c r="A81" s="2">
        <v>42957</v>
      </c>
      <c r="B81" s="1">
        <v>1.036</v>
      </c>
      <c r="C81" s="1">
        <v>1.0429999999999999</v>
      </c>
      <c r="D81" s="1">
        <v>1.032</v>
      </c>
      <c r="E81" s="1">
        <v>1.038</v>
      </c>
      <c r="F81" s="1">
        <v>600264</v>
      </c>
      <c r="G81" s="1">
        <v>622437.13</v>
      </c>
      <c r="H81">
        <f t="shared" si="9"/>
        <v>79</v>
      </c>
      <c r="I81">
        <f>SUM($E$3:E81)/H81</f>
        <v>1.0110000000000001</v>
      </c>
      <c r="L81">
        <f t="shared" si="10"/>
        <v>1.0429999999999999</v>
      </c>
      <c r="M81">
        <f t="shared" si="11"/>
        <v>1.028</v>
      </c>
      <c r="N81">
        <f>SUM($F$3:F81)/H81</f>
        <v>1393329.5696202531</v>
      </c>
    </row>
    <row r="82" spans="1:14" x14ac:dyDescent="0.15">
      <c r="A82" s="2">
        <v>42958</v>
      </c>
      <c r="B82" s="1">
        <v>1.0329999999999999</v>
      </c>
      <c r="C82" s="1">
        <v>1.036</v>
      </c>
      <c r="D82" s="1">
        <v>1.0329999999999999</v>
      </c>
      <c r="E82" s="1">
        <v>1.0349999999999999</v>
      </c>
      <c r="F82" s="1">
        <v>381585</v>
      </c>
      <c r="G82" s="1">
        <v>394467.22</v>
      </c>
      <c r="H82">
        <f t="shared" si="9"/>
        <v>80</v>
      </c>
      <c r="I82">
        <f>SUM($E$3:E82)/H82</f>
        <v>1.0113000000000001</v>
      </c>
      <c r="L82">
        <f t="shared" si="10"/>
        <v>1.0429999999999999</v>
      </c>
      <c r="M82">
        <f t="shared" si="11"/>
        <v>1.028</v>
      </c>
      <c r="N82">
        <f>SUM($F$3:F82)/H82</f>
        <v>1380682.7625</v>
      </c>
    </row>
    <row r="83" spans="1:14" x14ac:dyDescent="0.15">
      <c r="A83" s="2">
        <v>42961</v>
      </c>
      <c r="B83" s="1">
        <v>1.036</v>
      </c>
      <c r="C83" s="1">
        <v>1.0649999999999999</v>
      </c>
      <c r="D83" s="1">
        <v>1.0349999999999999</v>
      </c>
      <c r="E83" s="1">
        <v>1.0629999999999999</v>
      </c>
      <c r="F83" s="1">
        <v>2319325</v>
      </c>
      <c r="G83" s="1">
        <v>2447252.5</v>
      </c>
      <c r="H83">
        <f t="shared" si="9"/>
        <v>81</v>
      </c>
      <c r="I83">
        <f>SUM($E$3:E83)/H83</f>
        <v>1.0119382716049383</v>
      </c>
      <c r="L83">
        <f t="shared" si="10"/>
        <v>1.0649999999999999</v>
      </c>
      <c r="M83">
        <f t="shared" si="11"/>
        <v>1.028</v>
      </c>
      <c r="N83">
        <f>SUM($F$3:F83)/H83</f>
        <v>1392270.9382716049</v>
      </c>
    </row>
    <row r="84" spans="1:14" x14ac:dyDescent="0.15">
      <c r="A84" s="2">
        <v>42962</v>
      </c>
      <c r="B84" s="1">
        <v>1.0549999999999999</v>
      </c>
      <c r="C84" s="1">
        <v>1.0609999999999999</v>
      </c>
      <c r="D84" s="1">
        <v>1.05</v>
      </c>
      <c r="E84" s="1">
        <v>1.0580000000000001</v>
      </c>
      <c r="F84" s="1">
        <v>1065780</v>
      </c>
      <c r="G84" s="1">
        <v>1123249.75</v>
      </c>
      <c r="H84">
        <f t="shared" si="9"/>
        <v>82</v>
      </c>
      <c r="I84">
        <f>SUM($E$3:E84)/H84</f>
        <v>1.0125000000000002</v>
      </c>
      <c r="L84">
        <f t="shared" si="10"/>
        <v>1.0649999999999999</v>
      </c>
      <c r="M84">
        <f t="shared" si="11"/>
        <v>1.028</v>
      </c>
      <c r="N84">
        <f>SUM($F$3:F84)/H84</f>
        <v>1388289.3414634147</v>
      </c>
    </row>
    <row r="85" spans="1:14" x14ac:dyDescent="0.15">
      <c r="A85" s="2">
        <v>42963</v>
      </c>
      <c r="B85" s="1">
        <v>1.056</v>
      </c>
      <c r="C85" s="1">
        <v>1.0740000000000001</v>
      </c>
      <c r="D85" s="1">
        <v>1.0529999999999999</v>
      </c>
      <c r="E85" s="1">
        <v>1.0720000000000001</v>
      </c>
      <c r="F85" s="1">
        <v>1259827</v>
      </c>
      <c r="G85" s="1">
        <v>1340030</v>
      </c>
      <c r="H85">
        <f t="shared" si="9"/>
        <v>83</v>
      </c>
      <c r="I85">
        <f>SUM($E$3:E85)/H85</f>
        <v>1.0132168674698798</v>
      </c>
      <c r="L85">
        <f t="shared" si="10"/>
        <v>1.0740000000000001</v>
      </c>
      <c r="M85">
        <f t="shared" si="11"/>
        <v>1.028</v>
      </c>
      <c r="N85">
        <f>SUM($F$3:F85)/H85</f>
        <v>1386741.6024096385</v>
      </c>
    </row>
    <row r="86" spans="1:14" x14ac:dyDescent="0.15">
      <c r="A86" s="2">
        <v>42964</v>
      </c>
      <c r="B86" s="1">
        <v>1.069</v>
      </c>
      <c r="C86" s="1">
        <v>1.1040000000000001</v>
      </c>
      <c r="D86" s="1">
        <v>1.0669999999999999</v>
      </c>
      <c r="E86" s="1">
        <v>1.097</v>
      </c>
      <c r="F86" s="1">
        <v>2176428</v>
      </c>
      <c r="G86" s="1">
        <v>2366908.5</v>
      </c>
      <c r="H86">
        <f t="shared" si="9"/>
        <v>84</v>
      </c>
      <c r="I86">
        <f>SUM($E$3:E86)/H86</f>
        <v>1.014214285714286</v>
      </c>
      <c r="L86">
        <f t="shared" si="10"/>
        <v>1.1040000000000001</v>
      </c>
      <c r="M86">
        <f t="shared" si="11"/>
        <v>1.028</v>
      </c>
      <c r="N86">
        <f>SUM($F$3:F86)/H86</f>
        <v>1396142.6309523811</v>
      </c>
    </row>
    <row r="87" spans="1:14" x14ac:dyDescent="0.15">
      <c r="A87" s="2">
        <v>42965</v>
      </c>
      <c r="B87" s="1">
        <v>1.0920000000000001</v>
      </c>
      <c r="C87" s="1">
        <v>1.099</v>
      </c>
      <c r="D87" s="1">
        <v>1.0669999999999999</v>
      </c>
      <c r="E87" s="1">
        <v>1.0920000000000001</v>
      </c>
      <c r="F87" s="1">
        <v>791195</v>
      </c>
      <c r="G87" s="1">
        <v>862062</v>
      </c>
      <c r="H87">
        <f t="shared" si="9"/>
        <v>85</v>
      </c>
      <c r="I87">
        <f>SUM($E$3:E87)/H87</f>
        <v>1.0151294117647061</v>
      </c>
      <c r="L87">
        <f t="shared" si="10"/>
        <v>1.1040000000000001</v>
      </c>
      <c r="M87">
        <f t="shared" si="11"/>
        <v>1.028</v>
      </c>
      <c r="N87">
        <f>SUM($F$3:F87)/H87</f>
        <v>1389025.6</v>
      </c>
    </row>
    <row r="88" spans="1:14" x14ac:dyDescent="0.15">
      <c r="A88" s="2">
        <v>42968</v>
      </c>
      <c r="B88" s="1">
        <v>1.0900000000000001</v>
      </c>
      <c r="C88" s="1">
        <v>1.0900000000000001</v>
      </c>
      <c r="D88" s="1">
        <v>1.0760000000000001</v>
      </c>
      <c r="E88" s="1">
        <v>1.081</v>
      </c>
      <c r="F88" s="1">
        <v>1620690</v>
      </c>
      <c r="G88" s="1">
        <v>1752652.5</v>
      </c>
      <c r="H88">
        <f t="shared" si="9"/>
        <v>86</v>
      </c>
      <c r="I88">
        <f>SUM($E$3:E88)/H88</f>
        <v>1.0158953488372096</v>
      </c>
      <c r="L88">
        <f t="shared" si="10"/>
        <v>1.1040000000000001</v>
      </c>
      <c r="M88">
        <f t="shared" si="11"/>
        <v>1.028</v>
      </c>
      <c r="N88">
        <f>SUM($F$3:F88)/H88</f>
        <v>1391719.3720930233</v>
      </c>
    </row>
    <row r="89" spans="1:14" x14ac:dyDescent="0.15">
      <c r="A89" s="2">
        <v>42969</v>
      </c>
      <c r="B89" s="1">
        <v>1.08</v>
      </c>
      <c r="C89" s="1">
        <v>1.081</v>
      </c>
      <c r="D89" s="1">
        <v>1.07</v>
      </c>
      <c r="E89" s="1">
        <v>1.0740000000000001</v>
      </c>
      <c r="F89" s="1">
        <v>807840</v>
      </c>
      <c r="G89" s="1">
        <v>867101.06</v>
      </c>
      <c r="H89">
        <f t="shared" si="9"/>
        <v>87</v>
      </c>
      <c r="I89">
        <f>SUM($E$3:E89)/H89</f>
        <v>1.0165632183908049</v>
      </c>
      <c r="L89">
        <f t="shared" si="10"/>
        <v>1.1040000000000001</v>
      </c>
      <c r="M89">
        <f t="shared" si="11"/>
        <v>1.028</v>
      </c>
      <c r="N89">
        <f>SUM($F$3:F89)/H89</f>
        <v>1385008.1149425288</v>
      </c>
    </row>
    <row r="90" spans="1:14" x14ac:dyDescent="0.15">
      <c r="A90" s="2">
        <v>42970</v>
      </c>
      <c r="B90" s="1">
        <v>1.0740000000000001</v>
      </c>
      <c r="C90" s="1">
        <v>1.079</v>
      </c>
      <c r="D90" s="1">
        <v>1.07</v>
      </c>
      <c r="E90" s="1">
        <v>1.0720000000000001</v>
      </c>
      <c r="F90" s="1">
        <v>691800</v>
      </c>
      <c r="G90" s="1">
        <v>743583.69</v>
      </c>
      <c r="H90">
        <f t="shared" si="9"/>
        <v>88</v>
      </c>
      <c r="I90">
        <f>SUM($E$3:E90)/H90</f>
        <v>1.0171931818181821</v>
      </c>
      <c r="L90">
        <f t="shared" si="10"/>
        <v>1.1040000000000001</v>
      </c>
      <c r="M90">
        <f t="shared" si="11"/>
        <v>1.028</v>
      </c>
      <c r="N90">
        <f>SUM($F$3:F90)/H90</f>
        <v>1377130.75</v>
      </c>
    </row>
    <row r="91" spans="1:14" x14ac:dyDescent="0.15">
      <c r="A91" s="2">
        <v>42971</v>
      </c>
      <c r="B91" s="1">
        <v>1.071</v>
      </c>
      <c r="C91" s="1">
        <v>1.0720000000000001</v>
      </c>
      <c r="D91" s="1">
        <v>1.0649999999999999</v>
      </c>
      <c r="E91" s="1">
        <v>1.0649999999999999</v>
      </c>
      <c r="F91" s="1">
        <v>666900</v>
      </c>
      <c r="G91" s="1">
        <v>712848.31</v>
      </c>
      <c r="H91">
        <f t="shared" si="9"/>
        <v>89</v>
      </c>
      <c r="I91">
        <f>SUM($E$3:E91)/H91</f>
        <v>1.0177303370786519</v>
      </c>
      <c r="L91">
        <f t="shared" si="10"/>
        <v>1.1040000000000001</v>
      </c>
      <c r="M91">
        <f t="shared" si="11"/>
        <v>1.028</v>
      </c>
      <c r="N91">
        <f>SUM($F$3:F91)/H91</f>
        <v>1369150.6292134831</v>
      </c>
    </row>
    <row r="92" spans="1:14" x14ac:dyDescent="0.15">
      <c r="A92" s="2">
        <v>42972</v>
      </c>
      <c r="B92" s="1">
        <v>1.0609999999999999</v>
      </c>
      <c r="C92" s="1">
        <v>1.075</v>
      </c>
      <c r="D92" s="1">
        <v>1.0609999999999999</v>
      </c>
      <c r="E92" s="1">
        <v>1.073</v>
      </c>
      <c r="F92" s="1">
        <v>978939</v>
      </c>
      <c r="G92" s="1">
        <v>1047989.81</v>
      </c>
      <c r="H92">
        <f t="shared" si="9"/>
        <v>90</v>
      </c>
      <c r="I92">
        <f>SUM($E$3:E92)/H92</f>
        <v>1.0183444444444445</v>
      </c>
      <c r="L92">
        <f t="shared" si="10"/>
        <v>1.1040000000000001</v>
      </c>
      <c r="M92">
        <f t="shared" si="11"/>
        <v>1.028</v>
      </c>
      <c r="N92">
        <f>SUM($F$3:F92)/H92</f>
        <v>1364814.9444444445</v>
      </c>
    </row>
    <row r="93" spans="1:14" x14ac:dyDescent="0.15">
      <c r="A93" s="2">
        <v>42975</v>
      </c>
      <c r="B93" s="1">
        <v>1.073</v>
      </c>
      <c r="C93" s="1">
        <v>1.0920000000000001</v>
      </c>
      <c r="D93" s="1">
        <v>1.07</v>
      </c>
      <c r="E93" s="1">
        <v>1.083</v>
      </c>
      <c r="F93" s="1">
        <v>1980989</v>
      </c>
      <c r="G93" s="1">
        <v>2143191</v>
      </c>
      <c r="H93">
        <f t="shared" si="9"/>
        <v>91</v>
      </c>
      <c r="I93">
        <f>SUM($E$3:E93)/H93</f>
        <v>1.0190549450549451</v>
      </c>
      <c r="L93">
        <f t="shared" si="10"/>
        <v>1.1040000000000001</v>
      </c>
      <c r="M93">
        <f t="shared" si="11"/>
        <v>1.028</v>
      </c>
      <c r="N93">
        <f>SUM($F$3:F93)/H93</f>
        <v>1371586.087912088</v>
      </c>
    </row>
    <row r="94" spans="1:14" x14ac:dyDescent="0.15">
      <c r="A94" s="2">
        <v>42976</v>
      </c>
      <c r="B94" s="1">
        <v>1.083</v>
      </c>
      <c r="C94" s="1">
        <v>1.0880000000000001</v>
      </c>
      <c r="D94" s="1">
        <v>1.0720000000000001</v>
      </c>
      <c r="E94" s="1">
        <v>1.073</v>
      </c>
      <c r="F94" s="1">
        <v>918974</v>
      </c>
      <c r="G94" s="1">
        <v>988805.5</v>
      </c>
      <c r="H94">
        <f t="shared" si="9"/>
        <v>92</v>
      </c>
      <c r="I94">
        <f>SUM($E$3:E94)/H94</f>
        <v>1.0196413043478261</v>
      </c>
      <c r="L94">
        <f t="shared" si="10"/>
        <v>1.1040000000000001</v>
      </c>
      <c r="M94">
        <f t="shared" si="11"/>
        <v>1.028</v>
      </c>
      <c r="N94">
        <f>SUM($F$3:F94)/H94</f>
        <v>1366666.3913043479</v>
      </c>
    </row>
    <row r="95" spans="1:14" x14ac:dyDescent="0.15">
      <c r="A95" s="2">
        <v>42977</v>
      </c>
      <c r="B95" s="1">
        <v>1.075</v>
      </c>
      <c r="C95" s="1">
        <v>1.0780000000000001</v>
      </c>
      <c r="D95" s="1">
        <v>1.073</v>
      </c>
      <c r="E95" s="1">
        <v>1.075</v>
      </c>
      <c r="F95" s="1">
        <v>555359</v>
      </c>
      <c r="G95" s="1">
        <v>597185.81000000006</v>
      </c>
      <c r="H95">
        <f t="shared" si="9"/>
        <v>93</v>
      </c>
      <c r="I95">
        <f>SUM($E$3:E95)/H95</f>
        <v>1.0202365591397851</v>
      </c>
      <c r="L95">
        <f t="shared" si="10"/>
        <v>1.1040000000000001</v>
      </c>
      <c r="M95">
        <f t="shared" si="11"/>
        <v>1.028</v>
      </c>
      <c r="N95">
        <f>SUM($F$3:F95)/H95</f>
        <v>1357942.6559139786</v>
      </c>
    </row>
    <row r="96" spans="1:14" x14ac:dyDescent="0.15">
      <c r="A96" s="2">
        <v>42978</v>
      </c>
      <c r="B96" s="1">
        <v>1.0760000000000001</v>
      </c>
      <c r="C96" s="1">
        <v>1.081</v>
      </c>
      <c r="D96" s="1">
        <v>1.073</v>
      </c>
      <c r="E96" s="1">
        <v>1.0760000000000001</v>
      </c>
      <c r="F96" s="1">
        <v>583136</v>
      </c>
      <c r="G96" s="1">
        <v>627435.81000000006</v>
      </c>
      <c r="H96">
        <f t="shared" si="9"/>
        <v>94</v>
      </c>
      <c r="I96">
        <f>SUM($E$3:E96)/H96</f>
        <v>1.0208297872340426</v>
      </c>
      <c r="L96">
        <f>VLOOKUP(K6,A:C,3)</f>
        <v>1.0900000000000001</v>
      </c>
      <c r="M96">
        <f>VLOOKUP(K6,A:D,4)</f>
        <v>1.077</v>
      </c>
      <c r="N96">
        <f>SUM($F$3:F96)/H96</f>
        <v>1349700.0319148935</v>
      </c>
    </row>
    <row r="97" spans="1:14" x14ac:dyDescent="0.15">
      <c r="A97" s="2">
        <v>42979</v>
      </c>
      <c r="B97" s="1">
        <v>1.077</v>
      </c>
      <c r="C97" s="1">
        <v>1.0900000000000001</v>
      </c>
      <c r="D97" s="1">
        <v>1.077</v>
      </c>
      <c r="E97" s="1">
        <v>1.0900000000000001</v>
      </c>
      <c r="F97" s="1">
        <v>2705932</v>
      </c>
      <c r="G97" s="1">
        <v>2930609</v>
      </c>
      <c r="H97">
        <f t="shared" si="9"/>
        <v>95</v>
      </c>
      <c r="I97">
        <f>SUM($E$3:E97)/H97</f>
        <v>1.0215578947368422</v>
      </c>
      <c r="L97">
        <f t="shared" ref="L97:L116" si="12">IF(A97&lt;&gt;$J$6,MAX(L96,VLOOKUP(A97,A:C,3)),)</f>
        <v>1.0900000000000001</v>
      </c>
      <c r="M97">
        <f t="shared" ref="M97:M116" si="13">IF(A97&lt;&gt;$J$6,MIN(M96,VLOOKUP(A97,A:D,4)),)</f>
        <v>1.077</v>
      </c>
      <c r="N97">
        <f>SUM($F$3:F97)/H97</f>
        <v>1363976.1578947369</v>
      </c>
    </row>
    <row r="98" spans="1:14" x14ac:dyDescent="0.15">
      <c r="A98" s="2">
        <v>42982</v>
      </c>
      <c r="B98" s="1">
        <v>1.099</v>
      </c>
      <c r="C98" s="1">
        <v>1.111</v>
      </c>
      <c r="D98" s="1">
        <v>1.0880000000000001</v>
      </c>
      <c r="E98" s="1">
        <v>1.111</v>
      </c>
      <c r="F98" s="1">
        <v>3505291</v>
      </c>
      <c r="G98" s="1">
        <v>3859059</v>
      </c>
      <c r="H98">
        <f t="shared" si="9"/>
        <v>96</v>
      </c>
      <c r="I98">
        <f>SUM($E$3:E98)/H98</f>
        <v>1.0224895833333334</v>
      </c>
      <c r="L98">
        <f t="shared" si="12"/>
        <v>1.111</v>
      </c>
      <c r="M98">
        <f t="shared" si="13"/>
        <v>1.077</v>
      </c>
      <c r="N98">
        <f>SUM($F$3:F98)/H98</f>
        <v>1386281.5208333333</v>
      </c>
    </row>
    <row r="99" spans="1:14" x14ac:dyDescent="0.15">
      <c r="A99" s="2">
        <v>42983</v>
      </c>
      <c r="B99" s="1">
        <v>1.109</v>
      </c>
      <c r="C99" s="1">
        <v>1.113</v>
      </c>
      <c r="D99" s="1">
        <v>1.103</v>
      </c>
      <c r="E99" s="1">
        <v>1.113</v>
      </c>
      <c r="F99" s="1">
        <v>1671999</v>
      </c>
      <c r="G99" s="1">
        <v>1850729.5</v>
      </c>
      <c r="H99">
        <f t="shared" si="9"/>
        <v>97</v>
      </c>
      <c r="I99">
        <f>SUM($E$3:E99)/H99</f>
        <v>1.0234226804123712</v>
      </c>
      <c r="L99">
        <f t="shared" si="12"/>
        <v>1.113</v>
      </c>
      <c r="M99">
        <f t="shared" si="13"/>
        <v>1.077</v>
      </c>
      <c r="N99">
        <f>SUM($F$3:F99)/H99</f>
        <v>1389227.0618556701</v>
      </c>
    </row>
    <row r="100" spans="1:14" x14ac:dyDescent="0.15">
      <c r="A100" s="2">
        <v>42984</v>
      </c>
      <c r="B100" s="1">
        <v>1.1120000000000001</v>
      </c>
      <c r="C100" s="1">
        <v>1.1120000000000001</v>
      </c>
      <c r="D100" s="1">
        <v>1.105</v>
      </c>
      <c r="E100" s="1">
        <v>1.1080000000000001</v>
      </c>
      <c r="F100" s="1">
        <v>1013098</v>
      </c>
      <c r="G100" s="1">
        <v>1123440.25</v>
      </c>
      <c r="H100">
        <f t="shared" si="9"/>
        <v>98</v>
      </c>
      <c r="I100">
        <f>SUM($E$3:E100)/H100</f>
        <v>1.0242857142857145</v>
      </c>
      <c r="L100">
        <f t="shared" si="12"/>
        <v>1.113</v>
      </c>
      <c r="M100">
        <f t="shared" si="13"/>
        <v>1.077</v>
      </c>
      <c r="N100">
        <f>SUM($F$3:F100)/H100</f>
        <v>1385389.0102040817</v>
      </c>
    </row>
    <row r="101" spans="1:14" x14ac:dyDescent="0.15">
      <c r="A101" s="2">
        <v>42985</v>
      </c>
      <c r="B101" s="1">
        <v>1.103</v>
      </c>
      <c r="C101" s="1">
        <v>1.1120000000000001</v>
      </c>
      <c r="D101" s="1">
        <v>1.103</v>
      </c>
      <c r="E101" s="1">
        <v>1.1060000000000001</v>
      </c>
      <c r="F101" s="1">
        <v>1191039</v>
      </c>
      <c r="G101" s="1">
        <v>1319516</v>
      </c>
      <c r="H101">
        <f t="shared" si="9"/>
        <v>99</v>
      </c>
      <c r="I101">
        <f>SUM($E$3:E101)/H101</f>
        <v>1.0251111111111111</v>
      </c>
      <c r="L101">
        <f t="shared" si="12"/>
        <v>1.113</v>
      </c>
      <c r="M101">
        <f t="shared" si="13"/>
        <v>1.077</v>
      </c>
      <c r="N101">
        <f>SUM($F$3:F101)/H101</f>
        <v>1383425.8787878789</v>
      </c>
    </row>
    <row r="102" spans="1:14" x14ac:dyDescent="0.15">
      <c r="A102" s="2">
        <v>42986</v>
      </c>
      <c r="B102" s="1">
        <v>1.105</v>
      </c>
      <c r="C102" s="1">
        <v>1.107</v>
      </c>
      <c r="D102" s="1">
        <v>1.099</v>
      </c>
      <c r="E102" s="1">
        <v>1.1000000000000001</v>
      </c>
      <c r="F102" s="1">
        <v>959600</v>
      </c>
      <c r="G102" s="1">
        <v>1057273.8799999999</v>
      </c>
      <c r="H102">
        <f t="shared" si="9"/>
        <v>100</v>
      </c>
      <c r="I102">
        <f>SUM($E$3:E102)/H102</f>
        <v>1.02586</v>
      </c>
      <c r="L102">
        <f t="shared" si="12"/>
        <v>1.113</v>
      </c>
      <c r="M102">
        <f t="shared" si="13"/>
        <v>1.077</v>
      </c>
      <c r="N102">
        <f>SUM($F$3:F102)/H102</f>
        <v>1379187.62</v>
      </c>
    </row>
    <row r="103" spans="1:14" x14ac:dyDescent="0.15">
      <c r="A103" s="2">
        <v>42989</v>
      </c>
      <c r="B103" s="1">
        <v>1.1000000000000001</v>
      </c>
      <c r="C103" s="1">
        <v>1.111</v>
      </c>
      <c r="D103" s="1">
        <v>1.0840000000000001</v>
      </c>
      <c r="E103" s="1">
        <v>1.1040000000000001</v>
      </c>
      <c r="F103" s="1">
        <v>1301913</v>
      </c>
      <c r="G103" s="1">
        <v>1431180.75</v>
      </c>
      <c r="H103">
        <f t="shared" si="9"/>
        <v>101</v>
      </c>
      <c r="I103">
        <f>SUM($E$3:E103)/H103</f>
        <v>1.0266336633663367</v>
      </c>
      <c r="L103">
        <f t="shared" si="12"/>
        <v>1.113</v>
      </c>
      <c r="M103">
        <f t="shared" si="13"/>
        <v>1.077</v>
      </c>
      <c r="N103">
        <f>SUM($F$3:F103)/H103</f>
        <v>1378422.5247524753</v>
      </c>
    </row>
    <row r="104" spans="1:14" x14ac:dyDescent="0.15">
      <c r="A104" s="2">
        <v>42990</v>
      </c>
      <c r="B104" s="1">
        <v>1.1000000000000001</v>
      </c>
      <c r="C104" s="1">
        <v>1.1080000000000001</v>
      </c>
      <c r="D104" s="1">
        <v>1.0900000000000001</v>
      </c>
      <c r="E104" s="1">
        <v>1.107</v>
      </c>
      <c r="F104" s="1">
        <v>839661</v>
      </c>
      <c r="G104" s="1">
        <v>926864.94</v>
      </c>
      <c r="H104">
        <f t="shared" si="9"/>
        <v>102</v>
      </c>
      <c r="I104">
        <f>SUM($E$3:E104)/H104</f>
        <v>1.027421568627451</v>
      </c>
      <c r="L104">
        <f t="shared" si="12"/>
        <v>1.113</v>
      </c>
      <c r="M104">
        <f t="shared" si="13"/>
        <v>1.077</v>
      </c>
      <c r="N104">
        <f>SUM($F$3:F104)/H104</f>
        <v>1373140.5490196079</v>
      </c>
    </row>
    <row r="105" spans="1:14" x14ac:dyDescent="0.15">
      <c r="A105" s="2">
        <v>42991</v>
      </c>
      <c r="B105" s="1">
        <v>1.1020000000000001</v>
      </c>
      <c r="C105" s="1">
        <v>1.1020000000000001</v>
      </c>
      <c r="D105" s="1">
        <v>1.0940000000000001</v>
      </c>
      <c r="E105" s="1">
        <v>1.1000000000000001</v>
      </c>
      <c r="F105" s="1">
        <v>974739</v>
      </c>
      <c r="G105" s="1">
        <v>1070932.1299999999</v>
      </c>
      <c r="H105">
        <f t="shared" si="9"/>
        <v>103</v>
      </c>
      <c r="I105">
        <f>SUM($E$3:E105)/H105</f>
        <v>1.0281262135922329</v>
      </c>
      <c r="L105">
        <f t="shared" si="12"/>
        <v>1.113</v>
      </c>
      <c r="M105">
        <f t="shared" si="13"/>
        <v>1.077</v>
      </c>
      <c r="N105">
        <f>SUM($F$3:F105)/H105</f>
        <v>1369272.572815534</v>
      </c>
    </row>
    <row r="106" spans="1:14" x14ac:dyDescent="0.15">
      <c r="A106" s="2">
        <v>42992</v>
      </c>
      <c r="B106" s="1">
        <v>1.099</v>
      </c>
      <c r="C106" s="1">
        <v>1.099</v>
      </c>
      <c r="D106" s="1">
        <v>1.0940000000000001</v>
      </c>
      <c r="E106" s="1">
        <v>1.099</v>
      </c>
      <c r="F106" s="1">
        <v>1007158</v>
      </c>
      <c r="G106" s="1">
        <v>1104856.6299999999</v>
      </c>
      <c r="H106">
        <f t="shared" si="9"/>
        <v>104</v>
      </c>
      <c r="I106">
        <f>SUM($E$3:E106)/H106</f>
        <v>1.0288076923076923</v>
      </c>
      <c r="L106">
        <f t="shared" si="12"/>
        <v>1.113</v>
      </c>
      <c r="M106">
        <f t="shared" si="13"/>
        <v>1.077</v>
      </c>
      <c r="N106">
        <f>SUM($F$3:F106)/H106</f>
        <v>1365790.701923077</v>
      </c>
    </row>
    <row r="107" spans="1:14" x14ac:dyDescent="0.15">
      <c r="A107" s="2">
        <v>42993</v>
      </c>
      <c r="B107" s="1">
        <v>1.099</v>
      </c>
      <c r="C107" s="1">
        <v>1.099</v>
      </c>
      <c r="D107" s="1">
        <v>1.0880000000000001</v>
      </c>
      <c r="E107" s="1">
        <v>1.091</v>
      </c>
      <c r="F107" s="1">
        <v>966700</v>
      </c>
      <c r="G107" s="1">
        <v>1056400.25</v>
      </c>
      <c r="H107">
        <f t="shared" si="9"/>
        <v>105</v>
      </c>
      <c r="I107">
        <f>SUM($E$3:E107)/H107</f>
        <v>1.0293999999999999</v>
      </c>
      <c r="L107">
        <f t="shared" si="12"/>
        <v>1.113</v>
      </c>
      <c r="M107">
        <f t="shared" si="13"/>
        <v>1.077</v>
      </c>
      <c r="N107">
        <f>SUM($F$3:F107)/H107</f>
        <v>1361989.8380952382</v>
      </c>
    </row>
    <row r="108" spans="1:14" x14ac:dyDescent="0.15">
      <c r="A108" s="2">
        <v>42996</v>
      </c>
      <c r="B108" s="1">
        <v>1.0900000000000001</v>
      </c>
      <c r="C108" s="1">
        <v>1.0900000000000001</v>
      </c>
      <c r="D108" s="1">
        <v>1.083</v>
      </c>
      <c r="E108" s="1">
        <v>1.087</v>
      </c>
      <c r="F108" s="1">
        <v>871868</v>
      </c>
      <c r="G108" s="1">
        <v>946922.19</v>
      </c>
      <c r="H108">
        <f t="shared" si="9"/>
        <v>106</v>
      </c>
      <c r="I108">
        <f>SUM($E$3:E108)/H108</f>
        <v>1.0299433962264151</v>
      </c>
      <c r="L108">
        <f t="shared" si="12"/>
        <v>1.113</v>
      </c>
      <c r="M108">
        <f t="shared" si="13"/>
        <v>1.077</v>
      </c>
      <c r="N108">
        <f>SUM($F$3:F108)/H108</f>
        <v>1357366.0471698113</v>
      </c>
    </row>
    <row r="109" spans="1:14" x14ac:dyDescent="0.15">
      <c r="A109" s="2">
        <v>42997</v>
      </c>
      <c r="B109" s="1">
        <v>1.0880000000000001</v>
      </c>
      <c r="C109" s="1">
        <v>1.0900000000000001</v>
      </c>
      <c r="D109" s="1">
        <v>1.0840000000000001</v>
      </c>
      <c r="E109" s="1">
        <v>1.087</v>
      </c>
      <c r="F109" s="1">
        <v>967332</v>
      </c>
      <c r="G109" s="1">
        <v>1051503</v>
      </c>
      <c r="H109">
        <f t="shared" si="9"/>
        <v>107</v>
      </c>
      <c r="I109">
        <f>SUM($E$3:E109)/H109</f>
        <v>1.0304766355140187</v>
      </c>
      <c r="L109">
        <f t="shared" si="12"/>
        <v>1.113</v>
      </c>
      <c r="M109">
        <f t="shared" si="13"/>
        <v>1.077</v>
      </c>
      <c r="N109">
        <f>SUM($F$3:F109)/H109</f>
        <v>1353720.8691588785</v>
      </c>
    </row>
    <row r="110" spans="1:14" x14ac:dyDescent="0.15">
      <c r="A110" s="2">
        <v>42998</v>
      </c>
      <c r="B110" s="1">
        <v>1.0860000000000001</v>
      </c>
      <c r="C110" s="1">
        <v>1.097</v>
      </c>
      <c r="D110" s="1">
        <v>1.083</v>
      </c>
      <c r="E110" s="1">
        <v>1.0940000000000001</v>
      </c>
      <c r="F110" s="1">
        <v>843562</v>
      </c>
      <c r="G110" s="1">
        <v>919639.56</v>
      </c>
      <c r="H110">
        <f t="shared" si="9"/>
        <v>108</v>
      </c>
      <c r="I110">
        <f>SUM($E$3:E110)/H110</f>
        <v>1.0310648148148147</v>
      </c>
      <c r="L110">
        <f t="shared" si="12"/>
        <v>1.113</v>
      </c>
      <c r="M110">
        <f t="shared" si="13"/>
        <v>1.077</v>
      </c>
      <c r="N110">
        <f>SUM($F$3:F110)/H110</f>
        <v>1348997.1759259258</v>
      </c>
    </row>
    <row r="111" spans="1:14" x14ac:dyDescent="0.15">
      <c r="A111" s="2">
        <v>42999</v>
      </c>
      <c r="B111" s="1">
        <v>1.091</v>
      </c>
      <c r="C111" s="1">
        <v>1.095</v>
      </c>
      <c r="D111" s="1">
        <v>1.085</v>
      </c>
      <c r="E111" s="1">
        <v>1.085</v>
      </c>
      <c r="F111" s="1">
        <v>907516</v>
      </c>
      <c r="G111" s="1">
        <v>987705.63</v>
      </c>
      <c r="H111">
        <f t="shared" si="9"/>
        <v>109</v>
      </c>
      <c r="I111">
        <f>SUM($E$3:E111)/H111</f>
        <v>1.0315596330275227</v>
      </c>
      <c r="L111">
        <f t="shared" si="12"/>
        <v>1.113</v>
      </c>
      <c r="M111">
        <f t="shared" si="13"/>
        <v>1.077</v>
      </c>
      <c r="N111">
        <f>SUM($F$3:F111)/H111</f>
        <v>1344946.8899082569</v>
      </c>
    </row>
    <row r="112" spans="1:14" x14ac:dyDescent="0.15">
      <c r="A112" s="2">
        <v>43000</v>
      </c>
      <c r="B112" s="1">
        <v>1.085</v>
      </c>
      <c r="C112" s="1">
        <v>1.0860000000000001</v>
      </c>
      <c r="D112" s="1">
        <v>1.08</v>
      </c>
      <c r="E112" s="1">
        <v>1.0840000000000001</v>
      </c>
      <c r="F112" s="1">
        <v>793999</v>
      </c>
      <c r="G112" s="1">
        <v>859886.88</v>
      </c>
      <c r="H112">
        <f t="shared" si="9"/>
        <v>110</v>
      </c>
      <c r="I112">
        <f>SUM($E$3:E112)/H112</f>
        <v>1.0320363636363634</v>
      </c>
      <c r="L112">
        <f t="shared" si="12"/>
        <v>1.113</v>
      </c>
      <c r="M112">
        <f t="shared" si="13"/>
        <v>1.077</v>
      </c>
      <c r="N112">
        <f>SUM($F$3:F112)/H112</f>
        <v>1339938.2727272727</v>
      </c>
    </row>
    <row r="113" spans="1:14" x14ac:dyDescent="0.15">
      <c r="A113" s="2">
        <v>43003</v>
      </c>
      <c r="B113" s="1">
        <v>1.0840000000000001</v>
      </c>
      <c r="C113" s="1">
        <v>1.0940000000000001</v>
      </c>
      <c r="D113" s="1">
        <v>1.08</v>
      </c>
      <c r="E113" s="1">
        <v>1.08</v>
      </c>
      <c r="F113" s="1">
        <v>671610</v>
      </c>
      <c r="G113" s="1">
        <v>730999</v>
      </c>
      <c r="H113">
        <f t="shared" si="9"/>
        <v>111</v>
      </c>
      <c r="I113">
        <f>SUM($E$3:E113)/H113</f>
        <v>1.0324684684684684</v>
      </c>
      <c r="L113">
        <f t="shared" si="12"/>
        <v>1.113</v>
      </c>
      <c r="M113">
        <f t="shared" si="13"/>
        <v>1.077</v>
      </c>
      <c r="N113">
        <f>SUM($F$3:F113)/H113</f>
        <v>1333917.2972972973</v>
      </c>
    </row>
    <row r="114" spans="1:14" x14ac:dyDescent="0.15">
      <c r="A114" s="2">
        <v>43004</v>
      </c>
      <c r="B114" s="1">
        <v>1.0760000000000001</v>
      </c>
      <c r="C114" s="1">
        <v>1.085</v>
      </c>
      <c r="D114" s="1">
        <v>1.0740000000000001</v>
      </c>
      <c r="E114" s="1">
        <v>1.077</v>
      </c>
      <c r="F114" s="1">
        <v>658584</v>
      </c>
      <c r="G114" s="1">
        <v>709868.38</v>
      </c>
      <c r="H114">
        <f t="shared" si="9"/>
        <v>112</v>
      </c>
      <c r="I114">
        <f>SUM($E$3:E114)/H114</f>
        <v>1.0328660714285713</v>
      </c>
      <c r="L114">
        <f t="shared" si="12"/>
        <v>1.113</v>
      </c>
      <c r="M114">
        <f t="shared" si="13"/>
        <v>1.0740000000000001</v>
      </c>
      <c r="N114">
        <f>SUM($F$3:F114)/H114</f>
        <v>1327887.5357142857</v>
      </c>
    </row>
    <row r="115" spans="1:14" x14ac:dyDescent="0.15">
      <c r="A115" s="2">
        <v>43005</v>
      </c>
      <c r="B115" s="1">
        <v>1.0760000000000001</v>
      </c>
      <c r="C115" s="1">
        <v>1.079</v>
      </c>
      <c r="D115" s="1">
        <v>1.07</v>
      </c>
      <c r="E115" s="1">
        <v>1.0780000000000001</v>
      </c>
      <c r="F115" s="1">
        <v>864667</v>
      </c>
      <c r="G115" s="1">
        <v>928722.25</v>
      </c>
      <c r="H115">
        <f t="shared" si="9"/>
        <v>113</v>
      </c>
      <c r="I115">
        <f>SUM($E$3:E115)/H115</f>
        <v>1.0332654867256637</v>
      </c>
      <c r="L115">
        <f t="shared" si="12"/>
        <v>1.113</v>
      </c>
      <c r="M115">
        <f t="shared" si="13"/>
        <v>1.07</v>
      </c>
      <c r="N115">
        <f>SUM($F$3:F115)/H115</f>
        <v>1323788.2389380531</v>
      </c>
    </row>
    <row r="116" spans="1:14" x14ac:dyDescent="0.15">
      <c r="A116" s="2">
        <v>43006</v>
      </c>
      <c r="B116" s="1">
        <v>1.0780000000000001</v>
      </c>
      <c r="C116" s="1">
        <v>1.0820000000000001</v>
      </c>
      <c r="D116" s="1">
        <v>1.075</v>
      </c>
      <c r="E116" s="1">
        <v>1.0820000000000001</v>
      </c>
      <c r="F116" s="1">
        <v>1153303</v>
      </c>
      <c r="G116" s="1">
        <v>1244794.6299999999</v>
      </c>
      <c r="H116">
        <f t="shared" si="9"/>
        <v>114</v>
      </c>
      <c r="I116">
        <f>SUM($E$3:E116)/H116</f>
        <v>1.0336929824561403</v>
      </c>
      <c r="L116">
        <f t="shared" si="12"/>
        <v>1.113</v>
      </c>
      <c r="M116">
        <f t="shared" si="13"/>
        <v>1.07</v>
      </c>
      <c r="N116">
        <f>SUM($F$3:F116)/H116</f>
        <v>1322292.7543859649</v>
      </c>
    </row>
    <row r="117" spans="1:14" x14ac:dyDescent="0.15">
      <c r="A117" s="2">
        <v>43007</v>
      </c>
      <c r="B117" s="1">
        <v>1.083</v>
      </c>
      <c r="C117" s="1">
        <v>1.083</v>
      </c>
      <c r="D117" s="1">
        <v>1.077</v>
      </c>
      <c r="E117" s="1">
        <v>1.08</v>
      </c>
      <c r="F117" s="1">
        <v>809531</v>
      </c>
      <c r="G117" s="1">
        <v>873586.88</v>
      </c>
      <c r="H117">
        <f t="shared" si="9"/>
        <v>115</v>
      </c>
      <c r="I117">
        <f>SUM($E$3:E117)/H117</f>
        <v>1.0340956521739129</v>
      </c>
      <c r="L117">
        <f>VLOOKUP(K7,A:C,3)</f>
        <v>1.1060000000000001</v>
      </c>
      <c r="M117">
        <f>VLOOKUP(K7,A:D,4)</f>
        <v>1.0820000000000001</v>
      </c>
      <c r="N117">
        <f>SUM($F$3:F117)/H117</f>
        <v>1317833.956521739</v>
      </c>
    </row>
    <row r="118" spans="1:14" x14ac:dyDescent="0.15">
      <c r="A118" s="2">
        <v>43017</v>
      </c>
      <c r="B118" s="1">
        <v>1.0820000000000001</v>
      </c>
      <c r="C118" s="1">
        <v>1.1060000000000001</v>
      </c>
      <c r="D118" s="1">
        <v>1.0820000000000001</v>
      </c>
      <c r="E118" s="1">
        <v>1.105</v>
      </c>
      <c r="F118" s="1">
        <v>2656689</v>
      </c>
      <c r="G118" s="1">
        <v>2918424.5</v>
      </c>
      <c r="H118">
        <f t="shared" si="9"/>
        <v>116</v>
      </c>
      <c r="I118">
        <f>SUM($E$3:E118)/H118</f>
        <v>1.0347068965517239</v>
      </c>
      <c r="L118">
        <f t="shared" ref="L118:L133" si="14">IF(A118&lt;&gt;$J$7,MAX(L117,VLOOKUP(A118,A:C,3)),)</f>
        <v>1.1060000000000001</v>
      </c>
      <c r="M118">
        <f t="shared" ref="M118:M133" si="15">IF(A118&lt;&gt;$J$7,MIN(M117,VLOOKUP(A118,A:D,4)),)</f>
        <v>1.0820000000000001</v>
      </c>
      <c r="N118">
        <f>SUM($F$3:F118)/H118</f>
        <v>1329375.8103448276</v>
      </c>
    </row>
    <row r="119" spans="1:14" x14ac:dyDescent="0.15">
      <c r="A119" s="2">
        <v>43018</v>
      </c>
      <c r="B119" s="1">
        <v>1.105</v>
      </c>
      <c r="C119" s="1">
        <v>1.115</v>
      </c>
      <c r="D119" s="1">
        <v>1.1020000000000001</v>
      </c>
      <c r="E119" s="1">
        <v>1.115</v>
      </c>
      <c r="F119" s="1">
        <v>1898347</v>
      </c>
      <c r="G119" s="1">
        <v>2102927</v>
      </c>
      <c r="H119">
        <f t="shared" si="9"/>
        <v>117</v>
      </c>
      <c r="I119">
        <f>SUM($E$3:E119)/H119</f>
        <v>1.0353931623931623</v>
      </c>
      <c r="L119">
        <f t="shared" si="14"/>
        <v>1.115</v>
      </c>
      <c r="M119">
        <f t="shared" si="15"/>
        <v>1.0820000000000001</v>
      </c>
      <c r="N119">
        <f>SUM($F$3:F119)/H119</f>
        <v>1334238.811965812</v>
      </c>
    </row>
    <row r="120" spans="1:14" x14ac:dyDescent="0.15">
      <c r="A120" s="2">
        <v>43019</v>
      </c>
      <c r="B120" s="1">
        <v>1.1160000000000001</v>
      </c>
      <c r="C120" s="1">
        <v>1.117</v>
      </c>
      <c r="D120" s="1">
        <v>1.105</v>
      </c>
      <c r="E120" s="1">
        <v>1.1080000000000001</v>
      </c>
      <c r="F120" s="1">
        <v>1584645</v>
      </c>
      <c r="G120" s="1">
        <v>1761689.13</v>
      </c>
      <c r="H120">
        <f t="shared" si="9"/>
        <v>118</v>
      </c>
      <c r="I120">
        <f>SUM($E$3:E120)/H120</f>
        <v>1.036008474576271</v>
      </c>
      <c r="L120">
        <f t="shared" si="14"/>
        <v>1.117</v>
      </c>
      <c r="M120">
        <f t="shared" si="15"/>
        <v>1.0820000000000001</v>
      </c>
      <c r="N120">
        <f>SUM($F$3:F120)/H120</f>
        <v>1336360.8983050848</v>
      </c>
    </row>
    <row r="121" spans="1:14" x14ac:dyDescent="0.15">
      <c r="A121" s="2">
        <v>43020</v>
      </c>
      <c r="B121" s="1">
        <v>1.105</v>
      </c>
      <c r="C121" s="1">
        <v>1.111</v>
      </c>
      <c r="D121" s="1">
        <v>1.099</v>
      </c>
      <c r="E121" s="1">
        <v>1.1040000000000001</v>
      </c>
      <c r="F121" s="1">
        <v>1344645</v>
      </c>
      <c r="G121" s="1">
        <v>1484679.63</v>
      </c>
      <c r="H121">
        <f t="shared" si="9"/>
        <v>119</v>
      </c>
      <c r="I121">
        <f>SUM($E$3:E121)/H121</f>
        <v>1.036579831932773</v>
      </c>
      <c r="L121">
        <f t="shared" si="14"/>
        <v>1.117</v>
      </c>
      <c r="M121">
        <f t="shared" si="15"/>
        <v>1.0820000000000001</v>
      </c>
      <c r="N121">
        <f>SUM($F$3:F121)/H121</f>
        <v>1336430.512605042</v>
      </c>
    </row>
    <row r="122" spans="1:14" x14ac:dyDescent="0.15">
      <c r="A122" s="2">
        <v>43021</v>
      </c>
      <c r="B122" s="1">
        <v>1.109</v>
      </c>
      <c r="C122" s="1">
        <v>1.1100000000000001</v>
      </c>
      <c r="D122" s="1">
        <v>1.103</v>
      </c>
      <c r="E122" s="1">
        <v>1.1080000000000001</v>
      </c>
      <c r="F122" s="1">
        <v>1068872</v>
      </c>
      <c r="G122" s="1">
        <v>1183580.6299999999</v>
      </c>
      <c r="H122">
        <f t="shared" si="9"/>
        <v>120</v>
      </c>
      <c r="I122">
        <f>SUM($E$3:E122)/H122</f>
        <v>1.037175</v>
      </c>
      <c r="L122">
        <f t="shared" si="14"/>
        <v>1.117</v>
      </c>
      <c r="M122">
        <f t="shared" si="15"/>
        <v>1.0820000000000001</v>
      </c>
      <c r="N122">
        <f>SUM($F$3:F122)/H122</f>
        <v>1334200.8583333334</v>
      </c>
    </row>
    <row r="123" spans="1:14" x14ac:dyDescent="0.15">
      <c r="A123" s="2">
        <v>43024</v>
      </c>
      <c r="B123" s="1">
        <v>1.1080000000000001</v>
      </c>
      <c r="C123" s="1">
        <v>1.1120000000000001</v>
      </c>
      <c r="D123" s="1">
        <v>1.1020000000000001</v>
      </c>
      <c r="E123" s="1">
        <v>1.103</v>
      </c>
      <c r="F123" s="1">
        <v>1127055</v>
      </c>
      <c r="G123" s="1">
        <v>1245695.6299999999</v>
      </c>
      <c r="H123">
        <f t="shared" si="9"/>
        <v>121</v>
      </c>
      <c r="I123">
        <f>SUM($E$3:E123)/H123</f>
        <v>1.0377190082644627</v>
      </c>
      <c r="L123">
        <f t="shared" si="14"/>
        <v>1.117</v>
      </c>
      <c r="M123">
        <f t="shared" si="15"/>
        <v>1.0820000000000001</v>
      </c>
      <c r="N123">
        <f>SUM($F$3:F123)/H123</f>
        <v>1332488.9090909092</v>
      </c>
    </row>
    <row r="124" spans="1:14" x14ac:dyDescent="0.15">
      <c r="A124" s="2">
        <v>43025</v>
      </c>
      <c r="B124" s="1">
        <v>1.103</v>
      </c>
      <c r="C124" s="1">
        <v>1.103</v>
      </c>
      <c r="D124" s="1">
        <v>1.093</v>
      </c>
      <c r="E124" s="1">
        <v>1.099</v>
      </c>
      <c r="F124" s="1">
        <v>496500</v>
      </c>
      <c r="G124" s="1">
        <v>545924.13</v>
      </c>
      <c r="H124">
        <f t="shared" si="9"/>
        <v>122</v>
      </c>
      <c r="I124">
        <f>SUM($E$3:E124)/H124</f>
        <v>1.0382213114754097</v>
      </c>
      <c r="L124">
        <f t="shared" si="14"/>
        <v>1.117</v>
      </c>
      <c r="M124">
        <f t="shared" si="15"/>
        <v>1.0820000000000001</v>
      </c>
      <c r="N124">
        <f>SUM($F$3:F124)/H124</f>
        <v>1325636.5409836066</v>
      </c>
    </row>
    <row r="125" spans="1:14" x14ac:dyDescent="0.15">
      <c r="A125" s="2">
        <v>43026</v>
      </c>
      <c r="B125" s="1">
        <v>1.101</v>
      </c>
      <c r="C125" s="1">
        <v>1.101</v>
      </c>
      <c r="D125" s="1">
        <v>1.0900000000000001</v>
      </c>
      <c r="E125" s="1">
        <v>1.0920000000000001</v>
      </c>
      <c r="F125" s="1">
        <v>1036700</v>
      </c>
      <c r="G125" s="1">
        <v>1132615.3799999999</v>
      </c>
      <c r="H125">
        <f t="shared" si="9"/>
        <v>123</v>
      </c>
      <c r="I125">
        <f>SUM($E$3:E125)/H125</f>
        <v>1.0386585365853658</v>
      </c>
      <c r="L125">
        <f t="shared" si="14"/>
        <v>1.117</v>
      </c>
      <c r="M125">
        <f t="shared" si="15"/>
        <v>1.0820000000000001</v>
      </c>
      <c r="N125">
        <f>SUM($F$3:F125)/H125</f>
        <v>1323287.4634146341</v>
      </c>
    </row>
    <row r="126" spans="1:14" x14ac:dyDescent="0.15">
      <c r="A126" s="2">
        <v>43027</v>
      </c>
      <c r="B126" s="1">
        <v>1.087</v>
      </c>
      <c r="C126" s="1">
        <v>1.091</v>
      </c>
      <c r="D126" s="1">
        <v>1.085</v>
      </c>
      <c r="E126" s="1">
        <v>1.0860000000000001</v>
      </c>
      <c r="F126" s="1">
        <v>788878</v>
      </c>
      <c r="G126" s="1">
        <v>857779.56</v>
      </c>
      <c r="H126">
        <f t="shared" si="9"/>
        <v>124</v>
      </c>
      <c r="I126">
        <f>SUM($E$3:E126)/H126</f>
        <v>1.039040322580645</v>
      </c>
      <c r="L126">
        <f t="shared" si="14"/>
        <v>1.117</v>
      </c>
      <c r="M126">
        <f t="shared" si="15"/>
        <v>1.0820000000000001</v>
      </c>
      <c r="N126">
        <f>SUM($F$3:F126)/H126</f>
        <v>1318977.7096774194</v>
      </c>
    </row>
    <row r="127" spans="1:14" x14ac:dyDescent="0.15">
      <c r="A127" s="2">
        <v>43028</v>
      </c>
      <c r="B127" s="1">
        <v>1.081</v>
      </c>
      <c r="C127" s="1">
        <v>1.0900000000000001</v>
      </c>
      <c r="D127" s="1">
        <v>1.077</v>
      </c>
      <c r="E127" s="1">
        <v>1.0900000000000001</v>
      </c>
      <c r="F127" s="1">
        <v>731207</v>
      </c>
      <c r="G127" s="1">
        <v>790610.19</v>
      </c>
      <c r="H127">
        <f t="shared" si="9"/>
        <v>125</v>
      </c>
      <c r="I127">
        <f>SUM($E$3:E127)/H127</f>
        <v>1.0394479999999999</v>
      </c>
      <c r="L127">
        <f t="shared" si="14"/>
        <v>1.117</v>
      </c>
      <c r="M127">
        <f t="shared" si="15"/>
        <v>1.077</v>
      </c>
      <c r="N127">
        <f>SUM($F$3:F127)/H127</f>
        <v>1314275.544</v>
      </c>
    </row>
    <row r="128" spans="1:14" x14ac:dyDescent="0.15">
      <c r="A128" s="2">
        <v>43031</v>
      </c>
      <c r="B128" s="1">
        <v>1.087</v>
      </c>
      <c r="C128" s="1">
        <v>1.0900000000000001</v>
      </c>
      <c r="D128" s="1">
        <v>1.08</v>
      </c>
      <c r="E128" s="1">
        <v>1.0860000000000001</v>
      </c>
      <c r="F128" s="1">
        <v>919954</v>
      </c>
      <c r="G128" s="1">
        <v>997626.56</v>
      </c>
      <c r="H128">
        <f t="shared" si="9"/>
        <v>126</v>
      </c>
      <c r="I128">
        <f>SUM($E$3:E128)/H128</f>
        <v>1.0398174603174604</v>
      </c>
      <c r="L128">
        <f t="shared" si="14"/>
        <v>1.117</v>
      </c>
      <c r="M128">
        <f t="shared" si="15"/>
        <v>1.077</v>
      </c>
      <c r="N128">
        <f>SUM($F$3:F128)/H128</f>
        <v>1311146.0079365079</v>
      </c>
    </row>
    <row r="129" spans="1:14" x14ac:dyDescent="0.15">
      <c r="A129" s="2">
        <v>43032</v>
      </c>
      <c r="B129" s="1">
        <v>1.0820000000000001</v>
      </c>
      <c r="C129" s="1">
        <v>1.0820000000000001</v>
      </c>
      <c r="D129" s="1">
        <v>1.0760000000000001</v>
      </c>
      <c r="E129" s="1">
        <v>1.08</v>
      </c>
      <c r="F129" s="1">
        <v>967596</v>
      </c>
      <c r="G129" s="1">
        <v>1043143.94</v>
      </c>
      <c r="H129">
        <f t="shared" si="9"/>
        <v>127</v>
      </c>
      <c r="I129">
        <f>SUM($E$3:E129)/H129</f>
        <v>1.0401338582677166</v>
      </c>
      <c r="L129">
        <f t="shared" si="14"/>
        <v>1.117</v>
      </c>
      <c r="M129">
        <f t="shared" si="15"/>
        <v>1.0760000000000001</v>
      </c>
      <c r="N129">
        <f>SUM($F$3:F129)/H129</f>
        <v>1308440.8897637795</v>
      </c>
    </row>
    <row r="130" spans="1:14" x14ac:dyDescent="0.15">
      <c r="A130" s="2">
        <v>43033</v>
      </c>
      <c r="B130" s="1">
        <v>1.079</v>
      </c>
      <c r="C130" s="1">
        <v>1.089</v>
      </c>
      <c r="D130" s="1">
        <v>1.075</v>
      </c>
      <c r="E130" s="1">
        <v>1.0860000000000001</v>
      </c>
      <c r="F130" s="1">
        <v>1371891</v>
      </c>
      <c r="G130" s="1">
        <v>1487660</v>
      </c>
      <c r="H130">
        <f t="shared" si="9"/>
        <v>128</v>
      </c>
      <c r="I130">
        <f>SUM($E$3:E130)/H130</f>
        <v>1.0404921875000002</v>
      </c>
      <c r="L130">
        <f t="shared" si="14"/>
        <v>1.117</v>
      </c>
      <c r="M130">
        <f t="shared" si="15"/>
        <v>1.075</v>
      </c>
      <c r="N130">
        <f>SUM($F$3:F130)/H130</f>
        <v>1308936.59375</v>
      </c>
    </row>
    <row r="131" spans="1:14" x14ac:dyDescent="0.15">
      <c r="A131" s="2">
        <v>43034</v>
      </c>
      <c r="B131" s="1">
        <v>1.0860000000000001</v>
      </c>
      <c r="C131" s="1">
        <v>1.091</v>
      </c>
      <c r="D131" s="1">
        <v>1.0840000000000001</v>
      </c>
      <c r="E131" s="1">
        <v>1.0860000000000001</v>
      </c>
      <c r="F131" s="1">
        <v>1415248</v>
      </c>
      <c r="G131" s="1">
        <v>1539373.38</v>
      </c>
      <c r="H131">
        <f t="shared" si="9"/>
        <v>129</v>
      </c>
      <c r="I131">
        <f>SUM($E$3:E131)/H131</f>
        <v>1.0408449612403103</v>
      </c>
      <c r="L131">
        <f t="shared" si="14"/>
        <v>1.117</v>
      </c>
      <c r="M131">
        <f t="shared" si="15"/>
        <v>1.075</v>
      </c>
      <c r="N131">
        <f>SUM($F$3:F131)/H131</f>
        <v>1309760.7131782945</v>
      </c>
    </row>
    <row r="132" spans="1:14" x14ac:dyDescent="0.15">
      <c r="A132" s="2">
        <v>43035</v>
      </c>
      <c r="B132" s="1">
        <v>1.0900000000000001</v>
      </c>
      <c r="C132" s="1">
        <v>1.0920000000000001</v>
      </c>
      <c r="D132" s="1">
        <v>1.0860000000000001</v>
      </c>
      <c r="E132" s="1">
        <v>1.0860000000000001</v>
      </c>
      <c r="F132" s="1">
        <v>690537</v>
      </c>
      <c r="G132" s="1">
        <v>752017.81</v>
      </c>
      <c r="H132">
        <f t="shared" si="9"/>
        <v>130</v>
      </c>
      <c r="I132">
        <f>SUM($E$3:E132)/H132</f>
        <v>1.041192307692308</v>
      </c>
      <c r="L132">
        <f t="shared" si="14"/>
        <v>1.117</v>
      </c>
      <c r="M132">
        <f t="shared" si="15"/>
        <v>1.075</v>
      </c>
      <c r="N132">
        <f>SUM($F$3:F132)/H132</f>
        <v>1304997.4538461538</v>
      </c>
    </row>
    <row r="133" spans="1:14" x14ac:dyDescent="0.15">
      <c r="A133" s="2">
        <v>43038</v>
      </c>
      <c r="B133" s="1">
        <v>1.0860000000000001</v>
      </c>
      <c r="C133" s="1">
        <v>1.091</v>
      </c>
      <c r="D133" s="1">
        <v>1.0760000000000001</v>
      </c>
      <c r="E133" s="1">
        <v>1.0780000000000001</v>
      </c>
      <c r="F133" s="1">
        <v>1345340</v>
      </c>
      <c r="G133" s="1">
        <v>1454669.25</v>
      </c>
      <c r="H133">
        <f t="shared" ref="H133:H196" si="16">H132+1</f>
        <v>131</v>
      </c>
      <c r="I133">
        <f>SUM($E$3:E133)/H133</f>
        <v>1.0414732824427484</v>
      </c>
      <c r="L133">
        <f t="shared" si="14"/>
        <v>1.117</v>
      </c>
      <c r="M133">
        <f t="shared" si="15"/>
        <v>1.075</v>
      </c>
      <c r="N133">
        <f>SUM($F$3:F133)/H133</f>
        <v>1305305.4122137404</v>
      </c>
    </row>
    <row r="134" spans="1:14" x14ac:dyDescent="0.15">
      <c r="A134" s="2">
        <v>43039</v>
      </c>
      <c r="B134" s="1">
        <v>1.0780000000000001</v>
      </c>
      <c r="C134" s="1">
        <v>1.0880000000000001</v>
      </c>
      <c r="D134" s="1">
        <v>1.0760000000000001</v>
      </c>
      <c r="E134" s="1">
        <v>1.085</v>
      </c>
      <c r="F134" s="1">
        <v>1261582</v>
      </c>
      <c r="G134" s="1">
        <v>1362217.88</v>
      </c>
      <c r="H134">
        <f t="shared" si="16"/>
        <v>132</v>
      </c>
      <c r="I134">
        <f>SUM($E$3:E134)/H134</f>
        <v>1.0418030303030308</v>
      </c>
      <c r="L134">
        <f>VLOOKUP(K8,A:C,3)</f>
        <v>1.089</v>
      </c>
      <c r="M134">
        <f>VLOOKUP(K8,A:D,4)</f>
        <v>1.0820000000000001</v>
      </c>
      <c r="N134">
        <f>SUM($F$3:F134)/H134</f>
        <v>1304974.1742424243</v>
      </c>
    </row>
    <row r="135" spans="1:14" x14ac:dyDescent="0.15">
      <c r="A135" s="2">
        <v>43040</v>
      </c>
      <c r="B135" s="1">
        <v>1.0880000000000001</v>
      </c>
      <c r="C135" s="1">
        <v>1.089</v>
      </c>
      <c r="D135" s="1">
        <v>1.0820000000000001</v>
      </c>
      <c r="E135" s="1">
        <v>1.083</v>
      </c>
      <c r="F135" s="1">
        <v>1517200</v>
      </c>
      <c r="G135" s="1">
        <v>1646226.38</v>
      </c>
      <c r="H135">
        <f t="shared" si="16"/>
        <v>133</v>
      </c>
      <c r="I135">
        <f>SUM($E$3:E135)/H135</f>
        <v>1.0421127819548877</v>
      </c>
      <c r="L135">
        <f t="shared" ref="L135:L155" si="17">IF(A135&lt;&gt;$J$8,MAX(L134,VLOOKUP(A135,A:C,3)),)</f>
        <v>1.089</v>
      </c>
      <c r="M135">
        <f t="shared" ref="M135:M155" si="18">IF(A135&lt;&gt;$J$8,MIN(M134,VLOOKUP(A135,A:D,4)),)</f>
        <v>1.0820000000000001</v>
      </c>
      <c r="N135">
        <f>SUM($F$3:F135)/H135</f>
        <v>1306569.857142857</v>
      </c>
    </row>
    <row r="136" spans="1:14" x14ac:dyDescent="0.15">
      <c r="A136" s="2">
        <v>43041</v>
      </c>
      <c r="B136" s="1">
        <v>1.087</v>
      </c>
      <c r="C136" s="1">
        <v>1.0900000000000001</v>
      </c>
      <c r="D136" s="1">
        <v>1.08</v>
      </c>
      <c r="E136" s="1">
        <v>1.0900000000000001</v>
      </c>
      <c r="F136" s="1">
        <v>552949</v>
      </c>
      <c r="G136" s="1">
        <v>600373.38</v>
      </c>
      <c r="H136">
        <f t="shared" si="16"/>
        <v>134</v>
      </c>
      <c r="I136">
        <f>SUM($E$3:E136)/H136</f>
        <v>1.0424701492537318</v>
      </c>
      <c r="L136">
        <f t="shared" si="17"/>
        <v>1.0900000000000001</v>
      </c>
      <c r="M136">
        <f t="shared" si="18"/>
        <v>1.08</v>
      </c>
      <c r="N136">
        <f>SUM($F$3:F136)/H136</f>
        <v>1300945.8208955224</v>
      </c>
    </row>
    <row r="137" spans="1:14" x14ac:dyDescent="0.15">
      <c r="A137" s="2">
        <v>43042</v>
      </c>
      <c r="B137" s="1">
        <v>1.0900000000000001</v>
      </c>
      <c r="C137" s="1">
        <v>1.0940000000000001</v>
      </c>
      <c r="D137" s="1">
        <v>1.0840000000000001</v>
      </c>
      <c r="E137" s="1">
        <v>1.085</v>
      </c>
      <c r="F137" s="1">
        <v>900312</v>
      </c>
      <c r="G137" s="1">
        <v>980867.19</v>
      </c>
      <c r="H137">
        <f t="shared" si="16"/>
        <v>135</v>
      </c>
      <c r="I137">
        <f>SUM($E$3:E137)/H137</f>
        <v>1.0427851851851857</v>
      </c>
      <c r="L137">
        <f t="shared" si="17"/>
        <v>1.0940000000000001</v>
      </c>
      <c r="M137">
        <f t="shared" si="18"/>
        <v>1.08</v>
      </c>
      <c r="N137">
        <f>SUM($F$3:F137)/H137</f>
        <v>1297978.1629629629</v>
      </c>
    </row>
    <row r="138" spans="1:14" x14ac:dyDescent="0.15">
      <c r="A138" s="2">
        <v>43045</v>
      </c>
      <c r="B138" s="1">
        <v>1.0860000000000001</v>
      </c>
      <c r="C138" s="1">
        <v>1.091</v>
      </c>
      <c r="D138" s="1">
        <v>1.0820000000000001</v>
      </c>
      <c r="E138" s="1">
        <v>1.091</v>
      </c>
      <c r="F138" s="1">
        <v>659657</v>
      </c>
      <c r="G138" s="1">
        <v>717015.81</v>
      </c>
      <c r="H138">
        <f t="shared" si="16"/>
        <v>136</v>
      </c>
      <c r="I138">
        <f>SUM($E$3:E138)/H138</f>
        <v>1.0431397058823535</v>
      </c>
      <c r="L138">
        <f t="shared" si="17"/>
        <v>1.0940000000000001</v>
      </c>
      <c r="M138">
        <f t="shared" si="18"/>
        <v>1.08</v>
      </c>
      <c r="N138">
        <f>SUM($F$3:F138)/H138</f>
        <v>1293284.625</v>
      </c>
    </row>
    <row r="139" spans="1:14" x14ac:dyDescent="0.15">
      <c r="A139" s="2">
        <v>43046</v>
      </c>
      <c r="B139" s="1">
        <v>1.0920000000000001</v>
      </c>
      <c r="C139" s="1">
        <v>1.1100000000000001</v>
      </c>
      <c r="D139" s="1">
        <v>1.0920000000000001</v>
      </c>
      <c r="E139" s="1">
        <v>1.1100000000000001</v>
      </c>
      <c r="F139" s="1">
        <v>2579586</v>
      </c>
      <c r="G139" s="1">
        <v>2841983.25</v>
      </c>
      <c r="H139">
        <f t="shared" si="16"/>
        <v>137</v>
      </c>
      <c r="I139">
        <f>SUM($E$3:E139)/H139</f>
        <v>1.0436277372262781</v>
      </c>
      <c r="L139">
        <f t="shared" si="17"/>
        <v>1.1100000000000001</v>
      </c>
      <c r="M139">
        <f t="shared" si="18"/>
        <v>1.08</v>
      </c>
      <c r="N139">
        <f>SUM($F$3:F139)/H139</f>
        <v>1302673.6861313868</v>
      </c>
    </row>
    <row r="140" spans="1:14" x14ac:dyDescent="0.15">
      <c r="A140" s="2">
        <v>43047</v>
      </c>
      <c r="B140" s="1">
        <v>1.109</v>
      </c>
      <c r="C140" s="1">
        <v>1.117</v>
      </c>
      <c r="D140" s="1">
        <v>1.105</v>
      </c>
      <c r="E140" s="1">
        <v>1.1060000000000001</v>
      </c>
      <c r="F140" s="1">
        <v>3319877</v>
      </c>
      <c r="G140" s="1">
        <v>3691832.75</v>
      </c>
      <c r="H140">
        <f t="shared" si="16"/>
        <v>138</v>
      </c>
      <c r="I140">
        <f>SUM($E$3:E140)/H140</f>
        <v>1.0440797101449282</v>
      </c>
      <c r="L140">
        <f t="shared" si="17"/>
        <v>1.117</v>
      </c>
      <c r="M140">
        <f t="shared" si="18"/>
        <v>1.08</v>
      </c>
      <c r="N140">
        <f>SUM($F$3:F140)/H140</f>
        <v>1317291.1014492754</v>
      </c>
    </row>
    <row r="141" spans="1:14" x14ac:dyDescent="0.15">
      <c r="A141" s="2">
        <v>43048</v>
      </c>
      <c r="B141" s="1">
        <v>1.107</v>
      </c>
      <c r="C141" s="1">
        <v>1.123</v>
      </c>
      <c r="D141" s="1">
        <v>1.1000000000000001</v>
      </c>
      <c r="E141" s="1">
        <v>1.123</v>
      </c>
      <c r="F141" s="1">
        <v>2145604</v>
      </c>
      <c r="G141" s="1">
        <v>2388375.5</v>
      </c>
      <c r="H141">
        <f t="shared" si="16"/>
        <v>139</v>
      </c>
      <c r="I141">
        <f>SUM($E$3:E141)/H141</f>
        <v>1.044647482014389</v>
      </c>
      <c r="L141">
        <f t="shared" si="17"/>
        <v>1.123</v>
      </c>
      <c r="M141">
        <f t="shared" si="18"/>
        <v>1.08</v>
      </c>
      <c r="N141">
        <f>SUM($F$3:F141)/H141</f>
        <v>1323250.1870503598</v>
      </c>
    </row>
    <row r="142" spans="1:14" x14ac:dyDescent="0.15">
      <c r="A142" s="2">
        <v>43049</v>
      </c>
      <c r="B142" s="1">
        <v>1.125</v>
      </c>
      <c r="C142" s="1">
        <v>1.135</v>
      </c>
      <c r="D142" s="1">
        <v>1.119</v>
      </c>
      <c r="E142" s="1">
        <v>1.133</v>
      </c>
      <c r="F142" s="1">
        <v>2320045</v>
      </c>
      <c r="G142" s="1">
        <v>2617455.25</v>
      </c>
      <c r="H142">
        <f t="shared" si="16"/>
        <v>140</v>
      </c>
      <c r="I142">
        <f>SUM($E$3:E142)/H142</f>
        <v>1.0452785714285719</v>
      </c>
      <c r="L142">
        <f t="shared" si="17"/>
        <v>1.135</v>
      </c>
      <c r="M142">
        <f t="shared" si="18"/>
        <v>1.08</v>
      </c>
      <c r="N142">
        <f>SUM($F$3:F142)/H142</f>
        <v>1330370.1499999999</v>
      </c>
    </row>
    <row r="143" spans="1:14" x14ac:dyDescent="0.15">
      <c r="A143" s="2">
        <v>43052</v>
      </c>
      <c r="B143" s="1">
        <v>1.1339999999999999</v>
      </c>
      <c r="C143" s="1">
        <v>1.212</v>
      </c>
      <c r="D143" s="1">
        <v>1.1299999999999999</v>
      </c>
      <c r="E143" s="1">
        <v>1.212</v>
      </c>
      <c r="F143" s="1">
        <v>5915116</v>
      </c>
      <c r="G143" s="1">
        <v>6874929</v>
      </c>
      <c r="H143">
        <f t="shared" si="16"/>
        <v>141</v>
      </c>
      <c r="I143">
        <f>SUM($E$3:E143)/H143</f>
        <v>1.0464609929078019</v>
      </c>
      <c r="L143">
        <f t="shared" si="17"/>
        <v>1.212</v>
      </c>
      <c r="M143">
        <f t="shared" si="18"/>
        <v>1.08</v>
      </c>
      <c r="N143">
        <f>SUM($F$3:F143)/H143</f>
        <v>1362886.0780141845</v>
      </c>
    </row>
    <row r="144" spans="1:14" x14ac:dyDescent="0.15">
      <c r="A144" s="2">
        <v>43053</v>
      </c>
      <c r="B144" s="1">
        <v>1.2110000000000001</v>
      </c>
      <c r="C144" s="1">
        <v>1.2210000000000001</v>
      </c>
      <c r="D144" s="1">
        <v>1.19</v>
      </c>
      <c r="E144" s="1">
        <v>1.1930000000000001</v>
      </c>
      <c r="F144" s="1">
        <v>5090613</v>
      </c>
      <c r="G144" s="1">
        <v>6158718.5</v>
      </c>
      <c r="H144">
        <f t="shared" si="16"/>
        <v>142</v>
      </c>
      <c r="I144">
        <f>SUM($E$3:E144)/H144</f>
        <v>1.0474929577464795</v>
      </c>
      <c r="L144">
        <f t="shared" si="17"/>
        <v>1.2210000000000001</v>
      </c>
      <c r="M144">
        <f t="shared" si="18"/>
        <v>1.08</v>
      </c>
      <c r="N144">
        <f>SUM($F$3:F144)/H144</f>
        <v>1389137.676056338</v>
      </c>
    </row>
    <row r="145" spans="1:14" x14ac:dyDescent="0.15">
      <c r="A145" s="2">
        <v>43054</v>
      </c>
      <c r="B145" s="1">
        <v>1.1679999999999999</v>
      </c>
      <c r="C145" s="1">
        <v>1.1679999999999999</v>
      </c>
      <c r="D145" s="1">
        <v>1.135</v>
      </c>
      <c r="E145" s="1">
        <v>1.1399999999999999</v>
      </c>
      <c r="F145" s="1">
        <v>7539088</v>
      </c>
      <c r="G145" s="1">
        <v>8651879</v>
      </c>
      <c r="H145">
        <f t="shared" si="16"/>
        <v>143</v>
      </c>
      <c r="I145">
        <f>SUM($E$3:E145)/H145</f>
        <v>1.0481398601398606</v>
      </c>
      <c r="L145">
        <f t="shared" si="17"/>
        <v>1.2210000000000001</v>
      </c>
      <c r="M145">
        <f t="shared" si="18"/>
        <v>1.08</v>
      </c>
      <c r="N145">
        <f>SUM($F$3:F145)/H145</f>
        <v>1432144.3216783216</v>
      </c>
    </row>
    <row r="146" spans="1:14" x14ac:dyDescent="0.15">
      <c r="A146" s="2">
        <v>43055</v>
      </c>
      <c r="B146" s="1">
        <v>1.139</v>
      </c>
      <c r="C146" s="1">
        <v>1.1559999999999999</v>
      </c>
      <c r="D146" s="1">
        <v>1.139</v>
      </c>
      <c r="E146" s="1">
        <v>1.1459999999999999</v>
      </c>
      <c r="F146" s="1">
        <v>4202814</v>
      </c>
      <c r="G146" s="1">
        <v>4826279.5</v>
      </c>
      <c r="H146">
        <f t="shared" si="16"/>
        <v>144</v>
      </c>
      <c r="I146">
        <f>SUM($E$3:E146)/H146</f>
        <v>1.0488194444444447</v>
      </c>
      <c r="L146">
        <f t="shared" si="17"/>
        <v>1.2210000000000001</v>
      </c>
      <c r="M146">
        <f t="shared" si="18"/>
        <v>1.08</v>
      </c>
      <c r="N146">
        <f>SUM($F$3:F146)/H146</f>
        <v>1451385.0833333333</v>
      </c>
    </row>
    <row r="147" spans="1:14" x14ac:dyDescent="0.15">
      <c r="A147" s="2">
        <v>43056</v>
      </c>
      <c r="B147" s="1">
        <v>1.145</v>
      </c>
      <c r="C147" s="1">
        <v>1.145</v>
      </c>
      <c r="D147" s="1">
        <v>1.1120000000000001</v>
      </c>
      <c r="E147" s="1">
        <v>1.113</v>
      </c>
      <c r="F147" s="1">
        <v>5559550</v>
      </c>
      <c r="G147" s="1">
        <v>6257940</v>
      </c>
      <c r="H147">
        <f t="shared" si="16"/>
        <v>145</v>
      </c>
      <c r="I147">
        <f>SUM($E$3:E147)/H147</f>
        <v>1.0492620689655177</v>
      </c>
      <c r="L147">
        <f t="shared" si="17"/>
        <v>1.2210000000000001</v>
      </c>
      <c r="M147">
        <f t="shared" si="18"/>
        <v>1.08</v>
      </c>
      <c r="N147">
        <f>SUM($F$3:F147)/H147</f>
        <v>1479717.2551724138</v>
      </c>
    </row>
    <row r="148" spans="1:14" x14ac:dyDescent="0.15">
      <c r="A148" s="2">
        <v>43059</v>
      </c>
      <c r="B148" s="1">
        <v>1.109</v>
      </c>
      <c r="C148" s="1">
        <v>1.141</v>
      </c>
      <c r="D148" s="1">
        <v>1.093</v>
      </c>
      <c r="E148" s="1">
        <v>1.1359999999999999</v>
      </c>
      <c r="F148" s="1">
        <v>4812762</v>
      </c>
      <c r="G148" s="1">
        <v>5376837.5</v>
      </c>
      <c r="H148">
        <f t="shared" si="16"/>
        <v>146</v>
      </c>
      <c r="I148">
        <f>SUM($E$3:E148)/H148</f>
        <v>1.049856164383562</v>
      </c>
      <c r="L148">
        <f t="shared" si="17"/>
        <v>1.2210000000000001</v>
      </c>
      <c r="M148">
        <f t="shared" si="18"/>
        <v>1.08</v>
      </c>
      <c r="N148">
        <f>SUM($F$3:F148)/H148</f>
        <v>1502546.3287671234</v>
      </c>
    </row>
    <row r="149" spans="1:14" x14ac:dyDescent="0.15">
      <c r="A149" s="2">
        <v>43060</v>
      </c>
      <c r="B149" s="1">
        <v>1.139</v>
      </c>
      <c r="C149" s="1">
        <v>1.153</v>
      </c>
      <c r="D149" s="1">
        <v>1.135</v>
      </c>
      <c r="E149" s="1">
        <v>1.149</v>
      </c>
      <c r="F149" s="1">
        <v>3465215</v>
      </c>
      <c r="G149" s="1">
        <v>3967841.75</v>
      </c>
      <c r="H149">
        <f t="shared" si="16"/>
        <v>147</v>
      </c>
      <c r="I149">
        <f>SUM($E$3:E149)/H149</f>
        <v>1.0505306122448983</v>
      </c>
      <c r="L149">
        <f t="shared" si="17"/>
        <v>1.2210000000000001</v>
      </c>
      <c r="M149">
        <f t="shared" si="18"/>
        <v>1.08</v>
      </c>
      <c r="N149">
        <f>SUM($F$3:F149)/H149</f>
        <v>1515897.8163265307</v>
      </c>
    </row>
    <row r="150" spans="1:14" x14ac:dyDescent="0.15">
      <c r="A150" s="2">
        <v>43061</v>
      </c>
      <c r="B150" s="1">
        <v>1.149</v>
      </c>
      <c r="C150" s="1">
        <v>1.169</v>
      </c>
      <c r="D150" s="1">
        <v>1.149</v>
      </c>
      <c r="E150" s="1">
        <v>1.1539999999999999</v>
      </c>
      <c r="F150" s="1">
        <v>5194337</v>
      </c>
      <c r="G150" s="1">
        <v>6025055.5</v>
      </c>
      <c r="H150">
        <f t="shared" si="16"/>
        <v>148</v>
      </c>
      <c r="I150">
        <f>SUM($E$3:E150)/H150</f>
        <v>1.0512297297297302</v>
      </c>
      <c r="L150">
        <f t="shared" si="17"/>
        <v>1.2210000000000001</v>
      </c>
      <c r="M150">
        <f t="shared" si="18"/>
        <v>1.08</v>
      </c>
      <c r="N150">
        <f>SUM($F$3:F150)/H150</f>
        <v>1540752.1351351351</v>
      </c>
    </row>
    <row r="151" spans="1:14" x14ac:dyDescent="0.15">
      <c r="A151" s="2">
        <v>43062</v>
      </c>
      <c r="B151" s="1">
        <v>1.1519999999999999</v>
      </c>
      <c r="C151" s="1">
        <v>1.1559999999999999</v>
      </c>
      <c r="D151" s="1">
        <v>1.1220000000000001</v>
      </c>
      <c r="E151" s="1">
        <v>1.1240000000000001</v>
      </c>
      <c r="F151" s="1">
        <v>4440100</v>
      </c>
      <c r="G151" s="1">
        <v>5071563</v>
      </c>
      <c r="H151">
        <f t="shared" si="16"/>
        <v>149</v>
      </c>
      <c r="I151">
        <f>SUM($E$3:E151)/H151</f>
        <v>1.0517181208053694</v>
      </c>
      <c r="L151">
        <f t="shared" si="17"/>
        <v>1.2210000000000001</v>
      </c>
      <c r="M151">
        <f t="shared" si="18"/>
        <v>1.08</v>
      </c>
      <c r="N151">
        <f>SUM($F$3:F151)/H151</f>
        <v>1560210.8456375839</v>
      </c>
    </row>
    <row r="152" spans="1:14" x14ac:dyDescent="0.15">
      <c r="A152" s="2">
        <v>43063</v>
      </c>
      <c r="B152" s="1">
        <v>1.1180000000000001</v>
      </c>
      <c r="C152" s="1">
        <v>1.133</v>
      </c>
      <c r="D152" s="1">
        <v>1.1180000000000001</v>
      </c>
      <c r="E152" s="1">
        <v>1.1200000000000001</v>
      </c>
      <c r="F152" s="1">
        <v>2003099</v>
      </c>
      <c r="G152" s="1">
        <v>2250775.25</v>
      </c>
      <c r="H152">
        <f t="shared" si="16"/>
        <v>150</v>
      </c>
      <c r="I152">
        <f>SUM($E$3:E152)/H152</f>
        <v>1.0521733333333336</v>
      </c>
      <c r="L152">
        <f t="shared" si="17"/>
        <v>1.2210000000000001</v>
      </c>
      <c r="M152">
        <f t="shared" si="18"/>
        <v>1.08</v>
      </c>
      <c r="N152">
        <f>SUM($F$3:F152)/H152</f>
        <v>1563163.4333333333</v>
      </c>
    </row>
    <row r="153" spans="1:14" x14ac:dyDescent="0.15">
      <c r="A153" s="2">
        <v>43066</v>
      </c>
      <c r="B153" s="1">
        <v>1.115</v>
      </c>
      <c r="C153" s="1">
        <v>1.1299999999999999</v>
      </c>
      <c r="D153" s="1">
        <v>1.1100000000000001</v>
      </c>
      <c r="E153" s="1">
        <v>1.1240000000000001</v>
      </c>
      <c r="F153" s="1">
        <v>2922270</v>
      </c>
      <c r="G153" s="1">
        <v>3269856.25</v>
      </c>
      <c r="H153">
        <f t="shared" si="16"/>
        <v>151</v>
      </c>
      <c r="I153">
        <f>SUM($E$3:E153)/H153</f>
        <v>1.0526490066225169</v>
      </c>
      <c r="L153">
        <f t="shared" si="17"/>
        <v>1.2210000000000001</v>
      </c>
      <c r="M153">
        <f t="shared" si="18"/>
        <v>1.08</v>
      </c>
      <c r="N153">
        <f>SUM($F$3:F153)/H153</f>
        <v>1572164.1390728478</v>
      </c>
    </row>
    <row r="154" spans="1:14" x14ac:dyDescent="0.15">
      <c r="A154" s="2">
        <v>43067</v>
      </c>
      <c r="B154" s="1">
        <v>1.1100000000000001</v>
      </c>
      <c r="C154" s="1">
        <v>1.125</v>
      </c>
      <c r="D154" s="1">
        <v>1.107</v>
      </c>
      <c r="E154" s="1">
        <v>1.1240000000000001</v>
      </c>
      <c r="F154" s="1">
        <v>5031134</v>
      </c>
      <c r="G154" s="1">
        <v>5610744.5</v>
      </c>
      <c r="H154">
        <f t="shared" si="16"/>
        <v>152</v>
      </c>
      <c r="I154">
        <f>SUM($E$3:E154)/H154</f>
        <v>1.0531184210526319</v>
      </c>
      <c r="L154">
        <f t="shared" si="17"/>
        <v>1.2210000000000001</v>
      </c>
      <c r="M154">
        <f t="shared" si="18"/>
        <v>1.08</v>
      </c>
      <c r="N154">
        <f>SUM($F$3:F154)/H154</f>
        <v>1594920.519736842</v>
      </c>
    </row>
    <row r="155" spans="1:14" x14ac:dyDescent="0.15">
      <c r="A155" s="2">
        <v>43068</v>
      </c>
      <c r="B155" s="1">
        <v>1.1080000000000001</v>
      </c>
      <c r="C155" s="1">
        <v>1.111</v>
      </c>
      <c r="D155" s="1">
        <v>1.097</v>
      </c>
      <c r="E155" s="1">
        <v>1.111</v>
      </c>
      <c r="F155" s="1">
        <v>6647551</v>
      </c>
      <c r="G155" s="1">
        <v>7325413.5</v>
      </c>
      <c r="H155">
        <f t="shared" si="16"/>
        <v>153</v>
      </c>
      <c r="I155">
        <f>SUM($E$3:E155)/H155</f>
        <v>1.0534967320261439</v>
      </c>
      <c r="L155">
        <f t="shared" si="17"/>
        <v>1.2210000000000001</v>
      </c>
      <c r="M155">
        <f t="shared" si="18"/>
        <v>1.08</v>
      </c>
      <c r="N155">
        <f>SUM($F$3:F155)/H155</f>
        <v>1627944.2483660132</v>
      </c>
    </row>
    <row r="156" spans="1:14" x14ac:dyDescent="0.15">
      <c r="A156" s="2">
        <v>43069</v>
      </c>
      <c r="B156" s="1">
        <v>1.0960000000000001</v>
      </c>
      <c r="C156" s="1">
        <v>1.0960000000000001</v>
      </c>
      <c r="D156" s="1">
        <v>1.0620000000000001</v>
      </c>
      <c r="E156" s="1">
        <v>1.0660000000000001</v>
      </c>
      <c r="F156" s="1">
        <v>12911014</v>
      </c>
      <c r="G156" s="1">
        <v>13821406</v>
      </c>
      <c r="H156">
        <f t="shared" si="16"/>
        <v>154</v>
      </c>
      <c r="I156">
        <f>SUM($E$3:E156)/H156</f>
        <v>1.0535779220779222</v>
      </c>
      <c r="L156">
        <f>VLOOKUP(K9,A:C,3)</f>
        <v>1.0840000000000001</v>
      </c>
      <c r="M156">
        <f>VLOOKUP(K9,A:D,4)</f>
        <v>1.0609999999999999</v>
      </c>
      <c r="N156">
        <f>SUM($F$3:F156)/H156</f>
        <v>1701210.9350649351</v>
      </c>
    </row>
    <row r="157" spans="1:14" x14ac:dyDescent="0.15">
      <c r="A157" s="2">
        <v>43070</v>
      </c>
      <c r="B157" s="1">
        <v>1.0649999999999999</v>
      </c>
      <c r="C157" s="1">
        <v>1.0840000000000001</v>
      </c>
      <c r="D157" s="1">
        <v>1.0609999999999999</v>
      </c>
      <c r="E157" s="1">
        <v>1.083</v>
      </c>
      <c r="F157" s="1">
        <v>8192159</v>
      </c>
      <c r="G157" s="1">
        <v>8814823</v>
      </c>
      <c r="H157">
        <f t="shared" si="16"/>
        <v>155</v>
      </c>
      <c r="I157">
        <f>SUM($E$3:E157)/H157</f>
        <v>1.0537677419354841</v>
      </c>
      <c r="L157">
        <f t="shared" ref="L157:L176" si="19">IF(A157&lt;&gt;$J$9,MAX(L156,VLOOKUP(A157,A:C,3)),)</f>
        <v>1.0840000000000001</v>
      </c>
      <c r="M157">
        <f t="shared" ref="M157:M176" si="20">IF(A157&lt;&gt;$J$9,MIN(M156,VLOOKUP(A157,A:D,4)),)</f>
        <v>1.0609999999999999</v>
      </c>
      <c r="N157">
        <f>SUM($F$3:F157)/H157</f>
        <v>1743088.0193548386</v>
      </c>
    </row>
    <row r="158" spans="1:14" x14ac:dyDescent="0.15">
      <c r="A158" s="2">
        <v>43073</v>
      </c>
      <c r="B158" s="1">
        <v>1.085</v>
      </c>
      <c r="C158" s="1">
        <v>1.0860000000000001</v>
      </c>
      <c r="D158" s="1">
        <v>1.0740000000000001</v>
      </c>
      <c r="E158" s="1">
        <v>1.0780000000000001</v>
      </c>
      <c r="F158" s="1">
        <v>3915590</v>
      </c>
      <c r="G158" s="1">
        <v>4230672</v>
      </c>
      <c r="H158">
        <f t="shared" si="16"/>
        <v>156</v>
      </c>
      <c r="I158">
        <f>SUM($E$3:E158)/H158</f>
        <v>1.0539230769230772</v>
      </c>
      <c r="L158">
        <f t="shared" si="19"/>
        <v>1.0860000000000001</v>
      </c>
      <c r="M158">
        <f t="shared" si="20"/>
        <v>1.0609999999999999</v>
      </c>
      <c r="N158">
        <f>SUM($F$3:F158)/H158</f>
        <v>1757014.314102564</v>
      </c>
    </row>
    <row r="159" spans="1:14" x14ac:dyDescent="0.15">
      <c r="A159" s="2">
        <v>43074</v>
      </c>
      <c r="B159" s="1">
        <v>1.0760000000000001</v>
      </c>
      <c r="C159" s="1">
        <v>1.0780000000000001</v>
      </c>
      <c r="D159" s="1">
        <v>1.048</v>
      </c>
      <c r="E159" s="1">
        <v>1.0489999999999999</v>
      </c>
      <c r="F159" s="1">
        <v>5057660</v>
      </c>
      <c r="G159" s="1">
        <v>5369763.5</v>
      </c>
      <c r="H159">
        <f t="shared" si="16"/>
        <v>157</v>
      </c>
      <c r="I159">
        <f>SUM($E$3:E159)/H159</f>
        <v>1.0538917197452231</v>
      </c>
      <c r="L159">
        <f t="shared" si="19"/>
        <v>1.0860000000000001</v>
      </c>
      <c r="M159">
        <f t="shared" si="20"/>
        <v>1.048</v>
      </c>
      <c r="N159">
        <f>SUM($F$3:F159)/H159</f>
        <v>1778037.5350318472</v>
      </c>
    </row>
    <row r="160" spans="1:14" x14ac:dyDescent="0.15">
      <c r="A160" s="2">
        <v>43075</v>
      </c>
      <c r="B160" s="1">
        <v>1.0489999999999999</v>
      </c>
      <c r="C160" s="1">
        <v>1.0649999999999999</v>
      </c>
      <c r="D160" s="1">
        <v>1.044</v>
      </c>
      <c r="E160" s="1">
        <v>1.0589999999999999</v>
      </c>
      <c r="F160" s="1">
        <v>2758642</v>
      </c>
      <c r="G160" s="1">
        <v>2906268.75</v>
      </c>
      <c r="H160">
        <f t="shared" si="16"/>
        <v>158</v>
      </c>
      <c r="I160">
        <f>SUM($E$3:E160)/H160</f>
        <v>1.0539240506329117</v>
      </c>
      <c r="L160">
        <f t="shared" si="19"/>
        <v>1.0860000000000001</v>
      </c>
      <c r="M160">
        <f t="shared" si="20"/>
        <v>1.044</v>
      </c>
      <c r="N160">
        <f>SUM($F$3:F160)/H160</f>
        <v>1784243.8924050634</v>
      </c>
    </row>
    <row r="161" spans="1:14" x14ac:dyDescent="0.15">
      <c r="A161" s="2">
        <v>43076</v>
      </c>
      <c r="B161" s="1">
        <v>1.0609999999999999</v>
      </c>
      <c r="C161" s="1">
        <v>1.0609999999999999</v>
      </c>
      <c r="D161" s="1">
        <v>1.0509999999999999</v>
      </c>
      <c r="E161" s="1">
        <v>1.052</v>
      </c>
      <c r="F161" s="1">
        <v>2139166</v>
      </c>
      <c r="G161" s="1">
        <v>2257988.75</v>
      </c>
      <c r="H161">
        <f t="shared" si="16"/>
        <v>159</v>
      </c>
      <c r="I161">
        <f>SUM($E$3:E161)/H161</f>
        <v>1.0539119496855347</v>
      </c>
      <c r="L161">
        <f t="shared" si="19"/>
        <v>1.0860000000000001</v>
      </c>
      <c r="M161">
        <f t="shared" si="20"/>
        <v>1.044</v>
      </c>
      <c r="N161">
        <f>SUM($F$3:F161)/H161</f>
        <v>1786476.106918239</v>
      </c>
    </row>
    <row r="162" spans="1:14" x14ac:dyDescent="0.15">
      <c r="A162" s="2">
        <v>43077</v>
      </c>
      <c r="B162" s="1">
        <v>1.056</v>
      </c>
      <c r="C162" s="1">
        <v>1.0680000000000001</v>
      </c>
      <c r="D162" s="1">
        <v>1.05</v>
      </c>
      <c r="E162" s="1">
        <v>1.0629999999999999</v>
      </c>
      <c r="F162" s="1">
        <v>2824386</v>
      </c>
      <c r="G162" s="1">
        <v>2999625.25</v>
      </c>
      <c r="H162">
        <f t="shared" si="16"/>
        <v>160</v>
      </c>
      <c r="I162">
        <f>SUM($E$3:E162)/H162</f>
        <v>1.0539687500000001</v>
      </c>
      <c r="L162">
        <f t="shared" si="19"/>
        <v>1.0860000000000001</v>
      </c>
      <c r="M162">
        <f t="shared" si="20"/>
        <v>1.044</v>
      </c>
      <c r="N162">
        <f>SUM($F$3:F162)/H162</f>
        <v>1792963.04375</v>
      </c>
    </row>
    <row r="163" spans="1:14" x14ac:dyDescent="0.15">
      <c r="A163" s="2">
        <v>43080</v>
      </c>
      <c r="B163" s="1">
        <v>1.0649999999999999</v>
      </c>
      <c r="C163" s="1">
        <v>1.0820000000000001</v>
      </c>
      <c r="D163" s="1">
        <v>1.0620000000000001</v>
      </c>
      <c r="E163" s="1">
        <v>1.0820000000000001</v>
      </c>
      <c r="F163" s="1">
        <v>4649975</v>
      </c>
      <c r="G163" s="1">
        <v>5013838</v>
      </c>
      <c r="H163">
        <f t="shared" si="16"/>
        <v>161</v>
      </c>
      <c r="I163">
        <f>SUM($E$3:E163)/H163</f>
        <v>1.0541428571428573</v>
      </c>
      <c r="L163">
        <f t="shared" si="19"/>
        <v>1.0860000000000001</v>
      </c>
      <c r="M163">
        <f t="shared" si="20"/>
        <v>1.044</v>
      </c>
      <c r="N163">
        <f>SUM($F$3:F163)/H163</f>
        <v>1810708.4596273291</v>
      </c>
    </row>
    <row r="164" spans="1:14" x14ac:dyDescent="0.15">
      <c r="A164" s="2">
        <v>43081</v>
      </c>
      <c r="B164" s="1">
        <v>1.0820000000000001</v>
      </c>
      <c r="C164" s="1">
        <v>1.085</v>
      </c>
      <c r="D164" s="1">
        <v>1.07</v>
      </c>
      <c r="E164" s="1">
        <v>1.07</v>
      </c>
      <c r="F164" s="1">
        <v>2637292</v>
      </c>
      <c r="G164" s="1">
        <v>2837951.5</v>
      </c>
      <c r="H164">
        <f t="shared" si="16"/>
        <v>162</v>
      </c>
      <c r="I164">
        <f>SUM($E$3:E164)/H164</f>
        <v>1.0542407407407408</v>
      </c>
      <c r="L164">
        <f t="shared" si="19"/>
        <v>1.0860000000000001</v>
      </c>
      <c r="M164">
        <f t="shared" si="20"/>
        <v>1.044</v>
      </c>
      <c r="N164">
        <f>SUM($F$3:F164)/H164</f>
        <v>1815810.8271604939</v>
      </c>
    </row>
    <row r="165" spans="1:14" x14ac:dyDescent="0.15">
      <c r="A165" s="2">
        <v>43082</v>
      </c>
      <c r="B165" s="1">
        <v>1.07</v>
      </c>
      <c r="C165" s="1">
        <v>1.079</v>
      </c>
      <c r="D165" s="1">
        <v>1.0649999999999999</v>
      </c>
      <c r="E165" s="1">
        <v>1.0780000000000001</v>
      </c>
      <c r="F165" s="1">
        <v>2383694</v>
      </c>
      <c r="G165" s="1">
        <v>2557581</v>
      </c>
      <c r="H165">
        <f t="shared" si="16"/>
        <v>163</v>
      </c>
      <c r="I165">
        <f>SUM($E$3:E165)/H165</f>
        <v>1.0543865030674848</v>
      </c>
      <c r="L165">
        <f t="shared" si="19"/>
        <v>1.0860000000000001</v>
      </c>
      <c r="M165">
        <f t="shared" si="20"/>
        <v>1.044</v>
      </c>
      <c r="N165">
        <f>SUM($F$3:F165)/H165</f>
        <v>1819294.7730061349</v>
      </c>
    </row>
    <row r="166" spans="1:14" x14ac:dyDescent="0.15">
      <c r="A166" s="2">
        <v>43083</v>
      </c>
      <c r="B166" s="1">
        <v>1.081</v>
      </c>
      <c r="C166" s="1">
        <v>1.081</v>
      </c>
      <c r="D166" s="1">
        <v>1.07</v>
      </c>
      <c r="E166" s="1">
        <v>1.079</v>
      </c>
      <c r="F166" s="1">
        <v>2675253</v>
      </c>
      <c r="G166" s="1">
        <v>2878562</v>
      </c>
      <c r="H166">
        <f t="shared" si="16"/>
        <v>164</v>
      </c>
      <c r="I166">
        <f>SUM($E$3:E166)/H166</f>
        <v>1.0545365853658537</v>
      </c>
      <c r="L166">
        <f t="shared" si="19"/>
        <v>1.0860000000000001</v>
      </c>
      <c r="M166">
        <f t="shared" si="20"/>
        <v>1.044</v>
      </c>
      <c r="N166">
        <f>SUM($F$3:F166)/H166</f>
        <v>1824514.0304878049</v>
      </c>
    </row>
    <row r="167" spans="1:14" x14ac:dyDescent="0.15">
      <c r="A167" s="2">
        <v>43084</v>
      </c>
      <c r="B167" s="1">
        <v>1.079</v>
      </c>
      <c r="C167" s="1">
        <v>1.091</v>
      </c>
      <c r="D167" s="1">
        <v>1.073</v>
      </c>
      <c r="E167" s="1">
        <v>1.073</v>
      </c>
      <c r="F167" s="1">
        <v>3309630</v>
      </c>
      <c r="G167" s="1">
        <v>3587346.5</v>
      </c>
      <c r="H167">
        <f t="shared" si="16"/>
        <v>165</v>
      </c>
      <c r="I167">
        <f>SUM($E$3:E167)/H167</f>
        <v>1.0546484848484849</v>
      </c>
      <c r="L167">
        <f t="shared" si="19"/>
        <v>1.091</v>
      </c>
      <c r="M167">
        <f t="shared" si="20"/>
        <v>1.044</v>
      </c>
      <c r="N167">
        <f>SUM($F$3:F167)/H167</f>
        <v>1833514.7333333334</v>
      </c>
    </row>
    <row r="168" spans="1:14" x14ac:dyDescent="0.15">
      <c r="A168" s="2">
        <v>43087</v>
      </c>
      <c r="B168" s="1">
        <v>1.075</v>
      </c>
      <c r="C168" s="1">
        <v>1.075</v>
      </c>
      <c r="D168" s="1">
        <v>1.06</v>
      </c>
      <c r="E168" s="1">
        <v>1.0629999999999999</v>
      </c>
      <c r="F168" s="1">
        <v>2429522</v>
      </c>
      <c r="G168" s="1">
        <v>2584061.5</v>
      </c>
      <c r="H168">
        <f t="shared" si="16"/>
        <v>166</v>
      </c>
      <c r="I168">
        <f>SUM($E$3:E168)/H168</f>
        <v>1.054698795180723</v>
      </c>
      <c r="L168">
        <f t="shared" si="19"/>
        <v>1.091</v>
      </c>
      <c r="M168">
        <f t="shared" si="20"/>
        <v>1.044</v>
      </c>
      <c r="N168">
        <f>SUM($F$3:F168)/H168</f>
        <v>1837105.1385542168</v>
      </c>
    </row>
    <row r="169" spans="1:14" x14ac:dyDescent="0.15">
      <c r="A169" s="2">
        <v>43088</v>
      </c>
      <c r="B169" s="1">
        <v>1.0589999999999999</v>
      </c>
      <c r="C169" s="1">
        <v>1.069</v>
      </c>
      <c r="D169" s="1">
        <v>1.0589999999999999</v>
      </c>
      <c r="E169" s="1">
        <v>1.0660000000000001</v>
      </c>
      <c r="F169" s="1">
        <v>1371335</v>
      </c>
      <c r="G169" s="1">
        <v>1460644</v>
      </c>
      <c r="H169">
        <f t="shared" si="16"/>
        <v>167</v>
      </c>
      <c r="I169">
        <f>SUM($E$3:E169)/H169</f>
        <v>1.0547664670658683</v>
      </c>
      <c r="L169">
        <f t="shared" si="19"/>
        <v>1.091</v>
      </c>
      <c r="M169">
        <f t="shared" si="20"/>
        <v>1.044</v>
      </c>
      <c r="N169">
        <f>SUM($F$3:F169)/H169</f>
        <v>1834316.0958083833</v>
      </c>
    </row>
    <row r="170" spans="1:14" x14ac:dyDescent="0.15">
      <c r="A170" s="2">
        <v>43089</v>
      </c>
      <c r="B170" s="1">
        <v>1.0660000000000001</v>
      </c>
      <c r="C170" s="1">
        <v>1.0660000000000001</v>
      </c>
      <c r="D170" s="1">
        <v>1.056</v>
      </c>
      <c r="E170" s="1">
        <v>1.0580000000000001</v>
      </c>
      <c r="F170" s="1">
        <v>1515660</v>
      </c>
      <c r="G170" s="1">
        <v>1606408.5</v>
      </c>
      <c r="H170">
        <f t="shared" si="16"/>
        <v>168</v>
      </c>
      <c r="I170">
        <f>SUM($E$3:E170)/H170</f>
        <v>1.0547857142857144</v>
      </c>
      <c r="L170">
        <f t="shared" si="19"/>
        <v>1.091</v>
      </c>
      <c r="M170">
        <f t="shared" si="20"/>
        <v>1.044</v>
      </c>
      <c r="N170">
        <f>SUM($F$3:F170)/H170</f>
        <v>1832419.3333333333</v>
      </c>
    </row>
    <row r="171" spans="1:14" x14ac:dyDescent="0.15">
      <c r="A171" s="2">
        <v>43090</v>
      </c>
      <c r="B171" s="1">
        <v>1.0580000000000001</v>
      </c>
      <c r="C171" s="1">
        <v>1.069</v>
      </c>
      <c r="D171" s="1">
        <v>1.0529999999999999</v>
      </c>
      <c r="E171" s="1">
        <v>1.0669999999999999</v>
      </c>
      <c r="F171" s="1">
        <v>1642212</v>
      </c>
      <c r="G171" s="1">
        <v>1745201.38</v>
      </c>
      <c r="H171">
        <f t="shared" si="16"/>
        <v>169</v>
      </c>
      <c r="I171">
        <f>SUM($E$3:E171)/H171</f>
        <v>1.0548579881656805</v>
      </c>
      <c r="L171">
        <f t="shared" si="19"/>
        <v>1.091</v>
      </c>
      <c r="M171">
        <f t="shared" si="20"/>
        <v>1.044</v>
      </c>
      <c r="N171">
        <f>SUM($F$3:F171)/H171</f>
        <v>1831293.8461538462</v>
      </c>
    </row>
    <row r="172" spans="1:14" x14ac:dyDescent="0.15">
      <c r="A172" s="2">
        <v>43091</v>
      </c>
      <c r="B172" s="1">
        <v>1.0669999999999999</v>
      </c>
      <c r="C172" s="1">
        <v>1.0680000000000001</v>
      </c>
      <c r="D172" s="1">
        <v>1.0589999999999999</v>
      </c>
      <c r="E172" s="1">
        <v>1.0620000000000001</v>
      </c>
      <c r="F172" s="1">
        <v>1516370</v>
      </c>
      <c r="G172" s="1">
        <v>1612283.88</v>
      </c>
      <c r="H172">
        <f t="shared" si="16"/>
        <v>170</v>
      </c>
      <c r="I172">
        <f>SUM($E$3:E172)/H172</f>
        <v>1.0549000000000002</v>
      </c>
      <c r="L172">
        <f t="shared" si="19"/>
        <v>1.091</v>
      </c>
      <c r="M172">
        <f t="shared" si="20"/>
        <v>1.044</v>
      </c>
      <c r="N172">
        <f>SUM($F$3:F172)/H172</f>
        <v>1829441.3529411764</v>
      </c>
    </row>
    <row r="173" spans="1:14" x14ac:dyDescent="0.15">
      <c r="A173" s="2">
        <v>43094</v>
      </c>
      <c r="B173" s="1">
        <v>1.06</v>
      </c>
      <c r="C173" s="1">
        <v>1.0620000000000001</v>
      </c>
      <c r="D173" s="1">
        <v>1.0409999999999999</v>
      </c>
      <c r="E173" s="1">
        <v>1.044</v>
      </c>
      <c r="F173" s="1">
        <v>2493285</v>
      </c>
      <c r="G173" s="1">
        <v>2613215</v>
      </c>
      <c r="H173">
        <f t="shared" si="16"/>
        <v>171</v>
      </c>
      <c r="I173">
        <f>SUM($E$3:E173)/H173</f>
        <v>1.0548362573099417</v>
      </c>
      <c r="L173">
        <f t="shared" si="19"/>
        <v>1.091</v>
      </c>
      <c r="M173">
        <f t="shared" si="20"/>
        <v>1.0409999999999999</v>
      </c>
      <c r="N173">
        <f>SUM($F$3:F173)/H173</f>
        <v>1833323.4795321638</v>
      </c>
    </row>
    <row r="174" spans="1:14" x14ac:dyDescent="0.15">
      <c r="A174" s="2">
        <v>43095</v>
      </c>
      <c r="B174" s="1">
        <v>1.0429999999999999</v>
      </c>
      <c r="C174" s="1">
        <v>1.05</v>
      </c>
      <c r="D174" s="1">
        <v>1.04</v>
      </c>
      <c r="E174" s="1">
        <v>1.048</v>
      </c>
      <c r="F174" s="1">
        <v>1587381</v>
      </c>
      <c r="G174" s="1">
        <v>1658776</v>
      </c>
      <c r="H174">
        <f t="shared" si="16"/>
        <v>172</v>
      </c>
      <c r="I174">
        <f>SUM($E$3:E174)/H174</f>
        <v>1.0547965116279072</v>
      </c>
      <c r="L174">
        <f t="shared" si="19"/>
        <v>1.091</v>
      </c>
      <c r="M174">
        <f t="shared" si="20"/>
        <v>1.04</v>
      </c>
      <c r="N174">
        <f>SUM($F$3:F174)/H174</f>
        <v>1831893.5813953488</v>
      </c>
    </row>
    <row r="175" spans="1:14" x14ac:dyDescent="0.15">
      <c r="A175" s="2">
        <v>43096</v>
      </c>
      <c r="B175" s="1">
        <v>1.0469999999999999</v>
      </c>
      <c r="C175" s="1">
        <v>1.0469999999999999</v>
      </c>
      <c r="D175" s="1">
        <v>1.038</v>
      </c>
      <c r="E175" s="1">
        <v>1.04</v>
      </c>
      <c r="F175" s="1">
        <v>1689035</v>
      </c>
      <c r="G175" s="1">
        <v>1759071.88</v>
      </c>
      <c r="H175">
        <f t="shared" si="16"/>
        <v>173</v>
      </c>
      <c r="I175">
        <f>SUM($E$3:E175)/H175</f>
        <v>1.0547109826589598</v>
      </c>
      <c r="L175">
        <f t="shared" si="19"/>
        <v>1.091</v>
      </c>
      <c r="M175">
        <f t="shared" si="20"/>
        <v>1.038</v>
      </c>
      <c r="N175">
        <f>SUM($F$3:F175)/H175</f>
        <v>1831067.809248555</v>
      </c>
    </row>
    <row r="176" spans="1:14" x14ac:dyDescent="0.15">
      <c r="A176" s="2">
        <v>43097</v>
      </c>
      <c r="B176" s="1">
        <v>1.0389999999999999</v>
      </c>
      <c r="C176" s="1">
        <v>1.04</v>
      </c>
      <c r="D176" s="1">
        <v>1.024</v>
      </c>
      <c r="E176" s="1">
        <v>1.0289999999999999</v>
      </c>
      <c r="F176" s="1">
        <v>1787548</v>
      </c>
      <c r="G176" s="1">
        <v>1848542</v>
      </c>
      <c r="H176">
        <f t="shared" si="16"/>
        <v>174</v>
      </c>
      <c r="I176">
        <f>SUM($E$3:E176)/H176</f>
        <v>1.0545632183908047</v>
      </c>
      <c r="L176">
        <f t="shared" si="19"/>
        <v>1.091</v>
      </c>
      <c r="M176">
        <f t="shared" si="20"/>
        <v>1.024</v>
      </c>
      <c r="N176">
        <f>SUM($F$3:F176)/H176</f>
        <v>1830817.6954022988</v>
      </c>
    </row>
    <row r="177" spans="1:14" x14ac:dyDescent="0.15">
      <c r="A177" s="2">
        <v>43098</v>
      </c>
      <c r="B177" s="1">
        <v>1.028</v>
      </c>
      <c r="C177" s="1">
        <v>1.036</v>
      </c>
      <c r="D177" s="1">
        <v>1.0269999999999999</v>
      </c>
      <c r="E177" s="1">
        <v>1.0349999999999999</v>
      </c>
      <c r="F177" s="1">
        <v>1661286</v>
      </c>
      <c r="G177" s="1">
        <v>1714451.75</v>
      </c>
      <c r="H177">
        <f t="shared" si="16"/>
        <v>175</v>
      </c>
      <c r="I177">
        <f>SUM($E$3:E177)/H177</f>
        <v>1.0544514285714288</v>
      </c>
      <c r="L177">
        <f>VLOOKUP(K10,A:C,3)</f>
        <v>1.044</v>
      </c>
      <c r="M177">
        <f>VLOOKUP(K10,A:D,4)</f>
        <v>1.032</v>
      </c>
      <c r="N177">
        <f>SUM($F$3:F177)/H177</f>
        <v>1829848.9428571428</v>
      </c>
    </row>
    <row r="178" spans="1:14" x14ac:dyDescent="0.15">
      <c r="A178" s="2">
        <v>43102</v>
      </c>
      <c r="B178" s="1">
        <v>1.04</v>
      </c>
      <c r="C178" s="1">
        <v>1.044</v>
      </c>
      <c r="D178" s="1">
        <v>1.032</v>
      </c>
      <c r="E178" s="1">
        <v>1.044</v>
      </c>
      <c r="F178" s="1">
        <v>1853731</v>
      </c>
      <c r="G178" s="1">
        <v>1926255.38</v>
      </c>
      <c r="H178">
        <f t="shared" si="16"/>
        <v>176</v>
      </c>
      <c r="I178">
        <f>SUM($E$3:E178)/H178</f>
        <v>1.0543920454545457</v>
      </c>
      <c r="L178">
        <f t="shared" ref="L178:L198" si="21">IF(A178&lt;&gt;$J$10,MAX(L177,VLOOKUP(A178,A:C,3)),)</f>
        <v>1.044</v>
      </c>
      <c r="M178">
        <f t="shared" ref="M178:M198" si="22">IF(A178&lt;&gt;$J$10,MIN(M177,VLOOKUP(A178,A:D,4)),)</f>
        <v>1.032</v>
      </c>
      <c r="N178">
        <f>SUM($F$3:F178)/H178</f>
        <v>1829984.6363636365</v>
      </c>
    </row>
    <row r="179" spans="1:14" x14ac:dyDescent="0.15">
      <c r="A179" s="2">
        <v>43103</v>
      </c>
      <c r="B179" s="1">
        <v>1.044</v>
      </c>
      <c r="C179" s="1">
        <v>1.06</v>
      </c>
      <c r="D179" s="1">
        <v>1.0409999999999999</v>
      </c>
      <c r="E179" s="1">
        <v>1.0580000000000001</v>
      </c>
      <c r="F179" s="1">
        <v>2503436</v>
      </c>
      <c r="G179" s="1">
        <v>2636903.5</v>
      </c>
      <c r="H179">
        <f t="shared" si="16"/>
        <v>177</v>
      </c>
      <c r="I179">
        <f>SUM($E$3:E179)/H179</f>
        <v>1.0544124293785313</v>
      </c>
      <c r="L179">
        <f t="shared" si="21"/>
        <v>1.06</v>
      </c>
      <c r="M179">
        <f t="shared" si="22"/>
        <v>1.032</v>
      </c>
      <c r="N179">
        <f>SUM($F$3:F179)/H179</f>
        <v>1833789.4463276835</v>
      </c>
    </row>
    <row r="180" spans="1:14" x14ac:dyDescent="0.15">
      <c r="A180" s="2">
        <v>43104</v>
      </c>
      <c r="B180" s="1">
        <v>1.0580000000000001</v>
      </c>
      <c r="C180" s="1">
        <v>1.0609999999999999</v>
      </c>
      <c r="D180" s="1">
        <v>1.0549999999999999</v>
      </c>
      <c r="E180" s="1">
        <v>1.0589999999999999</v>
      </c>
      <c r="F180" s="1">
        <v>1462402</v>
      </c>
      <c r="G180" s="1">
        <v>1548394</v>
      </c>
      <c r="H180">
        <f t="shared" si="16"/>
        <v>178</v>
      </c>
      <c r="I180">
        <f>SUM($E$3:E180)/H180</f>
        <v>1.0544382022471912</v>
      </c>
      <c r="L180">
        <f t="shared" si="21"/>
        <v>1.0609999999999999</v>
      </c>
      <c r="M180">
        <f t="shared" si="22"/>
        <v>1.032</v>
      </c>
      <c r="N180">
        <f>SUM($F$3:F180)/H180</f>
        <v>1831703</v>
      </c>
    </row>
    <row r="181" spans="1:14" x14ac:dyDescent="0.15">
      <c r="A181" s="2">
        <v>43105</v>
      </c>
      <c r="B181" s="1">
        <v>1.06</v>
      </c>
      <c r="C181" s="1">
        <v>1.0609999999999999</v>
      </c>
      <c r="D181" s="1">
        <v>1.05</v>
      </c>
      <c r="E181" s="1">
        <v>1.0529999999999999</v>
      </c>
      <c r="F181" s="1">
        <v>1569097</v>
      </c>
      <c r="G181" s="1">
        <v>1654259.25</v>
      </c>
      <c r="H181">
        <f t="shared" si="16"/>
        <v>179</v>
      </c>
      <c r="I181">
        <f>SUM($E$3:E181)/H181</f>
        <v>1.0544301675977654</v>
      </c>
      <c r="L181">
        <f t="shared" si="21"/>
        <v>1.0609999999999999</v>
      </c>
      <c r="M181">
        <f t="shared" si="22"/>
        <v>1.032</v>
      </c>
      <c r="N181">
        <f>SUM($F$3:F181)/H181</f>
        <v>1830235.9273743017</v>
      </c>
    </row>
    <row r="182" spans="1:14" x14ac:dyDescent="0.15">
      <c r="A182" s="2">
        <v>43108</v>
      </c>
      <c r="B182" s="1">
        <v>1.0529999999999999</v>
      </c>
      <c r="C182" s="1">
        <v>1.0569999999999999</v>
      </c>
      <c r="D182" s="1">
        <v>1.0429999999999999</v>
      </c>
      <c r="E182" s="1">
        <v>1.0489999999999999</v>
      </c>
      <c r="F182" s="1">
        <v>1410715</v>
      </c>
      <c r="G182" s="1">
        <v>1477585.5</v>
      </c>
      <c r="H182">
        <f t="shared" si="16"/>
        <v>180</v>
      </c>
      <c r="I182">
        <f>SUM($E$3:E182)/H182</f>
        <v>1.0544000000000002</v>
      </c>
      <c r="L182">
        <f t="shared" si="21"/>
        <v>1.0609999999999999</v>
      </c>
      <c r="M182">
        <f t="shared" si="22"/>
        <v>1.032</v>
      </c>
      <c r="N182">
        <f>SUM($F$3:F182)/H182</f>
        <v>1827905.2555555555</v>
      </c>
    </row>
    <row r="183" spans="1:14" x14ac:dyDescent="0.15">
      <c r="A183" s="2">
        <v>43109</v>
      </c>
      <c r="B183" s="1">
        <v>1.046</v>
      </c>
      <c r="C183" s="1">
        <v>1.0489999999999999</v>
      </c>
      <c r="D183" s="1">
        <v>1.0429999999999999</v>
      </c>
      <c r="E183" s="1">
        <v>1.0489999999999999</v>
      </c>
      <c r="F183" s="1">
        <v>998632</v>
      </c>
      <c r="G183" s="1">
        <v>1044755.75</v>
      </c>
      <c r="H183">
        <f t="shared" si="16"/>
        <v>181</v>
      </c>
      <c r="I183">
        <f>SUM($E$3:E183)/H183</f>
        <v>1.0543701657458566</v>
      </c>
      <c r="L183">
        <f t="shared" si="21"/>
        <v>1.0609999999999999</v>
      </c>
      <c r="M183">
        <f t="shared" si="22"/>
        <v>1.032</v>
      </c>
      <c r="N183">
        <f>SUM($F$3:F183)/H183</f>
        <v>1823323.6353591161</v>
      </c>
    </row>
    <row r="184" spans="1:14" x14ac:dyDescent="0.15">
      <c r="A184" s="2">
        <v>43110</v>
      </c>
      <c r="B184" s="1">
        <v>1.048</v>
      </c>
      <c r="C184" s="1">
        <v>1.054</v>
      </c>
      <c r="D184" s="1">
        <v>1.034</v>
      </c>
      <c r="E184" s="1">
        <v>1.044</v>
      </c>
      <c r="F184" s="1">
        <v>1561206</v>
      </c>
      <c r="G184" s="1">
        <v>1629050.38</v>
      </c>
      <c r="H184">
        <f t="shared" si="16"/>
        <v>182</v>
      </c>
      <c r="I184">
        <f>SUM($E$3:E184)/H184</f>
        <v>1.054313186813187</v>
      </c>
      <c r="L184">
        <f t="shared" si="21"/>
        <v>1.0609999999999999</v>
      </c>
      <c r="M184">
        <f t="shared" si="22"/>
        <v>1.032</v>
      </c>
      <c r="N184">
        <f>SUM($F$3:F184)/H184</f>
        <v>1821883.4285714286</v>
      </c>
    </row>
    <row r="185" spans="1:14" x14ac:dyDescent="0.15">
      <c r="A185" s="2">
        <v>43111</v>
      </c>
      <c r="B185" s="1">
        <v>1.044</v>
      </c>
      <c r="C185" s="1">
        <v>1.069</v>
      </c>
      <c r="D185" s="1">
        <v>1.036</v>
      </c>
      <c r="E185" s="1">
        <v>1.0640000000000001</v>
      </c>
      <c r="F185" s="1">
        <v>4104707</v>
      </c>
      <c r="G185" s="1">
        <v>4342224</v>
      </c>
      <c r="H185">
        <f t="shared" si="16"/>
        <v>183</v>
      </c>
      <c r="I185">
        <f>SUM($E$3:E185)/H185</f>
        <v>1.0543661202185795</v>
      </c>
      <c r="L185">
        <f t="shared" si="21"/>
        <v>1.069</v>
      </c>
      <c r="M185">
        <f t="shared" si="22"/>
        <v>1.032</v>
      </c>
      <c r="N185">
        <f>SUM($F$3:F185)/H185</f>
        <v>1834357.8743169399</v>
      </c>
    </row>
    <row r="186" spans="1:14" x14ac:dyDescent="0.15">
      <c r="A186" s="2">
        <v>43112</v>
      </c>
      <c r="B186" s="1">
        <v>1.0640000000000001</v>
      </c>
      <c r="C186" s="1">
        <v>1.0640000000000001</v>
      </c>
      <c r="D186" s="1">
        <v>1.05</v>
      </c>
      <c r="E186" s="1">
        <v>1.0529999999999999</v>
      </c>
      <c r="F186" s="1">
        <v>2362332</v>
      </c>
      <c r="G186" s="1">
        <v>2494891</v>
      </c>
      <c r="H186">
        <f t="shared" si="16"/>
        <v>184</v>
      </c>
      <c r="I186">
        <f>SUM($E$3:E186)/H186</f>
        <v>1.0543586956521742</v>
      </c>
      <c r="L186">
        <f t="shared" si="21"/>
        <v>1.069</v>
      </c>
      <c r="M186">
        <f t="shared" si="22"/>
        <v>1.032</v>
      </c>
      <c r="N186">
        <f>SUM($F$3:F186)/H186</f>
        <v>1837227.2989130435</v>
      </c>
    </row>
    <row r="187" spans="1:14" x14ac:dyDescent="0.15">
      <c r="A187" s="2">
        <v>43115</v>
      </c>
      <c r="B187" s="1">
        <v>1.052</v>
      </c>
      <c r="C187" s="1">
        <v>1.0529999999999999</v>
      </c>
      <c r="D187" s="1">
        <v>1.028</v>
      </c>
      <c r="E187" s="1">
        <v>1.03</v>
      </c>
      <c r="F187" s="1">
        <v>3385092</v>
      </c>
      <c r="G187" s="1">
        <v>3514263.25</v>
      </c>
      <c r="H187">
        <f t="shared" si="16"/>
        <v>185</v>
      </c>
      <c r="I187">
        <f>SUM($E$3:E187)/H187</f>
        <v>1.0542270270270273</v>
      </c>
      <c r="L187">
        <f t="shared" si="21"/>
        <v>1.069</v>
      </c>
      <c r="M187">
        <f t="shared" si="22"/>
        <v>1.028</v>
      </c>
      <c r="N187">
        <f>SUM($F$3:F187)/H187</f>
        <v>1845594.1351351351</v>
      </c>
    </row>
    <row r="188" spans="1:14" x14ac:dyDescent="0.15">
      <c r="A188" s="2">
        <v>43116</v>
      </c>
      <c r="B188" s="1">
        <v>1.0289999999999999</v>
      </c>
      <c r="C188" s="1">
        <v>1.0389999999999999</v>
      </c>
      <c r="D188" s="1">
        <v>1.0249999999999999</v>
      </c>
      <c r="E188" s="1">
        <v>1.03</v>
      </c>
      <c r="F188" s="1">
        <v>1412401</v>
      </c>
      <c r="G188" s="1">
        <v>1455593.5</v>
      </c>
      <c r="H188">
        <f t="shared" si="16"/>
        <v>186</v>
      </c>
      <c r="I188">
        <f>SUM($E$3:E188)/H188</f>
        <v>1.0540967741935485</v>
      </c>
      <c r="L188">
        <f t="shared" si="21"/>
        <v>1.069</v>
      </c>
      <c r="M188">
        <f t="shared" si="22"/>
        <v>1.0249999999999999</v>
      </c>
      <c r="N188">
        <f>SUM($F$3:F188)/H188</f>
        <v>1843265.1397849463</v>
      </c>
    </row>
    <row r="189" spans="1:14" x14ac:dyDescent="0.15">
      <c r="A189" s="2">
        <v>43117</v>
      </c>
      <c r="B189" s="1">
        <v>1.0249999999999999</v>
      </c>
      <c r="C189" s="1">
        <v>1.0249999999999999</v>
      </c>
      <c r="D189" s="1">
        <v>1.006</v>
      </c>
      <c r="E189" s="1">
        <v>1.018</v>
      </c>
      <c r="F189" s="1">
        <v>3440529</v>
      </c>
      <c r="G189" s="1">
        <v>3491713.5</v>
      </c>
      <c r="H189">
        <f t="shared" si="16"/>
        <v>187</v>
      </c>
      <c r="I189">
        <f>SUM($E$3:E189)/H189</f>
        <v>1.0539037433155083</v>
      </c>
      <c r="L189">
        <f t="shared" si="21"/>
        <v>1.069</v>
      </c>
      <c r="M189">
        <f t="shared" si="22"/>
        <v>1.006</v>
      </c>
      <c r="N189">
        <f>SUM($F$3:F189)/H189</f>
        <v>1851806.6577540108</v>
      </c>
    </row>
    <row r="190" spans="1:14" x14ac:dyDescent="0.15">
      <c r="A190" s="2">
        <v>43118</v>
      </c>
      <c r="B190" s="1">
        <v>1.014</v>
      </c>
      <c r="C190" s="1">
        <v>1.0149999999999999</v>
      </c>
      <c r="D190" s="1">
        <v>1.0029999999999999</v>
      </c>
      <c r="E190" s="1">
        <v>1.0069999999999999</v>
      </c>
      <c r="F190" s="1">
        <v>3083966</v>
      </c>
      <c r="G190" s="1">
        <v>3105107</v>
      </c>
      <c r="H190">
        <f t="shared" si="16"/>
        <v>188</v>
      </c>
      <c r="I190">
        <f>SUM($E$3:E190)/H190</f>
        <v>1.0536542553191492</v>
      </c>
      <c r="L190">
        <f t="shared" si="21"/>
        <v>1.069</v>
      </c>
      <c r="M190">
        <f t="shared" si="22"/>
        <v>1.0029999999999999</v>
      </c>
      <c r="N190">
        <f>SUM($F$3:F190)/H190</f>
        <v>1858360.6968085107</v>
      </c>
    </row>
    <row r="191" spans="1:14" x14ac:dyDescent="0.15">
      <c r="A191" s="2">
        <v>43119</v>
      </c>
      <c r="B191" s="1">
        <v>1.006</v>
      </c>
      <c r="C191" s="1">
        <v>1.0109999999999999</v>
      </c>
      <c r="D191" s="1">
        <v>1.0029999999999999</v>
      </c>
      <c r="E191" s="1">
        <v>1.0029999999999999</v>
      </c>
      <c r="F191" s="1">
        <v>2733719</v>
      </c>
      <c r="G191" s="1">
        <v>2748977.25</v>
      </c>
      <c r="H191">
        <f t="shared" si="16"/>
        <v>189</v>
      </c>
      <c r="I191">
        <f>SUM($E$3:E191)/H191</f>
        <v>1.0533862433862435</v>
      </c>
      <c r="L191">
        <f t="shared" si="21"/>
        <v>1.069</v>
      </c>
      <c r="M191">
        <f t="shared" si="22"/>
        <v>1.0029999999999999</v>
      </c>
      <c r="N191">
        <f>SUM($F$3:F191)/H191</f>
        <v>1862992.2222222222</v>
      </c>
    </row>
    <row r="192" spans="1:14" x14ac:dyDescent="0.15">
      <c r="A192" s="2">
        <v>43122</v>
      </c>
      <c r="B192" s="1">
        <v>1.0029999999999999</v>
      </c>
      <c r="C192" s="1">
        <v>1.0209999999999999</v>
      </c>
      <c r="D192" s="1">
        <v>0.998</v>
      </c>
      <c r="E192" s="1">
        <v>1.0149999999999999</v>
      </c>
      <c r="F192" s="1">
        <v>4331858</v>
      </c>
      <c r="G192" s="1">
        <v>4373041.5</v>
      </c>
      <c r="H192">
        <f t="shared" si="16"/>
        <v>190</v>
      </c>
      <c r="I192">
        <f>SUM($E$3:E192)/H192</f>
        <v>1.0531842105263158</v>
      </c>
      <c r="L192">
        <f t="shared" si="21"/>
        <v>1.069</v>
      </c>
      <c r="M192">
        <f t="shared" si="22"/>
        <v>0.998</v>
      </c>
      <c r="N192">
        <f>SUM($F$3:F192)/H192</f>
        <v>1875986.2526315791</v>
      </c>
    </row>
    <row r="193" spans="1:14" x14ac:dyDescent="0.15">
      <c r="A193" s="2">
        <v>43123</v>
      </c>
      <c r="B193" s="1">
        <v>1.0149999999999999</v>
      </c>
      <c r="C193" s="1">
        <v>1.0229999999999999</v>
      </c>
      <c r="D193" s="1">
        <v>1.012</v>
      </c>
      <c r="E193" s="1">
        <v>1.0169999999999999</v>
      </c>
      <c r="F193" s="1">
        <v>2091205</v>
      </c>
      <c r="G193" s="1">
        <v>2125482.75</v>
      </c>
      <c r="H193">
        <f t="shared" si="16"/>
        <v>191</v>
      </c>
      <c r="I193">
        <f>SUM($E$3:E193)/H193</f>
        <v>1.0529947643979058</v>
      </c>
      <c r="L193">
        <f t="shared" si="21"/>
        <v>1.069</v>
      </c>
      <c r="M193">
        <f t="shared" si="22"/>
        <v>0.998</v>
      </c>
      <c r="N193">
        <f>SUM($F$3:F193)/H193</f>
        <v>1877113.052356021</v>
      </c>
    </row>
    <row r="194" spans="1:14" x14ac:dyDescent="0.15">
      <c r="A194" s="2">
        <v>43124</v>
      </c>
      <c r="B194" s="1">
        <v>1.016</v>
      </c>
      <c r="C194" s="1">
        <v>1.034</v>
      </c>
      <c r="D194" s="1">
        <v>1.0049999999999999</v>
      </c>
      <c r="E194" s="1">
        <v>1.0329999999999999</v>
      </c>
      <c r="F194" s="1">
        <v>4196731</v>
      </c>
      <c r="G194" s="1">
        <v>4297808</v>
      </c>
      <c r="H194">
        <f t="shared" si="16"/>
        <v>192</v>
      </c>
      <c r="I194">
        <f>SUM($E$3:E194)/H194</f>
        <v>1.0528906250000001</v>
      </c>
      <c r="L194">
        <f t="shared" si="21"/>
        <v>1.069</v>
      </c>
      <c r="M194">
        <f t="shared" si="22"/>
        <v>0.998</v>
      </c>
      <c r="N194">
        <f>SUM($F$3:F194)/H194</f>
        <v>1889194.3958333333</v>
      </c>
    </row>
    <row r="195" spans="1:14" x14ac:dyDescent="0.15">
      <c r="A195" s="2">
        <v>43125</v>
      </c>
      <c r="B195" s="1">
        <v>1.0329999999999999</v>
      </c>
      <c r="C195" s="1">
        <v>1.0429999999999999</v>
      </c>
      <c r="D195" s="1">
        <v>1.028</v>
      </c>
      <c r="E195" s="1">
        <v>1.0289999999999999</v>
      </c>
      <c r="F195" s="1">
        <v>3114777</v>
      </c>
      <c r="G195" s="1">
        <v>3226455.75</v>
      </c>
      <c r="H195">
        <f t="shared" si="16"/>
        <v>193</v>
      </c>
      <c r="I195">
        <f>SUM($E$3:E195)/H195</f>
        <v>1.0527668393782383</v>
      </c>
      <c r="L195">
        <f t="shared" si="21"/>
        <v>1.069</v>
      </c>
      <c r="M195">
        <f t="shared" si="22"/>
        <v>0.998</v>
      </c>
      <c r="N195">
        <f>SUM($F$3:F195)/H195</f>
        <v>1895544.5647668394</v>
      </c>
    </row>
    <row r="196" spans="1:14" x14ac:dyDescent="0.15">
      <c r="A196" s="2">
        <v>43126</v>
      </c>
      <c r="B196" s="1">
        <v>1.028</v>
      </c>
      <c r="C196" s="1">
        <v>1.0329999999999999</v>
      </c>
      <c r="D196" s="1">
        <v>1.024</v>
      </c>
      <c r="E196" s="1">
        <v>1.0269999999999999</v>
      </c>
      <c r="F196" s="1">
        <v>1087245</v>
      </c>
      <c r="G196" s="1">
        <v>1117536.1299999999</v>
      </c>
      <c r="H196">
        <f t="shared" si="16"/>
        <v>194</v>
      </c>
      <c r="I196">
        <f>SUM($E$3:E196)/H196</f>
        <v>1.0526340206185567</v>
      </c>
      <c r="L196">
        <f t="shared" si="21"/>
        <v>1.069</v>
      </c>
      <c r="M196">
        <f t="shared" si="22"/>
        <v>0.998</v>
      </c>
      <c r="N196">
        <f>SUM($F$3:F196)/H196</f>
        <v>1891378.0721649486</v>
      </c>
    </row>
    <row r="197" spans="1:14" x14ac:dyDescent="0.15">
      <c r="A197" s="2">
        <v>43129</v>
      </c>
      <c r="B197" s="1">
        <v>1.0269999999999999</v>
      </c>
      <c r="C197" s="1">
        <v>1.032</v>
      </c>
      <c r="D197" s="1">
        <v>1.0069999999999999</v>
      </c>
      <c r="E197" s="1">
        <v>1.008</v>
      </c>
      <c r="F197" s="1">
        <v>2133271</v>
      </c>
      <c r="G197" s="1">
        <v>2163311.75</v>
      </c>
      <c r="H197">
        <f t="shared" ref="H197:H260" si="23">H196+1</f>
        <v>195</v>
      </c>
      <c r="I197">
        <f>SUM($E$3:E197)/H197</f>
        <v>1.0524051282051281</v>
      </c>
      <c r="L197">
        <f t="shared" si="21"/>
        <v>1.069</v>
      </c>
      <c r="M197">
        <f t="shared" si="22"/>
        <v>0.998</v>
      </c>
      <c r="N197">
        <f>SUM($F$3:F197)/H197</f>
        <v>1892618.5487179486</v>
      </c>
    </row>
    <row r="198" spans="1:14" x14ac:dyDescent="0.15">
      <c r="A198" s="2">
        <v>43130</v>
      </c>
      <c r="B198" s="1">
        <v>1.008</v>
      </c>
      <c r="C198" s="1">
        <v>1.0129999999999999</v>
      </c>
      <c r="D198" s="1">
        <v>1.0069999999999999</v>
      </c>
      <c r="E198" s="1">
        <v>1.008</v>
      </c>
      <c r="F198" s="1">
        <v>1075396</v>
      </c>
      <c r="G198" s="1">
        <v>1085629.8799999999</v>
      </c>
      <c r="H198">
        <f t="shared" si="23"/>
        <v>196</v>
      </c>
      <c r="I198">
        <f>SUM($E$3:E198)/H198</f>
        <v>1.0521785714285714</v>
      </c>
      <c r="L198">
        <f t="shared" si="21"/>
        <v>1.069</v>
      </c>
      <c r="M198">
        <f t="shared" si="22"/>
        <v>0.998</v>
      </c>
      <c r="N198">
        <f>SUM($F$3:F198)/H198</f>
        <v>1888449.0459183673</v>
      </c>
    </row>
    <row r="199" spans="1:14" x14ac:dyDescent="0.15">
      <c r="A199" s="2">
        <v>43131</v>
      </c>
      <c r="B199" s="1">
        <v>1.0089999999999999</v>
      </c>
      <c r="C199" s="1">
        <v>1.0089999999999999</v>
      </c>
      <c r="D199" s="1">
        <v>0.997</v>
      </c>
      <c r="E199" s="1">
        <v>0.997</v>
      </c>
      <c r="F199" s="1">
        <v>2895285</v>
      </c>
      <c r="G199" s="1">
        <v>2894846</v>
      </c>
      <c r="H199">
        <f t="shared" si="23"/>
        <v>197</v>
      </c>
      <c r="I199">
        <f>SUM($E$3:E199)/H199</f>
        <v>1.0518984771573605</v>
      </c>
      <c r="L199">
        <f>VLOOKUP(K11,A:C,3)</f>
        <v>1.0009999999999999</v>
      </c>
      <c r="M199">
        <f>VLOOKUP(K11,A:D,4)</f>
        <v>0.98</v>
      </c>
      <c r="N199">
        <f>SUM($F$3:F199)/H199</f>
        <v>1893559.8883248731</v>
      </c>
    </row>
    <row r="200" spans="1:14" x14ac:dyDescent="0.15">
      <c r="A200" s="2">
        <v>43132</v>
      </c>
      <c r="B200" s="1">
        <v>0.995</v>
      </c>
      <c r="C200" s="1">
        <v>1.0009999999999999</v>
      </c>
      <c r="D200" s="1">
        <v>0.98</v>
      </c>
      <c r="E200" s="1">
        <v>0.98099999999999998</v>
      </c>
      <c r="F200" s="1">
        <v>2105182</v>
      </c>
      <c r="G200" s="1">
        <v>2086534.75</v>
      </c>
      <c r="H200">
        <f t="shared" si="23"/>
        <v>198</v>
      </c>
      <c r="I200">
        <f>SUM($E$3:E200)/H200</f>
        <v>1.0515404040404042</v>
      </c>
      <c r="L200">
        <f t="shared" ref="L200:L213" si="24">IF(A200&lt;&gt;$J$11,MAX(L199,VLOOKUP(A200,A:C,3)),)</f>
        <v>1.0009999999999999</v>
      </c>
      <c r="M200">
        <f t="shared" ref="M200:M213" si="25">IF(A200&lt;&gt;$J$11,MIN(M199,VLOOKUP(A200,A:D,4)),)</f>
        <v>0.98</v>
      </c>
      <c r="N200">
        <f>SUM($F$3:F200)/H200</f>
        <v>1894628.6868686869</v>
      </c>
    </row>
    <row r="201" spans="1:14" x14ac:dyDescent="0.15">
      <c r="A201" s="2">
        <v>43133</v>
      </c>
      <c r="B201" s="1">
        <v>0.96599999999999997</v>
      </c>
      <c r="C201" s="1">
        <v>0.97399999999999998</v>
      </c>
      <c r="D201" s="1">
        <v>0.94299999999999995</v>
      </c>
      <c r="E201" s="1">
        <v>0.96299999999999997</v>
      </c>
      <c r="F201" s="1">
        <v>2873210</v>
      </c>
      <c r="G201" s="1">
        <v>2763392</v>
      </c>
      <c r="H201">
        <f t="shared" si="23"/>
        <v>199</v>
      </c>
      <c r="I201">
        <f>SUM($E$3:E201)/H201</f>
        <v>1.0510954773869348</v>
      </c>
      <c r="L201">
        <f t="shared" si="24"/>
        <v>1.0009999999999999</v>
      </c>
      <c r="M201">
        <f t="shared" si="25"/>
        <v>0.94299999999999995</v>
      </c>
      <c r="N201">
        <f>SUM($F$3:F201)/H201</f>
        <v>1899546.1809045225</v>
      </c>
    </row>
    <row r="202" spans="1:14" x14ac:dyDescent="0.15">
      <c r="A202" s="2">
        <v>43136</v>
      </c>
      <c r="B202" s="1">
        <v>0.95</v>
      </c>
      <c r="C202" s="1">
        <v>0.95199999999999996</v>
      </c>
      <c r="D202" s="1">
        <v>0.94399999999999995</v>
      </c>
      <c r="E202" s="1">
        <v>0.94899999999999995</v>
      </c>
      <c r="F202" s="1">
        <v>2227487</v>
      </c>
      <c r="G202" s="1">
        <v>2111242.75</v>
      </c>
      <c r="H202">
        <f t="shared" si="23"/>
        <v>200</v>
      </c>
      <c r="I202">
        <f>SUM($E$3:E202)/H202</f>
        <v>1.0505850000000001</v>
      </c>
      <c r="L202">
        <f t="shared" si="24"/>
        <v>1.0009999999999999</v>
      </c>
      <c r="M202">
        <f t="shared" si="25"/>
        <v>0.94299999999999995</v>
      </c>
      <c r="N202">
        <f>SUM($F$3:F202)/H202</f>
        <v>1901185.885</v>
      </c>
    </row>
    <row r="203" spans="1:14" x14ac:dyDescent="0.15">
      <c r="A203" s="2">
        <v>43137</v>
      </c>
      <c r="B203" s="1">
        <v>0.94</v>
      </c>
      <c r="C203" s="1">
        <v>0.94199999999999995</v>
      </c>
      <c r="D203" s="1">
        <v>0.89900000000000002</v>
      </c>
      <c r="E203" s="1">
        <v>0.9</v>
      </c>
      <c r="F203" s="1">
        <v>2995023</v>
      </c>
      <c r="G203" s="1">
        <v>2758946.5</v>
      </c>
      <c r="H203">
        <f t="shared" si="23"/>
        <v>201</v>
      </c>
      <c r="I203">
        <f>SUM($E$3:E203)/H203</f>
        <v>1.0498358208955225</v>
      </c>
      <c r="L203">
        <f t="shared" si="24"/>
        <v>1.0009999999999999</v>
      </c>
      <c r="M203">
        <f t="shared" si="25"/>
        <v>0.89900000000000002</v>
      </c>
      <c r="N203">
        <f>SUM($F$3:F203)/H203</f>
        <v>1906627.8606965174</v>
      </c>
    </row>
    <row r="204" spans="1:14" x14ac:dyDescent="0.15">
      <c r="A204" s="2">
        <v>43138</v>
      </c>
      <c r="B204" s="1">
        <v>0.90900000000000003</v>
      </c>
      <c r="C204" s="1">
        <v>0.92600000000000005</v>
      </c>
      <c r="D204" s="1">
        <v>0.9</v>
      </c>
      <c r="E204" s="1">
        <v>0.90600000000000003</v>
      </c>
      <c r="F204" s="1">
        <v>2411884</v>
      </c>
      <c r="G204" s="1">
        <v>2198550</v>
      </c>
      <c r="H204">
        <f t="shared" si="23"/>
        <v>202</v>
      </c>
      <c r="I204">
        <f>SUM($E$3:E204)/H204</f>
        <v>1.0491237623762377</v>
      </c>
      <c r="L204">
        <f t="shared" si="24"/>
        <v>1.0009999999999999</v>
      </c>
      <c r="M204">
        <f t="shared" si="25"/>
        <v>0.89900000000000002</v>
      </c>
      <c r="N204">
        <f>SUM($F$3:F204)/H204</f>
        <v>1909129.1287128713</v>
      </c>
    </row>
    <row r="205" spans="1:14" x14ac:dyDescent="0.15">
      <c r="A205" s="2">
        <v>43139</v>
      </c>
      <c r="B205" s="1">
        <v>0.90300000000000002</v>
      </c>
      <c r="C205" s="1">
        <v>0.91500000000000004</v>
      </c>
      <c r="D205" s="1">
        <v>0.90100000000000002</v>
      </c>
      <c r="E205" s="1">
        <v>0.90800000000000003</v>
      </c>
      <c r="F205" s="1">
        <v>1281589</v>
      </c>
      <c r="G205" s="1">
        <v>1165703.75</v>
      </c>
      <c r="H205">
        <f t="shared" si="23"/>
        <v>203</v>
      </c>
      <c r="I205">
        <f>SUM($E$3:E205)/H205</f>
        <v>1.0484285714285715</v>
      </c>
      <c r="L205">
        <f t="shared" si="24"/>
        <v>1.0009999999999999</v>
      </c>
      <c r="M205">
        <f t="shared" si="25"/>
        <v>0.89900000000000002</v>
      </c>
      <c r="N205">
        <f>SUM($F$3:F205)/H205</f>
        <v>1906037.7980295566</v>
      </c>
    </row>
    <row r="206" spans="1:14" x14ac:dyDescent="0.15">
      <c r="A206" s="2">
        <v>43140</v>
      </c>
      <c r="B206" s="1">
        <v>0.9</v>
      </c>
      <c r="C206" s="1">
        <v>0.9</v>
      </c>
      <c r="D206" s="1">
        <v>0.88600000000000001</v>
      </c>
      <c r="E206" s="1">
        <v>0.88800000000000001</v>
      </c>
      <c r="F206" s="1">
        <v>1864383</v>
      </c>
      <c r="G206" s="1">
        <v>1662561</v>
      </c>
      <c r="H206">
        <f t="shared" si="23"/>
        <v>204</v>
      </c>
      <c r="I206">
        <f>SUM($E$3:E206)/H206</f>
        <v>1.0476421568627452</v>
      </c>
      <c r="L206">
        <f t="shared" si="24"/>
        <v>1.0009999999999999</v>
      </c>
      <c r="M206">
        <f t="shared" si="25"/>
        <v>0.88600000000000001</v>
      </c>
      <c r="N206">
        <f>SUM($F$3:F206)/H206</f>
        <v>1905833.6078431373</v>
      </c>
    </row>
    <row r="207" spans="1:14" x14ac:dyDescent="0.15">
      <c r="A207" s="2">
        <v>43143</v>
      </c>
      <c r="B207" s="1">
        <v>0.88900000000000001</v>
      </c>
      <c r="C207" s="1">
        <v>0.92</v>
      </c>
      <c r="D207" s="1">
        <v>0.88800000000000001</v>
      </c>
      <c r="E207" s="1">
        <v>0.91700000000000004</v>
      </c>
      <c r="F207" s="1">
        <v>1957679</v>
      </c>
      <c r="G207" s="1">
        <v>1776351.25</v>
      </c>
      <c r="H207">
        <f t="shared" si="23"/>
        <v>205</v>
      </c>
      <c r="I207">
        <f>SUM($E$3:E207)/H207</f>
        <v>1.0470048780487806</v>
      </c>
      <c r="L207">
        <f t="shared" si="24"/>
        <v>1.0009999999999999</v>
      </c>
      <c r="M207">
        <f t="shared" si="25"/>
        <v>0.88600000000000001</v>
      </c>
      <c r="N207">
        <f>SUM($F$3:F207)/H207</f>
        <v>1906086.512195122</v>
      </c>
    </row>
    <row r="208" spans="1:14" x14ac:dyDescent="0.15">
      <c r="A208" s="2">
        <v>43144</v>
      </c>
      <c r="B208" s="1">
        <v>0.92</v>
      </c>
      <c r="C208" s="1">
        <v>0.93200000000000005</v>
      </c>
      <c r="D208" s="1">
        <v>0.91700000000000004</v>
      </c>
      <c r="E208" s="1">
        <v>0.92100000000000004</v>
      </c>
      <c r="F208" s="1">
        <v>1945000</v>
      </c>
      <c r="G208" s="1">
        <v>1801092.63</v>
      </c>
      <c r="H208">
        <f t="shared" si="23"/>
        <v>206</v>
      </c>
      <c r="I208">
        <f>SUM($E$3:E208)/H208</f>
        <v>1.0463932038834953</v>
      </c>
      <c r="L208">
        <f t="shared" si="24"/>
        <v>1.0009999999999999</v>
      </c>
      <c r="M208">
        <f t="shared" si="25"/>
        <v>0.88600000000000001</v>
      </c>
      <c r="N208">
        <f>SUM($F$3:F208)/H208</f>
        <v>1906275.4126213591</v>
      </c>
    </row>
    <row r="209" spans="1:14" x14ac:dyDescent="0.15">
      <c r="A209" s="2">
        <v>43145</v>
      </c>
      <c r="B209" s="1">
        <v>0.92400000000000004</v>
      </c>
      <c r="C209" s="1">
        <v>0.92400000000000004</v>
      </c>
      <c r="D209" s="1">
        <v>0.91600000000000004</v>
      </c>
      <c r="E209" s="1">
        <v>0.92</v>
      </c>
      <c r="F209" s="1">
        <v>1247305</v>
      </c>
      <c r="G209" s="1">
        <v>1146459.25</v>
      </c>
      <c r="H209">
        <f t="shared" si="23"/>
        <v>207</v>
      </c>
      <c r="I209">
        <f>SUM($E$3:E209)/H209</f>
        <v>1.0457826086956521</v>
      </c>
      <c r="L209">
        <f t="shared" si="24"/>
        <v>1.0009999999999999</v>
      </c>
      <c r="M209">
        <f t="shared" si="25"/>
        <v>0.88600000000000001</v>
      </c>
      <c r="N209">
        <f>SUM($F$3:F209)/H209</f>
        <v>1903091.9806763285</v>
      </c>
    </row>
    <row r="210" spans="1:14" x14ac:dyDescent="0.15">
      <c r="A210" s="2">
        <v>43153</v>
      </c>
      <c r="B210" s="1">
        <v>0.92400000000000004</v>
      </c>
      <c r="C210" s="1">
        <v>0.94799999999999995</v>
      </c>
      <c r="D210" s="1">
        <v>0.92400000000000004</v>
      </c>
      <c r="E210" s="1">
        <v>0.94799999999999995</v>
      </c>
      <c r="F210" s="1">
        <v>2500379</v>
      </c>
      <c r="G210" s="1">
        <v>2343498.25</v>
      </c>
      <c r="H210">
        <f t="shared" si="23"/>
        <v>208</v>
      </c>
      <c r="I210">
        <f>SUM($E$3:E210)/H210</f>
        <v>1.0453125000000001</v>
      </c>
      <c r="L210">
        <f t="shared" si="24"/>
        <v>1.0009999999999999</v>
      </c>
      <c r="M210">
        <f t="shared" si="25"/>
        <v>0.88600000000000001</v>
      </c>
      <c r="N210">
        <f>SUM($F$3:F210)/H210</f>
        <v>1905963.5528846155</v>
      </c>
    </row>
    <row r="211" spans="1:14" x14ac:dyDescent="0.15">
      <c r="A211" s="2">
        <v>43154</v>
      </c>
      <c r="B211" s="1">
        <v>0.94799999999999995</v>
      </c>
      <c r="C211" s="1">
        <v>0.94799999999999995</v>
      </c>
      <c r="D211" s="1">
        <v>0.93899999999999995</v>
      </c>
      <c r="E211" s="1">
        <v>0.94599999999999995</v>
      </c>
      <c r="F211" s="1">
        <v>1169385</v>
      </c>
      <c r="G211" s="1">
        <v>1103644</v>
      </c>
      <c r="H211">
        <f t="shared" si="23"/>
        <v>209</v>
      </c>
      <c r="I211">
        <f>SUM($E$3:E211)/H211</f>
        <v>1.0448373205741628</v>
      </c>
      <c r="L211">
        <f t="shared" si="24"/>
        <v>1.0009999999999999</v>
      </c>
      <c r="M211">
        <f t="shared" si="25"/>
        <v>0.88600000000000001</v>
      </c>
      <c r="N211">
        <f>SUM($F$3:F211)/H211</f>
        <v>1902439.2535885167</v>
      </c>
    </row>
    <row r="212" spans="1:14" x14ac:dyDescent="0.15">
      <c r="A212" s="2">
        <v>43157</v>
      </c>
      <c r="B212" s="1">
        <v>0.94699999999999995</v>
      </c>
      <c r="C212" s="1">
        <v>0.98499999999999999</v>
      </c>
      <c r="D212" s="1">
        <v>0.94699999999999995</v>
      </c>
      <c r="E212" s="1">
        <v>0.98199999999999998</v>
      </c>
      <c r="F212" s="1">
        <v>5030448</v>
      </c>
      <c r="G212" s="1">
        <v>4900252</v>
      </c>
      <c r="H212">
        <f t="shared" si="23"/>
        <v>210</v>
      </c>
      <c r="I212">
        <f>SUM($E$3:E212)/H212</f>
        <v>1.0445380952380954</v>
      </c>
      <c r="L212">
        <f t="shared" si="24"/>
        <v>1.0009999999999999</v>
      </c>
      <c r="M212">
        <f t="shared" si="25"/>
        <v>0.88600000000000001</v>
      </c>
      <c r="N212">
        <f>SUM($F$3:F212)/H212</f>
        <v>1917334.5333333334</v>
      </c>
    </row>
    <row r="213" spans="1:14" x14ac:dyDescent="0.15">
      <c r="A213" s="2">
        <v>43158</v>
      </c>
      <c r="B213" s="1">
        <v>0.98499999999999999</v>
      </c>
      <c r="C213" s="1">
        <v>1.002</v>
      </c>
      <c r="D213" s="1">
        <v>0.98399999999999999</v>
      </c>
      <c r="E213" s="1">
        <v>0.99399999999999999</v>
      </c>
      <c r="F213" s="1">
        <v>4659401</v>
      </c>
      <c r="G213" s="1">
        <v>4631910.5</v>
      </c>
      <c r="H213">
        <f t="shared" si="23"/>
        <v>211</v>
      </c>
      <c r="I213">
        <f>SUM($E$3:E213)/H213</f>
        <v>1.0442985781990521</v>
      </c>
      <c r="L213">
        <f t="shared" si="24"/>
        <v>1.002</v>
      </c>
      <c r="M213">
        <f t="shared" si="25"/>
        <v>0.88600000000000001</v>
      </c>
      <c r="N213">
        <f>SUM($F$3:F213)/H213</f>
        <v>1930330.1090047394</v>
      </c>
    </row>
    <row r="214" spans="1:14" x14ac:dyDescent="0.15">
      <c r="A214" s="2">
        <v>43159</v>
      </c>
      <c r="B214" s="1">
        <v>0.99099999999999999</v>
      </c>
      <c r="C214" s="1">
        <v>1.01</v>
      </c>
      <c r="D214" s="1">
        <v>0.98399999999999999</v>
      </c>
      <c r="E214" s="1">
        <v>1.002</v>
      </c>
      <c r="F214" s="1">
        <v>4329572</v>
      </c>
      <c r="G214" s="1">
        <v>4340756</v>
      </c>
      <c r="H214">
        <f t="shared" si="23"/>
        <v>212</v>
      </c>
      <c r="I214">
        <f>SUM($E$3:E214)/H214</f>
        <v>1.0440990566037738</v>
      </c>
      <c r="L214">
        <f>VLOOKUP(K12,A:C,3)</f>
        <v>1.042</v>
      </c>
      <c r="M214">
        <f>VLOOKUP(K12,A:D,4)</f>
        <v>0.99199999999999999</v>
      </c>
      <c r="N214">
        <f>SUM($F$3:F214)/H214</f>
        <v>1941647.2877358492</v>
      </c>
    </row>
    <row r="215" spans="1:14" x14ac:dyDescent="0.15">
      <c r="A215" s="2">
        <v>43160</v>
      </c>
      <c r="B215" s="1">
        <v>1.002</v>
      </c>
      <c r="C215" s="1">
        <v>1.042</v>
      </c>
      <c r="D215" s="1">
        <v>0.99199999999999999</v>
      </c>
      <c r="E215" s="1">
        <v>1.042</v>
      </c>
      <c r="F215" s="1">
        <v>6274583</v>
      </c>
      <c r="G215" s="1">
        <v>6445385</v>
      </c>
      <c r="H215">
        <f t="shared" si="23"/>
        <v>213</v>
      </c>
      <c r="I215">
        <f>SUM($E$3:E215)/H215</f>
        <v>1.0440892018779344</v>
      </c>
      <c r="L215">
        <f t="shared" ref="L215:L235" si="26">IF(A215&lt;&gt;$J$12,MAX(L214,VLOOKUP(A215,A:C,3)),)</f>
        <v>1.042</v>
      </c>
      <c r="M215">
        <f t="shared" ref="M215:M235" si="27">IF(A215&lt;&gt;$J$12,MIN(M214,VLOOKUP(A215,A:D,4)),)</f>
        <v>0.99199999999999999</v>
      </c>
      <c r="N215">
        <f>SUM($F$3:F215)/H215</f>
        <v>1961989.7089201878</v>
      </c>
    </row>
    <row r="216" spans="1:14" x14ac:dyDescent="0.15">
      <c r="A216" s="2">
        <v>43161</v>
      </c>
      <c r="B216" s="1">
        <v>1.0429999999999999</v>
      </c>
      <c r="C216" s="1">
        <v>1.0580000000000001</v>
      </c>
      <c r="D216" s="1">
        <v>1.028</v>
      </c>
      <c r="E216" s="1">
        <v>1.0369999999999999</v>
      </c>
      <c r="F216" s="1">
        <v>8288188</v>
      </c>
      <c r="G216" s="1">
        <v>8643362</v>
      </c>
      <c r="H216">
        <f t="shared" si="23"/>
        <v>214</v>
      </c>
      <c r="I216">
        <f>SUM($E$3:E216)/H216</f>
        <v>1.0440560747663552</v>
      </c>
      <c r="L216">
        <f t="shared" si="26"/>
        <v>1.0580000000000001</v>
      </c>
      <c r="M216">
        <f t="shared" si="27"/>
        <v>0.99199999999999999</v>
      </c>
      <c r="N216">
        <f>SUM($F$3:F216)/H216</f>
        <v>1991551.3831775701</v>
      </c>
    </row>
    <row r="217" spans="1:14" x14ac:dyDescent="0.15">
      <c r="A217" s="2">
        <v>43164</v>
      </c>
      <c r="B217" s="1">
        <v>1.0369999999999999</v>
      </c>
      <c r="C217" s="1">
        <v>1.0549999999999999</v>
      </c>
      <c r="D217" s="1">
        <v>1.034</v>
      </c>
      <c r="E217" s="1">
        <v>1.0549999999999999</v>
      </c>
      <c r="F217" s="1">
        <v>6169993</v>
      </c>
      <c r="G217" s="1">
        <v>6438120.5</v>
      </c>
      <c r="H217">
        <f t="shared" si="23"/>
        <v>215</v>
      </c>
      <c r="I217">
        <f>SUM($E$3:E217)/H217</f>
        <v>1.0441069767441862</v>
      </c>
      <c r="L217">
        <f t="shared" si="26"/>
        <v>1.0580000000000001</v>
      </c>
      <c r="M217">
        <f t="shared" si="27"/>
        <v>0.99199999999999999</v>
      </c>
      <c r="N217">
        <f>SUM($F$3:F217)/H217</f>
        <v>2010985.9953488372</v>
      </c>
    </row>
    <row r="218" spans="1:14" x14ac:dyDescent="0.15">
      <c r="A218" s="2">
        <v>43165</v>
      </c>
      <c r="B218" s="1">
        <v>1.06</v>
      </c>
      <c r="C218" s="1">
        <v>1.069</v>
      </c>
      <c r="D218" s="1">
        <v>1.05</v>
      </c>
      <c r="E218" s="1">
        <v>1.056</v>
      </c>
      <c r="F218" s="1">
        <v>6631364</v>
      </c>
      <c r="G218" s="1">
        <v>7038315</v>
      </c>
      <c r="H218">
        <f t="shared" si="23"/>
        <v>216</v>
      </c>
      <c r="I218">
        <f>SUM($E$3:E218)/H218</f>
        <v>1.0441620370370372</v>
      </c>
      <c r="L218">
        <f t="shared" si="26"/>
        <v>1.069</v>
      </c>
      <c r="M218">
        <f t="shared" si="27"/>
        <v>0.99199999999999999</v>
      </c>
      <c r="N218">
        <f>SUM($F$3:F218)/H218</f>
        <v>2032376.6342592593</v>
      </c>
    </row>
    <row r="219" spans="1:14" x14ac:dyDescent="0.15">
      <c r="A219" s="2">
        <v>43166</v>
      </c>
      <c r="B219" s="1">
        <v>1.0569999999999999</v>
      </c>
      <c r="C219" s="1">
        <v>1.0569999999999999</v>
      </c>
      <c r="D219" s="1">
        <v>1.0369999999999999</v>
      </c>
      <c r="E219" s="1">
        <v>1.048</v>
      </c>
      <c r="F219" s="1">
        <v>4184063</v>
      </c>
      <c r="G219" s="1">
        <v>4397141.5</v>
      </c>
      <c r="H219">
        <f t="shared" si="23"/>
        <v>217</v>
      </c>
      <c r="I219">
        <f>SUM($E$3:E219)/H219</f>
        <v>1.0441797235023043</v>
      </c>
      <c r="L219">
        <f t="shared" si="26"/>
        <v>1.069</v>
      </c>
      <c r="M219">
        <f t="shared" si="27"/>
        <v>0.99199999999999999</v>
      </c>
      <c r="N219">
        <f>SUM($F$3:F219)/H219</f>
        <v>2042292.2396313364</v>
      </c>
    </row>
    <row r="220" spans="1:14" x14ac:dyDescent="0.15">
      <c r="A220" s="2">
        <v>43167</v>
      </c>
      <c r="B220" s="1">
        <v>1.048</v>
      </c>
      <c r="C220" s="1">
        <v>1.0529999999999999</v>
      </c>
      <c r="D220" s="1">
        <v>1.0449999999999999</v>
      </c>
      <c r="E220" s="1">
        <v>1.0489999999999999</v>
      </c>
      <c r="F220" s="1">
        <v>2657263</v>
      </c>
      <c r="G220" s="1">
        <v>2787247</v>
      </c>
      <c r="H220">
        <f t="shared" si="23"/>
        <v>218</v>
      </c>
      <c r="I220">
        <f>SUM($E$3:E220)/H220</f>
        <v>1.0442018348623856</v>
      </c>
      <c r="L220">
        <f t="shared" si="26"/>
        <v>1.069</v>
      </c>
      <c r="M220">
        <f t="shared" si="27"/>
        <v>0.99199999999999999</v>
      </c>
      <c r="N220">
        <f>SUM($F$3:F220)/H220</f>
        <v>2045113.2064220184</v>
      </c>
    </row>
    <row r="221" spans="1:14" x14ac:dyDescent="0.15">
      <c r="A221" s="2">
        <v>43168</v>
      </c>
      <c r="B221" s="1">
        <v>1.0529999999999999</v>
      </c>
      <c r="C221" s="1">
        <v>1.0860000000000001</v>
      </c>
      <c r="D221" s="1">
        <v>1.05</v>
      </c>
      <c r="E221" s="1">
        <v>1.0820000000000001</v>
      </c>
      <c r="F221" s="1">
        <v>5647780</v>
      </c>
      <c r="G221" s="1">
        <v>6058428.5</v>
      </c>
      <c r="H221">
        <f t="shared" si="23"/>
        <v>219</v>
      </c>
      <c r="I221">
        <f>SUM($E$3:E221)/H221</f>
        <v>1.0443744292237445</v>
      </c>
      <c r="L221">
        <f t="shared" si="26"/>
        <v>1.0860000000000001</v>
      </c>
      <c r="M221">
        <f t="shared" si="27"/>
        <v>0.99199999999999999</v>
      </c>
      <c r="N221">
        <f>SUM($F$3:F221)/H221</f>
        <v>2061563.7397260275</v>
      </c>
    </row>
    <row r="222" spans="1:14" x14ac:dyDescent="0.15">
      <c r="A222" s="2">
        <v>43171</v>
      </c>
      <c r="B222" s="1">
        <v>1.087</v>
      </c>
      <c r="C222" s="1">
        <v>1.1240000000000001</v>
      </c>
      <c r="D222" s="1">
        <v>1.087</v>
      </c>
      <c r="E222" s="1">
        <v>1.1140000000000001</v>
      </c>
      <c r="F222" s="1">
        <v>7553093</v>
      </c>
      <c r="G222" s="1">
        <v>8406358</v>
      </c>
      <c r="H222">
        <f t="shared" si="23"/>
        <v>220</v>
      </c>
      <c r="I222">
        <f>SUM($E$3:E222)/H222</f>
        <v>1.0446909090909093</v>
      </c>
      <c r="L222">
        <f t="shared" si="26"/>
        <v>1.1240000000000001</v>
      </c>
      <c r="M222">
        <f t="shared" si="27"/>
        <v>0.99199999999999999</v>
      </c>
      <c r="N222">
        <f>SUM($F$3:F222)/H222</f>
        <v>2086525.2363636363</v>
      </c>
    </row>
    <row r="223" spans="1:14" x14ac:dyDescent="0.15">
      <c r="A223" s="2">
        <v>43172</v>
      </c>
      <c r="B223" s="1">
        <v>1.115</v>
      </c>
      <c r="C223" s="1">
        <v>1.119</v>
      </c>
      <c r="D223" s="1">
        <v>1.0900000000000001</v>
      </c>
      <c r="E223" s="1">
        <v>1.103</v>
      </c>
      <c r="F223" s="1">
        <v>4171227</v>
      </c>
      <c r="G223" s="1">
        <v>4615739</v>
      </c>
      <c r="H223">
        <f t="shared" si="23"/>
        <v>221</v>
      </c>
      <c r="I223">
        <f>SUM($E$3:E223)/H223</f>
        <v>1.044954751131222</v>
      </c>
      <c r="L223">
        <f t="shared" si="26"/>
        <v>1.1240000000000001</v>
      </c>
      <c r="M223">
        <f t="shared" si="27"/>
        <v>0.99199999999999999</v>
      </c>
      <c r="N223">
        <f>SUM($F$3:F223)/H223</f>
        <v>2095958.2760180996</v>
      </c>
    </row>
    <row r="224" spans="1:14" x14ac:dyDescent="0.15">
      <c r="A224" s="2">
        <v>43173</v>
      </c>
      <c r="B224" s="1">
        <v>1.103</v>
      </c>
      <c r="C224" s="1">
        <v>1.103</v>
      </c>
      <c r="D224" s="1">
        <v>1.071</v>
      </c>
      <c r="E224" s="1">
        <v>1.077</v>
      </c>
      <c r="F224" s="1">
        <v>4224133</v>
      </c>
      <c r="G224" s="1">
        <v>4588976</v>
      </c>
      <c r="H224">
        <f t="shared" si="23"/>
        <v>222</v>
      </c>
      <c r="I224">
        <f>SUM($E$3:E224)/H224</f>
        <v>1.0450990990990994</v>
      </c>
      <c r="L224">
        <f t="shared" si="26"/>
        <v>1.1240000000000001</v>
      </c>
      <c r="M224">
        <f t="shared" si="27"/>
        <v>0.99199999999999999</v>
      </c>
      <c r="N224">
        <f>SUM($F$3:F224)/H224</f>
        <v>2105544.6486486485</v>
      </c>
    </row>
    <row r="225" spans="1:14" x14ac:dyDescent="0.15">
      <c r="A225" s="2">
        <v>43174</v>
      </c>
      <c r="B225" s="1">
        <v>1.073</v>
      </c>
      <c r="C225" s="1">
        <v>1.081</v>
      </c>
      <c r="D225" s="1">
        <v>1.052</v>
      </c>
      <c r="E225" s="1">
        <v>1.0780000000000001</v>
      </c>
      <c r="F225" s="1">
        <v>5363902</v>
      </c>
      <c r="G225" s="1">
        <v>5722201</v>
      </c>
      <c r="H225">
        <f t="shared" si="23"/>
        <v>223</v>
      </c>
      <c r="I225">
        <f>SUM($E$3:E225)/H225</f>
        <v>1.0452466367713007</v>
      </c>
      <c r="L225">
        <f t="shared" si="26"/>
        <v>1.1240000000000001</v>
      </c>
      <c r="M225">
        <f t="shared" si="27"/>
        <v>0.99199999999999999</v>
      </c>
      <c r="N225">
        <f>SUM($F$3:F225)/H225</f>
        <v>2120156.1165919281</v>
      </c>
    </row>
    <row r="226" spans="1:14" x14ac:dyDescent="0.15">
      <c r="A226" s="2">
        <v>43175</v>
      </c>
      <c r="B226" s="1">
        <v>1.079</v>
      </c>
      <c r="C226" s="1">
        <v>1.085</v>
      </c>
      <c r="D226" s="1">
        <v>1.056</v>
      </c>
      <c r="E226" s="1">
        <v>1.056</v>
      </c>
      <c r="F226" s="1">
        <v>3597300</v>
      </c>
      <c r="G226" s="1">
        <v>3848213.5</v>
      </c>
      <c r="H226">
        <f t="shared" si="23"/>
        <v>224</v>
      </c>
      <c r="I226">
        <f>SUM($E$3:E226)/H226</f>
        <v>1.0452946428571432</v>
      </c>
      <c r="L226">
        <f t="shared" si="26"/>
        <v>1.1240000000000001</v>
      </c>
      <c r="M226">
        <f t="shared" si="27"/>
        <v>0.99199999999999999</v>
      </c>
      <c r="N226">
        <f>SUM($F$3:F226)/H226</f>
        <v>2126750.5089285714</v>
      </c>
    </row>
    <row r="227" spans="1:14" x14ac:dyDescent="0.15">
      <c r="A227" s="2">
        <v>43178</v>
      </c>
      <c r="B227" s="1">
        <v>1.0569999999999999</v>
      </c>
      <c r="C227" s="1">
        <v>1.081</v>
      </c>
      <c r="D227" s="1">
        <v>1.056</v>
      </c>
      <c r="E227" s="1">
        <v>1.0680000000000001</v>
      </c>
      <c r="F227" s="1">
        <v>3703580</v>
      </c>
      <c r="G227" s="1">
        <v>3966280.25</v>
      </c>
      <c r="H227">
        <f t="shared" si="23"/>
        <v>225</v>
      </c>
      <c r="I227">
        <f>SUM($E$3:E227)/H227</f>
        <v>1.0453955555555559</v>
      </c>
      <c r="L227">
        <f t="shared" si="26"/>
        <v>1.1240000000000001</v>
      </c>
      <c r="M227">
        <f t="shared" si="27"/>
        <v>0.99199999999999999</v>
      </c>
      <c r="N227">
        <f>SUM($F$3:F227)/H227</f>
        <v>2133758.64</v>
      </c>
    </row>
    <row r="228" spans="1:14" x14ac:dyDescent="0.15">
      <c r="A228" s="2">
        <v>43179</v>
      </c>
      <c r="B228" s="1">
        <v>1.0589999999999999</v>
      </c>
      <c r="C228" s="1">
        <v>1.069</v>
      </c>
      <c r="D228" s="1">
        <v>1.0509999999999999</v>
      </c>
      <c r="E228" s="1">
        <v>1.0680000000000001</v>
      </c>
      <c r="F228" s="1">
        <v>3322168</v>
      </c>
      <c r="G228" s="1">
        <v>3528823.25</v>
      </c>
      <c r="H228">
        <f t="shared" si="23"/>
        <v>226</v>
      </c>
      <c r="I228">
        <f>SUM($E$3:E228)/H228</f>
        <v>1.0454955752212394</v>
      </c>
      <c r="L228">
        <f t="shared" si="26"/>
        <v>1.1240000000000001</v>
      </c>
      <c r="M228">
        <f t="shared" si="27"/>
        <v>0.99199999999999999</v>
      </c>
      <c r="N228">
        <f>SUM($F$3:F228)/H228</f>
        <v>2139017.0884955754</v>
      </c>
    </row>
    <row r="229" spans="1:14" x14ac:dyDescent="0.15">
      <c r="A229" s="2">
        <v>43180</v>
      </c>
      <c r="B229" s="1">
        <v>1.0649999999999999</v>
      </c>
      <c r="C229" s="1">
        <v>1.079</v>
      </c>
      <c r="D229" s="1">
        <v>1.0569999999999999</v>
      </c>
      <c r="E229" s="1">
        <v>1.0580000000000001</v>
      </c>
      <c r="F229" s="1">
        <v>3220593</v>
      </c>
      <c r="G229" s="1">
        <v>3452125</v>
      </c>
      <c r="H229">
        <f t="shared" si="23"/>
        <v>227</v>
      </c>
      <c r="I229">
        <f>SUM($E$3:E229)/H229</f>
        <v>1.0455506607929519</v>
      </c>
      <c r="L229">
        <f t="shared" si="26"/>
        <v>1.1240000000000001</v>
      </c>
      <c r="M229">
        <f t="shared" si="27"/>
        <v>0.99199999999999999</v>
      </c>
      <c r="N229">
        <f>SUM($F$3:F229)/H229</f>
        <v>2143781.7400881057</v>
      </c>
    </row>
    <row r="230" spans="1:14" x14ac:dyDescent="0.15">
      <c r="A230" s="2">
        <v>43181</v>
      </c>
      <c r="B230" s="1">
        <v>1.0580000000000001</v>
      </c>
      <c r="C230" s="1">
        <v>1.0660000000000001</v>
      </c>
      <c r="D230" s="1">
        <v>1.0469999999999999</v>
      </c>
      <c r="E230" s="1">
        <v>1.048</v>
      </c>
      <c r="F230" s="1">
        <v>2451184</v>
      </c>
      <c r="G230" s="1">
        <v>2591942.25</v>
      </c>
      <c r="H230">
        <f t="shared" si="23"/>
        <v>228</v>
      </c>
      <c r="I230">
        <f>SUM($E$3:E230)/H230</f>
        <v>1.0455614035087724</v>
      </c>
      <c r="L230">
        <f t="shared" si="26"/>
        <v>1.1240000000000001</v>
      </c>
      <c r="M230">
        <f t="shared" si="27"/>
        <v>0.99199999999999999</v>
      </c>
      <c r="N230">
        <f>SUM($F$3:F230)/H230</f>
        <v>2145129.9956140351</v>
      </c>
    </row>
    <row r="231" spans="1:14" x14ac:dyDescent="0.15">
      <c r="A231" s="2">
        <v>43182</v>
      </c>
      <c r="B231" s="1">
        <v>1.0209999999999999</v>
      </c>
      <c r="C231" s="1">
        <v>1.038</v>
      </c>
      <c r="D231" s="1">
        <v>1</v>
      </c>
      <c r="E231" s="1">
        <v>1.004</v>
      </c>
      <c r="F231" s="1">
        <v>5404315</v>
      </c>
      <c r="G231" s="1">
        <v>5468677</v>
      </c>
      <c r="H231">
        <f t="shared" si="23"/>
        <v>229</v>
      </c>
      <c r="I231">
        <f>SUM($E$3:E231)/H231</f>
        <v>1.0453799126637557</v>
      </c>
      <c r="L231">
        <f t="shared" si="26"/>
        <v>1.1240000000000001</v>
      </c>
      <c r="M231">
        <f t="shared" si="27"/>
        <v>0.99199999999999999</v>
      </c>
      <c r="N231">
        <f>SUM($F$3:F231)/H231</f>
        <v>2159362.2445414849</v>
      </c>
    </row>
    <row r="232" spans="1:14" x14ac:dyDescent="0.15">
      <c r="A232" s="2">
        <v>43185</v>
      </c>
      <c r="B232" s="1">
        <v>1</v>
      </c>
      <c r="C232" s="1">
        <v>1.024</v>
      </c>
      <c r="D232" s="1">
        <v>0.98699999999999999</v>
      </c>
      <c r="E232" s="1">
        <v>1.024</v>
      </c>
      <c r="F232" s="1">
        <v>3685226</v>
      </c>
      <c r="G232" s="1">
        <v>3707366.75</v>
      </c>
      <c r="H232">
        <f t="shared" si="23"/>
        <v>230</v>
      </c>
      <c r="I232">
        <f>SUM($E$3:E232)/H232</f>
        <v>1.0452869565217395</v>
      </c>
      <c r="L232">
        <f t="shared" si="26"/>
        <v>1.1240000000000001</v>
      </c>
      <c r="M232">
        <f t="shared" si="27"/>
        <v>0.98699999999999999</v>
      </c>
      <c r="N232">
        <f>SUM($F$3:F232)/H232</f>
        <v>2165996.4347826089</v>
      </c>
    </row>
    <row r="233" spans="1:14" x14ac:dyDescent="0.15">
      <c r="A233" s="2">
        <v>43186</v>
      </c>
      <c r="B233" s="1">
        <v>1.0329999999999999</v>
      </c>
      <c r="C233" s="1">
        <v>1.0720000000000001</v>
      </c>
      <c r="D233" s="1">
        <v>1.0329999999999999</v>
      </c>
      <c r="E233" s="1">
        <v>1.07</v>
      </c>
      <c r="F233" s="1">
        <v>6220899</v>
      </c>
      <c r="G233" s="1">
        <v>6559583</v>
      </c>
      <c r="H233">
        <f t="shared" si="23"/>
        <v>231</v>
      </c>
      <c r="I233">
        <f>SUM($E$3:E233)/H233</f>
        <v>1.0453939393939398</v>
      </c>
      <c r="L233">
        <f t="shared" si="26"/>
        <v>1.1240000000000001</v>
      </c>
      <c r="M233">
        <f t="shared" si="27"/>
        <v>0.98699999999999999</v>
      </c>
      <c r="N233">
        <f>SUM($F$3:F233)/H233</f>
        <v>2183550.1255411254</v>
      </c>
    </row>
    <row r="234" spans="1:14" x14ac:dyDescent="0.15">
      <c r="A234" s="2">
        <v>43187</v>
      </c>
      <c r="B234" s="1">
        <v>1.0549999999999999</v>
      </c>
      <c r="C234" s="1">
        <v>1.07</v>
      </c>
      <c r="D234" s="1">
        <v>1.0469999999999999</v>
      </c>
      <c r="E234" s="1">
        <v>1.0629999999999999</v>
      </c>
      <c r="F234" s="1">
        <v>4939289</v>
      </c>
      <c r="G234" s="1">
        <v>5249675.5</v>
      </c>
      <c r="H234">
        <f t="shared" si="23"/>
        <v>232</v>
      </c>
      <c r="I234">
        <f>SUM($E$3:E234)/H234</f>
        <v>1.0454698275862071</v>
      </c>
      <c r="L234">
        <f t="shared" si="26"/>
        <v>1.1240000000000001</v>
      </c>
      <c r="M234">
        <f t="shared" si="27"/>
        <v>0.98699999999999999</v>
      </c>
      <c r="N234">
        <f>SUM($F$3:F234)/H234</f>
        <v>2195428.3103448274</v>
      </c>
    </row>
    <row r="235" spans="1:14" x14ac:dyDescent="0.15">
      <c r="A235" s="2">
        <v>43188</v>
      </c>
      <c r="B235" s="1">
        <v>1.0640000000000001</v>
      </c>
      <c r="C235" s="1">
        <v>1.0740000000000001</v>
      </c>
      <c r="D235" s="1">
        <v>1.0529999999999999</v>
      </c>
      <c r="E235" s="1">
        <v>1.0660000000000001</v>
      </c>
      <c r="F235" s="1">
        <v>3595650</v>
      </c>
      <c r="G235" s="1">
        <v>3833204.25</v>
      </c>
      <c r="H235">
        <f t="shared" si="23"/>
        <v>233</v>
      </c>
      <c r="I235">
        <f>SUM($E$3:E235)/H235</f>
        <v>1.0455579399141635</v>
      </c>
      <c r="L235">
        <f t="shared" si="26"/>
        <v>1.1240000000000001</v>
      </c>
      <c r="M235">
        <f t="shared" si="27"/>
        <v>0.98699999999999999</v>
      </c>
      <c r="N235">
        <f>SUM($F$3:F235)/H235</f>
        <v>2201437.8454935621</v>
      </c>
    </row>
    <row r="236" spans="1:14" x14ac:dyDescent="0.15">
      <c r="A236" s="2">
        <v>43189</v>
      </c>
      <c r="B236" s="1">
        <v>1.0680000000000001</v>
      </c>
      <c r="C236" s="1">
        <v>1.089</v>
      </c>
      <c r="D236" s="1">
        <v>1.0680000000000001</v>
      </c>
      <c r="E236" s="1">
        <v>1.089</v>
      </c>
      <c r="F236" s="1">
        <v>5193949</v>
      </c>
      <c r="G236" s="1">
        <v>5623128.5</v>
      </c>
      <c r="H236">
        <f t="shared" si="23"/>
        <v>234</v>
      </c>
      <c r="I236">
        <f>SUM($E$3:E236)/H236</f>
        <v>1.0457435897435901</v>
      </c>
      <c r="L236">
        <f>VLOOKUP(K13,A:C,3)</f>
        <v>1.1160000000000001</v>
      </c>
      <c r="M236">
        <f>VLOOKUP(K13,A:D,4)</f>
        <v>1.091</v>
      </c>
      <c r="N236">
        <f>SUM($F$3:F236)/H236</f>
        <v>2214226.3547008545</v>
      </c>
    </row>
    <row r="237" spans="1:14" x14ac:dyDescent="0.15">
      <c r="A237" s="2">
        <v>43192</v>
      </c>
      <c r="B237" s="1">
        <v>1.091</v>
      </c>
      <c r="C237" s="1">
        <v>1.1160000000000001</v>
      </c>
      <c r="D237" s="1">
        <v>1.091</v>
      </c>
      <c r="E237" s="1">
        <v>1.109</v>
      </c>
      <c r="F237" s="1">
        <v>7638236</v>
      </c>
      <c r="G237" s="1">
        <v>8440252</v>
      </c>
      <c r="H237">
        <f t="shared" si="23"/>
        <v>235</v>
      </c>
      <c r="I237">
        <f>SUM($E$3:E237)/H237</f>
        <v>1.0460127659574472</v>
      </c>
      <c r="L237">
        <f t="shared" ref="L237:L253" si="28">IF(A237&lt;&gt;$J$13,MAX(L236,VLOOKUP(A237,A:C,3)),)</f>
        <v>1.1160000000000001</v>
      </c>
      <c r="M237">
        <f t="shared" ref="M237:M253" si="29">IF(A237&lt;&gt;$J$13,MIN(M236,VLOOKUP(A237,A:D,4)),)</f>
        <v>1.091</v>
      </c>
      <c r="N237">
        <f>SUM($F$3:F237)/H237</f>
        <v>2237307.2468085107</v>
      </c>
    </row>
    <row r="238" spans="1:14" x14ac:dyDescent="0.15">
      <c r="A238" s="2">
        <v>43193</v>
      </c>
      <c r="B238" s="1">
        <v>1.0960000000000001</v>
      </c>
      <c r="C238" s="1">
        <v>1.0960000000000001</v>
      </c>
      <c r="D238" s="1">
        <v>1.0780000000000001</v>
      </c>
      <c r="E238" s="1">
        <v>1.0940000000000001</v>
      </c>
      <c r="F238" s="1">
        <v>5712989</v>
      </c>
      <c r="G238" s="1">
        <v>6208526</v>
      </c>
      <c r="H238">
        <f t="shared" si="23"/>
        <v>236</v>
      </c>
      <c r="I238">
        <f>SUM($E$3:E238)/H238</f>
        <v>1.0462161016949156</v>
      </c>
      <c r="L238">
        <f t="shared" si="28"/>
        <v>1.1160000000000001</v>
      </c>
      <c r="M238">
        <f t="shared" si="29"/>
        <v>1.0780000000000001</v>
      </c>
      <c r="N238">
        <f>SUM($F$3:F238)/H238</f>
        <v>2252034.7118644067</v>
      </c>
    </row>
    <row r="239" spans="1:14" x14ac:dyDescent="0.15">
      <c r="A239" s="2">
        <v>43194</v>
      </c>
      <c r="B239" s="1">
        <v>1.0940000000000001</v>
      </c>
      <c r="C239" s="1">
        <v>1.1000000000000001</v>
      </c>
      <c r="D239" s="1">
        <v>1.0680000000000001</v>
      </c>
      <c r="E239" s="1">
        <v>1.07</v>
      </c>
      <c r="F239" s="1">
        <v>4045063</v>
      </c>
      <c r="G239" s="1">
        <v>4373576.5</v>
      </c>
      <c r="H239">
        <f t="shared" si="23"/>
        <v>237</v>
      </c>
      <c r="I239">
        <f>SUM($E$3:E239)/H239</f>
        <v>1.0463164556962028</v>
      </c>
      <c r="L239">
        <f t="shared" si="28"/>
        <v>1.1160000000000001</v>
      </c>
      <c r="M239">
        <f t="shared" si="29"/>
        <v>1.0680000000000001</v>
      </c>
      <c r="N239">
        <f>SUM($F$3:F239)/H239</f>
        <v>2259600.2320675105</v>
      </c>
    </row>
    <row r="240" spans="1:14" x14ac:dyDescent="0.15">
      <c r="A240" s="2">
        <v>43199</v>
      </c>
      <c r="B240" s="1">
        <v>1.0680000000000001</v>
      </c>
      <c r="C240" s="1">
        <v>1.085</v>
      </c>
      <c r="D240" s="1">
        <v>1.0580000000000001</v>
      </c>
      <c r="E240" s="1">
        <v>1.075</v>
      </c>
      <c r="F240" s="1">
        <v>3168637</v>
      </c>
      <c r="G240" s="1">
        <v>3397318</v>
      </c>
      <c r="H240">
        <f t="shared" si="23"/>
        <v>238</v>
      </c>
      <c r="I240">
        <f>SUM($E$3:E240)/H240</f>
        <v>1.0464369747899163</v>
      </c>
      <c r="L240">
        <f t="shared" si="28"/>
        <v>1.1160000000000001</v>
      </c>
      <c r="M240">
        <f t="shared" si="29"/>
        <v>1.0580000000000001</v>
      </c>
      <c r="N240">
        <f>SUM($F$3:F240)/H240</f>
        <v>2263419.7142857141</v>
      </c>
    </row>
    <row r="241" spans="1:14" x14ac:dyDescent="0.15">
      <c r="A241" s="2">
        <v>43200</v>
      </c>
      <c r="B241" s="1">
        <v>1.0780000000000001</v>
      </c>
      <c r="C241" s="1">
        <v>1.08</v>
      </c>
      <c r="D241" s="1">
        <v>1.0620000000000001</v>
      </c>
      <c r="E241" s="1">
        <v>1.0720000000000001</v>
      </c>
      <c r="F241" s="1">
        <v>2845376</v>
      </c>
      <c r="G241" s="1">
        <v>3040970.25</v>
      </c>
      <c r="H241">
        <f t="shared" si="23"/>
        <v>239</v>
      </c>
      <c r="I241">
        <f>SUM($E$3:E241)/H241</f>
        <v>1.0465439330543935</v>
      </c>
      <c r="L241">
        <f t="shared" si="28"/>
        <v>1.1160000000000001</v>
      </c>
      <c r="M241">
        <f t="shared" si="29"/>
        <v>1.0580000000000001</v>
      </c>
      <c r="N241">
        <f>SUM($F$3:F241)/H241</f>
        <v>2265854.6778242677</v>
      </c>
    </row>
    <row r="242" spans="1:14" x14ac:dyDescent="0.15">
      <c r="A242" s="2">
        <v>43201</v>
      </c>
      <c r="B242" s="1">
        <v>1.0740000000000001</v>
      </c>
      <c r="C242" s="1">
        <v>1.0860000000000001</v>
      </c>
      <c r="D242" s="1">
        <v>1.0680000000000001</v>
      </c>
      <c r="E242" s="1">
        <v>1.0760000000000001</v>
      </c>
      <c r="F242" s="1">
        <v>2260014</v>
      </c>
      <c r="G242" s="1">
        <v>2438945.5</v>
      </c>
      <c r="H242">
        <f t="shared" si="23"/>
        <v>240</v>
      </c>
      <c r="I242">
        <f>SUM($E$3:E242)/H242</f>
        <v>1.0466666666666669</v>
      </c>
      <c r="L242">
        <f t="shared" si="28"/>
        <v>1.1160000000000001</v>
      </c>
      <c r="M242">
        <f t="shared" si="29"/>
        <v>1.0580000000000001</v>
      </c>
      <c r="N242">
        <f>SUM($F$3:F242)/H242</f>
        <v>2265830.3416666668</v>
      </c>
    </row>
    <row r="243" spans="1:14" x14ac:dyDescent="0.15">
      <c r="A243" s="2">
        <v>43202</v>
      </c>
      <c r="B243" s="1">
        <v>1.071</v>
      </c>
      <c r="C243" s="1">
        <v>1.08</v>
      </c>
      <c r="D243" s="1">
        <v>1.0680000000000001</v>
      </c>
      <c r="E243" s="1">
        <v>1.069</v>
      </c>
      <c r="F243" s="1">
        <v>1683612</v>
      </c>
      <c r="G243" s="1">
        <v>1806970</v>
      </c>
      <c r="H243">
        <f t="shared" si="23"/>
        <v>241</v>
      </c>
      <c r="I243">
        <f>SUM($E$3:E243)/H243</f>
        <v>1.0467593360995853</v>
      </c>
      <c r="L243">
        <f t="shared" si="28"/>
        <v>1.1160000000000001</v>
      </c>
      <c r="M243">
        <f t="shared" si="29"/>
        <v>1.0580000000000001</v>
      </c>
      <c r="N243">
        <f>SUM($F$3:F243)/H243</f>
        <v>2263414.4979253113</v>
      </c>
    </row>
    <row r="244" spans="1:14" x14ac:dyDescent="0.15">
      <c r="A244" s="2">
        <v>43203</v>
      </c>
      <c r="B244" s="1">
        <v>1.0740000000000001</v>
      </c>
      <c r="C244" s="1">
        <v>1.08</v>
      </c>
      <c r="D244" s="1">
        <v>1.07</v>
      </c>
      <c r="E244" s="1">
        <v>1.0760000000000001</v>
      </c>
      <c r="F244" s="1">
        <v>2750231</v>
      </c>
      <c r="G244" s="1">
        <v>2963260.25</v>
      </c>
      <c r="H244">
        <f t="shared" si="23"/>
        <v>242</v>
      </c>
      <c r="I244">
        <f>SUM($E$3:E244)/H244</f>
        <v>1.0468801652892563</v>
      </c>
      <c r="L244">
        <f t="shared" si="28"/>
        <v>1.1160000000000001</v>
      </c>
      <c r="M244">
        <f t="shared" si="29"/>
        <v>1.0580000000000001</v>
      </c>
      <c r="N244">
        <f>SUM($F$3:F244)/H244</f>
        <v>2265426.1363636362</v>
      </c>
    </row>
    <row r="245" spans="1:14" x14ac:dyDescent="0.15">
      <c r="A245" s="2">
        <v>43206</v>
      </c>
      <c r="B245" s="1">
        <v>1.0740000000000001</v>
      </c>
      <c r="C245" s="1">
        <v>1.091</v>
      </c>
      <c r="D245" s="1">
        <v>1.07</v>
      </c>
      <c r="E245" s="1">
        <v>1.0880000000000001</v>
      </c>
      <c r="F245" s="1">
        <v>4220647</v>
      </c>
      <c r="G245" s="1">
        <v>4572526.5</v>
      </c>
      <c r="H245">
        <f t="shared" si="23"/>
        <v>243</v>
      </c>
      <c r="I245">
        <f>SUM($E$3:E245)/H245</f>
        <v>1.0470493827160494</v>
      </c>
      <c r="L245">
        <f t="shared" si="28"/>
        <v>1.1160000000000001</v>
      </c>
      <c r="M245">
        <f t="shared" si="29"/>
        <v>1.0580000000000001</v>
      </c>
      <c r="N245">
        <f>SUM($F$3:F245)/H245</f>
        <v>2273472.3127572015</v>
      </c>
    </row>
    <row r="246" spans="1:14" x14ac:dyDescent="0.15">
      <c r="A246" s="2">
        <v>43207</v>
      </c>
      <c r="B246" s="1">
        <v>1.093</v>
      </c>
      <c r="C246" s="1">
        <v>1.097</v>
      </c>
      <c r="D246" s="1">
        <v>1.0580000000000001</v>
      </c>
      <c r="E246" s="1">
        <v>1.0609999999999999</v>
      </c>
      <c r="F246" s="1">
        <v>3874133</v>
      </c>
      <c r="G246" s="1">
        <v>4173365.25</v>
      </c>
      <c r="H246">
        <f t="shared" si="23"/>
        <v>244</v>
      </c>
      <c r="I246">
        <f>SUM($E$3:E246)/H246</f>
        <v>1.0471065573770493</v>
      </c>
      <c r="L246">
        <f t="shared" si="28"/>
        <v>1.1160000000000001</v>
      </c>
      <c r="M246">
        <f t="shared" si="29"/>
        <v>1.0580000000000001</v>
      </c>
      <c r="N246">
        <f>SUM($F$3:F246)/H246</f>
        <v>2280032.3975409837</v>
      </c>
    </row>
    <row r="247" spans="1:14" x14ac:dyDescent="0.15">
      <c r="A247" s="2">
        <v>43208</v>
      </c>
      <c r="B247" s="1">
        <v>1.0660000000000001</v>
      </c>
      <c r="C247" s="1">
        <v>1.0980000000000001</v>
      </c>
      <c r="D247" s="1">
        <v>1.0580000000000001</v>
      </c>
      <c r="E247" s="1">
        <v>1.0940000000000001</v>
      </c>
      <c r="F247" s="1">
        <v>6663502</v>
      </c>
      <c r="G247" s="1">
        <v>7173973.5</v>
      </c>
      <c r="H247">
        <f t="shared" si="23"/>
        <v>245</v>
      </c>
      <c r="I247">
        <f>SUM($E$3:E247)/H247</f>
        <v>1.0472979591836735</v>
      </c>
      <c r="L247">
        <f t="shared" si="28"/>
        <v>1.1160000000000001</v>
      </c>
      <c r="M247">
        <f t="shared" si="29"/>
        <v>1.0580000000000001</v>
      </c>
      <c r="N247">
        <f>SUM($F$3:F247)/H247</f>
        <v>2297924.1102040815</v>
      </c>
    </row>
    <row r="248" spans="1:14" x14ac:dyDescent="0.15">
      <c r="A248" s="2">
        <v>43209</v>
      </c>
      <c r="B248" s="1">
        <v>1.0940000000000001</v>
      </c>
      <c r="C248" s="1">
        <v>1.115</v>
      </c>
      <c r="D248" s="1">
        <v>1.091</v>
      </c>
      <c r="E248" s="1">
        <v>1.099</v>
      </c>
      <c r="F248" s="1">
        <v>6168211</v>
      </c>
      <c r="G248" s="1">
        <v>6794711</v>
      </c>
      <c r="H248">
        <f t="shared" si="23"/>
        <v>246</v>
      </c>
      <c r="I248">
        <f>SUM($E$3:E248)/H248</f>
        <v>1.0475081300813009</v>
      </c>
      <c r="L248">
        <f t="shared" si="28"/>
        <v>1.1160000000000001</v>
      </c>
      <c r="M248">
        <f t="shared" si="29"/>
        <v>1.0580000000000001</v>
      </c>
      <c r="N248">
        <f>SUM($F$3:F248)/H248</f>
        <v>2313656.9837398375</v>
      </c>
    </row>
    <row r="249" spans="1:14" x14ac:dyDescent="0.15">
      <c r="A249" s="2">
        <v>43210</v>
      </c>
      <c r="B249" s="1">
        <v>1.0940000000000001</v>
      </c>
      <c r="C249" s="1">
        <v>1.1080000000000001</v>
      </c>
      <c r="D249" s="1">
        <v>1.08</v>
      </c>
      <c r="E249" s="1">
        <v>1.083</v>
      </c>
      <c r="F249" s="1">
        <v>4567897</v>
      </c>
      <c r="G249" s="1">
        <v>4994353</v>
      </c>
      <c r="H249">
        <f t="shared" si="23"/>
        <v>247</v>
      </c>
      <c r="I249">
        <f>SUM($E$3:E249)/H249</f>
        <v>1.0476518218623483</v>
      </c>
      <c r="L249">
        <f t="shared" si="28"/>
        <v>1.1160000000000001</v>
      </c>
      <c r="M249">
        <f t="shared" si="29"/>
        <v>1.0580000000000001</v>
      </c>
      <c r="N249">
        <f>SUM($F$3:F249)/H249</f>
        <v>2322783.4615384615</v>
      </c>
    </row>
    <row r="250" spans="1:14" x14ac:dyDescent="0.15">
      <c r="A250" s="2">
        <v>43213</v>
      </c>
      <c r="B250" s="1">
        <v>1.083</v>
      </c>
      <c r="C250" s="1">
        <v>1.0880000000000001</v>
      </c>
      <c r="D250" s="1">
        <v>1.044</v>
      </c>
      <c r="E250" s="1">
        <v>1.06</v>
      </c>
      <c r="F250" s="1">
        <v>5018671</v>
      </c>
      <c r="G250" s="1">
        <v>5327161</v>
      </c>
      <c r="H250">
        <f t="shared" si="23"/>
        <v>248</v>
      </c>
      <c r="I250">
        <f>SUM($E$3:E250)/H250</f>
        <v>1.0477016129032259</v>
      </c>
      <c r="L250">
        <f t="shared" si="28"/>
        <v>1.1160000000000001</v>
      </c>
      <c r="M250">
        <f t="shared" si="29"/>
        <v>1.044</v>
      </c>
      <c r="N250">
        <f>SUM($F$3:F250)/H250</f>
        <v>2333653.9758064514</v>
      </c>
    </row>
    <row r="251" spans="1:14" x14ac:dyDescent="0.15">
      <c r="A251" s="2">
        <v>43214</v>
      </c>
      <c r="B251" s="1">
        <v>1.0629999999999999</v>
      </c>
      <c r="C251" s="1">
        <v>1.0820000000000001</v>
      </c>
      <c r="D251" s="1">
        <v>1.044</v>
      </c>
      <c r="E251" s="1">
        <v>1.0820000000000001</v>
      </c>
      <c r="F251" s="1">
        <v>3099108</v>
      </c>
      <c r="G251" s="1">
        <v>3306484.25</v>
      </c>
      <c r="H251">
        <f t="shared" si="23"/>
        <v>249</v>
      </c>
      <c r="I251">
        <f>SUM($E$3:E251)/H251</f>
        <v>1.0478393574297191</v>
      </c>
      <c r="L251">
        <f t="shared" si="28"/>
        <v>1.1160000000000001</v>
      </c>
      <c r="M251">
        <f t="shared" si="29"/>
        <v>1.044</v>
      </c>
      <c r="N251">
        <f>SUM($F$3:F251)/H251</f>
        <v>2336728.0883534136</v>
      </c>
    </row>
    <row r="252" spans="1:14" x14ac:dyDescent="0.15">
      <c r="A252" s="2">
        <v>43215</v>
      </c>
      <c r="B252" s="1">
        <v>1.079</v>
      </c>
      <c r="C252" s="1">
        <v>1.0900000000000001</v>
      </c>
      <c r="D252" s="1">
        <v>1.077</v>
      </c>
      <c r="E252" s="1">
        <v>1.085</v>
      </c>
      <c r="F252" s="1">
        <v>2995696</v>
      </c>
      <c r="G252" s="1">
        <v>3248106</v>
      </c>
      <c r="H252">
        <f t="shared" si="23"/>
        <v>250</v>
      </c>
      <c r="I252">
        <f>SUM($E$3:E252)/H252</f>
        <v>1.0479880000000001</v>
      </c>
      <c r="L252">
        <f t="shared" si="28"/>
        <v>1.1160000000000001</v>
      </c>
      <c r="M252">
        <f t="shared" si="29"/>
        <v>1.044</v>
      </c>
      <c r="N252">
        <f>SUM($F$3:F252)/H252</f>
        <v>2339363.96</v>
      </c>
    </row>
    <row r="253" spans="1:14" x14ac:dyDescent="0.15">
      <c r="A253" s="2">
        <v>43216</v>
      </c>
      <c r="B253" s="1">
        <v>1.0860000000000001</v>
      </c>
      <c r="C253" s="1">
        <v>1.0880000000000001</v>
      </c>
      <c r="D253" s="1">
        <v>1.069</v>
      </c>
      <c r="E253" s="1">
        <v>1.073</v>
      </c>
      <c r="F253" s="1">
        <v>2043509</v>
      </c>
      <c r="G253" s="1">
        <v>2202143.75</v>
      </c>
      <c r="H253">
        <f t="shared" si="23"/>
        <v>251</v>
      </c>
      <c r="I253">
        <f>SUM($E$3:E253)/H253</f>
        <v>1.0480876494023905</v>
      </c>
      <c r="L253">
        <f t="shared" si="28"/>
        <v>1.1160000000000001</v>
      </c>
      <c r="M253">
        <f t="shared" si="29"/>
        <v>1.044</v>
      </c>
      <c r="N253">
        <f>SUM($F$3:F253)/H253</f>
        <v>2338185.2549800798</v>
      </c>
    </row>
    <row r="254" spans="1:14" x14ac:dyDescent="0.15">
      <c r="A254" s="2">
        <v>43217</v>
      </c>
      <c r="B254" s="1">
        <v>1.071</v>
      </c>
      <c r="C254" s="1">
        <v>1.0780000000000001</v>
      </c>
      <c r="D254" s="1">
        <v>1.0529999999999999</v>
      </c>
      <c r="E254" s="1">
        <v>1.0640000000000001</v>
      </c>
      <c r="F254" s="1">
        <v>3210022</v>
      </c>
      <c r="G254" s="1">
        <v>3415235.25</v>
      </c>
      <c r="H254">
        <f t="shared" si="23"/>
        <v>252</v>
      </c>
      <c r="I254">
        <f>SUM($E$3:E254)/H254</f>
        <v>1.0481507936507937</v>
      </c>
      <c r="L254">
        <f>VLOOKUP(K14,A:C,3)</f>
        <v>1.069</v>
      </c>
      <c r="M254">
        <f>VLOOKUP(K14,A:D,4)</f>
        <v>1.0469999999999999</v>
      </c>
      <c r="N254">
        <f>SUM($F$3:F254)/H254</f>
        <v>2341644.9246031744</v>
      </c>
    </row>
    <row r="255" spans="1:14" x14ac:dyDescent="0.15">
      <c r="A255" s="2">
        <v>43222</v>
      </c>
      <c r="B255" s="1">
        <v>1.0640000000000001</v>
      </c>
      <c r="C255" s="1">
        <v>1.069</v>
      </c>
      <c r="D255" s="1">
        <v>1.0469999999999999</v>
      </c>
      <c r="E255" s="1">
        <v>1.0549999999999999</v>
      </c>
      <c r="F255" s="1">
        <v>2161926</v>
      </c>
      <c r="G255" s="1">
        <v>2280840.5</v>
      </c>
      <c r="H255">
        <f t="shared" si="23"/>
        <v>253</v>
      </c>
      <c r="I255">
        <f>SUM($E$3:E255)/H255</f>
        <v>1.0481778656126484</v>
      </c>
      <c r="L255">
        <f t="shared" ref="L255:L275" si="30">IF(A255&lt;&gt;$J$14,MAX(L254,VLOOKUP(A255,A:C,3)),)</f>
        <v>1.069</v>
      </c>
      <c r="M255">
        <f t="shared" ref="M255:M275" si="31">IF(A255&lt;&gt;$J$14,MIN(M254,VLOOKUP(A255,A:D,4)),)</f>
        <v>1.0469999999999999</v>
      </c>
      <c r="N255">
        <f>SUM($F$3:F255)/H255</f>
        <v>2340934.5731225298</v>
      </c>
    </row>
    <row r="256" spans="1:14" x14ac:dyDescent="0.15">
      <c r="A256" s="2">
        <v>43223</v>
      </c>
      <c r="B256" s="1">
        <v>1.05</v>
      </c>
      <c r="C256" s="1">
        <v>1.06</v>
      </c>
      <c r="D256" s="1">
        <v>1.036</v>
      </c>
      <c r="E256" s="1">
        <v>1.0589999999999999</v>
      </c>
      <c r="F256" s="1">
        <v>2293159</v>
      </c>
      <c r="G256" s="1">
        <v>2399712.5</v>
      </c>
      <c r="H256">
        <f t="shared" si="23"/>
        <v>254</v>
      </c>
      <c r="I256">
        <f>SUM($E$3:E256)/H256</f>
        <v>1.048220472440945</v>
      </c>
      <c r="L256">
        <f t="shared" si="30"/>
        <v>1.069</v>
      </c>
      <c r="M256">
        <f t="shared" si="31"/>
        <v>1.036</v>
      </c>
      <c r="N256">
        <f>SUM($F$3:F256)/H256</f>
        <v>2340746.4803149607</v>
      </c>
    </row>
    <row r="257" spans="1:14" x14ac:dyDescent="0.15">
      <c r="A257" s="2">
        <v>43224</v>
      </c>
      <c r="B257" s="1">
        <v>1.056</v>
      </c>
      <c r="C257" s="1">
        <v>1.0609999999999999</v>
      </c>
      <c r="D257" s="1">
        <v>1.0489999999999999</v>
      </c>
      <c r="E257" s="1">
        <v>1.0509999999999999</v>
      </c>
      <c r="F257" s="1">
        <v>3373524</v>
      </c>
      <c r="G257" s="1">
        <v>3548671.75</v>
      </c>
      <c r="H257">
        <f t="shared" si="23"/>
        <v>255</v>
      </c>
      <c r="I257">
        <f>SUM($E$3:E257)/H257</f>
        <v>1.0482313725490198</v>
      </c>
      <c r="L257">
        <f t="shared" si="30"/>
        <v>1.069</v>
      </c>
      <c r="M257">
        <f t="shared" si="31"/>
        <v>1.036</v>
      </c>
      <c r="N257">
        <f>SUM($F$3:F257)/H257</f>
        <v>2344796.588235294</v>
      </c>
    </row>
    <row r="258" spans="1:14" x14ac:dyDescent="0.15">
      <c r="A258" s="2">
        <v>43227</v>
      </c>
      <c r="B258" s="1">
        <v>1.052</v>
      </c>
      <c r="C258" s="1">
        <v>1.0649999999999999</v>
      </c>
      <c r="D258" s="1">
        <v>1.0509999999999999</v>
      </c>
      <c r="E258" s="1">
        <v>1.0620000000000001</v>
      </c>
      <c r="F258" s="1">
        <v>2225939</v>
      </c>
      <c r="G258" s="1">
        <v>2360304.25</v>
      </c>
      <c r="H258">
        <f t="shared" si="23"/>
        <v>256</v>
      </c>
      <c r="I258">
        <f>SUM($E$3:E258)/H258</f>
        <v>1.0482851562500002</v>
      </c>
      <c r="L258">
        <f t="shared" si="30"/>
        <v>1.069</v>
      </c>
      <c r="M258">
        <f t="shared" si="31"/>
        <v>1.036</v>
      </c>
      <c r="N258">
        <f>SUM($F$3:F258)/H258</f>
        <v>2344332.30078125</v>
      </c>
    </row>
    <row r="259" spans="1:14" x14ac:dyDescent="0.15">
      <c r="A259" s="2">
        <v>43228</v>
      </c>
      <c r="B259" s="1">
        <v>1.0629999999999999</v>
      </c>
      <c r="C259" s="1">
        <v>1.0660000000000001</v>
      </c>
      <c r="D259" s="1">
        <v>1.0569999999999999</v>
      </c>
      <c r="E259" s="1">
        <v>1.0660000000000001</v>
      </c>
      <c r="F259" s="1">
        <v>2431339</v>
      </c>
      <c r="G259" s="1">
        <v>2583801.5</v>
      </c>
      <c r="H259">
        <f t="shared" si="23"/>
        <v>257</v>
      </c>
      <c r="I259">
        <f>SUM($E$3:E259)/H259</f>
        <v>1.0483540856031128</v>
      </c>
      <c r="L259">
        <f t="shared" si="30"/>
        <v>1.069</v>
      </c>
      <c r="M259">
        <f t="shared" si="31"/>
        <v>1.036</v>
      </c>
      <c r="N259">
        <f>SUM($F$3:F259)/H259</f>
        <v>2344670.848249027</v>
      </c>
    </row>
    <row r="260" spans="1:14" x14ac:dyDescent="0.15">
      <c r="A260" s="2">
        <v>43229</v>
      </c>
      <c r="B260" s="1">
        <v>1.0649999999999999</v>
      </c>
      <c r="C260" s="1">
        <v>1.07</v>
      </c>
      <c r="D260" s="1">
        <v>1.0620000000000001</v>
      </c>
      <c r="E260" s="1">
        <v>1.0660000000000001</v>
      </c>
      <c r="F260" s="1">
        <v>1982601</v>
      </c>
      <c r="G260" s="1">
        <v>2115295.5</v>
      </c>
      <c r="H260">
        <f t="shared" si="23"/>
        <v>258</v>
      </c>
      <c r="I260">
        <f>SUM($E$3:E260)/H260</f>
        <v>1.048422480620155</v>
      </c>
      <c r="L260">
        <f t="shared" si="30"/>
        <v>1.07</v>
      </c>
      <c r="M260">
        <f t="shared" si="31"/>
        <v>1.036</v>
      </c>
      <c r="N260">
        <f>SUM($F$3:F260)/H260</f>
        <v>2343267.4767441861</v>
      </c>
    </row>
    <row r="261" spans="1:14" x14ac:dyDescent="0.15">
      <c r="A261" s="2">
        <v>43230</v>
      </c>
      <c r="B261" s="1">
        <v>1.0649999999999999</v>
      </c>
      <c r="C261" s="1">
        <v>1.069</v>
      </c>
      <c r="D261" s="1">
        <v>1.052</v>
      </c>
      <c r="E261" s="1">
        <v>1.06</v>
      </c>
      <c r="F261" s="1">
        <v>1879810</v>
      </c>
      <c r="G261" s="1">
        <v>1991984.75</v>
      </c>
      <c r="H261">
        <f t="shared" ref="H261:H324" si="32">H260+1</f>
        <v>259</v>
      </c>
      <c r="I261">
        <f>SUM($E$3:E261)/H261</f>
        <v>1.0484671814671815</v>
      </c>
      <c r="L261">
        <f t="shared" si="30"/>
        <v>1.07</v>
      </c>
      <c r="M261">
        <f t="shared" si="31"/>
        <v>1.036</v>
      </c>
      <c r="N261">
        <f>SUM($F$3:F261)/H261</f>
        <v>2341478.0656370656</v>
      </c>
    </row>
    <row r="262" spans="1:14" x14ac:dyDescent="0.15">
      <c r="A262" s="2">
        <v>43231</v>
      </c>
      <c r="B262" s="1">
        <v>1.0580000000000001</v>
      </c>
      <c r="C262" s="1">
        <v>1.0629999999999999</v>
      </c>
      <c r="D262" s="1">
        <v>1.0509999999999999</v>
      </c>
      <c r="E262" s="1">
        <v>1.052</v>
      </c>
      <c r="F262" s="1">
        <v>1962400</v>
      </c>
      <c r="G262" s="1">
        <v>2069057.88</v>
      </c>
      <c r="H262">
        <f t="shared" si="32"/>
        <v>260</v>
      </c>
      <c r="I262">
        <f>SUM($E$3:E262)/H262</f>
        <v>1.0484807692307694</v>
      </c>
      <c r="L262">
        <f t="shared" si="30"/>
        <v>1.07</v>
      </c>
      <c r="M262">
        <f t="shared" si="31"/>
        <v>1.036</v>
      </c>
      <c r="N262">
        <f>SUM($F$3:F262)/H262</f>
        <v>2340020.0730769229</v>
      </c>
    </row>
    <row r="263" spans="1:14" x14ac:dyDescent="0.15">
      <c r="A263" s="2">
        <v>43234</v>
      </c>
      <c r="B263" s="1">
        <v>1.0529999999999999</v>
      </c>
      <c r="C263" s="1">
        <v>1.0569999999999999</v>
      </c>
      <c r="D263" s="1">
        <v>1.0429999999999999</v>
      </c>
      <c r="E263" s="1">
        <v>1.0449999999999999</v>
      </c>
      <c r="F263" s="1">
        <v>2327608</v>
      </c>
      <c r="G263" s="1">
        <v>2443859.5</v>
      </c>
      <c r="H263">
        <f t="shared" si="32"/>
        <v>261</v>
      </c>
      <c r="I263">
        <f>SUM($E$3:E263)/H263</f>
        <v>1.0484674329501917</v>
      </c>
      <c r="L263">
        <f t="shared" si="30"/>
        <v>1.07</v>
      </c>
      <c r="M263">
        <f t="shared" si="31"/>
        <v>1.036</v>
      </c>
      <c r="N263">
        <f>SUM($F$3:F263)/H263</f>
        <v>2339972.5172413792</v>
      </c>
    </row>
    <row r="264" spans="1:14" x14ac:dyDescent="0.15">
      <c r="A264" s="2">
        <v>43235</v>
      </c>
      <c r="B264" s="1">
        <v>1.044</v>
      </c>
      <c r="C264" s="1">
        <v>1.052</v>
      </c>
      <c r="D264" s="1">
        <v>1.042</v>
      </c>
      <c r="E264" s="1">
        <v>1.052</v>
      </c>
      <c r="F264" s="1">
        <v>1864869</v>
      </c>
      <c r="G264" s="1">
        <v>1954344.38</v>
      </c>
      <c r="H264">
        <f t="shared" si="32"/>
        <v>262</v>
      </c>
      <c r="I264">
        <f>SUM($E$3:E264)/H264</f>
        <v>1.0484809160305346</v>
      </c>
      <c r="L264">
        <f t="shared" si="30"/>
        <v>1.07</v>
      </c>
      <c r="M264">
        <f t="shared" si="31"/>
        <v>1.036</v>
      </c>
      <c r="N264">
        <f>SUM($F$3:F264)/H264</f>
        <v>2338159.1450381679</v>
      </c>
    </row>
    <row r="265" spans="1:14" x14ac:dyDescent="0.15">
      <c r="A265" s="2">
        <v>43236</v>
      </c>
      <c r="B265" s="1">
        <v>1.0489999999999999</v>
      </c>
      <c r="C265" s="1">
        <v>1.0529999999999999</v>
      </c>
      <c r="D265" s="1">
        <v>1.0449999999999999</v>
      </c>
      <c r="E265" s="1">
        <v>1.0469999999999999</v>
      </c>
      <c r="F265" s="1">
        <v>715049</v>
      </c>
      <c r="G265" s="1">
        <v>749689.06</v>
      </c>
      <c r="H265">
        <f t="shared" si="32"/>
        <v>263</v>
      </c>
      <c r="I265">
        <f>SUM($E$3:E265)/H265</f>
        <v>1.048475285171103</v>
      </c>
      <c r="L265">
        <f t="shared" si="30"/>
        <v>1.07</v>
      </c>
      <c r="M265">
        <f t="shared" si="31"/>
        <v>1.036</v>
      </c>
      <c r="N265">
        <f>SUM($F$3:F265)/H265</f>
        <v>2331987.6235741447</v>
      </c>
    </row>
    <row r="266" spans="1:14" x14ac:dyDescent="0.15">
      <c r="A266" s="2">
        <v>43237</v>
      </c>
      <c r="B266" s="1">
        <v>1.048</v>
      </c>
      <c r="C266" s="1">
        <v>1.05</v>
      </c>
      <c r="D266" s="1">
        <v>1.038</v>
      </c>
      <c r="E266" s="1">
        <v>1.042</v>
      </c>
      <c r="F266" s="1">
        <v>1083935</v>
      </c>
      <c r="G266" s="1">
        <v>1130761.6299999999</v>
      </c>
      <c r="H266">
        <f t="shared" si="32"/>
        <v>264</v>
      </c>
      <c r="I266">
        <f>SUM($E$3:E266)/H266</f>
        <v>1.0484507575757578</v>
      </c>
      <c r="L266">
        <f t="shared" si="30"/>
        <v>1.07</v>
      </c>
      <c r="M266">
        <f t="shared" si="31"/>
        <v>1.036</v>
      </c>
      <c r="N266">
        <f>SUM($F$3:F266)/H266</f>
        <v>2327260.1515151514</v>
      </c>
    </row>
    <row r="267" spans="1:14" x14ac:dyDescent="0.15">
      <c r="A267" s="2">
        <v>43238</v>
      </c>
      <c r="B267" s="1">
        <v>1.042</v>
      </c>
      <c r="C267" s="1">
        <v>1.0449999999999999</v>
      </c>
      <c r="D267" s="1">
        <v>1.032</v>
      </c>
      <c r="E267" s="1">
        <v>1.04</v>
      </c>
      <c r="F267" s="1">
        <v>2055904</v>
      </c>
      <c r="G267" s="1">
        <v>2132498</v>
      </c>
      <c r="H267">
        <f t="shared" si="32"/>
        <v>265</v>
      </c>
      <c r="I267">
        <f>SUM($E$3:E267)/H267</f>
        <v>1.0484188679245285</v>
      </c>
      <c r="L267">
        <f t="shared" si="30"/>
        <v>1.07</v>
      </c>
      <c r="M267">
        <f t="shared" si="31"/>
        <v>1.032</v>
      </c>
      <c r="N267">
        <f>SUM($F$3:F267)/H267</f>
        <v>2326236.166037736</v>
      </c>
    </row>
    <row r="268" spans="1:14" x14ac:dyDescent="0.15">
      <c r="A268" s="2">
        <v>43241</v>
      </c>
      <c r="B268" s="1">
        <v>1.044</v>
      </c>
      <c r="C268" s="1">
        <v>1.06</v>
      </c>
      <c r="D268" s="1">
        <v>1.044</v>
      </c>
      <c r="E268" s="1">
        <v>1.0589999999999999</v>
      </c>
      <c r="F268" s="1">
        <v>3270151</v>
      </c>
      <c r="G268" s="1">
        <v>3449743.75</v>
      </c>
      <c r="H268">
        <f t="shared" si="32"/>
        <v>266</v>
      </c>
      <c r="I268">
        <f>SUM($E$3:E268)/H268</f>
        <v>1.0484586466165418</v>
      </c>
      <c r="L268">
        <f t="shared" si="30"/>
        <v>1.07</v>
      </c>
      <c r="M268">
        <f t="shared" si="31"/>
        <v>1.032</v>
      </c>
      <c r="N268">
        <f>SUM($F$3:F268)/H268</f>
        <v>2329784.7180451127</v>
      </c>
    </row>
    <row r="269" spans="1:14" x14ac:dyDescent="0.15">
      <c r="A269" s="2">
        <v>43242</v>
      </c>
      <c r="B269" s="1">
        <v>1.0580000000000001</v>
      </c>
      <c r="C269" s="1">
        <v>1.06</v>
      </c>
      <c r="D269" s="1">
        <v>1.0489999999999999</v>
      </c>
      <c r="E269" s="1">
        <v>1.0549999999999999</v>
      </c>
      <c r="F269" s="1">
        <v>1907134</v>
      </c>
      <c r="G269" s="1">
        <v>2007660.88</v>
      </c>
      <c r="H269">
        <f t="shared" si="32"/>
        <v>267</v>
      </c>
      <c r="I269">
        <f>SUM($E$3:E269)/H269</f>
        <v>1.0484831460674162</v>
      </c>
      <c r="L269">
        <f t="shared" si="30"/>
        <v>1.07</v>
      </c>
      <c r="M269">
        <f t="shared" si="31"/>
        <v>1.032</v>
      </c>
      <c r="N269">
        <f>SUM($F$3:F269)/H269</f>
        <v>2328201.756554307</v>
      </c>
    </row>
    <row r="270" spans="1:14" x14ac:dyDescent="0.15">
      <c r="A270" s="2">
        <v>43243</v>
      </c>
      <c r="B270" s="1">
        <v>1.0549999999999999</v>
      </c>
      <c r="C270" s="1">
        <v>1.0620000000000001</v>
      </c>
      <c r="D270" s="1">
        <v>1.052</v>
      </c>
      <c r="E270" s="1">
        <v>1.0549999999999999</v>
      </c>
      <c r="F270" s="1">
        <v>2984409</v>
      </c>
      <c r="G270" s="1">
        <v>3150403</v>
      </c>
      <c r="H270">
        <f t="shared" si="32"/>
        <v>268</v>
      </c>
      <c r="I270">
        <f>SUM($E$3:E270)/H270</f>
        <v>1.0485074626865676</v>
      </c>
      <c r="L270">
        <f t="shared" si="30"/>
        <v>1.07</v>
      </c>
      <c r="M270">
        <f t="shared" si="31"/>
        <v>1.032</v>
      </c>
      <c r="N270">
        <f>SUM($F$3:F270)/H270</f>
        <v>2330650.2910447763</v>
      </c>
    </row>
    <row r="271" spans="1:14" x14ac:dyDescent="0.15">
      <c r="A271" s="2">
        <v>43244</v>
      </c>
      <c r="B271" s="1">
        <v>1.0549999999999999</v>
      </c>
      <c r="C271" s="1">
        <v>1.0549999999999999</v>
      </c>
      <c r="D271" s="1">
        <v>1.0449999999999999</v>
      </c>
      <c r="E271" s="1">
        <v>1.0469999999999999</v>
      </c>
      <c r="F271" s="1">
        <v>2006627</v>
      </c>
      <c r="G271" s="1">
        <v>2108125.5</v>
      </c>
      <c r="H271">
        <f t="shared" si="32"/>
        <v>269</v>
      </c>
      <c r="I271">
        <f>SUM($E$3:E271)/H271</f>
        <v>1.0485018587360599</v>
      </c>
      <c r="L271">
        <f t="shared" si="30"/>
        <v>1.07</v>
      </c>
      <c r="M271">
        <f t="shared" si="31"/>
        <v>1.032</v>
      </c>
      <c r="N271">
        <f>SUM($F$3:F271)/H271</f>
        <v>2329445.7434944236</v>
      </c>
    </row>
    <row r="272" spans="1:14" x14ac:dyDescent="0.15">
      <c r="A272" s="2">
        <v>43245</v>
      </c>
      <c r="B272" s="1">
        <v>1.046</v>
      </c>
      <c r="C272" s="1">
        <v>1.046</v>
      </c>
      <c r="D272" s="1">
        <v>1.026</v>
      </c>
      <c r="E272" s="1">
        <v>1.0269999999999999</v>
      </c>
      <c r="F272" s="1">
        <v>2327527</v>
      </c>
      <c r="G272" s="1">
        <v>2403329</v>
      </c>
      <c r="H272">
        <f t="shared" si="32"/>
        <v>270</v>
      </c>
      <c r="I272">
        <f>SUM($E$3:E272)/H272</f>
        <v>1.0484222222222226</v>
      </c>
      <c r="L272">
        <f t="shared" si="30"/>
        <v>1.07</v>
      </c>
      <c r="M272">
        <f t="shared" si="31"/>
        <v>1.026</v>
      </c>
      <c r="N272">
        <f>SUM($F$3:F272)/H272</f>
        <v>2329438.6370370369</v>
      </c>
    </row>
    <row r="273" spans="1:14" x14ac:dyDescent="0.15">
      <c r="A273" s="2">
        <v>43248</v>
      </c>
      <c r="B273" s="1">
        <v>1.028</v>
      </c>
      <c r="C273" s="1">
        <v>1.0309999999999999</v>
      </c>
      <c r="D273" s="1">
        <v>1.018</v>
      </c>
      <c r="E273" s="1">
        <v>1.018</v>
      </c>
      <c r="F273" s="1">
        <v>1540912</v>
      </c>
      <c r="G273" s="1">
        <v>1580117</v>
      </c>
      <c r="H273">
        <f t="shared" si="32"/>
        <v>271</v>
      </c>
      <c r="I273">
        <f>SUM($E$3:E273)/H273</f>
        <v>1.0483099630996313</v>
      </c>
      <c r="L273">
        <f t="shared" si="30"/>
        <v>1.07</v>
      </c>
      <c r="M273">
        <f t="shared" si="31"/>
        <v>1.018</v>
      </c>
      <c r="N273">
        <f>SUM($F$3:F273)/H273</f>
        <v>2326528.9446494463</v>
      </c>
    </row>
    <row r="274" spans="1:14" x14ac:dyDescent="0.15">
      <c r="A274" s="2">
        <v>43249</v>
      </c>
      <c r="B274" s="1">
        <v>1.018</v>
      </c>
      <c r="C274" s="1">
        <v>1.026</v>
      </c>
      <c r="D274" s="1">
        <v>1.016</v>
      </c>
      <c r="E274" s="1">
        <v>1.018</v>
      </c>
      <c r="F274" s="1">
        <v>1034457</v>
      </c>
      <c r="G274" s="1">
        <v>1055273</v>
      </c>
      <c r="H274">
        <f t="shared" si="32"/>
        <v>272</v>
      </c>
      <c r="I274">
        <f>SUM($E$3:E274)/H274</f>
        <v>1.0481985294117651</v>
      </c>
      <c r="L274">
        <f t="shared" si="30"/>
        <v>1.07</v>
      </c>
      <c r="M274">
        <f t="shared" si="31"/>
        <v>1.016</v>
      </c>
      <c r="N274">
        <f>SUM($F$3:F274)/H274</f>
        <v>2321778.6801470588</v>
      </c>
    </row>
    <row r="275" spans="1:14" x14ac:dyDescent="0.15">
      <c r="A275" s="2">
        <v>43250</v>
      </c>
      <c r="B275" s="1">
        <v>1.0189999999999999</v>
      </c>
      <c r="C275" s="1">
        <v>1.0189999999999999</v>
      </c>
      <c r="D275" s="1">
        <v>0.997</v>
      </c>
      <c r="E275" s="1">
        <v>0.999</v>
      </c>
      <c r="F275" s="1">
        <v>2112071</v>
      </c>
      <c r="G275" s="1">
        <v>2118049.5</v>
      </c>
      <c r="H275">
        <f t="shared" si="32"/>
        <v>273</v>
      </c>
      <c r="I275">
        <f>SUM($E$3:E275)/H275</f>
        <v>1.0480183150183153</v>
      </c>
      <c r="L275">
        <f t="shared" si="30"/>
        <v>1.07</v>
      </c>
      <c r="M275">
        <f t="shared" si="31"/>
        <v>0.997</v>
      </c>
      <c r="N275">
        <f>SUM($F$3:F275)/H275</f>
        <v>2321010.5201465203</v>
      </c>
    </row>
    <row r="276" spans="1:14" x14ac:dyDescent="0.15">
      <c r="A276" s="2">
        <v>43251</v>
      </c>
      <c r="B276" s="1">
        <v>1.0009999999999999</v>
      </c>
      <c r="C276" s="1">
        <v>1.0089999999999999</v>
      </c>
      <c r="D276" s="1">
        <v>0.997</v>
      </c>
      <c r="E276" s="1">
        <v>1.0029999999999999</v>
      </c>
      <c r="F276" s="1">
        <v>1593588</v>
      </c>
      <c r="G276" s="1">
        <v>1599162</v>
      </c>
      <c r="H276">
        <f t="shared" si="32"/>
        <v>274</v>
      </c>
      <c r="I276">
        <f>SUM($E$3:E276)/H276</f>
        <v>1.0478540145985404</v>
      </c>
      <c r="L276">
        <f>VLOOKUP(K15,A:C,3)</f>
        <v>1.006</v>
      </c>
      <c r="M276">
        <f>VLOOKUP(K15,A:D,4)</f>
        <v>0.99299999999999999</v>
      </c>
      <c r="N276">
        <f>SUM($F$3:F276)/H276</f>
        <v>2318355.693430657</v>
      </c>
    </row>
    <row r="277" spans="1:14" x14ac:dyDescent="0.15">
      <c r="A277" s="2">
        <v>43252</v>
      </c>
      <c r="B277" s="1">
        <v>1.0029999999999999</v>
      </c>
      <c r="C277" s="1">
        <v>1.006</v>
      </c>
      <c r="D277" s="1">
        <v>0.99299999999999999</v>
      </c>
      <c r="E277" s="1">
        <v>0.998</v>
      </c>
      <c r="F277" s="1">
        <v>1574039</v>
      </c>
      <c r="G277" s="1">
        <v>1571866</v>
      </c>
      <c r="H277">
        <f t="shared" si="32"/>
        <v>275</v>
      </c>
      <c r="I277">
        <f>SUM($E$3:E277)/H277</f>
        <v>1.0476727272727275</v>
      </c>
      <c r="L277">
        <f t="shared" ref="L277:L295" si="33">IF(A277&lt;&gt;$J$15,MAX(L276,VLOOKUP(A277,A:C,3)),)</f>
        <v>1.006</v>
      </c>
      <c r="M277">
        <f t="shared" ref="M277:M295" si="34">IF(A277&lt;&gt;$J$15,MIN(M276,VLOOKUP(A277,A:D,4)),)</f>
        <v>0.99299999999999999</v>
      </c>
      <c r="N277">
        <f>SUM($F$3:F277)/H277</f>
        <v>2315649.0872727274</v>
      </c>
    </row>
    <row r="278" spans="1:14" x14ac:dyDescent="0.15">
      <c r="A278" s="2">
        <v>43255</v>
      </c>
      <c r="B278" s="1">
        <v>0.998</v>
      </c>
      <c r="C278" s="1">
        <v>1.0009999999999999</v>
      </c>
      <c r="D278" s="1">
        <v>0.99199999999999999</v>
      </c>
      <c r="E278" s="1">
        <v>0.99299999999999999</v>
      </c>
      <c r="F278" s="1">
        <v>1052800</v>
      </c>
      <c r="G278" s="1">
        <v>1049579.1299999999</v>
      </c>
      <c r="H278">
        <f t="shared" si="32"/>
        <v>276</v>
      </c>
      <c r="I278">
        <f>SUM($E$3:E278)/H278</f>
        <v>1.0474746376811597</v>
      </c>
      <c r="L278">
        <f t="shared" si="33"/>
        <v>1.006</v>
      </c>
      <c r="M278">
        <f t="shared" si="34"/>
        <v>0.99199999999999999</v>
      </c>
      <c r="N278">
        <f>SUM($F$3:F278)/H278</f>
        <v>2311073.5471014492</v>
      </c>
    </row>
    <row r="279" spans="1:14" x14ac:dyDescent="0.15">
      <c r="A279" s="2">
        <v>43256</v>
      </c>
      <c r="B279" s="1">
        <v>0.99299999999999999</v>
      </c>
      <c r="C279" s="1">
        <v>1.0009999999999999</v>
      </c>
      <c r="D279" s="1">
        <v>0.98899999999999999</v>
      </c>
      <c r="E279" s="1">
        <v>1.0009999999999999</v>
      </c>
      <c r="F279" s="1">
        <v>1596438</v>
      </c>
      <c r="G279" s="1">
        <v>1588462.25</v>
      </c>
      <c r="H279">
        <f t="shared" si="32"/>
        <v>277</v>
      </c>
      <c r="I279">
        <f>SUM($E$3:E279)/H279</f>
        <v>1.0473068592057764</v>
      </c>
      <c r="L279">
        <f t="shared" si="33"/>
        <v>1.006</v>
      </c>
      <c r="M279">
        <f t="shared" si="34"/>
        <v>0.98899999999999999</v>
      </c>
      <c r="N279">
        <f>SUM($F$3:F279)/H279</f>
        <v>2308493.6353790616</v>
      </c>
    </row>
    <row r="280" spans="1:14" x14ac:dyDescent="0.15">
      <c r="A280" s="2">
        <v>43257</v>
      </c>
      <c r="B280" s="1">
        <v>1.0009999999999999</v>
      </c>
      <c r="C280" s="1">
        <v>1.0029999999999999</v>
      </c>
      <c r="D280" s="1">
        <v>0.999</v>
      </c>
      <c r="E280" s="1">
        <v>1.0009999999999999</v>
      </c>
      <c r="F280" s="1">
        <v>1329755</v>
      </c>
      <c r="G280" s="1">
        <v>1331282</v>
      </c>
      <c r="H280">
        <f t="shared" si="32"/>
        <v>278</v>
      </c>
      <c r="I280">
        <f>SUM($E$3:E280)/H280</f>
        <v>1.0471402877697842</v>
      </c>
      <c r="L280">
        <f t="shared" si="33"/>
        <v>1.006</v>
      </c>
      <c r="M280">
        <f t="shared" si="34"/>
        <v>0.98899999999999999</v>
      </c>
      <c r="N280">
        <f>SUM($F$3:F280)/H280</f>
        <v>2304972.9928057552</v>
      </c>
    </row>
    <row r="281" spans="1:14" x14ac:dyDescent="0.15">
      <c r="A281" s="2">
        <v>43258</v>
      </c>
      <c r="B281" s="1">
        <v>0.999</v>
      </c>
      <c r="C281" s="1">
        <v>1.004</v>
      </c>
      <c r="D281" s="1">
        <v>0.997</v>
      </c>
      <c r="E281" s="1">
        <v>0.998</v>
      </c>
      <c r="F281" s="1">
        <v>675855</v>
      </c>
      <c r="G281" s="1">
        <v>676369.63</v>
      </c>
      <c r="H281">
        <f t="shared" si="32"/>
        <v>279</v>
      </c>
      <c r="I281">
        <f>SUM($E$3:E281)/H281</f>
        <v>1.0469641577060933</v>
      </c>
      <c r="L281">
        <f t="shared" si="33"/>
        <v>1.006</v>
      </c>
      <c r="M281">
        <f t="shared" si="34"/>
        <v>0.98899999999999999</v>
      </c>
      <c r="N281">
        <f>SUM($F$3:F281)/H281</f>
        <v>2299133.8602150539</v>
      </c>
    </row>
    <row r="282" spans="1:14" x14ac:dyDescent="0.15">
      <c r="A282" s="2">
        <v>43259</v>
      </c>
      <c r="B282" s="1">
        <v>0.998</v>
      </c>
      <c r="C282" s="1">
        <v>0.998</v>
      </c>
      <c r="D282" s="1">
        <v>0.99</v>
      </c>
      <c r="E282" s="1">
        <v>0.99199999999999999</v>
      </c>
      <c r="F282" s="1">
        <v>969329</v>
      </c>
      <c r="G282" s="1">
        <v>960851.13</v>
      </c>
      <c r="H282">
        <f t="shared" si="32"/>
        <v>280</v>
      </c>
      <c r="I282">
        <f>SUM($E$3:E282)/H282</f>
        <v>1.0467678571428571</v>
      </c>
      <c r="L282">
        <f t="shared" si="33"/>
        <v>1.006</v>
      </c>
      <c r="M282">
        <f t="shared" si="34"/>
        <v>0.98899999999999999</v>
      </c>
      <c r="N282">
        <f>SUM($F$3:F282)/H282</f>
        <v>2294384.557142857</v>
      </c>
    </row>
    <row r="283" spans="1:14" x14ac:dyDescent="0.15">
      <c r="A283" s="2">
        <v>43262</v>
      </c>
      <c r="B283" s="1">
        <v>0.99199999999999999</v>
      </c>
      <c r="C283" s="1">
        <v>0.99399999999999999</v>
      </c>
      <c r="D283" s="1">
        <v>0.98499999999999999</v>
      </c>
      <c r="E283" s="1">
        <v>0.98699999999999999</v>
      </c>
      <c r="F283" s="1">
        <v>605000</v>
      </c>
      <c r="G283" s="1">
        <v>598180.88</v>
      </c>
      <c r="H283">
        <f t="shared" si="32"/>
        <v>281</v>
      </c>
      <c r="I283">
        <f>SUM($E$3:E283)/H283</f>
        <v>1.0465551601423488</v>
      </c>
      <c r="L283">
        <f t="shared" si="33"/>
        <v>1.006</v>
      </c>
      <c r="M283">
        <f t="shared" si="34"/>
        <v>0.98499999999999999</v>
      </c>
      <c r="N283">
        <f>SUM($F$3:F283)/H283</f>
        <v>2288372.512455516</v>
      </c>
    </row>
    <row r="284" spans="1:14" x14ac:dyDescent="0.15">
      <c r="A284" s="2">
        <v>43263</v>
      </c>
      <c r="B284" s="1">
        <v>0.98599999999999999</v>
      </c>
      <c r="C284" s="1">
        <v>0.99099999999999999</v>
      </c>
      <c r="D284" s="1">
        <v>0.98199999999999998</v>
      </c>
      <c r="E284" s="1">
        <v>0.99</v>
      </c>
      <c r="F284" s="1">
        <v>960155</v>
      </c>
      <c r="G284" s="1">
        <v>948310.81</v>
      </c>
      <c r="H284">
        <f t="shared" si="32"/>
        <v>282</v>
      </c>
      <c r="I284">
        <f>SUM($E$3:E284)/H284</f>
        <v>1.0463546099290781</v>
      </c>
      <c r="L284">
        <f t="shared" si="33"/>
        <v>1.006</v>
      </c>
      <c r="M284">
        <f t="shared" si="34"/>
        <v>0.98199999999999998</v>
      </c>
      <c r="N284">
        <f>SUM($F$3:F284)/H284</f>
        <v>2283662.5212765955</v>
      </c>
    </row>
    <row r="285" spans="1:14" x14ac:dyDescent="0.15">
      <c r="A285" s="2">
        <v>43264</v>
      </c>
      <c r="B285" s="1">
        <v>0.98699999999999999</v>
      </c>
      <c r="C285" s="1">
        <v>0.99099999999999999</v>
      </c>
      <c r="D285" s="1">
        <v>0.98299999999999998</v>
      </c>
      <c r="E285" s="1">
        <v>0.98399999999999999</v>
      </c>
      <c r="F285" s="1">
        <v>791388</v>
      </c>
      <c r="G285" s="1">
        <v>780406.31</v>
      </c>
      <c r="H285">
        <f t="shared" si="32"/>
        <v>283</v>
      </c>
      <c r="I285">
        <f>SUM($E$3:E285)/H285</f>
        <v>1.0461342756183747</v>
      </c>
      <c r="L285">
        <f t="shared" si="33"/>
        <v>1.006</v>
      </c>
      <c r="M285">
        <f t="shared" si="34"/>
        <v>0.98199999999999998</v>
      </c>
      <c r="N285">
        <f>SUM($F$3:F285)/H285</f>
        <v>2278389.4664310953</v>
      </c>
    </row>
    <row r="286" spans="1:14" x14ac:dyDescent="0.15">
      <c r="A286" s="2">
        <v>43265</v>
      </c>
      <c r="B286" s="1">
        <v>0.98</v>
      </c>
      <c r="C286" s="1">
        <v>0.98399999999999999</v>
      </c>
      <c r="D286" s="1">
        <v>0.97399999999999998</v>
      </c>
      <c r="E286" s="1">
        <v>0.97399999999999998</v>
      </c>
      <c r="F286" s="1">
        <v>1014591</v>
      </c>
      <c r="G286" s="1">
        <v>991571.31</v>
      </c>
      <c r="H286">
        <f t="shared" si="32"/>
        <v>284</v>
      </c>
      <c r="I286">
        <f>SUM($E$3:E286)/H286</f>
        <v>1.0458802816901409</v>
      </c>
      <c r="L286">
        <f t="shared" si="33"/>
        <v>1.006</v>
      </c>
      <c r="M286">
        <f t="shared" si="34"/>
        <v>0.97399999999999998</v>
      </c>
      <c r="N286">
        <f>SUM($F$3:F286)/H286</f>
        <v>2273939.471830986</v>
      </c>
    </row>
    <row r="287" spans="1:14" x14ac:dyDescent="0.15">
      <c r="A287" s="2">
        <v>43266</v>
      </c>
      <c r="B287" s="1">
        <v>0.97499999999999998</v>
      </c>
      <c r="C287" s="1">
        <v>0.97499999999999998</v>
      </c>
      <c r="D287" s="1">
        <v>0.95499999999999996</v>
      </c>
      <c r="E287" s="1">
        <v>0.95599999999999996</v>
      </c>
      <c r="F287" s="1">
        <v>1630821</v>
      </c>
      <c r="G287" s="1">
        <v>1570671.25</v>
      </c>
      <c r="H287">
        <f t="shared" si="32"/>
        <v>285</v>
      </c>
      <c r="I287">
        <f>SUM($E$3:E287)/H287</f>
        <v>1.0455649122807018</v>
      </c>
      <c r="L287">
        <f t="shared" si="33"/>
        <v>1.006</v>
      </c>
      <c r="M287">
        <f t="shared" si="34"/>
        <v>0.95499999999999996</v>
      </c>
      <c r="N287">
        <f>SUM($F$3:F287)/H287</f>
        <v>2271682.9157894738</v>
      </c>
    </row>
    <row r="288" spans="1:14" x14ac:dyDescent="0.15">
      <c r="A288" s="2">
        <v>43270</v>
      </c>
      <c r="B288" s="1">
        <v>0.95099999999999996</v>
      </c>
      <c r="C288" s="1">
        <v>0.95399999999999996</v>
      </c>
      <c r="D288" s="1">
        <v>0.9</v>
      </c>
      <c r="E288" s="1">
        <v>0.90800000000000003</v>
      </c>
      <c r="F288" s="1">
        <v>3617355</v>
      </c>
      <c r="G288" s="1">
        <v>3326952.25</v>
      </c>
      <c r="H288">
        <f t="shared" si="32"/>
        <v>286</v>
      </c>
      <c r="I288">
        <f>SUM($E$3:E288)/H288</f>
        <v>1.0450839160839163</v>
      </c>
      <c r="L288">
        <f t="shared" si="33"/>
        <v>1.006</v>
      </c>
      <c r="M288">
        <f t="shared" si="34"/>
        <v>0.9</v>
      </c>
      <c r="N288">
        <f>SUM($F$3:F288)/H288</f>
        <v>2276388.0629370632</v>
      </c>
    </row>
    <row r="289" spans="1:14" x14ac:dyDescent="0.15">
      <c r="A289" s="2">
        <v>43271</v>
      </c>
      <c r="B289" s="1">
        <v>0.90500000000000003</v>
      </c>
      <c r="C289" s="1">
        <v>0.91300000000000003</v>
      </c>
      <c r="D289" s="1">
        <v>0.88900000000000001</v>
      </c>
      <c r="E289" s="1">
        <v>0.90400000000000003</v>
      </c>
      <c r="F289" s="1">
        <v>2192930</v>
      </c>
      <c r="G289" s="1">
        <v>1978455.63</v>
      </c>
      <c r="H289">
        <f t="shared" si="32"/>
        <v>287</v>
      </c>
      <c r="I289">
        <f>SUM($E$3:E289)/H289</f>
        <v>1.0445923344947736</v>
      </c>
      <c r="L289">
        <f t="shared" si="33"/>
        <v>1.006</v>
      </c>
      <c r="M289">
        <f t="shared" si="34"/>
        <v>0.88900000000000001</v>
      </c>
      <c r="N289">
        <f>SUM($F$3:F289)/H289</f>
        <v>2276097.2682926827</v>
      </c>
    </row>
    <row r="290" spans="1:14" x14ac:dyDescent="0.15">
      <c r="A290" s="2">
        <v>43272</v>
      </c>
      <c r="B290" s="1">
        <v>0.90500000000000003</v>
      </c>
      <c r="C290" s="1">
        <v>0.90500000000000003</v>
      </c>
      <c r="D290" s="1">
        <v>0.88300000000000001</v>
      </c>
      <c r="E290" s="1">
        <v>0.88300000000000001</v>
      </c>
      <c r="F290" s="1">
        <v>2357652</v>
      </c>
      <c r="G290" s="1">
        <v>2109115</v>
      </c>
      <c r="H290">
        <f t="shared" si="32"/>
        <v>288</v>
      </c>
      <c r="I290">
        <f>SUM($E$3:E290)/H290</f>
        <v>1.0440312500000002</v>
      </c>
      <c r="L290">
        <f t="shared" si="33"/>
        <v>1.006</v>
      </c>
      <c r="M290">
        <f t="shared" si="34"/>
        <v>0.88300000000000001</v>
      </c>
      <c r="N290">
        <f>SUM($F$3:F290)/H290</f>
        <v>2276380.4444444445</v>
      </c>
    </row>
    <row r="291" spans="1:14" x14ac:dyDescent="0.15">
      <c r="A291" s="2">
        <v>43273</v>
      </c>
      <c r="B291" s="1">
        <v>0.88</v>
      </c>
      <c r="C291" s="1">
        <v>0.89700000000000002</v>
      </c>
      <c r="D291" s="1">
        <v>0.879</v>
      </c>
      <c r="E291" s="1">
        <v>0.89600000000000002</v>
      </c>
      <c r="F291" s="1">
        <v>1105599</v>
      </c>
      <c r="G291" s="1">
        <v>985589.88</v>
      </c>
      <c r="H291">
        <f t="shared" si="32"/>
        <v>289</v>
      </c>
      <c r="I291">
        <f>SUM($E$3:E291)/H291</f>
        <v>1.0435190311418687</v>
      </c>
      <c r="L291">
        <f t="shared" si="33"/>
        <v>1.006</v>
      </c>
      <c r="M291">
        <f t="shared" si="34"/>
        <v>0.879</v>
      </c>
      <c r="N291">
        <f>SUM($F$3:F291)/H291</f>
        <v>2272329.2975778547</v>
      </c>
    </row>
    <row r="292" spans="1:14" x14ac:dyDescent="0.15">
      <c r="A292" s="2">
        <v>43276</v>
      </c>
      <c r="B292" s="1">
        <v>0.89200000000000002</v>
      </c>
      <c r="C292" s="1">
        <v>0.89500000000000002</v>
      </c>
      <c r="D292" s="1">
        <v>0.88</v>
      </c>
      <c r="E292" s="1">
        <v>0.88</v>
      </c>
      <c r="F292" s="1">
        <v>1602067</v>
      </c>
      <c r="G292" s="1">
        <v>1425739.63</v>
      </c>
      <c r="H292">
        <f t="shared" si="32"/>
        <v>290</v>
      </c>
      <c r="I292">
        <f>SUM($E$3:E292)/H292</f>
        <v>1.0429551724137933</v>
      </c>
      <c r="L292">
        <f t="shared" si="33"/>
        <v>1.006</v>
      </c>
      <c r="M292">
        <f t="shared" si="34"/>
        <v>0.879</v>
      </c>
      <c r="N292">
        <f>SUM($F$3:F292)/H292</f>
        <v>2270018.0482758619</v>
      </c>
    </row>
    <row r="293" spans="1:14" x14ac:dyDescent="0.15">
      <c r="A293" s="2">
        <v>43277</v>
      </c>
      <c r="B293" s="1">
        <v>0.879</v>
      </c>
      <c r="C293" s="1">
        <v>0.90600000000000003</v>
      </c>
      <c r="D293" s="1">
        <v>0.87</v>
      </c>
      <c r="E293" s="1">
        <v>0.89300000000000002</v>
      </c>
      <c r="F293" s="1">
        <v>1179441</v>
      </c>
      <c r="G293" s="1">
        <v>1047786</v>
      </c>
      <c r="H293">
        <f t="shared" si="32"/>
        <v>291</v>
      </c>
      <c r="I293">
        <f>SUM($E$3:E293)/H293</f>
        <v>1.0424398625429554</v>
      </c>
      <c r="L293">
        <f t="shared" si="33"/>
        <v>1.006</v>
      </c>
      <c r="M293">
        <f t="shared" si="34"/>
        <v>0.87</v>
      </c>
      <c r="N293">
        <f>SUM($F$3:F293)/H293</f>
        <v>2266270.3608247424</v>
      </c>
    </row>
    <row r="294" spans="1:14" x14ac:dyDescent="0.15">
      <c r="A294" s="2">
        <v>43278</v>
      </c>
      <c r="B294" s="1">
        <v>0.89700000000000002</v>
      </c>
      <c r="C294" s="1">
        <v>0.9</v>
      </c>
      <c r="D294" s="1">
        <v>0.89</v>
      </c>
      <c r="E294" s="1">
        <v>0.89100000000000001</v>
      </c>
      <c r="F294" s="1">
        <v>1102313</v>
      </c>
      <c r="G294" s="1">
        <v>985207.25</v>
      </c>
      <c r="H294">
        <f t="shared" si="32"/>
        <v>292</v>
      </c>
      <c r="I294">
        <f>SUM($E$3:E294)/H294</f>
        <v>1.0419212328767125</v>
      </c>
      <c r="L294">
        <f t="shared" si="33"/>
        <v>1.006</v>
      </c>
      <c r="M294">
        <f t="shared" si="34"/>
        <v>0.87</v>
      </c>
      <c r="N294">
        <f>SUM($F$3:F294)/H294</f>
        <v>2262284.2054794519</v>
      </c>
    </row>
    <row r="295" spans="1:14" x14ac:dyDescent="0.15">
      <c r="A295" s="2">
        <v>43279</v>
      </c>
      <c r="B295" s="1">
        <v>0.89100000000000001</v>
      </c>
      <c r="C295" s="1">
        <v>0.89700000000000002</v>
      </c>
      <c r="D295" s="1">
        <v>0.873</v>
      </c>
      <c r="E295" s="1">
        <v>0.88500000000000001</v>
      </c>
      <c r="F295" s="1">
        <v>1015800</v>
      </c>
      <c r="G295" s="1">
        <v>904320</v>
      </c>
      <c r="H295">
        <f t="shared" si="32"/>
        <v>293</v>
      </c>
      <c r="I295">
        <f>SUM($E$3:E295)/H295</f>
        <v>1.0413856655290104</v>
      </c>
      <c r="L295">
        <f t="shared" si="33"/>
        <v>1.006</v>
      </c>
      <c r="M295">
        <f t="shared" si="34"/>
        <v>0.87</v>
      </c>
      <c r="N295">
        <f>SUM($F$3:F295)/H295</f>
        <v>2258029.9931740616</v>
      </c>
    </row>
    <row r="296" spans="1:14" x14ac:dyDescent="0.15">
      <c r="A296" s="2">
        <v>43280</v>
      </c>
      <c r="B296" s="1">
        <v>0.88900000000000001</v>
      </c>
      <c r="C296" s="1">
        <v>0.92300000000000004</v>
      </c>
      <c r="D296" s="1">
        <v>0.88600000000000001</v>
      </c>
      <c r="E296" s="1">
        <v>0.92300000000000004</v>
      </c>
      <c r="F296" s="1">
        <v>2623641</v>
      </c>
      <c r="G296" s="1">
        <v>2373602.25</v>
      </c>
      <c r="H296">
        <f t="shared" si="32"/>
        <v>294</v>
      </c>
      <c r="I296">
        <f>SUM($E$3:E296)/H296</f>
        <v>1.0409829931972789</v>
      </c>
      <c r="L296">
        <f>VLOOKUP(K16,A:C,3)</f>
        <v>0.92300000000000004</v>
      </c>
      <c r="M296">
        <f>VLOOKUP(K16,A:D,4)</f>
        <v>0.90400000000000003</v>
      </c>
      <c r="N296">
        <f>SUM($F$3:F296)/H296</f>
        <v>2259273.5680272109</v>
      </c>
    </row>
    <row r="297" spans="1:14" x14ac:dyDescent="0.15">
      <c r="A297" s="2">
        <v>43283</v>
      </c>
      <c r="B297" s="1">
        <v>0.92100000000000004</v>
      </c>
      <c r="C297" s="1">
        <v>0.92300000000000004</v>
      </c>
      <c r="D297" s="1">
        <v>0.90400000000000003</v>
      </c>
      <c r="E297" s="1">
        <v>0.91</v>
      </c>
      <c r="F297" s="1">
        <v>1679077</v>
      </c>
      <c r="G297" s="1">
        <v>1533431.38</v>
      </c>
      <c r="H297">
        <f t="shared" si="32"/>
        <v>295</v>
      </c>
      <c r="I297">
        <f>SUM($E$3:E297)/H297</f>
        <v>1.0405389830508476</v>
      </c>
      <c r="L297">
        <f t="shared" ref="L297:L317" si="35">IF(A297&lt;&gt;$J$16,MAX(L296,VLOOKUP(A297,A:C,3)),)</f>
        <v>0.92300000000000004</v>
      </c>
      <c r="M297">
        <f t="shared" ref="M297:M317" si="36">IF(A297&lt;&gt;$J$16,MIN(M296,VLOOKUP(A297,A:D,4)),)</f>
        <v>0.90400000000000003</v>
      </c>
      <c r="N297">
        <f>SUM($F$3:F297)/H297</f>
        <v>2257306.7999999998</v>
      </c>
    </row>
    <row r="298" spans="1:14" x14ac:dyDescent="0.15">
      <c r="A298" s="2">
        <v>43284</v>
      </c>
      <c r="B298" s="1">
        <v>0.90900000000000003</v>
      </c>
      <c r="C298" s="1">
        <v>0.93700000000000006</v>
      </c>
      <c r="D298" s="1">
        <v>0.90500000000000003</v>
      </c>
      <c r="E298" s="1">
        <v>0.93500000000000005</v>
      </c>
      <c r="F298" s="1">
        <v>2609045</v>
      </c>
      <c r="G298" s="1">
        <v>2407765.5</v>
      </c>
      <c r="H298">
        <f t="shared" si="32"/>
        <v>296</v>
      </c>
      <c r="I298">
        <f>SUM($E$3:E298)/H298</f>
        <v>1.0401824324324327</v>
      </c>
      <c r="L298">
        <f t="shared" si="35"/>
        <v>0.93700000000000006</v>
      </c>
      <c r="M298">
        <f t="shared" si="36"/>
        <v>0.90400000000000003</v>
      </c>
      <c r="N298">
        <f>SUM($F$3:F298)/H298</f>
        <v>2258495.1047297297</v>
      </c>
    </row>
    <row r="299" spans="1:14" x14ac:dyDescent="0.15">
      <c r="A299" s="2">
        <v>43285</v>
      </c>
      <c r="B299" s="1">
        <v>0.93200000000000005</v>
      </c>
      <c r="C299" s="1">
        <v>0.93200000000000005</v>
      </c>
      <c r="D299" s="1">
        <v>0.91</v>
      </c>
      <c r="E299" s="1">
        <v>0.91200000000000003</v>
      </c>
      <c r="F299" s="1">
        <v>1671121</v>
      </c>
      <c r="G299" s="1">
        <v>1535771</v>
      </c>
      <c r="H299">
        <f t="shared" si="32"/>
        <v>297</v>
      </c>
      <c r="I299">
        <f>SUM($E$3:E299)/H299</f>
        <v>1.0397508417508419</v>
      </c>
      <c r="L299">
        <f t="shared" si="35"/>
        <v>0.93700000000000006</v>
      </c>
      <c r="M299">
        <f t="shared" si="36"/>
        <v>0.90400000000000003</v>
      </c>
      <c r="N299">
        <f>SUM($F$3:F299)/H299</f>
        <v>2256517.4141414142</v>
      </c>
    </row>
    <row r="300" spans="1:14" x14ac:dyDescent="0.15">
      <c r="A300" s="2">
        <v>43286</v>
      </c>
      <c r="B300" s="1">
        <v>0.90800000000000003</v>
      </c>
      <c r="C300" s="1">
        <v>0.92100000000000004</v>
      </c>
      <c r="D300" s="1">
        <v>0.90100000000000002</v>
      </c>
      <c r="E300" s="1">
        <v>0.90200000000000002</v>
      </c>
      <c r="F300" s="1">
        <v>1352601</v>
      </c>
      <c r="G300" s="1">
        <v>1230332.8799999999</v>
      </c>
      <c r="H300">
        <f t="shared" si="32"/>
        <v>298</v>
      </c>
      <c r="I300">
        <f>SUM($E$3:E300)/H300</f>
        <v>1.039288590604027</v>
      </c>
      <c r="L300">
        <f t="shared" si="35"/>
        <v>0.93700000000000006</v>
      </c>
      <c r="M300">
        <f t="shared" si="36"/>
        <v>0.90100000000000002</v>
      </c>
      <c r="N300">
        <f>SUM($F$3:F300)/H300</f>
        <v>2253484.1375838928</v>
      </c>
    </row>
    <row r="301" spans="1:14" x14ac:dyDescent="0.15">
      <c r="A301" s="2">
        <v>43287</v>
      </c>
      <c r="B301" s="1">
        <v>0.90100000000000002</v>
      </c>
      <c r="C301" s="1">
        <v>0.91900000000000004</v>
      </c>
      <c r="D301" s="1">
        <v>0.89700000000000002</v>
      </c>
      <c r="E301" s="1">
        <v>0.91200000000000003</v>
      </c>
      <c r="F301" s="1">
        <v>1468773</v>
      </c>
      <c r="G301" s="1">
        <v>1335420.6299999999</v>
      </c>
      <c r="H301">
        <f t="shared" si="32"/>
        <v>299</v>
      </c>
      <c r="I301">
        <f>SUM($E$3:E301)/H301</f>
        <v>1.0388628762541807</v>
      </c>
      <c r="L301">
        <f t="shared" si="35"/>
        <v>0.93700000000000006</v>
      </c>
      <c r="M301">
        <f t="shared" si="36"/>
        <v>0.89700000000000002</v>
      </c>
      <c r="N301">
        <f>SUM($F$3:F301)/H301</f>
        <v>2250859.6856187289</v>
      </c>
    </row>
    <row r="302" spans="1:14" x14ac:dyDescent="0.15">
      <c r="A302" s="2">
        <v>43290</v>
      </c>
      <c r="B302" s="1">
        <v>0.90900000000000003</v>
      </c>
      <c r="C302" s="1">
        <v>0.92100000000000004</v>
      </c>
      <c r="D302" s="1">
        <v>0.90900000000000003</v>
      </c>
      <c r="E302" s="1">
        <v>0.92100000000000004</v>
      </c>
      <c r="F302" s="1">
        <v>1300546</v>
      </c>
      <c r="G302" s="1">
        <v>1194528.1299999999</v>
      </c>
      <c r="H302">
        <f t="shared" si="32"/>
        <v>300</v>
      </c>
      <c r="I302">
        <f>SUM($E$3:E302)/H302</f>
        <v>1.03847</v>
      </c>
      <c r="L302">
        <f t="shared" si="35"/>
        <v>0.93700000000000006</v>
      </c>
      <c r="M302">
        <f t="shared" si="36"/>
        <v>0.89700000000000002</v>
      </c>
      <c r="N302">
        <f>SUM($F$3:F302)/H302</f>
        <v>2247691.9733333332</v>
      </c>
    </row>
    <row r="303" spans="1:14" x14ac:dyDescent="0.15">
      <c r="A303" s="2">
        <v>43291</v>
      </c>
      <c r="B303" s="1">
        <v>0.92100000000000004</v>
      </c>
      <c r="C303" s="1">
        <v>0.92300000000000004</v>
      </c>
      <c r="D303" s="1">
        <v>0.91</v>
      </c>
      <c r="E303" s="1">
        <v>0.91800000000000004</v>
      </c>
      <c r="F303" s="1">
        <v>1475263</v>
      </c>
      <c r="G303" s="1">
        <v>1350393</v>
      </c>
      <c r="H303">
        <f t="shared" si="32"/>
        <v>301</v>
      </c>
      <c r="I303">
        <f>SUM($E$3:E303)/H303</f>
        <v>1.0380697674418604</v>
      </c>
      <c r="L303">
        <f t="shared" si="35"/>
        <v>0.93700000000000006</v>
      </c>
      <c r="M303">
        <f t="shared" si="36"/>
        <v>0.89700000000000002</v>
      </c>
      <c r="N303">
        <f>SUM($F$3:F303)/H303</f>
        <v>2245125.7641196013</v>
      </c>
    </row>
    <row r="304" spans="1:14" x14ac:dyDescent="0.15">
      <c r="A304" s="2">
        <v>43292</v>
      </c>
      <c r="B304" s="1">
        <v>0.91300000000000003</v>
      </c>
      <c r="C304" s="1">
        <v>0.91300000000000003</v>
      </c>
      <c r="D304" s="1">
        <v>0.88900000000000001</v>
      </c>
      <c r="E304" s="1">
        <v>0.89400000000000002</v>
      </c>
      <c r="F304" s="1">
        <v>1798730</v>
      </c>
      <c r="G304" s="1">
        <v>1609431.88</v>
      </c>
      <c r="H304">
        <f t="shared" si="32"/>
        <v>302</v>
      </c>
      <c r="I304">
        <f>SUM($E$3:E304)/H304</f>
        <v>1.0375927152317881</v>
      </c>
      <c r="L304">
        <f t="shared" si="35"/>
        <v>0.93700000000000006</v>
      </c>
      <c r="M304">
        <f t="shared" si="36"/>
        <v>0.88900000000000001</v>
      </c>
      <c r="N304">
        <f>SUM($F$3:F304)/H304</f>
        <v>2243647.632450331</v>
      </c>
    </row>
    <row r="305" spans="1:14" x14ac:dyDescent="0.15">
      <c r="A305" s="2">
        <v>43293</v>
      </c>
      <c r="B305" s="1">
        <v>0.89</v>
      </c>
      <c r="C305" s="1">
        <v>0.92200000000000004</v>
      </c>
      <c r="D305" s="1">
        <v>0.88700000000000001</v>
      </c>
      <c r="E305" s="1">
        <v>0.91900000000000004</v>
      </c>
      <c r="F305" s="1">
        <v>2134080</v>
      </c>
      <c r="G305" s="1">
        <v>1943369.38</v>
      </c>
      <c r="H305">
        <f t="shared" si="32"/>
        <v>303</v>
      </c>
      <c r="I305">
        <f>SUM($E$3:E305)/H305</f>
        <v>1.0372013201320132</v>
      </c>
      <c r="L305">
        <f t="shared" si="35"/>
        <v>0.93700000000000006</v>
      </c>
      <c r="M305">
        <f t="shared" si="36"/>
        <v>0.88700000000000001</v>
      </c>
      <c r="N305">
        <f>SUM($F$3:F305)/H305</f>
        <v>2243286.02310231</v>
      </c>
    </row>
    <row r="306" spans="1:14" x14ac:dyDescent="0.15">
      <c r="A306" s="2">
        <v>43294</v>
      </c>
      <c r="B306" s="1">
        <v>0.92</v>
      </c>
      <c r="C306" s="1">
        <v>0.92400000000000004</v>
      </c>
      <c r="D306" s="1">
        <v>0.91400000000000003</v>
      </c>
      <c r="E306" s="1">
        <v>0.92100000000000004</v>
      </c>
      <c r="F306" s="1">
        <v>1235214</v>
      </c>
      <c r="G306" s="1">
        <v>1136459.6299999999</v>
      </c>
      <c r="H306">
        <f t="shared" si="32"/>
        <v>304</v>
      </c>
      <c r="I306">
        <f>SUM($E$3:E306)/H306</f>
        <v>1.0368190789473684</v>
      </c>
      <c r="L306">
        <f t="shared" si="35"/>
        <v>0.93700000000000006</v>
      </c>
      <c r="M306">
        <f t="shared" si="36"/>
        <v>0.88700000000000001</v>
      </c>
      <c r="N306">
        <f>SUM($F$3:F306)/H306</f>
        <v>2239969.9967105263</v>
      </c>
    </row>
    <row r="307" spans="1:14" x14ac:dyDescent="0.15">
      <c r="A307" s="2">
        <v>43297</v>
      </c>
      <c r="B307" s="1">
        <v>0.91800000000000004</v>
      </c>
      <c r="C307" s="1">
        <v>0.93300000000000005</v>
      </c>
      <c r="D307" s="1">
        <v>0.91800000000000004</v>
      </c>
      <c r="E307" s="1">
        <v>0.92600000000000005</v>
      </c>
      <c r="F307" s="1">
        <v>1351500</v>
      </c>
      <c r="G307" s="1">
        <v>1250606.1299999999</v>
      </c>
      <c r="H307">
        <f t="shared" si="32"/>
        <v>305</v>
      </c>
      <c r="I307">
        <f>SUM($E$3:E307)/H307</f>
        <v>1.0364557377049179</v>
      </c>
      <c r="L307">
        <f t="shared" si="35"/>
        <v>0.93700000000000006</v>
      </c>
      <c r="M307">
        <f t="shared" si="36"/>
        <v>0.88700000000000001</v>
      </c>
      <c r="N307">
        <f>SUM($F$3:F307)/H307</f>
        <v>2237056.9803278688</v>
      </c>
    </row>
    <row r="308" spans="1:14" x14ac:dyDescent="0.15">
      <c r="A308" s="2">
        <v>43298</v>
      </c>
      <c r="B308" s="1">
        <v>0.92600000000000005</v>
      </c>
      <c r="C308" s="1">
        <v>0.93</v>
      </c>
      <c r="D308" s="1">
        <v>0.91200000000000003</v>
      </c>
      <c r="E308" s="1">
        <v>0.93</v>
      </c>
      <c r="F308" s="1">
        <v>1312672</v>
      </c>
      <c r="G308" s="1">
        <v>1205671.6299999999</v>
      </c>
      <c r="H308">
        <f t="shared" si="32"/>
        <v>306</v>
      </c>
      <c r="I308">
        <f>SUM($E$3:E308)/H308</f>
        <v>1.0361078431372548</v>
      </c>
      <c r="L308">
        <f t="shared" si="35"/>
        <v>0.93700000000000006</v>
      </c>
      <c r="M308">
        <f t="shared" si="36"/>
        <v>0.88700000000000001</v>
      </c>
      <c r="N308">
        <f>SUM($F$3:F308)/H308</f>
        <v>2234036.1143790851</v>
      </c>
    </row>
    <row r="309" spans="1:14" x14ac:dyDescent="0.15">
      <c r="A309" s="2">
        <v>43299</v>
      </c>
      <c r="B309" s="1">
        <v>0.93</v>
      </c>
      <c r="C309" s="1">
        <v>0.93400000000000005</v>
      </c>
      <c r="D309" s="1">
        <v>0.92200000000000004</v>
      </c>
      <c r="E309" s="1">
        <v>0.92200000000000004</v>
      </c>
      <c r="F309" s="1">
        <v>1238569</v>
      </c>
      <c r="G309" s="1">
        <v>1150469.25</v>
      </c>
      <c r="H309">
        <f t="shared" si="32"/>
        <v>307</v>
      </c>
      <c r="I309">
        <f>SUM($E$3:E309)/H309</f>
        <v>1.0357361563517915</v>
      </c>
      <c r="L309">
        <f t="shared" si="35"/>
        <v>0.93700000000000006</v>
      </c>
      <c r="M309">
        <f t="shared" si="36"/>
        <v>0.88700000000000001</v>
      </c>
      <c r="N309">
        <f>SUM($F$3:F309)/H309</f>
        <v>2230793.5504885996</v>
      </c>
    </row>
    <row r="310" spans="1:14" x14ac:dyDescent="0.15">
      <c r="A310" s="2">
        <v>43300</v>
      </c>
      <c r="B310" s="1">
        <v>0.92100000000000004</v>
      </c>
      <c r="C310" s="1">
        <v>0.92200000000000004</v>
      </c>
      <c r="D310" s="1">
        <v>0.91100000000000003</v>
      </c>
      <c r="E310" s="1">
        <v>0.91400000000000003</v>
      </c>
      <c r="F310" s="1">
        <v>977956</v>
      </c>
      <c r="G310" s="1">
        <v>895669.56</v>
      </c>
      <c r="H310">
        <f t="shared" si="32"/>
        <v>308</v>
      </c>
      <c r="I310">
        <f>SUM($E$3:E310)/H310</f>
        <v>1.0353409090909091</v>
      </c>
      <c r="L310">
        <f t="shared" si="35"/>
        <v>0.93700000000000006</v>
      </c>
      <c r="M310">
        <f t="shared" si="36"/>
        <v>0.88700000000000001</v>
      </c>
      <c r="N310">
        <f>SUM($F$3:F310)/H310</f>
        <v>2226725.8961038962</v>
      </c>
    </row>
    <row r="311" spans="1:14" x14ac:dyDescent="0.15">
      <c r="A311" s="2">
        <v>43301</v>
      </c>
      <c r="B311" s="1">
        <v>0.91200000000000003</v>
      </c>
      <c r="C311" s="1">
        <v>0.93400000000000005</v>
      </c>
      <c r="D311" s="1">
        <v>0.90600000000000003</v>
      </c>
      <c r="E311" s="1">
        <v>0.93100000000000005</v>
      </c>
      <c r="F311" s="1">
        <v>1706730</v>
      </c>
      <c r="G311" s="1">
        <v>1579404</v>
      </c>
      <c r="H311">
        <f t="shared" si="32"/>
        <v>309</v>
      </c>
      <c r="I311">
        <f>SUM($E$3:E311)/H311</f>
        <v>1.0350032362459547</v>
      </c>
      <c r="L311">
        <f t="shared" si="35"/>
        <v>0.93700000000000006</v>
      </c>
      <c r="M311">
        <f t="shared" si="36"/>
        <v>0.88700000000000001</v>
      </c>
      <c r="N311">
        <f>SUM($F$3:F311)/H311</f>
        <v>2225043.0614886731</v>
      </c>
    </row>
    <row r="312" spans="1:14" x14ac:dyDescent="0.15">
      <c r="A312" s="2">
        <v>43304</v>
      </c>
      <c r="B312" s="1">
        <v>0.93</v>
      </c>
      <c r="C312" s="1">
        <v>0.94899999999999995</v>
      </c>
      <c r="D312" s="1">
        <v>0.92800000000000005</v>
      </c>
      <c r="E312" s="1">
        <v>0.94899999999999995</v>
      </c>
      <c r="F312" s="1">
        <v>2219195</v>
      </c>
      <c r="G312" s="1">
        <v>2088133.38</v>
      </c>
      <c r="H312">
        <f t="shared" si="32"/>
        <v>310</v>
      </c>
      <c r="I312">
        <f>SUM($E$3:E312)/H312</f>
        <v>1.0347258064516129</v>
      </c>
      <c r="L312">
        <f t="shared" si="35"/>
        <v>0.94899999999999995</v>
      </c>
      <c r="M312">
        <f t="shared" si="36"/>
        <v>0.88700000000000001</v>
      </c>
      <c r="N312">
        <f>SUM($F$3:F312)/H312</f>
        <v>2225024.1967741936</v>
      </c>
    </row>
    <row r="313" spans="1:14" x14ac:dyDescent="0.15">
      <c r="A313" s="2">
        <v>43305</v>
      </c>
      <c r="B313" s="1">
        <v>0.94899999999999995</v>
      </c>
      <c r="C313" s="1">
        <v>0.95899999999999996</v>
      </c>
      <c r="D313" s="1">
        <v>0.94</v>
      </c>
      <c r="E313" s="1">
        <v>0.95899999999999996</v>
      </c>
      <c r="F313" s="1">
        <v>1782878</v>
      </c>
      <c r="G313" s="1">
        <v>1698696.75</v>
      </c>
      <c r="H313">
        <f t="shared" si="32"/>
        <v>311</v>
      </c>
      <c r="I313">
        <f>SUM($E$3:E313)/H313</f>
        <v>1.0344823151125402</v>
      </c>
      <c r="L313">
        <f t="shared" si="35"/>
        <v>0.95899999999999996</v>
      </c>
      <c r="M313">
        <f t="shared" si="36"/>
        <v>0.88700000000000001</v>
      </c>
      <c r="N313">
        <f>SUM($F$3:F313)/H313</f>
        <v>2223602.504823151</v>
      </c>
    </row>
    <row r="314" spans="1:14" x14ac:dyDescent="0.15">
      <c r="A314" s="2">
        <v>43306</v>
      </c>
      <c r="B314" s="1">
        <v>0.95899999999999996</v>
      </c>
      <c r="C314" s="1">
        <v>0.97</v>
      </c>
      <c r="D314" s="1">
        <v>0.95399999999999996</v>
      </c>
      <c r="E314" s="1">
        <v>0.95699999999999996</v>
      </c>
      <c r="F314" s="1">
        <v>1438174</v>
      </c>
      <c r="G314" s="1">
        <v>1381624.13</v>
      </c>
      <c r="H314">
        <f t="shared" si="32"/>
        <v>312</v>
      </c>
      <c r="I314">
        <f>SUM($E$3:E314)/H314</f>
        <v>1.0342339743589744</v>
      </c>
      <c r="L314">
        <f t="shared" si="35"/>
        <v>0.97</v>
      </c>
      <c r="M314">
        <f t="shared" si="36"/>
        <v>0.88700000000000001</v>
      </c>
      <c r="N314">
        <f>SUM($F$3:F314)/H314</f>
        <v>2221085.105769231</v>
      </c>
    </row>
    <row r="315" spans="1:14" x14ac:dyDescent="0.15">
      <c r="A315" s="2">
        <v>43307</v>
      </c>
      <c r="B315" s="1">
        <v>0.95599999999999996</v>
      </c>
      <c r="C315" s="1">
        <v>0.95699999999999996</v>
      </c>
      <c r="D315" s="1">
        <v>0.93600000000000005</v>
      </c>
      <c r="E315" s="1">
        <v>0.94399999999999995</v>
      </c>
      <c r="F315" s="1">
        <v>1575470</v>
      </c>
      <c r="G315" s="1">
        <v>1490906.38</v>
      </c>
      <c r="H315">
        <f t="shared" si="32"/>
        <v>313</v>
      </c>
      <c r="I315">
        <f>SUM($E$3:E315)/H315</f>
        <v>1.0339456869009584</v>
      </c>
      <c r="L315">
        <f t="shared" si="35"/>
        <v>0.97</v>
      </c>
      <c r="M315">
        <f t="shared" si="36"/>
        <v>0.88700000000000001</v>
      </c>
      <c r="N315">
        <f>SUM($F$3:F315)/H315</f>
        <v>2219022.4376996807</v>
      </c>
    </row>
    <row r="316" spans="1:14" x14ac:dyDescent="0.15">
      <c r="A316" s="2">
        <v>43308</v>
      </c>
      <c r="B316" s="1">
        <v>0.94899999999999995</v>
      </c>
      <c r="C316" s="1">
        <v>0.94899999999999995</v>
      </c>
      <c r="D316" s="1">
        <v>0.92700000000000005</v>
      </c>
      <c r="E316" s="1">
        <v>0.93500000000000005</v>
      </c>
      <c r="F316" s="1">
        <v>1270636</v>
      </c>
      <c r="G316" s="1">
        <v>1185962</v>
      </c>
      <c r="H316">
        <f t="shared" si="32"/>
        <v>314</v>
      </c>
      <c r="I316">
        <f>SUM($E$3:E316)/H316</f>
        <v>1.0336305732484077</v>
      </c>
      <c r="L316">
        <f t="shared" si="35"/>
        <v>0.97</v>
      </c>
      <c r="M316">
        <f t="shared" si="36"/>
        <v>0.88700000000000001</v>
      </c>
      <c r="N316">
        <f>SUM($F$3:F316)/H316</f>
        <v>2216002.0987261147</v>
      </c>
    </row>
    <row r="317" spans="1:14" x14ac:dyDescent="0.15">
      <c r="A317" s="2">
        <v>43311</v>
      </c>
      <c r="B317" s="1">
        <v>0.93500000000000005</v>
      </c>
      <c r="C317" s="1">
        <v>0.93500000000000005</v>
      </c>
      <c r="D317" s="1">
        <v>0.91400000000000003</v>
      </c>
      <c r="E317" s="1">
        <v>0.91600000000000004</v>
      </c>
      <c r="F317" s="1">
        <v>2232200</v>
      </c>
      <c r="G317" s="1">
        <v>2057479.63</v>
      </c>
      <c r="H317">
        <f t="shared" si="32"/>
        <v>315</v>
      </c>
      <c r="I317">
        <f>SUM($E$3:E317)/H317</f>
        <v>1.0332571428571429</v>
      </c>
      <c r="L317">
        <f t="shared" si="35"/>
        <v>0.97</v>
      </c>
      <c r="M317">
        <f t="shared" si="36"/>
        <v>0.88700000000000001</v>
      </c>
      <c r="N317">
        <f>SUM($F$3:F317)/H317</f>
        <v>2216053.5206349208</v>
      </c>
    </row>
    <row r="318" spans="1:14" x14ac:dyDescent="0.15">
      <c r="A318" s="2">
        <v>43312</v>
      </c>
      <c r="B318" s="1">
        <v>0.91600000000000004</v>
      </c>
      <c r="C318" s="1">
        <v>0.92300000000000004</v>
      </c>
      <c r="D318" s="1">
        <v>0.91300000000000003</v>
      </c>
      <c r="E318" s="1">
        <v>0.91700000000000004</v>
      </c>
      <c r="F318" s="1">
        <v>600753</v>
      </c>
      <c r="G318" s="1">
        <v>551272.81000000006</v>
      </c>
      <c r="H318">
        <f t="shared" si="32"/>
        <v>316</v>
      </c>
      <c r="I318">
        <f>SUM($E$3:E318)/H318</f>
        <v>1.032889240506329</v>
      </c>
      <c r="L318">
        <f>VLOOKUP(K17,A:C,3)</f>
        <v>0.93</v>
      </c>
      <c r="M318">
        <f>VLOOKUP(K17,A:D,4)</f>
        <v>0.91</v>
      </c>
      <c r="N318">
        <f>SUM($F$3:F318)/H318</f>
        <v>2210941.8101265822</v>
      </c>
    </row>
    <row r="319" spans="1:14" x14ac:dyDescent="0.15">
      <c r="A319" s="2">
        <v>43313</v>
      </c>
      <c r="B319" s="1">
        <v>0.93</v>
      </c>
      <c r="C319" s="1">
        <v>0.93</v>
      </c>
      <c r="D319" s="1">
        <v>0.91</v>
      </c>
      <c r="E319" s="1">
        <v>0.91100000000000003</v>
      </c>
      <c r="F319" s="1">
        <v>973925</v>
      </c>
      <c r="G319" s="1">
        <v>892557.88</v>
      </c>
      <c r="H319">
        <f t="shared" si="32"/>
        <v>317</v>
      </c>
      <c r="I319">
        <f>SUM($E$3:E319)/H319</f>
        <v>1.0325047318611986</v>
      </c>
      <c r="L319">
        <f t="shared" ref="L319:L340" si="37">IF(A319&lt;&gt;$J$17,MAX(L318,VLOOKUP(A319,A:C,3)),)</f>
        <v>0.93</v>
      </c>
      <c r="M319">
        <f t="shared" ref="M319:M340" si="38">IF(A319&lt;&gt;$J$17,MIN(M318,VLOOKUP(A319,A:D,4)),)</f>
        <v>0.91</v>
      </c>
      <c r="N319">
        <f>SUM($F$3:F319)/H319</f>
        <v>2207039.5488958992</v>
      </c>
    </row>
    <row r="320" spans="1:14" x14ac:dyDescent="0.15">
      <c r="A320" s="2">
        <v>43314</v>
      </c>
      <c r="B320" s="1">
        <v>0.91100000000000003</v>
      </c>
      <c r="C320" s="1">
        <v>0.91100000000000003</v>
      </c>
      <c r="D320" s="1">
        <v>0.88700000000000001</v>
      </c>
      <c r="E320" s="1">
        <v>0.89600000000000002</v>
      </c>
      <c r="F320" s="1">
        <v>1403412</v>
      </c>
      <c r="G320" s="1">
        <v>1255194.25</v>
      </c>
      <c r="H320">
        <f t="shared" si="32"/>
        <v>318</v>
      </c>
      <c r="I320">
        <f>SUM($E$3:E320)/H320</f>
        <v>1.0320754716981131</v>
      </c>
      <c r="L320">
        <f t="shared" si="37"/>
        <v>0.93</v>
      </c>
      <c r="M320">
        <f t="shared" si="38"/>
        <v>0.88700000000000001</v>
      </c>
      <c r="N320">
        <f>SUM($F$3:F320)/H320</f>
        <v>2204512.4182389937</v>
      </c>
    </row>
    <row r="321" spans="1:14" x14ac:dyDescent="0.15">
      <c r="A321" s="2">
        <v>43315</v>
      </c>
      <c r="B321" s="1">
        <v>0.89400000000000002</v>
      </c>
      <c r="C321" s="1">
        <v>0.89700000000000002</v>
      </c>
      <c r="D321" s="1">
        <v>0.88800000000000001</v>
      </c>
      <c r="E321" s="1">
        <v>0.88900000000000001</v>
      </c>
      <c r="F321" s="1">
        <v>923901</v>
      </c>
      <c r="G321" s="1">
        <v>823645.63</v>
      </c>
      <c r="H321">
        <f t="shared" si="32"/>
        <v>319</v>
      </c>
      <c r="I321">
        <f>SUM($E$3:E321)/H321</f>
        <v>1.0316269592476488</v>
      </c>
      <c r="L321">
        <f t="shared" si="37"/>
        <v>0.93</v>
      </c>
      <c r="M321">
        <f t="shared" si="38"/>
        <v>0.88700000000000001</v>
      </c>
      <c r="N321">
        <f>SUM($F$3:F321)/H321</f>
        <v>2200497.9623824451</v>
      </c>
    </row>
    <row r="322" spans="1:14" x14ac:dyDescent="0.15">
      <c r="A322" s="2">
        <v>43318</v>
      </c>
      <c r="B322" s="1">
        <v>0.88100000000000001</v>
      </c>
      <c r="C322" s="1">
        <v>0.88100000000000001</v>
      </c>
      <c r="D322" s="1">
        <v>0.85299999999999998</v>
      </c>
      <c r="E322" s="1">
        <v>0.86599999999999999</v>
      </c>
      <c r="F322" s="1">
        <v>2605733</v>
      </c>
      <c r="G322" s="1">
        <v>2247941.5</v>
      </c>
      <c r="H322">
        <f t="shared" si="32"/>
        <v>320</v>
      </c>
      <c r="I322">
        <f>SUM($E$3:E322)/H322</f>
        <v>1.031109375</v>
      </c>
      <c r="L322">
        <f t="shared" si="37"/>
        <v>0.93</v>
      </c>
      <c r="M322">
        <f t="shared" si="38"/>
        <v>0.85299999999999998</v>
      </c>
      <c r="N322">
        <f>SUM($F$3:F322)/H322</f>
        <v>2201764.3218749999</v>
      </c>
    </row>
    <row r="323" spans="1:14" x14ac:dyDescent="0.15">
      <c r="A323" s="2">
        <v>43319</v>
      </c>
      <c r="B323" s="1">
        <v>0.86</v>
      </c>
      <c r="C323" s="1">
        <v>0.875</v>
      </c>
      <c r="D323" s="1">
        <v>0.85099999999999998</v>
      </c>
      <c r="E323" s="1">
        <v>0.874</v>
      </c>
      <c r="F323" s="1">
        <v>1705540</v>
      </c>
      <c r="G323" s="1">
        <v>1470314.88</v>
      </c>
      <c r="H323">
        <f t="shared" si="32"/>
        <v>321</v>
      </c>
      <c r="I323">
        <f>SUM($E$3:E323)/H323</f>
        <v>1.0306199376947041</v>
      </c>
      <c r="L323">
        <f t="shared" si="37"/>
        <v>0.93</v>
      </c>
      <c r="M323">
        <f t="shared" si="38"/>
        <v>0.85099999999999998</v>
      </c>
      <c r="N323">
        <f>SUM($F$3:F323)/H323</f>
        <v>2200218.4517133958</v>
      </c>
    </row>
    <row r="324" spans="1:14" x14ac:dyDescent="0.15">
      <c r="A324" s="2">
        <v>43320</v>
      </c>
      <c r="B324" s="1">
        <v>0.871</v>
      </c>
      <c r="C324" s="1">
        <v>0.871</v>
      </c>
      <c r="D324" s="1">
        <v>0.85499999999999998</v>
      </c>
      <c r="E324" s="1">
        <v>0.85599999999999998</v>
      </c>
      <c r="F324" s="1">
        <v>1362553</v>
      </c>
      <c r="G324" s="1">
        <v>1172594.25</v>
      </c>
      <c r="H324">
        <f t="shared" si="32"/>
        <v>322</v>
      </c>
      <c r="I324">
        <f>SUM($E$3:E324)/H324</f>
        <v>1.0300776397515528</v>
      </c>
      <c r="L324">
        <f t="shared" si="37"/>
        <v>0.93</v>
      </c>
      <c r="M324">
        <f t="shared" si="38"/>
        <v>0.85099999999999998</v>
      </c>
      <c r="N324">
        <f>SUM($F$3:F324)/H324</f>
        <v>2197617.0062111802</v>
      </c>
    </row>
    <row r="325" spans="1:14" x14ac:dyDescent="0.15">
      <c r="A325" s="2">
        <v>43321</v>
      </c>
      <c r="B325" s="1">
        <v>0.85399999999999998</v>
      </c>
      <c r="C325" s="1">
        <v>0.88300000000000001</v>
      </c>
      <c r="D325" s="1">
        <v>0.85099999999999998</v>
      </c>
      <c r="E325" s="1">
        <v>0.88100000000000001</v>
      </c>
      <c r="F325" s="1">
        <v>2301378</v>
      </c>
      <c r="G325" s="1">
        <v>2008285.63</v>
      </c>
      <c r="H325">
        <f t="shared" ref="H325:H388" si="39">H324+1</f>
        <v>323</v>
      </c>
      <c r="I325">
        <f>SUM($E$3:E325)/H325</f>
        <v>1.0296160990712073</v>
      </c>
      <c r="L325">
        <f t="shared" si="37"/>
        <v>0.93</v>
      </c>
      <c r="M325">
        <f t="shared" si="38"/>
        <v>0.85099999999999998</v>
      </c>
      <c r="N325">
        <f>SUM($F$3:F325)/H325</f>
        <v>2197938.2476780186</v>
      </c>
    </row>
    <row r="326" spans="1:14" x14ac:dyDescent="0.15">
      <c r="A326" s="2">
        <v>43322</v>
      </c>
      <c r="B326" s="1">
        <v>0.879</v>
      </c>
      <c r="C326" s="1">
        <v>0.88400000000000001</v>
      </c>
      <c r="D326" s="1">
        <v>0.87</v>
      </c>
      <c r="E326" s="1">
        <v>0.88200000000000001</v>
      </c>
      <c r="F326" s="1">
        <v>1963265</v>
      </c>
      <c r="G326" s="1">
        <v>1723622.88</v>
      </c>
      <c r="H326">
        <f t="shared" si="39"/>
        <v>324</v>
      </c>
      <c r="I326">
        <f>SUM($E$3:E326)/H326</f>
        <v>1.0291604938271603</v>
      </c>
      <c r="L326">
        <f t="shared" si="37"/>
        <v>0.93</v>
      </c>
      <c r="M326">
        <f t="shared" si="38"/>
        <v>0.85099999999999998</v>
      </c>
      <c r="N326">
        <f>SUM($F$3:F326)/H326</f>
        <v>2197213.9475308643</v>
      </c>
    </row>
    <row r="327" spans="1:14" x14ac:dyDescent="0.15">
      <c r="A327" s="2">
        <v>43325</v>
      </c>
      <c r="B327" s="1">
        <v>0.88</v>
      </c>
      <c r="C327" s="1">
        <v>0.90200000000000002</v>
      </c>
      <c r="D327" s="1">
        <v>0.872</v>
      </c>
      <c r="E327" s="1">
        <v>0.90100000000000002</v>
      </c>
      <c r="F327" s="1">
        <v>1662606</v>
      </c>
      <c r="G327" s="1">
        <v>1474194</v>
      </c>
      <c r="H327">
        <f t="shared" si="39"/>
        <v>325</v>
      </c>
      <c r="I327">
        <f>SUM($E$3:E327)/H327</f>
        <v>1.0287661538461539</v>
      </c>
      <c r="L327">
        <f t="shared" si="37"/>
        <v>0.93</v>
      </c>
      <c r="M327">
        <f t="shared" si="38"/>
        <v>0.85099999999999998</v>
      </c>
      <c r="N327">
        <f>SUM($F$3:F327)/H327</f>
        <v>2195569</v>
      </c>
    </row>
    <row r="328" spans="1:14" x14ac:dyDescent="0.15">
      <c r="A328" s="2">
        <v>43326</v>
      </c>
      <c r="B328" s="1">
        <v>0.9</v>
      </c>
      <c r="C328" s="1">
        <v>0.9</v>
      </c>
      <c r="D328" s="1">
        <v>0.88800000000000001</v>
      </c>
      <c r="E328" s="1">
        <v>0.89100000000000001</v>
      </c>
      <c r="F328" s="1">
        <v>1362476</v>
      </c>
      <c r="G328" s="1">
        <v>1214841</v>
      </c>
      <c r="H328">
        <f t="shared" si="39"/>
        <v>326</v>
      </c>
      <c r="I328">
        <f>SUM($E$3:E328)/H328</f>
        <v>1.0283435582822087</v>
      </c>
      <c r="L328">
        <f t="shared" si="37"/>
        <v>0.93</v>
      </c>
      <c r="M328">
        <f t="shared" si="38"/>
        <v>0.85099999999999998</v>
      </c>
      <c r="N328">
        <f>SUM($F$3:F328)/H328</f>
        <v>2193013.5</v>
      </c>
    </row>
    <row r="329" spans="1:14" x14ac:dyDescent="0.15">
      <c r="A329" s="2">
        <v>43327</v>
      </c>
      <c r="B329" s="1">
        <v>0.89</v>
      </c>
      <c r="C329" s="1">
        <v>0.89</v>
      </c>
      <c r="D329" s="1">
        <v>0.87</v>
      </c>
      <c r="E329" s="1">
        <v>0.874</v>
      </c>
      <c r="F329" s="1">
        <v>1380016</v>
      </c>
      <c r="G329" s="1">
        <v>1212611.25</v>
      </c>
      <c r="H329">
        <f t="shared" si="39"/>
        <v>327</v>
      </c>
      <c r="I329">
        <f>SUM($E$3:E329)/H329</f>
        <v>1.0278715596330277</v>
      </c>
      <c r="L329">
        <f t="shared" si="37"/>
        <v>0.93</v>
      </c>
      <c r="M329">
        <f t="shared" si="38"/>
        <v>0.85099999999999998</v>
      </c>
      <c r="N329">
        <f>SUM($F$3:F329)/H329</f>
        <v>2190527.26911315</v>
      </c>
    </row>
    <row r="330" spans="1:14" x14ac:dyDescent="0.15">
      <c r="A330" s="2">
        <v>43328</v>
      </c>
      <c r="B330" s="1">
        <v>0.86599999999999999</v>
      </c>
      <c r="C330" s="1">
        <v>0.88200000000000001</v>
      </c>
      <c r="D330" s="1">
        <v>0.85699999999999998</v>
      </c>
      <c r="E330" s="1">
        <v>0.87</v>
      </c>
      <c r="F330" s="1">
        <v>1583480</v>
      </c>
      <c r="G330" s="1">
        <v>1378750.5</v>
      </c>
      <c r="H330">
        <f t="shared" si="39"/>
        <v>328</v>
      </c>
      <c r="I330">
        <f>SUM($E$3:E330)/H330</f>
        <v>1.0273902439024392</v>
      </c>
      <c r="L330">
        <f t="shared" si="37"/>
        <v>0.93</v>
      </c>
      <c r="M330">
        <f t="shared" si="38"/>
        <v>0.85099999999999998</v>
      </c>
      <c r="N330">
        <f>SUM($F$3:F330)/H330</f>
        <v>2188676.5152439023</v>
      </c>
    </row>
    <row r="331" spans="1:14" x14ac:dyDescent="0.15">
      <c r="A331" s="2">
        <v>43329</v>
      </c>
      <c r="B331" s="1">
        <v>0.874</v>
      </c>
      <c r="C331" s="1">
        <v>0.88100000000000001</v>
      </c>
      <c r="D331" s="1">
        <v>0.85299999999999998</v>
      </c>
      <c r="E331" s="1">
        <v>0.85899999999999999</v>
      </c>
      <c r="F331" s="1">
        <v>1454109</v>
      </c>
      <c r="G331" s="1">
        <v>1261913.3799999999</v>
      </c>
      <c r="H331">
        <f t="shared" si="39"/>
        <v>329</v>
      </c>
      <c r="I331">
        <f>SUM($E$3:E331)/H331</f>
        <v>1.0268784194528875</v>
      </c>
      <c r="L331">
        <f t="shared" si="37"/>
        <v>0.93</v>
      </c>
      <c r="M331">
        <f t="shared" si="38"/>
        <v>0.85099999999999998</v>
      </c>
      <c r="N331">
        <f>SUM($F$3:F331)/H331</f>
        <v>2186443.7872340428</v>
      </c>
    </row>
    <row r="332" spans="1:14" x14ac:dyDescent="0.15">
      <c r="A332" s="2">
        <v>43332</v>
      </c>
      <c r="B332" s="1">
        <v>0.85899999999999999</v>
      </c>
      <c r="C332" s="1">
        <v>0.86799999999999999</v>
      </c>
      <c r="D332" s="1">
        <v>0.85099999999999998</v>
      </c>
      <c r="E332" s="1">
        <v>0.86799999999999999</v>
      </c>
      <c r="F332" s="1">
        <v>1237866</v>
      </c>
      <c r="G332" s="1">
        <v>1063634</v>
      </c>
      <c r="H332">
        <f t="shared" si="39"/>
        <v>330</v>
      </c>
      <c r="I332">
        <f>SUM($E$3:E332)/H332</f>
        <v>1.0263969696969697</v>
      </c>
      <c r="L332">
        <f t="shared" si="37"/>
        <v>0.93</v>
      </c>
      <c r="M332">
        <f t="shared" si="38"/>
        <v>0.85099999999999998</v>
      </c>
      <c r="N332">
        <f>SUM($F$3:F332)/H332</f>
        <v>2183569.3090909091</v>
      </c>
    </row>
    <row r="333" spans="1:14" x14ac:dyDescent="0.15">
      <c r="A333" s="2">
        <v>43333</v>
      </c>
      <c r="B333" s="1">
        <v>0.86599999999999999</v>
      </c>
      <c r="C333" s="1">
        <v>0.875</v>
      </c>
      <c r="D333" s="1">
        <v>0.85899999999999999</v>
      </c>
      <c r="E333" s="1">
        <v>0.871</v>
      </c>
      <c r="F333" s="1">
        <v>903525</v>
      </c>
      <c r="G333" s="1">
        <v>784730.06</v>
      </c>
      <c r="H333">
        <f t="shared" si="39"/>
        <v>331</v>
      </c>
      <c r="I333">
        <f>SUM($E$3:E333)/H333</f>
        <v>1.02592749244713</v>
      </c>
      <c r="L333">
        <f t="shared" si="37"/>
        <v>0.93</v>
      </c>
      <c r="M333">
        <f t="shared" si="38"/>
        <v>0.85099999999999998</v>
      </c>
      <c r="N333">
        <f>SUM($F$3:F333)/H333</f>
        <v>2179702.1057401812</v>
      </c>
    </row>
    <row r="334" spans="1:14" x14ac:dyDescent="0.15">
      <c r="A334" s="2">
        <v>43334</v>
      </c>
      <c r="B334" s="1">
        <v>0.87</v>
      </c>
      <c r="C334" s="1">
        <v>0.871</v>
      </c>
      <c r="D334" s="1">
        <v>0.86099999999999999</v>
      </c>
      <c r="E334" s="1">
        <v>0.86499999999999999</v>
      </c>
      <c r="F334" s="1">
        <v>740900</v>
      </c>
      <c r="G334" s="1">
        <v>642124.38</v>
      </c>
      <c r="H334">
        <f t="shared" si="39"/>
        <v>332</v>
      </c>
      <c r="I334">
        <f>SUM($E$3:E334)/H334</f>
        <v>1.0254427710843375</v>
      </c>
      <c r="L334">
        <f t="shared" si="37"/>
        <v>0.93</v>
      </c>
      <c r="M334">
        <f t="shared" si="38"/>
        <v>0.85099999999999998</v>
      </c>
      <c r="N334">
        <f>SUM($F$3:F334)/H334</f>
        <v>2175368.3644578313</v>
      </c>
    </row>
    <row r="335" spans="1:14" x14ac:dyDescent="0.15">
      <c r="A335" s="2">
        <v>43335</v>
      </c>
      <c r="B335" s="1">
        <v>0.86499999999999999</v>
      </c>
      <c r="C335" s="1">
        <v>0.876</v>
      </c>
      <c r="D335" s="1">
        <v>0.86499999999999999</v>
      </c>
      <c r="E335" s="1">
        <v>0.87</v>
      </c>
      <c r="F335" s="1">
        <v>595292</v>
      </c>
      <c r="G335" s="1">
        <v>519088.25</v>
      </c>
      <c r="H335">
        <f t="shared" si="39"/>
        <v>333</v>
      </c>
      <c r="I335">
        <f>SUM($E$3:E335)/H335</f>
        <v>1.024975975975976</v>
      </c>
      <c r="L335">
        <f t="shared" si="37"/>
        <v>0.93</v>
      </c>
      <c r="M335">
        <f t="shared" si="38"/>
        <v>0.85099999999999998</v>
      </c>
      <c r="N335">
        <f>SUM($F$3:F335)/H335</f>
        <v>2170623.3903903905</v>
      </c>
    </row>
    <row r="336" spans="1:14" x14ac:dyDescent="0.15">
      <c r="A336" s="2">
        <v>43336</v>
      </c>
      <c r="B336" s="1">
        <v>0.87</v>
      </c>
      <c r="C336" s="1">
        <v>0.87</v>
      </c>
      <c r="D336" s="1">
        <v>0.86499999999999999</v>
      </c>
      <c r="E336" s="1">
        <v>0.86699999999999999</v>
      </c>
      <c r="F336" s="1">
        <v>526153</v>
      </c>
      <c r="G336" s="1">
        <v>456704.81</v>
      </c>
      <c r="H336">
        <f t="shared" si="39"/>
        <v>334</v>
      </c>
      <c r="I336">
        <f>SUM($E$3:E336)/H336</f>
        <v>1.0245029940119761</v>
      </c>
      <c r="L336">
        <f t="shared" si="37"/>
        <v>0.93</v>
      </c>
      <c r="M336">
        <f t="shared" si="38"/>
        <v>0.85099999999999998</v>
      </c>
      <c r="N336">
        <f>SUM($F$3:F336)/H336</f>
        <v>2165699.8263473054</v>
      </c>
    </row>
    <row r="337" spans="1:14" x14ac:dyDescent="0.15">
      <c r="A337" s="2">
        <v>43339</v>
      </c>
      <c r="B337" s="1">
        <v>0.871</v>
      </c>
      <c r="C337" s="1">
        <v>0.88800000000000001</v>
      </c>
      <c r="D337" s="1">
        <v>0.86899999999999999</v>
      </c>
      <c r="E337" s="1">
        <v>0.88400000000000001</v>
      </c>
      <c r="F337" s="1">
        <v>1573138</v>
      </c>
      <c r="G337" s="1">
        <v>1386087</v>
      </c>
      <c r="H337">
        <f t="shared" si="39"/>
        <v>335</v>
      </c>
      <c r="I337">
        <f>SUM($E$3:E337)/H337</f>
        <v>1.0240835820895524</v>
      </c>
      <c r="L337">
        <f t="shared" si="37"/>
        <v>0.93</v>
      </c>
      <c r="M337">
        <f t="shared" si="38"/>
        <v>0.85099999999999998</v>
      </c>
      <c r="N337">
        <f>SUM($F$3:F337)/H337</f>
        <v>2163930.9850746267</v>
      </c>
    </row>
    <row r="338" spans="1:14" x14ac:dyDescent="0.15">
      <c r="A338" s="2">
        <v>43340</v>
      </c>
      <c r="B338" s="1">
        <v>0.88500000000000001</v>
      </c>
      <c r="C338" s="1">
        <v>0.89</v>
      </c>
      <c r="D338" s="1">
        <v>0.88100000000000001</v>
      </c>
      <c r="E338" s="1">
        <v>0.88400000000000001</v>
      </c>
      <c r="F338" s="1">
        <v>859589</v>
      </c>
      <c r="G338" s="1">
        <v>760792.63</v>
      </c>
      <c r="H338">
        <f t="shared" si="39"/>
        <v>336</v>
      </c>
      <c r="I338">
        <f>SUM($E$3:E338)/H338</f>
        <v>1.0236666666666667</v>
      </c>
      <c r="L338">
        <f t="shared" si="37"/>
        <v>0.93</v>
      </c>
      <c r="M338">
        <f t="shared" si="38"/>
        <v>0.85099999999999998</v>
      </c>
      <c r="N338">
        <f>SUM($F$3:F338)/H338</f>
        <v>2160049.0148809524</v>
      </c>
    </row>
    <row r="339" spans="1:14" x14ac:dyDescent="0.15">
      <c r="A339" s="2">
        <v>43341</v>
      </c>
      <c r="B339" s="1">
        <v>0.88400000000000001</v>
      </c>
      <c r="C339" s="1">
        <v>0.88600000000000001</v>
      </c>
      <c r="D339" s="1">
        <v>0.877</v>
      </c>
      <c r="E339" s="1">
        <v>0.88400000000000001</v>
      </c>
      <c r="F339" s="1">
        <v>1042218</v>
      </c>
      <c r="G339" s="1">
        <v>918190.81</v>
      </c>
      <c r="H339">
        <f t="shared" si="39"/>
        <v>337</v>
      </c>
      <c r="I339">
        <f>SUM($E$3:E339)/H339</f>
        <v>1.023252225519288</v>
      </c>
      <c r="L339">
        <f t="shared" si="37"/>
        <v>0.93</v>
      </c>
      <c r="M339">
        <f t="shared" si="38"/>
        <v>0.85099999999999998</v>
      </c>
      <c r="N339">
        <f>SUM($F$3:F339)/H339</f>
        <v>2156732.0089020771</v>
      </c>
    </row>
    <row r="340" spans="1:14" x14ac:dyDescent="0.15">
      <c r="A340" s="2">
        <v>43342</v>
      </c>
      <c r="B340" s="1">
        <v>0.88400000000000001</v>
      </c>
      <c r="C340" s="1">
        <v>0.88400000000000001</v>
      </c>
      <c r="D340" s="1">
        <v>0.86799999999999999</v>
      </c>
      <c r="E340" s="1">
        <v>0.87</v>
      </c>
      <c r="F340" s="1">
        <v>1209200</v>
      </c>
      <c r="G340" s="1">
        <v>1057548.6299999999</v>
      </c>
      <c r="H340">
        <f t="shared" si="39"/>
        <v>338</v>
      </c>
      <c r="I340">
        <f>SUM($E$3:E340)/H340</f>
        <v>1.0227988165680475</v>
      </c>
      <c r="L340">
        <f t="shared" si="37"/>
        <v>0.93</v>
      </c>
      <c r="M340">
        <f t="shared" si="38"/>
        <v>0.85099999999999998</v>
      </c>
      <c r="N340">
        <f>SUM($F$3:F340)/H340</f>
        <v>2153928.6597633138</v>
      </c>
    </row>
    <row r="341" spans="1:14" x14ac:dyDescent="0.15">
      <c r="A341" s="2">
        <v>43343</v>
      </c>
      <c r="B341" s="1">
        <v>0.87</v>
      </c>
      <c r="C341" s="1">
        <v>0.872</v>
      </c>
      <c r="D341" s="1">
        <v>0.86</v>
      </c>
      <c r="E341" s="1">
        <v>0.86499999999999999</v>
      </c>
      <c r="F341" s="1">
        <v>604600</v>
      </c>
      <c r="G341" s="1">
        <v>522801</v>
      </c>
      <c r="H341">
        <f t="shared" si="39"/>
        <v>339</v>
      </c>
      <c r="I341">
        <f>SUM($E$3:E341)/H341</f>
        <v>1.0223333333333335</v>
      </c>
      <c r="L341">
        <f>VLOOKUP(K18,A:C,3)</f>
        <v>0.872</v>
      </c>
      <c r="M341">
        <f>VLOOKUP(K18,A:D,4)</f>
        <v>0.85299999999999998</v>
      </c>
      <c r="N341">
        <f>SUM($F$3:F341)/H341</f>
        <v>2149358.3687315634</v>
      </c>
    </row>
    <row r="342" spans="1:14" x14ac:dyDescent="0.15">
      <c r="A342" s="2">
        <v>43346</v>
      </c>
      <c r="B342" s="1">
        <v>0.86499999999999999</v>
      </c>
      <c r="C342" s="1">
        <v>0.872</v>
      </c>
      <c r="D342" s="1">
        <v>0.85299999999999998</v>
      </c>
      <c r="E342" s="1">
        <v>0.87</v>
      </c>
      <c r="F342" s="1">
        <v>845464</v>
      </c>
      <c r="G342" s="1">
        <v>727549.25</v>
      </c>
      <c r="H342">
        <f t="shared" si="39"/>
        <v>340</v>
      </c>
      <c r="I342">
        <f>SUM($E$3:E342)/H342</f>
        <v>1.0218852941176473</v>
      </c>
      <c r="L342">
        <f t="shared" ref="L342:L359" si="40">IF(A342&lt;&gt;$J$18,MAX(L341,VLOOKUP(A342,A:C,3)),)</f>
        <v>0.872</v>
      </c>
      <c r="M342">
        <f t="shared" ref="M342:M359" si="41">IF(A342&lt;&gt;$J$18,MIN(M341,VLOOKUP(A342,A:D,4)),)</f>
        <v>0.85299999999999998</v>
      </c>
      <c r="N342">
        <f>SUM($F$3:F342)/H342</f>
        <v>2145523.3852941175</v>
      </c>
    </row>
    <row r="343" spans="1:14" x14ac:dyDescent="0.15">
      <c r="A343" s="2">
        <v>43347</v>
      </c>
      <c r="B343" s="1">
        <v>0.87</v>
      </c>
      <c r="C343" s="1">
        <v>0.89</v>
      </c>
      <c r="D343" s="1">
        <v>0.86799999999999999</v>
      </c>
      <c r="E343" s="1">
        <v>0.88500000000000001</v>
      </c>
      <c r="F343" s="1">
        <v>1374557</v>
      </c>
      <c r="G343" s="1">
        <v>1208859.5</v>
      </c>
      <c r="H343">
        <f t="shared" si="39"/>
        <v>341</v>
      </c>
      <c r="I343">
        <f>SUM($E$3:E343)/H343</f>
        <v>1.0214838709677421</v>
      </c>
      <c r="L343">
        <f t="shared" si="40"/>
        <v>0.89</v>
      </c>
      <c r="M343">
        <f t="shared" si="41"/>
        <v>0.85299999999999998</v>
      </c>
      <c r="N343">
        <f>SUM($F$3:F343)/H343</f>
        <v>2143262.4868035191</v>
      </c>
    </row>
    <row r="344" spans="1:14" x14ac:dyDescent="0.15">
      <c r="A344" s="2">
        <v>43348</v>
      </c>
      <c r="B344" s="1">
        <v>0.88500000000000001</v>
      </c>
      <c r="C344" s="1">
        <v>0.88700000000000001</v>
      </c>
      <c r="D344" s="1">
        <v>0.87</v>
      </c>
      <c r="E344" s="1">
        <v>0.872</v>
      </c>
      <c r="F344" s="1">
        <v>888835</v>
      </c>
      <c r="G344" s="1">
        <v>780806.44</v>
      </c>
      <c r="H344">
        <f t="shared" si="39"/>
        <v>342</v>
      </c>
      <c r="I344">
        <f>SUM($E$3:E344)/H344</f>
        <v>1.0210467836257313</v>
      </c>
      <c r="L344">
        <f t="shared" si="40"/>
        <v>0.89</v>
      </c>
      <c r="M344">
        <f t="shared" si="41"/>
        <v>0.85299999999999998</v>
      </c>
      <c r="N344">
        <f>SUM($F$3:F344)/H344</f>
        <v>2139594.5701754387</v>
      </c>
    </row>
    <row r="345" spans="1:14" x14ac:dyDescent="0.15">
      <c r="A345" s="2">
        <v>43349</v>
      </c>
      <c r="B345" s="1">
        <v>0.872</v>
      </c>
      <c r="C345" s="1">
        <v>0.88300000000000001</v>
      </c>
      <c r="D345" s="1">
        <v>0.86799999999999999</v>
      </c>
      <c r="E345" s="1">
        <v>0.88</v>
      </c>
      <c r="F345" s="1">
        <v>1031610</v>
      </c>
      <c r="G345" s="1">
        <v>904482.5</v>
      </c>
      <c r="H345">
        <f t="shared" si="39"/>
        <v>343</v>
      </c>
      <c r="I345">
        <f>SUM($E$3:E345)/H345</f>
        <v>1.0206355685131199</v>
      </c>
      <c r="L345">
        <f t="shared" si="40"/>
        <v>0.89</v>
      </c>
      <c r="M345">
        <f t="shared" si="41"/>
        <v>0.85299999999999998</v>
      </c>
      <c r="N345">
        <f>SUM($F$3:F345)/H345</f>
        <v>2136364.2944606412</v>
      </c>
    </row>
    <row r="346" spans="1:14" x14ac:dyDescent="0.15">
      <c r="A346" s="2">
        <v>43350</v>
      </c>
      <c r="B346" s="1">
        <v>0.879</v>
      </c>
      <c r="C346" s="1">
        <v>0.88800000000000001</v>
      </c>
      <c r="D346" s="1">
        <v>0.86299999999999999</v>
      </c>
      <c r="E346" s="1">
        <v>0.86599999999999999</v>
      </c>
      <c r="F346" s="1">
        <v>1861554</v>
      </c>
      <c r="G346" s="1">
        <v>1631680.75</v>
      </c>
      <c r="H346">
        <f t="shared" si="39"/>
        <v>344</v>
      </c>
      <c r="I346">
        <f>SUM($E$3:E346)/H346</f>
        <v>1.0201860465116281</v>
      </c>
      <c r="L346">
        <f t="shared" si="40"/>
        <v>0.89</v>
      </c>
      <c r="M346">
        <f t="shared" si="41"/>
        <v>0.85299999999999998</v>
      </c>
      <c r="N346">
        <f>SUM($F$3:F346)/H346</f>
        <v>2135565.4273255812</v>
      </c>
    </row>
    <row r="347" spans="1:14" x14ac:dyDescent="0.15">
      <c r="A347" s="2">
        <v>43353</v>
      </c>
      <c r="B347" s="1">
        <v>0.86599999999999999</v>
      </c>
      <c r="C347" s="1">
        <v>0.86599999999999999</v>
      </c>
      <c r="D347" s="1">
        <v>0.85</v>
      </c>
      <c r="E347" s="1">
        <v>0.86</v>
      </c>
      <c r="F347" s="1">
        <v>1953860</v>
      </c>
      <c r="G347" s="1">
        <v>1670591</v>
      </c>
      <c r="H347">
        <f t="shared" si="39"/>
        <v>345</v>
      </c>
      <c r="I347">
        <f>SUM($E$3:E347)/H347</f>
        <v>1.019721739130435</v>
      </c>
      <c r="L347">
        <f t="shared" si="40"/>
        <v>0.89</v>
      </c>
      <c r="M347">
        <f t="shared" si="41"/>
        <v>0.85</v>
      </c>
      <c r="N347">
        <f>SUM($F$3:F347)/H347</f>
        <v>2135038.7449275362</v>
      </c>
    </row>
    <row r="348" spans="1:14" x14ac:dyDescent="0.15">
      <c r="A348" s="2">
        <v>43354</v>
      </c>
      <c r="B348" s="1">
        <v>0.85799999999999998</v>
      </c>
      <c r="C348" s="1">
        <v>0.86</v>
      </c>
      <c r="D348" s="1">
        <v>0.84899999999999998</v>
      </c>
      <c r="E348" s="1">
        <v>0.85199999999999998</v>
      </c>
      <c r="F348" s="1">
        <v>987524</v>
      </c>
      <c r="G348" s="1">
        <v>842133.81</v>
      </c>
      <c r="H348">
        <f t="shared" si="39"/>
        <v>346</v>
      </c>
      <c r="I348">
        <f>SUM($E$3:E348)/H348</f>
        <v>1.0192369942196533</v>
      </c>
      <c r="L348">
        <f t="shared" si="40"/>
        <v>0.89</v>
      </c>
      <c r="M348">
        <f t="shared" si="41"/>
        <v>0.84899999999999998</v>
      </c>
      <c r="N348">
        <f>SUM($F$3:F348)/H348</f>
        <v>2131722.2283236994</v>
      </c>
    </row>
    <row r="349" spans="1:14" x14ac:dyDescent="0.15">
      <c r="A349" s="2">
        <v>43355</v>
      </c>
      <c r="B349" s="1">
        <v>0.84899999999999998</v>
      </c>
      <c r="C349" s="1">
        <v>0.85699999999999998</v>
      </c>
      <c r="D349" s="1">
        <v>0.84299999999999997</v>
      </c>
      <c r="E349" s="1">
        <v>0.84799999999999998</v>
      </c>
      <c r="F349" s="1">
        <v>1466532</v>
      </c>
      <c r="G349" s="1">
        <v>1246056.75</v>
      </c>
      <c r="H349">
        <f t="shared" si="39"/>
        <v>347</v>
      </c>
      <c r="I349">
        <f>SUM($E$3:E349)/H349</f>
        <v>1.0187435158501443</v>
      </c>
      <c r="L349">
        <f t="shared" si="40"/>
        <v>0.89</v>
      </c>
      <c r="M349">
        <f t="shared" si="41"/>
        <v>0.84299999999999997</v>
      </c>
      <c r="N349">
        <f>SUM($F$3:F349)/H349</f>
        <v>2129805.2536023054</v>
      </c>
    </row>
    <row r="350" spans="1:14" x14ac:dyDescent="0.15">
      <c r="A350" s="2">
        <v>43356</v>
      </c>
      <c r="B350" s="1">
        <v>0.84699999999999998</v>
      </c>
      <c r="C350" s="1">
        <v>0.85499999999999998</v>
      </c>
      <c r="D350" s="1">
        <v>0.84399999999999997</v>
      </c>
      <c r="E350" s="1">
        <v>0.85099999999999998</v>
      </c>
      <c r="F350" s="1">
        <v>1311751</v>
      </c>
      <c r="G350" s="1">
        <v>1115417.6299999999</v>
      </c>
      <c r="H350">
        <f t="shared" si="39"/>
        <v>348</v>
      </c>
      <c r="I350">
        <f>SUM($E$3:E350)/H350</f>
        <v>1.0182614942528738</v>
      </c>
      <c r="L350">
        <f t="shared" si="40"/>
        <v>0.89</v>
      </c>
      <c r="M350">
        <f t="shared" si="41"/>
        <v>0.84299999999999997</v>
      </c>
      <c r="N350">
        <f>SUM($F$3:F350)/H350</f>
        <v>2127454.5229885057</v>
      </c>
    </row>
    <row r="351" spans="1:14" x14ac:dyDescent="0.15">
      <c r="A351" s="2">
        <v>43357</v>
      </c>
      <c r="B351" s="1">
        <v>0.85099999999999998</v>
      </c>
      <c r="C351" s="1">
        <v>0.85099999999999998</v>
      </c>
      <c r="D351" s="1">
        <v>0.83499999999999996</v>
      </c>
      <c r="E351" s="1">
        <v>0.83599999999999997</v>
      </c>
      <c r="F351" s="1">
        <v>1891593</v>
      </c>
      <c r="G351" s="1">
        <v>1593308.13</v>
      </c>
      <c r="H351">
        <f t="shared" si="39"/>
        <v>349</v>
      </c>
      <c r="I351">
        <f>SUM($E$3:E351)/H351</f>
        <v>1.0177392550143269</v>
      </c>
      <c r="L351">
        <f t="shared" si="40"/>
        <v>0.89</v>
      </c>
      <c r="M351">
        <f t="shared" si="41"/>
        <v>0.83499999999999996</v>
      </c>
      <c r="N351">
        <f>SUM($F$3:F351)/H351</f>
        <v>2126778.7020057305</v>
      </c>
    </row>
    <row r="352" spans="1:14" x14ac:dyDescent="0.15">
      <c r="A352" s="2">
        <v>43360</v>
      </c>
      <c r="B352" s="1">
        <v>0.83399999999999996</v>
      </c>
      <c r="C352" s="1">
        <v>0.83399999999999996</v>
      </c>
      <c r="D352" s="1">
        <v>0.82399999999999995</v>
      </c>
      <c r="E352" s="1">
        <v>0.82599999999999996</v>
      </c>
      <c r="F352" s="1">
        <v>1443369</v>
      </c>
      <c r="G352" s="1">
        <v>1193210.8799999999</v>
      </c>
      <c r="H352">
        <f t="shared" si="39"/>
        <v>350</v>
      </c>
      <c r="I352">
        <f>SUM($E$3:E352)/H352</f>
        <v>1.017191428571429</v>
      </c>
      <c r="L352">
        <f t="shared" si="40"/>
        <v>0.89</v>
      </c>
      <c r="M352">
        <f t="shared" si="41"/>
        <v>0.82399999999999995</v>
      </c>
      <c r="N352">
        <f>SUM($F$3:F352)/H352</f>
        <v>2124826.1028571427</v>
      </c>
    </row>
    <row r="353" spans="1:14" x14ac:dyDescent="0.15">
      <c r="A353" s="2">
        <v>43361</v>
      </c>
      <c r="B353" s="1">
        <v>0.82499999999999996</v>
      </c>
      <c r="C353" s="1">
        <v>0.83699999999999997</v>
      </c>
      <c r="D353" s="1">
        <v>0.82199999999999995</v>
      </c>
      <c r="E353" s="1">
        <v>0.83599999999999997</v>
      </c>
      <c r="F353" s="1">
        <v>1873437</v>
      </c>
      <c r="G353" s="1">
        <v>1554632.88</v>
      </c>
      <c r="H353">
        <f t="shared" si="39"/>
        <v>351</v>
      </c>
      <c r="I353">
        <f>SUM($E$3:E353)/H353</f>
        <v>1.016675213675214</v>
      </c>
      <c r="L353">
        <f t="shared" si="40"/>
        <v>0.89</v>
      </c>
      <c r="M353">
        <f t="shared" si="41"/>
        <v>0.82199999999999995</v>
      </c>
      <c r="N353">
        <f>SUM($F$3:F353)/H353</f>
        <v>2124109.8945868947</v>
      </c>
    </row>
    <row r="354" spans="1:14" x14ac:dyDescent="0.15">
      <c r="A354" s="2">
        <v>43362</v>
      </c>
      <c r="B354" s="1">
        <v>0.83599999999999997</v>
      </c>
      <c r="C354" s="1">
        <v>0.84399999999999997</v>
      </c>
      <c r="D354" s="1">
        <v>0.83</v>
      </c>
      <c r="E354" s="1">
        <v>0.84</v>
      </c>
      <c r="F354" s="1">
        <v>2043886</v>
      </c>
      <c r="G354" s="1">
        <v>1711842.75</v>
      </c>
      <c r="H354">
        <f t="shared" si="39"/>
        <v>352</v>
      </c>
      <c r="I354">
        <f>SUM($E$3:E354)/H354</f>
        <v>1.0161732954545457</v>
      </c>
      <c r="L354">
        <f t="shared" si="40"/>
        <v>0.89</v>
      </c>
      <c r="M354">
        <f t="shared" si="41"/>
        <v>0.82199999999999995</v>
      </c>
      <c r="N354">
        <f>SUM($F$3:F354)/H354</f>
        <v>2123881.9857954546</v>
      </c>
    </row>
    <row r="355" spans="1:14" x14ac:dyDescent="0.15">
      <c r="A355" s="2">
        <v>43363</v>
      </c>
      <c r="B355" s="1">
        <v>0.84099999999999997</v>
      </c>
      <c r="C355" s="1">
        <v>0.84099999999999997</v>
      </c>
      <c r="D355" s="1">
        <v>0.83299999999999996</v>
      </c>
      <c r="E355" s="1">
        <v>0.83499999999999996</v>
      </c>
      <c r="F355" s="1">
        <v>1343972</v>
      </c>
      <c r="G355" s="1">
        <v>1122907.25</v>
      </c>
      <c r="H355">
        <f t="shared" si="39"/>
        <v>353</v>
      </c>
      <c r="I355">
        <f>SUM($E$3:E355)/H355</f>
        <v>1.015660056657224</v>
      </c>
      <c r="L355">
        <f t="shared" si="40"/>
        <v>0.89</v>
      </c>
      <c r="M355">
        <f t="shared" si="41"/>
        <v>0.82199999999999995</v>
      </c>
      <c r="N355">
        <f>SUM($F$3:F355)/H355</f>
        <v>2121672.609065156</v>
      </c>
    </row>
    <row r="356" spans="1:14" x14ac:dyDescent="0.15">
      <c r="A356" s="2">
        <v>43364</v>
      </c>
      <c r="B356" s="1">
        <v>0.83599999999999997</v>
      </c>
      <c r="C356" s="1">
        <v>0.84599999999999997</v>
      </c>
      <c r="D356" s="1">
        <v>0.83199999999999996</v>
      </c>
      <c r="E356" s="1">
        <v>0.84499999999999997</v>
      </c>
      <c r="F356" s="1">
        <v>2029783</v>
      </c>
      <c r="G356" s="1">
        <v>1704799</v>
      </c>
      <c r="H356">
        <f t="shared" si="39"/>
        <v>354</v>
      </c>
      <c r="I356">
        <f>SUM($E$3:E356)/H356</f>
        <v>1.0151779661016953</v>
      </c>
      <c r="L356">
        <f t="shared" si="40"/>
        <v>0.89</v>
      </c>
      <c r="M356">
        <f t="shared" si="41"/>
        <v>0.82199999999999995</v>
      </c>
      <c r="N356">
        <f>SUM($F$3:F356)/H356</f>
        <v>2121413.0338983051</v>
      </c>
    </row>
    <row r="357" spans="1:14" x14ac:dyDescent="0.15">
      <c r="A357" s="2">
        <v>43368</v>
      </c>
      <c r="B357" s="1">
        <v>0.83899999999999997</v>
      </c>
      <c r="C357" s="1">
        <v>0.84699999999999998</v>
      </c>
      <c r="D357" s="1">
        <v>0.83799999999999997</v>
      </c>
      <c r="E357" s="1">
        <v>0.83899999999999997</v>
      </c>
      <c r="F357" s="1">
        <v>888820</v>
      </c>
      <c r="G357" s="1">
        <v>747444.69</v>
      </c>
      <c r="H357">
        <f t="shared" si="39"/>
        <v>355</v>
      </c>
      <c r="I357">
        <f>SUM($E$3:E357)/H357</f>
        <v>1.0146816901408453</v>
      </c>
      <c r="L357">
        <f t="shared" si="40"/>
        <v>0.89</v>
      </c>
      <c r="M357">
        <f t="shared" si="41"/>
        <v>0.82199999999999995</v>
      </c>
      <c r="N357">
        <f>SUM($F$3:F357)/H357</f>
        <v>2117940.9408450704</v>
      </c>
    </row>
    <row r="358" spans="1:14" x14ac:dyDescent="0.15">
      <c r="A358" s="2">
        <v>43369</v>
      </c>
      <c r="B358" s="1">
        <v>0.84</v>
      </c>
      <c r="C358" s="1">
        <v>0.84899999999999998</v>
      </c>
      <c r="D358" s="1">
        <v>0.83599999999999997</v>
      </c>
      <c r="E358" s="1">
        <v>0.84399999999999997</v>
      </c>
      <c r="F358" s="1">
        <v>2264364</v>
      </c>
      <c r="G358" s="1">
        <v>1910848.38</v>
      </c>
      <c r="H358">
        <f t="shared" si="39"/>
        <v>356</v>
      </c>
      <c r="I358">
        <f>SUM($E$3:E358)/H358</f>
        <v>1.0142022471910115</v>
      </c>
      <c r="L358">
        <f t="shared" si="40"/>
        <v>0.89</v>
      </c>
      <c r="M358">
        <f t="shared" si="41"/>
        <v>0.82199999999999995</v>
      </c>
      <c r="N358">
        <f>SUM($F$3:F358)/H358</f>
        <v>2118352.2415730339</v>
      </c>
    </row>
    <row r="359" spans="1:14" x14ac:dyDescent="0.15">
      <c r="A359" s="2">
        <v>43370</v>
      </c>
      <c r="B359" s="1">
        <v>0.84299999999999997</v>
      </c>
      <c r="C359" s="1">
        <v>0.84399999999999997</v>
      </c>
      <c r="D359" s="1">
        <v>0.83099999999999996</v>
      </c>
      <c r="E359" s="1">
        <v>0.83299999999999996</v>
      </c>
      <c r="F359" s="1">
        <v>1604508</v>
      </c>
      <c r="G359" s="1">
        <v>1346182.63</v>
      </c>
      <c r="H359">
        <f t="shared" si="39"/>
        <v>357</v>
      </c>
      <c r="I359">
        <f>SUM($E$3:E359)/H359</f>
        <v>1.0136946778711489</v>
      </c>
      <c r="L359">
        <f t="shared" si="40"/>
        <v>0.89</v>
      </c>
      <c r="M359">
        <f t="shared" si="41"/>
        <v>0.82199999999999995</v>
      </c>
      <c r="N359">
        <f>SUM($F$3:F359)/H359</f>
        <v>2116912.9019607841</v>
      </c>
    </row>
    <row r="360" spans="1:14" x14ac:dyDescent="0.15">
      <c r="A360" s="2">
        <v>43371</v>
      </c>
      <c r="B360" s="1">
        <v>0.83299999999999996</v>
      </c>
      <c r="C360" s="1">
        <v>0.83599999999999997</v>
      </c>
      <c r="D360" s="1">
        <v>0.82799999999999996</v>
      </c>
      <c r="E360" s="1">
        <v>0.83499999999999996</v>
      </c>
      <c r="F360" s="1">
        <v>1493664</v>
      </c>
      <c r="G360" s="1">
        <v>1241554.8799999999</v>
      </c>
      <c r="H360">
        <f t="shared" si="39"/>
        <v>358</v>
      </c>
      <c r="I360">
        <f>SUM($E$3:E360)/H360</f>
        <v>1.0131955307262572</v>
      </c>
      <c r="L360">
        <f>VLOOKUP(K19,A:C,3)</f>
        <v>0.83099999999999996</v>
      </c>
      <c r="M360">
        <f>VLOOKUP(K19,A:D,4)</f>
        <v>0.80100000000000005</v>
      </c>
      <c r="N360">
        <f>SUM($F$3:F360)/H360</f>
        <v>2115171.9832402235</v>
      </c>
    </row>
    <row r="361" spans="1:14" x14ac:dyDescent="0.15">
      <c r="A361" s="2">
        <v>43381</v>
      </c>
      <c r="B361" s="1">
        <v>0.83099999999999996</v>
      </c>
      <c r="C361" s="1">
        <v>0.83099999999999996</v>
      </c>
      <c r="D361" s="1">
        <v>0.80100000000000005</v>
      </c>
      <c r="E361" s="1">
        <v>0.80300000000000005</v>
      </c>
      <c r="F361" s="1">
        <v>1769135</v>
      </c>
      <c r="G361" s="1">
        <v>1437270.63</v>
      </c>
      <c r="H361">
        <f t="shared" si="39"/>
        <v>359</v>
      </c>
      <c r="I361">
        <f>SUM($E$3:E361)/H361</f>
        <v>1.0126100278551535</v>
      </c>
      <c r="L361">
        <f t="shared" ref="L361:L377" si="42">IF(A361&lt;&gt;$J$19,MAX(L360,VLOOKUP(A361,A:C,3)),)</f>
        <v>0.83099999999999996</v>
      </c>
      <c r="M361">
        <f t="shared" ref="M361:M377" si="43">IF(A361&lt;&gt;$J$19,MIN(M360,VLOOKUP(A361,A:D,4)),)</f>
        <v>0.80100000000000005</v>
      </c>
      <c r="N361">
        <f>SUM($F$3:F361)/H361</f>
        <v>2114208.0919220056</v>
      </c>
    </row>
    <row r="362" spans="1:14" x14ac:dyDescent="0.15">
      <c r="A362" s="2">
        <v>43382</v>
      </c>
      <c r="B362" s="1">
        <v>0.80400000000000005</v>
      </c>
      <c r="C362" s="1">
        <v>0.81200000000000006</v>
      </c>
      <c r="D362" s="1">
        <v>0.80100000000000005</v>
      </c>
      <c r="E362" s="1">
        <v>0.80200000000000005</v>
      </c>
      <c r="F362" s="1">
        <v>1195130</v>
      </c>
      <c r="G362" s="1">
        <v>962552.31</v>
      </c>
      <c r="H362">
        <f t="shared" si="39"/>
        <v>360</v>
      </c>
      <c r="I362">
        <f>SUM($E$3:E362)/H362</f>
        <v>1.0120250000000004</v>
      </c>
      <c r="L362">
        <f t="shared" si="42"/>
        <v>0.83099999999999996</v>
      </c>
      <c r="M362">
        <f t="shared" si="43"/>
        <v>0.80100000000000005</v>
      </c>
      <c r="N362">
        <f>SUM($F$3:F362)/H362</f>
        <v>2111655.097222222</v>
      </c>
    </row>
    <row r="363" spans="1:14" x14ac:dyDescent="0.15">
      <c r="A363" s="2">
        <v>43383</v>
      </c>
      <c r="B363" s="1">
        <v>0.80200000000000005</v>
      </c>
      <c r="C363" s="1">
        <v>0.80500000000000005</v>
      </c>
      <c r="D363" s="1">
        <v>0.79900000000000004</v>
      </c>
      <c r="E363" s="1">
        <v>0.80400000000000005</v>
      </c>
      <c r="F363" s="1">
        <v>725836</v>
      </c>
      <c r="G363" s="1">
        <v>582108.18999999994</v>
      </c>
      <c r="H363">
        <f t="shared" si="39"/>
        <v>361</v>
      </c>
      <c r="I363">
        <f>SUM($E$3:E363)/H363</f>
        <v>1.0114487534626042</v>
      </c>
      <c r="L363">
        <f t="shared" si="42"/>
        <v>0.83099999999999996</v>
      </c>
      <c r="M363">
        <f t="shared" si="43"/>
        <v>0.79900000000000004</v>
      </c>
      <c r="N363">
        <f>SUM($F$3:F363)/H363</f>
        <v>2107816.2631578948</v>
      </c>
    </row>
    <row r="364" spans="1:14" x14ac:dyDescent="0.15">
      <c r="A364" s="2">
        <v>43384</v>
      </c>
      <c r="B364" s="1">
        <v>0.78100000000000003</v>
      </c>
      <c r="C364" s="1">
        <v>0.78700000000000003</v>
      </c>
      <c r="D364" s="1">
        <v>0.74299999999999999</v>
      </c>
      <c r="E364" s="1">
        <v>0.74299999999999999</v>
      </c>
      <c r="F364" s="1">
        <v>2441784</v>
      </c>
      <c r="G364" s="1">
        <v>1868871.13</v>
      </c>
      <c r="H364">
        <f t="shared" si="39"/>
        <v>362</v>
      </c>
      <c r="I364">
        <f>SUM($E$3:E364)/H364</f>
        <v>1.0107071823204423</v>
      </c>
      <c r="L364">
        <f t="shared" si="42"/>
        <v>0.83099999999999996</v>
      </c>
      <c r="M364">
        <f t="shared" si="43"/>
        <v>0.74299999999999999</v>
      </c>
      <c r="N364">
        <f>SUM($F$3:F364)/H364</f>
        <v>2108738.8259668509</v>
      </c>
    </row>
    <row r="365" spans="1:14" x14ac:dyDescent="0.15">
      <c r="A365" s="2">
        <v>43385</v>
      </c>
      <c r="B365" s="1">
        <v>0.73799999999999999</v>
      </c>
      <c r="C365" s="1">
        <v>0.73799999999999999</v>
      </c>
      <c r="D365" s="1">
        <v>0.70099999999999996</v>
      </c>
      <c r="E365" s="1">
        <v>0.72499999999999998</v>
      </c>
      <c r="F365" s="1">
        <v>2825544</v>
      </c>
      <c r="G365" s="1">
        <v>2033560.5</v>
      </c>
      <c r="H365">
        <f t="shared" si="39"/>
        <v>363</v>
      </c>
      <c r="I365">
        <f>SUM($E$3:E365)/H365</f>
        <v>1.0099201101928377</v>
      </c>
      <c r="L365">
        <f t="shared" si="42"/>
        <v>0.83099999999999996</v>
      </c>
      <c r="M365">
        <f t="shared" si="43"/>
        <v>0.70099999999999996</v>
      </c>
      <c r="N365">
        <f>SUM($F$3:F365)/H365</f>
        <v>2110713.4958677688</v>
      </c>
    </row>
    <row r="366" spans="1:14" x14ac:dyDescent="0.15">
      <c r="A366" s="2">
        <v>43388</v>
      </c>
      <c r="B366" s="1">
        <v>0.72799999999999998</v>
      </c>
      <c r="C366" s="1">
        <v>0.72799999999999998</v>
      </c>
      <c r="D366" s="1">
        <v>0.70799999999999996</v>
      </c>
      <c r="E366" s="1">
        <v>0.71399999999999997</v>
      </c>
      <c r="F366" s="1">
        <v>1595836</v>
      </c>
      <c r="G366" s="1">
        <v>1152338</v>
      </c>
      <c r="H366">
        <f t="shared" si="39"/>
        <v>364</v>
      </c>
      <c r="I366">
        <f>SUM($E$3:E366)/H366</f>
        <v>1.0091071428571432</v>
      </c>
      <c r="L366">
        <f t="shared" si="42"/>
        <v>0.83099999999999996</v>
      </c>
      <c r="M366">
        <f t="shared" si="43"/>
        <v>0.70099999999999996</v>
      </c>
      <c r="N366">
        <f>SUM($F$3:F366)/H366</f>
        <v>2109298.9972527474</v>
      </c>
    </row>
    <row r="367" spans="1:14" x14ac:dyDescent="0.15">
      <c r="A367" s="2">
        <v>43389</v>
      </c>
      <c r="B367" s="1">
        <v>0.71399999999999997</v>
      </c>
      <c r="C367" s="1">
        <v>0.71699999999999997</v>
      </c>
      <c r="D367" s="1">
        <v>0.68600000000000005</v>
      </c>
      <c r="E367" s="1">
        <v>0.68600000000000005</v>
      </c>
      <c r="F367" s="1">
        <v>1845106</v>
      </c>
      <c r="G367" s="1">
        <v>1299300.6299999999</v>
      </c>
      <c r="H367">
        <f t="shared" si="39"/>
        <v>365</v>
      </c>
      <c r="I367">
        <f>SUM($E$3:E367)/H367</f>
        <v>1.0082219178082195</v>
      </c>
      <c r="L367">
        <f t="shared" si="42"/>
        <v>0.83099999999999996</v>
      </c>
      <c r="M367">
        <f t="shared" si="43"/>
        <v>0.68600000000000005</v>
      </c>
      <c r="N367">
        <f>SUM($F$3:F367)/H367</f>
        <v>2108575.180821918</v>
      </c>
    </row>
    <row r="368" spans="1:14" x14ac:dyDescent="0.15">
      <c r="A368" s="2">
        <v>43390</v>
      </c>
      <c r="B368" s="1">
        <v>0.68899999999999995</v>
      </c>
      <c r="C368" s="1">
        <v>0.70299999999999996</v>
      </c>
      <c r="D368" s="1">
        <v>0.68700000000000006</v>
      </c>
      <c r="E368" s="1">
        <v>0.70099999999999996</v>
      </c>
      <c r="F368" s="1">
        <v>2063287</v>
      </c>
      <c r="G368" s="1">
        <v>1433183.88</v>
      </c>
      <c r="H368">
        <f t="shared" si="39"/>
        <v>366</v>
      </c>
      <c r="I368">
        <f>SUM($E$3:E368)/H368</f>
        <v>1.0073825136612025</v>
      </c>
      <c r="L368">
        <f t="shared" si="42"/>
        <v>0.83099999999999996</v>
      </c>
      <c r="M368">
        <f t="shared" si="43"/>
        <v>0.68600000000000005</v>
      </c>
      <c r="N368">
        <f>SUM($F$3:F368)/H368</f>
        <v>2108451.4426229508</v>
      </c>
    </row>
    <row r="369" spans="1:14" x14ac:dyDescent="0.15">
      <c r="A369" s="2">
        <v>43391</v>
      </c>
      <c r="B369" s="1">
        <v>0.70099999999999996</v>
      </c>
      <c r="C369" s="1">
        <v>0.70099999999999996</v>
      </c>
      <c r="D369" s="1">
        <v>0.68899999999999995</v>
      </c>
      <c r="E369" s="1">
        <v>0.69199999999999995</v>
      </c>
      <c r="F369" s="1">
        <v>1136156</v>
      </c>
      <c r="G369" s="1">
        <v>789105.19</v>
      </c>
      <c r="H369">
        <f t="shared" si="39"/>
        <v>367</v>
      </c>
      <c r="I369">
        <f>SUM($E$3:E369)/H369</f>
        <v>1.006523160762943</v>
      </c>
      <c r="L369">
        <f t="shared" si="42"/>
        <v>0.83099999999999996</v>
      </c>
      <c r="M369">
        <f t="shared" si="43"/>
        <v>0.68600000000000005</v>
      </c>
      <c r="N369">
        <f>SUM($F$3:F369)/H369</f>
        <v>2105802.136239782</v>
      </c>
    </row>
    <row r="370" spans="1:14" x14ac:dyDescent="0.15">
      <c r="A370" s="2">
        <v>43392</v>
      </c>
      <c r="B370" s="1">
        <v>0.69</v>
      </c>
      <c r="C370" s="1">
        <v>0.71299999999999997</v>
      </c>
      <c r="D370" s="1">
        <v>0.68100000000000005</v>
      </c>
      <c r="E370" s="1">
        <v>0.71299999999999997</v>
      </c>
      <c r="F370" s="1">
        <v>1940732</v>
      </c>
      <c r="G370" s="1">
        <v>1361676.38</v>
      </c>
      <c r="H370">
        <f t="shared" si="39"/>
        <v>368</v>
      </c>
      <c r="I370">
        <f>SUM($E$3:E370)/H370</f>
        <v>1.0057255434782613</v>
      </c>
      <c r="L370">
        <f t="shared" si="42"/>
        <v>0.83099999999999996</v>
      </c>
      <c r="M370">
        <f t="shared" si="43"/>
        <v>0.68100000000000005</v>
      </c>
      <c r="N370">
        <f>SUM($F$3:F370)/H370</f>
        <v>2105353.5760869565</v>
      </c>
    </row>
    <row r="371" spans="1:14" x14ac:dyDescent="0.15">
      <c r="A371" s="2">
        <v>43395</v>
      </c>
      <c r="B371" s="1">
        <v>0.71799999999999997</v>
      </c>
      <c r="C371" s="1">
        <v>0.752</v>
      </c>
      <c r="D371" s="1">
        <v>0.71799999999999997</v>
      </c>
      <c r="E371" s="1">
        <v>0.746</v>
      </c>
      <c r="F371" s="1">
        <v>3731998</v>
      </c>
      <c r="G371" s="1">
        <v>2749484.25</v>
      </c>
      <c r="H371">
        <f t="shared" si="39"/>
        <v>369</v>
      </c>
      <c r="I371">
        <f>SUM($E$3:E371)/H371</f>
        <v>1.0050216802168026</v>
      </c>
      <c r="L371">
        <f t="shared" si="42"/>
        <v>0.83099999999999996</v>
      </c>
      <c r="M371">
        <f t="shared" si="43"/>
        <v>0.68100000000000005</v>
      </c>
      <c r="N371">
        <f>SUM($F$3:F371)/H371</f>
        <v>2109761.8265582654</v>
      </c>
    </row>
    <row r="372" spans="1:14" x14ac:dyDescent="0.15">
      <c r="A372" s="2">
        <v>43396</v>
      </c>
      <c r="B372" s="1">
        <v>0.746</v>
      </c>
      <c r="C372" s="1">
        <v>0.746</v>
      </c>
      <c r="D372" s="1">
        <v>0.72199999999999998</v>
      </c>
      <c r="E372" s="1">
        <v>0.72799999999999998</v>
      </c>
      <c r="F372" s="1">
        <v>2402174</v>
      </c>
      <c r="G372" s="1">
        <v>1758564.25</v>
      </c>
      <c r="H372">
        <f t="shared" si="39"/>
        <v>370</v>
      </c>
      <c r="I372">
        <f>SUM($E$3:E372)/H372</f>
        <v>1.0042729729729734</v>
      </c>
      <c r="L372">
        <f t="shared" si="42"/>
        <v>0.83099999999999996</v>
      </c>
      <c r="M372">
        <f t="shared" si="43"/>
        <v>0.68100000000000005</v>
      </c>
      <c r="N372">
        <f>SUM($F$3:F372)/H372</f>
        <v>2110552.1297297296</v>
      </c>
    </row>
    <row r="373" spans="1:14" x14ac:dyDescent="0.15">
      <c r="A373" s="2">
        <v>43397</v>
      </c>
      <c r="B373" s="1">
        <v>0.72699999999999998</v>
      </c>
      <c r="C373" s="1">
        <v>0.73299999999999998</v>
      </c>
      <c r="D373" s="1">
        <v>0.72</v>
      </c>
      <c r="E373" s="1">
        <v>0.72499999999999998</v>
      </c>
      <c r="F373" s="1">
        <v>1594292</v>
      </c>
      <c r="G373" s="1">
        <v>1155916</v>
      </c>
      <c r="H373">
        <f t="shared" si="39"/>
        <v>371</v>
      </c>
      <c r="I373">
        <f>SUM($E$3:E373)/H373</f>
        <v>1.0035202156334235</v>
      </c>
      <c r="L373">
        <f t="shared" si="42"/>
        <v>0.83099999999999996</v>
      </c>
      <c r="M373">
        <f t="shared" si="43"/>
        <v>0.68100000000000005</v>
      </c>
      <c r="N373">
        <f>SUM($F$3:F373)/H373</f>
        <v>2109160.5929919137</v>
      </c>
    </row>
    <row r="374" spans="1:14" x14ac:dyDescent="0.15">
      <c r="A374" s="2">
        <v>43398</v>
      </c>
      <c r="B374" s="1">
        <v>0.71099999999999997</v>
      </c>
      <c r="C374" s="1">
        <v>0.71699999999999997</v>
      </c>
      <c r="D374" s="1">
        <v>0.69899999999999995</v>
      </c>
      <c r="E374" s="1">
        <v>0.71499999999999997</v>
      </c>
      <c r="F374" s="1">
        <v>1721958</v>
      </c>
      <c r="G374" s="1">
        <v>1215563.6299999999</v>
      </c>
      <c r="H374">
        <f t="shared" si="39"/>
        <v>372</v>
      </c>
      <c r="I374">
        <f>SUM($E$3:E374)/H374</f>
        <v>1.0027446236559143</v>
      </c>
      <c r="L374">
        <f t="shared" si="42"/>
        <v>0.83099999999999996</v>
      </c>
      <c r="M374">
        <f t="shared" si="43"/>
        <v>0.68100000000000005</v>
      </c>
      <c r="N374">
        <f>SUM($F$3:F374)/H374</f>
        <v>2108119.7258064514</v>
      </c>
    </row>
    <row r="375" spans="1:14" x14ac:dyDescent="0.15">
      <c r="A375" s="2">
        <v>43399</v>
      </c>
      <c r="B375" s="1">
        <v>0.72199999999999998</v>
      </c>
      <c r="C375" s="1">
        <v>0.72899999999999998</v>
      </c>
      <c r="D375" s="1">
        <v>0.71199999999999997</v>
      </c>
      <c r="E375" s="1">
        <v>0.71799999999999997</v>
      </c>
      <c r="F375" s="1">
        <v>991441</v>
      </c>
      <c r="G375" s="1">
        <v>716411.88</v>
      </c>
      <c r="H375">
        <f t="shared" si="39"/>
        <v>373</v>
      </c>
      <c r="I375">
        <f>SUM($E$3:E375)/H375</f>
        <v>1.0019812332439682</v>
      </c>
      <c r="L375">
        <f t="shared" si="42"/>
        <v>0.83099999999999996</v>
      </c>
      <c r="M375">
        <f t="shared" si="43"/>
        <v>0.68100000000000005</v>
      </c>
      <c r="N375">
        <f>SUM($F$3:F375)/H375</f>
        <v>2105125.9490616624</v>
      </c>
    </row>
    <row r="376" spans="1:14" x14ac:dyDescent="0.15">
      <c r="A376" s="2">
        <v>43402</v>
      </c>
      <c r="B376" s="1">
        <v>0.71799999999999997</v>
      </c>
      <c r="C376" s="1">
        <v>0.72199999999999998</v>
      </c>
      <c r="D376" s="1">
        <v>0.70799999999999996</v>
      </c>
      <c r="E376" s="1">
        <v>0.71</v>
      </c>
      <c r="F376" s="1">
        <v>817913</v>
      </c>
      <c r="G376" s="1">
        <v>583825.43999999994</v>
      </c>
      <c r="H376">
        <f t="shared" si="39"/>
        <v>374</v>
      </c>
      <c r="I376">
        <f>SUM($E$3:E376)/H376</f>
        <v>1.0012005347593587</v>
      </c>
      <c r="L376">
        <f t="shared" si="42"/>
        <v>0.83099999999999996</v>
      </c>
      <c r="M376">
        <f t="shared" si="43"/>
        <v>0.68100000000000005</v>
      </c>
      <c r="N376">
        <f>SUM($F$3:F376)/H376</f>
        <v>2101684.2032085559</v>
      </c>
    </row>
    <row r="377" spans="1:14" x14ac:dyDescent="0.15">
      <c r="A377" s="2">
        <v>43403</v>
      </c>
      <c r="B377" s="1">
        <v>0.71</v>
      </c>
      <c r="C377" s="1">
        <v>0.72</v>
      </c>
      <c r="D377" s="1">
        <v>0.69599999999999995</v>
      </c>
      <c r="E377" s="1">
        <v>0.71599999999999997</v>
      </c>
      <c r="F377" s="1">
        <v>985320</v>
      </c>
      <c r="G377" s="1">
        <v>697453</v>
      </c>
      <c r="H377">
        <f t="shared" si="39"/>
        <v>375</v>
      </c>
      <c r="I377">
        <f>SUM($E$3:E377)/H377</f>
        <v>1.0004400000000004</v>
      </c>
      <c r="L377">
        <f t="shared" si="42"/>
        <v>0.83099999999999996</v>
      </c>
      <c r="M377">
        <f t="shared" si="43"/>
        <v>0.68100000000000005</v>
      </c>
      <c r="N377">
        <f>SUM($F$3:F377)/H377</f>
        <v>2098707.2319999998</v>
      </c>
    </row>
    <row r="378" spans="1:14" x14ac:dyDescent="0.15">
      <c r="A378" s="2">
        <v>43404</v>
      </c>
      <c r="B378" s="1">
        <v>0.71499999999999997</v>
      </c>
      <c r="C378" s="1">
        <v>0.73</v>
      </c>
      <c r="D378" s="1">
        <v>0.71399999999999997</v>
      </c>
      <c r="E378" s="1">
        <v>0.72399999999999998</v>
      </c>
      <c r="F378" s="1">
        <v>1424721</v>
      </c>
      <c r="G378" s="1">
        <v>1028557.69</v>
      </c>
      <c r="H378">
        <f t="shared" si="39"/>
        <v>376</v>
      </c>
      <c r="I378">
        <f>SUM($E$3:E378)/H378</f>
        <v>0.99970478723404288</v>
      </c>
      <c r="L378">
        <f>VLOOKUP(K20,A:C,3)</f>
        <v>0.79500000000000004</v>
      </c>
      <c r="M378">
        <f>VLOOKUP(K20,A:D,4)</f>
        <v>0.76900000000000002</v>
      </c>
      <c r="N378">
        <f>SUM($F$3:F378)/H378</f>
        <v>2096914.7154255318</v>
      </c>
    </row>
    <row r="379" spans="1:14" x14ac:dyDescent="0.15">
      <c r="A379" s="2">
        <v>43405</v>
      </c>
      <c r="B379" s="1">
        <v>0.76900000000000002</v>
      </c>
      <c r="C379" s="1">
        <v>0.79500000000000004</v>
      </c>
      <c r="D379" s="1">
        <v>0.76900000000000002</v>
      </c>
      <c r="E379" s="1">
        <v>0.78200000000000003</v>
      </c>
      <c r="F379" s="1">
        <v>12659046</v>
      </c>
      <c r="G379" s="1">
        <v>9889393</v>
      </c>
      <c r="H379">
        <f t="shared" si="39"/>
        <v>377</v>
      </c>
      <c r="I379">
        <f>SUM($E$3:E379)/H379</f>
        <v>0.99912732095490742</v>
      </c>
      <c r="L379">
        <f t="shared" ref="L379:L399" si="44">IF(A379&lt;&gt;$J$20,MAX(L378,VLOOKUP(A379,A:C,3)),)</f>
        <v>0.79500000000000004</v>
      </c>
      <c r="M379">
        <f t="shared" ref="M379:M399" si="45">IF(A379&lt;&gt;$J$20,MIN(M378,VLOOKUP(A379,A:D,4)),)</f>
        <v>0.76900000000000002</v>
      </c>
      <c r="N379">
        <f>SUM($F$3:F379)/H379</f>
        <v>2124930.9787798407</v>
      </c>
    </row>
    <row r="380" spans="1:14" x14ac:dyDescent="0.15">
      <c r="A380" s="2">
        <v>43406</v>
      </c>
      <c r="B380" s="1">
        <v>0.79700000000000004</v>
      </c>
      <c r="C380" s="1">
        <v>0.80900000000000005</v>
      </c>
      <c r="D380" s="1">
        <v>0.77700000000000002</v>
      </c>
      <c r="E380" s="1">
        <v>0.79500000000000004</v>
      </c>
      <c r="F380" s="1">
        <v>9942168</v>
      </c>
      <c r="G380" s="1">
        <v>7832663</v>
      </c>
      <c r="H380">
        <f t="shared" si="39"/>
        <v>378</v>
      </c>
      <c r="I380">
        <f>SUM($E$3:E380)/H380</f>
        <v>0.99858730158730191</v>
      </c>
      <c r="L380">
        <f t="shared" si="44"/>
        <v>0.80900000000000005</v>
      </c>
      <c r="M380">
        <f t="shared" si="45"/>
        <v>0.76900000000000002</v>
      </c>
      <c r="N380">
        <f>SUM($F$3:F380)/H380</f>
        <v>2145611.5</v>
      </c>
    </row>
    <row r="381" spans="1:14" x14ac:dyDescent="0.15">
      <c r="A381" s="2">
        <v>43409</v>
      </c>
      <c r="B381" s="1">
        <v>0.77100000000000002</v>
      </c>
      <c r="C381" s="1">
        <v>0.78400000000000003</v>
      </c>
      <c r="D381" s="1">
        <v>0.75600000000000001</v>
      </c>
      <c r="E381" s="1">
        <v>0.77400000000000002</v>
      </c>
      <c r="F381" s="1">
        <v>7687809</v>
      </c>
      <c r="G381" s="1">
        <v>5932654.5</v>
      </c>
      <c r="H381">
        <f t="shared" si="39"/>
        <v>379</v>
      </c>
      <c r="I381">
        <f>SUM($E$3:E381)/H381</f>
        <v>0.99799472295514546</v>
      </c>
      <c r="L381">
        <f t="shared" si="44"/>
        <v>0.80900000000000005</v>
      </c>
      <c r="M381">
        <f t="shared" si="45"/>
        <v>0.75600000000000001</v>
      </c>
      <c r="N381">
        <f>SUM($F$3:F381)/H381</f>
        <v>2160234.7124010553</v>
      </c>
    </row>
    <row r="382" spans="1:14" x14ac:dyDescent="0.15">
      <c r="A382" s="2">
        <v>43410</v>
      </c>
      <c r="B382" s="1">
        <v>0.77300000000000002</v>
      </c>
      <c r="C382" s="1">
        <v>0.77300000000000002</v>
      </c>
      <c r="D382" s="1">
        <v>0.75800000000000001</v>
      </c>
      <c r="E382" s="1">
        <v>0.76800000000000002</v>
      </c>
      <c r="F382" s="1">
        <v>4789805</v>
      </c>
      <c r="G382" s="1">
        <v>3645985</v>
      </c>
      <c r="H382">
        <f t="shared" si="39"/>
        <v>380</v>
      </c>
      <c r="I382">
        <f>SUM($E$3:E382)/H382</f>
        <v>0.99738947368421083</v>
      </c>
      <c r="L382">
        <f t="shared" si="44"/>
        <v>0.80900000000000005</v>
      </c>
      <c r="M382">
        <f t="shared" si="45"/>
        <v>0.75600000000000001</v>
      </c>
      <c r="N382">
        <f>SUM($F$3:F382)/H382</f>
        <v>2167154.6342105265</v>
      </c>
    </row>
    <row r="383" spans="1:14" x14ac:dyDescent="0.15">
      <c r="A383" s="2">
        <v>43411</v>
      </c>
      <c r="B383" s="1">
        <v>0.76700000000000002</v>
      </c>
      <c r="C383" s="1">
        <v>0.77800000000000002</v>
      </c>
      <c r="D383" s="1">
        <v>0.76600000000000001</v>
      </c>
      <c r="E383" s="1">
        <v>0.76900000000000002</v>
      </c>
      <c r="F383" s="1">
        <v>5052466</v>
      </c>
      <c r="G383" s="1">
        <v>3896137.5</v>
      </c>
      <c r="H383">
        <f t="shared" si="39"/>
        <v>381</v>
      </c>
      <c r="I383">
        <f>SUM($E$3:E383)/H383</f>
        <v>0.99679002624671942</v>
      </c>
      <c r="L383">
        <f t="shared" si="44"/>
        <v>0.80900000000000005</v>
      </c>
      <c r="M383">
        <f t="shared" si="45"/>
        <v>0.75600000000000001</v>
      </c>
      <c r="N383">
        <f>SUM($F$3:F383)/H383</f>
        <v>2174727.6299212598</v>
      </c>
    </row>
    <row r="384" spans="1:14" x14ac:dyDescent="0.15">
      <c r="A384" s="2">
        <v>43412</v>
      </c>
      <c r="B384" s="1">
        <v>0.76800000000000002</v>
      </c>
      <c r="C384" s="1">
        <v>0.77200000000000002</v>
      </c>
      <c r="D384" s="1">
        <v>0.75600000000000001</v>
      </c>
      <c r="E384" s="1">
        <v>0.75800000000000001</v>
      </c>
      <c r="F384" s="1">
        <v>2431200</v>
      </c>
      <c r="G384" s="1">
        <v>1858678.63</v>
      </c>
      <c r="H384">
        <f t="shared" si="39"/>
        <v>382</v>
      </c>
      <c r="I384">
        <f>SUM($E$3:E384)/H384</f>
        <v>0.9961649214659688</v>
      </c>
      <c r="L384">
        <f t="shared" si="44"/>
        <v>0.80900000000000005</v>
      </c>
      <c r="M384">
        <f t="shared" si="45"/>
        <v>0.75600000000000001</v>
      </c>
      <c r="N384">
        <f>SUM($F$3:F384)/H384</f>
        <v>2175399.0235602092</v>
      </c>
    </row>
    <row r="385" spans="1:14" x14ac:dyDescent="0.15">
      <c r="A385" s="2">
        <v>43413</v>
      </c>
      <c r="B385" s="1">
        <v>0.753</v>
      </c>
      <c r="C385" s="1">
        <v>0.76300000000000001</v>
      </c>
      <c r="D385" s="1">
        <v>0.751</v>
      </c>
      <c r="E385" s="1">
        <v>0.75600000000000001</v>
      </c>
      <c r="F385" s="1">
        <v>1884000</v>
      </c>
      <c r="G385" s="1">
        <v>1428579.75</v>
      </c>
      <c r="H385">
        <f t="shared" si="39"/>
        <v>383</v>
      </c>
      <c r="I385">
        <f>SUM($E$3:E385)/H385</f>
        <v>0.99553785900783309</v>
      </c>
      <c r="L385">
        <f t="shared" si="44"/>
        <v>0.80900000000000005</v>
      </c>
      <c r="M385">
        <f t="shared" si="45"/>
        <v>0.751</v>
      </c>
      <c r="N385">
        <f>SUM($F$3:F385)/H385</f>
        <v>2174638.1906005223</v>
      </c>
    </row>
    <row r="386" spans="1:14" x14ac:dyDescent="0.15">
      <c r="A386" s="2">
        <v>43416</v>
      </c>
      <c r="B386" s="1">
        <v>0.75600000000000001</v>
      </c>
      <c r="C386" s="1">
        <v>0.78200000000000003</v>
      </c>
      <c r="D386" s="1">
        <v>0.755</v>
      </c>
      <c r="E386" s="1">
        <v>0.78100000000000003</v>
      </c>
      <c r="F386" s="1">
        <v>5231224</v>
      </c>
      <c r="G386" s="1">
        <v>4048992.5</v>
      </c>
      <c r="H386">
        <f t="shared" si="39"/>
        <v>384</v>
      </c>
      <c r="I386">
        <f>SUM($E$3:E386)/H386</f>
        <v>0.99497916666666686</v>
      </c>
      <c r="L386">
        <f t="shared" si="44"/>
        <v>0.80900000000000005</v>
      </c>
      <c r="M386">
        <f t="shared" si="45"/>
        <v>0.751</v>
      </c>
      <c r="N386">
        <f>SUM($F$3:F386)/H386</f>
        <v>2182598.0494791665</v>
      </c>
    </row>
    <row r="387" spans="1:14" x14ac:dyDescent="0.15">
      <c r="A387" s="2">
        <v>43417</v>
      </c>
      <c r="B387" s="1">
        <v>0.77700000000000002</v>
      </c>
      <c r="C387" s="1">
        <v>0.79300000000000004</v>
      </c>
      <c r="D387" s="1">
        <v>0.76900000000000002</v>
      </c>
      <c r="E387" s="1">
        <v>0.78700000000000003</v>
      </c>
      <c r="F387" s="1">
        <v>5671064</v>
      </c>
      <c r="G387" s="1">
        <v>4447991</v>
      </c>
      <c r="H387">
        <f t="shared" si="39"/>
        <v>385</v>
      </c>
      <c r="I387">
        <f>SUM($E$3:E387)/H387</f>
        <v>0.99443896103896112</v>
      </c>
      <c r="L387">
        <f t="shared" si="44"/>
        <v>0.80900000000000005</v>
      </c>
      <c r="M387">
        <f t="shared" si="45"/>
        <v>0.751</v>
      </c>
      <c r="N387">
        <f>SUM($F$3:F387)/H387</f>
        <v>2191659</v>
      </c>
    </row>
    <row r="388" spans="1:14" x14ac:dyDescent="0.15">
      <c r="A388" s="2">
        <v>43418</v>
      </c>
      <c r="B388" s="1">
        <v>0.78700000000000003</v>
      </c>
      <c r="C388" s="1">
        <v>0.79400000000000004</v>
      </c>
      <c r="D388" s="1">
        <v>0.78200000000000003</v>
      </c>
      <c r="E388" s="1">
        <v>0.78700000000000003</v>
      </c>
      <c r="F388" s="1">
        <v>3607537</v>
      </c>
      <c r="G388" s="1">
        <v>2839263.5</v>
      </c>
      <c r="H388">
        <f t="shared" si="39"/>
        <v>386</v>
      </c>
      <c r="I388">
        <f>SUM($E$3:E388)/H388</f>
        <v>0.99390155440414507</v>
      </c>
      <c r="L388">
        <f t="shared" si="44"/>
        <v>0.80900000000000005</v>
      </c>
      <c r="M388">
        <f t="shared" si="45"/>
        <v>0.751</v>
      </c>
      <c r="N388">
        <f>SUM($F$3:F388)/H388</f>
        <v>2195327.0777202072</v>
      </c>
    </row>
    <row r="389" spans="1:14" x14ac:dyDescent="0.15">
      <c r="A389" s="2">
        <v>43419</v>
      </c>
      <c r="B389" s="1">
        <v>0.78700000000000003</v>
      </c>
      <c r="C389" s="1">
        <v>0.80500000000000005</v>
      </c>
      <c r="D389" s="1">
        <v>0.78700000000000003</v>
      </c>
      <c r="E389" s="1">
        <v>0.80500000000000005</v>
      </c>
      <c r="F389" s="1">
        <v>4200163</v>
      </c>
      <c r="G389" s="1">
        <v>3348641.5</v>
      </c>
      <c r="H389">
        <f t="shared" ref="H389:H452" si="46">H388+1</f>
        <v>387</v>
      </c>
      <c r="I389">
        <f>SUM($E$3:E389)/H389</f>
        <v>0.99341343669250648</v>
      </c>
      <c r="L389">
        <f t="shared" si="44"/>
        <v>0.80900000000000005</v>
      </c>
      <c r="M389">
        <f t="shared" si="45"/>
        <v>0.751</v>
      </c>
      <c r="N389">
        <f>SUM($F$3:F389)/H389</f>
        <v>2200507.5322997416</v>
      </c>
    </row>
    <row r="390" spans="1:14" x14ac:dyDescent="0.15">
      <c r="A390" s="2">
        <v>43420</v>
      </c>
      <c r="B390" s="1">
        <v>0.80500000000000005</v>
      </c>
      <c r="C390" s="1">
        <v>0.82199999999999995</v>
      </c>
      <c r="D390" s="1">
        <v>0.80400000000000005</v>
      </c>
      <c r="E390" s="1">
        <v>0.81699999999999995</v>
      </c>
      <c r="F390" s="1">
        <v>3707124</v>
      </c>
      <c r="G390" s="1">
        <v>3011827</v>
      </c>
      <c r="H390">
        <f t="shared" si="46"/>
        <v>388</v>
      </c>
      <c r="I390">
        <f>SUM($E$3:E390)/H390</f>
        <v>0.99295876288659801</v>
      </c>
      <c r="L390">
        <f t="shared" si="44"/>
        <v>0.82199999999999995</v>
      </c>
      <c r="M390">
        <f t="shared" si="45"/>
        <v>0.751</v>
      </c>
      <c r="N390">
        <f>SUM($F$3:F390)/H390</f>
        <v>2204390.5644329898</v>
      </c>
    </row>
    <row r="391" spans="1:14" x14ac:dyDescent="0.15">
      <c r="A391" s="2">
        <v>43423</v>
      </c>
      <c r="B391" s="1">
        <v>0.81499999999999995</v>
      </c>
      <c r="C391" s="1">
        <v>0.81599999999999995</v>
      </c>
      <c r="D391" s="1">
        <v>0.80500000000000005</v>
      </c>
      <c r="E391" s="1">
        <v>0.81299999999999994</v>
      </c>
      <c r="F391" s="1">
        <v>3470791</v>
      </c>
      <c r="G391" s="1">
        <v>2807687.5</v>
      </c>
      <c r="H391">
        <f t="shared" si="46"/>
        <v>389</v>
      </c>
      <c r="I391">
        <f>SUM($E$3:E391)/H391</f>
        <v>0.99249614395886898</v>
      </c>
      <c r="L391">
        <f t="shared" si="44"/>
        <v>0.82199999999999995</v>
      </c>
      <c r="M391">
        <f t="shared" si="45"/>
        <v>0.751</v>
      </c>
      <c r="N391">
        <f>SUM($F$3:F391)/H391</f>
        <v>2207646.0925449873</v>
      </c>
    </row>
    <row r="392" spans="1:14" x14ac:dyDescent="0.15">
      <c r="A392" s="2">
        <v>43424</v>
      </c>
      <c r="B392" s="1">
        <v>0.81</v>
      </c>
      <c r="C392" s="1">
        <v>0.81399999999999995</v>
      </c>
      <c r="D392" s="1">
        <v>0.79</v>
      </c>
      <c r="E392" s="1">
        <v>0.79400000000000004</v>
      </c>
      <c r="F392" s="1">
        <v>5729940</v>
      </c>
      <c r="G392" s="1">
        <v>4596109</v>
      </c>
      <c r="H392">
        <f t="shared" si="46"/>
        <v>390</v>
      </c>
      <c r="I392">
        <f>SUM($E$3:E392)/H392</f>
        <v>0.99198717948717952</v>
      </c>
      <c r="L392">
        <f t="shared" si="44"/>
        <v>0.82199999999999995</v>
      </c>
      <c r="M392">
        <f t="shared" si="45"/>
        <v>0.751</v>
      </c>
      <c r="N392">
        <f>SUM($F$3:F392)/H392</f>
        <v>2216677.6153846155</v>
      </c>
    </row>
    <row r="393" spans="1:14" x14ac:dyDescent="0.15">
      <c r="A393" s="2">
        <v>43425</v>
      </c>
      <c r="B393" s="1">
        <v>0.78700000000000003</v>
      </c>
      <c r="C393" s="1">
        <v>0.79100000000000004</v>
      </c>
      <c r="D393" s="1">
        <v>0.77800000000000002</v>
      </c>
      <c r="E393" s="1">
        <v>0.78800000000000003</v>
      </c>
      <c r="F393" s="1">
        <v>2516504</v>
      </c>
      <c r="G393" s="1">
        <v>1974243.5</v>
      </c>
      <c r="H393">
        <f t="shared" si="46"/>
        <v>391</v>
      </c>
      <c r="I393">
        <f>SUM($E$3:E393)/H393</f>
        <v>0.99146547314578004</v>
      </c>
      <c r="L393">
        <f t="shared" si="44"/>
        <v>0.82199999999999995</v>
      </c>
      <c r="M393">
        <f t="shared" si="45"/>
        <v>0.751</v>
      </c>
      <c r="N393">
        <f>SUM($F$3:F393)/H393</f>
        <v>2217444.4347826089</v>
      </c>
    </row>
    <row r="394" spans="1:14" x14ac:dyDescent="0.15">
      <c r="A394" s="2">
        <v>43426</v>
      </c>
      <c r="B394" s="1">
        <v>0.79100000000000004</v>
      </c>
      <c r="C394" s="1">
        <v>0.79500000000000004</v>
      </c>
      <c r="D394" s="1">
        <v>0.78300000000000003</v>
      </c>
      <c r="E394" s="1">
        <v>0.79100000000000004</v>
      </c>
      <c r="F394" s="1">
        <v>1367556</v>
      </c>
      <c r="G394" s="1">
        <v>1082018.8799999999</v>
      </c>
      <c r="H394">
        <f t="shared" si="46"/>
        <v>392</v>
      </c>
      <c r="I394">
        <f>SUM($E$3:E394)/H394</f>
        <v>0.99095408163265308</v>
      </c>
      <c r="L394">
        <f t="shared" si="44"/>
        <v>0.82199999999999995</v>
      </c>
      <c r="M394">
        <f t="shared" si="45"/>
        <v>0.751</v>
      </c>
      <c r="N394">
        <f>SUM($F$3:F394)/H394</f>
        <v>2215276.3520408161</v>
      </c>
    </row>
    <row r="395" spans="1:14" x14ac:dyDescent="0.15">
      <c r="A395" s="2">
        <v>43427</v>
      </c>
      <c r="B395" s="1">
        <v>0.79100000000000004</v>
      </c>
      <c r="C395" s="1">
        <v>0.79100000000000004</v>
      </c>
      <c r="D395" s="1">
        <v>0.76</v>
      </c>
      <c r="E395" s="1">
        <v>0.76700000000000002</v>
      </c>
      <c r="F395" s="1">
        <v>3070683</v>
      </c>
      <c r="G395" s="1">
        <v>2371284.25</v>
      </c>
      <c r="H395">
        <f t="shared" si="46"/>
        <v>393</v>
      </c>
      <c r="I395">
        <f>SUM($E$3:E395)/H395</f>
        <v>0.99038422391857506</v>
      </c>
      <c r="L395">
        <f t="shared" si="44"/>
        <v>0.82199999999999995</v>
      </c>
      <c r="M395">
        <f t="shared" si="45"/>
        <v>0.751</v>
      </c>
      <c r="N395">
        <f>SUM($F$3:F395)/H395</f>
        <v>2217452.9592875317</v>
      </c>
    </row>
    <row r="396" spans="1:14" x14ac:dyDescent="0.15">
      <c r="A396" s="2">
        <v>43430</v>
      </c>
      <c r="B396" s="1">
        <v>0.76</v>
      </c>
      <c r="C396" s="1">
        <v>0.76900000000000002</v>
      </c>
      <c r="D396" s="1">
        <v>0.75900000000000001</v>
      </c>
      <c r="E396" s="1">
        <v>0.76500000000000001</v>
      </c>
      <c r="F396" s="1">
        <v>1768400</v>
      </c>
      <c r="G396" s="1">
        <v>1352169.75</v>
      </c>
      <c r="H396">
        <f t="shared" si="46"/>
        <v>394</v>
      </c>
      <c r="I396">
        <f>SUM($E$3:E396)/H396</f>
        <v>0.98981218274111671</v>
      </c>
      <c r="L396">
        <f t="shared" si="44"/>
        <v>0.82199999999999995</v>
      </c>
      <c r="M396">
        <f t="shared" si="45"/>
        <v>0.751</v>
      </c>
      <c r="N396">
        <f>SUM($F$3:F396)/H396</f>
        <v>2216313.2309644669</v>
      </c>
    </row>
    <row r="397" spans="1:14" x14ac:dyDescent="0.15">
      <c r="A397" s="2">
        <v>43431</v>
      </c>
      <c r="B397" s="1">
        <v>0.76600000000000001</v>
      </c>
      <c r="C397" s="1">
        <v>0.77500000000000002</v>
      </c>
      <c r="D397" s="1">
        <v>0.76200000000000001</v>
      </c>
      <c r="E397" s="1">
        <v>0.76500000000000001</v>
      </c>
      <c r="F397" s="1">
        <v>1146632</v>
      </c>
      <c r="G397" s="1">
        <v>879978.5</v>
      </c>
      <c r="H397">
        <f t="shared" si="46"/>
        <v>395</v>
      </c>
      <c r="I397">
        <f>SUM($E$3:E397)/H397</f>
        <v>0.98924303797468349</v>
      </c>
      <c r="L397">
        <f t="shared" si="44"/>
        <v>0.82199999999999995</v>
      </c>
      <c r="M397">
        <f t="shared" si="45"/>
        <v>0.751</v>
      </c>
      <c r="N397">
        <f>SUM($F$3:F397)/H397</f>
        <v>2213605.1772151897</v>
      </c>
    </row>
    <row r="398" spans="1:14" x14ac:dyDescent="0.15">
      <c r="A398" s="2">
        <v>43432</v>
      </c>
      <c r="B398" s="1">
        <v>0.76500000000000001</v>
      </c>
      <c r="C398" s="1">
        <v>0.77400000000000002</v>
      </c>
      <c r="D398" s="1">
        <v>0.76</v>
      </c>
      <c r="E398" s="1">
        <v>0.77300000000000002</v>
      </c>
      <c r="F398" s="1">
        <v>1525808</v>
      </c>
      <c r="G398" s="1">
        <v>1171947.3799999999</v>
      </c>
      <c r="H398">
        <f t="shared" si="46"/>
        <v>396</v>
      </c>
      <c r="I398">
        <f>SUM($E$3:E398)/H398</f>
        <v>0.98869696969696974</v>
      </c>
      <c r="L398">
        <f t="shared" si="44"/>
        <v>0.82199999999999995</v>
      </c>
      <c r="M398">
        <f t="shared" si="45"/>
        <v>0.751</v>
      </c>
      <c r="N398">
        <f>SUM($F$3:F398)/H398</f>
        <v>2211868.3156565656</v>
      </c>
    </row>
    <row r="399" spans="1:14" x14ac:dyDescent="0.15">
      <c r="A399" s="2">
        <v>43433</v>
      </c>
      <c r="B399" s="1">
        <v>0.78</v>
      </c>
      <c r="C399" s="1">
        <v>0.78</v>
      </c>
      <c r="D399" s="1">
        <v>0.75</v>
      </c>
      <c r="E399" s="1">
        <v>0.755</v>
      </c>
      <c r="F399" s="1">
        <v>1602400</v>
      </c>
      <c r="G399" s="1">
        <v>1226650.3799999999</v>
      </c>
      <c r="H399">
        <f t="shared" si="46"/>
        <v>397</v>
      </c>
      <c r="I399">
        <f>SUM($E$3:E399)/H399</f>
        <v>0.98810831234256924</v>
      </c>
      <c r="L399">
        <f t="shared" si="44"/>
        <v>0.82199999999999995</v>
      </c>
      <c r="M399">
        <f t="shared" si="45"/>
        <v>0.75</v>
      </c>
      <c r="N399">
        <f>SUM($F$3:F399)/H399</f>
        <v>2210333.1309823678</v>
      </c>
    </row>
    <row r="400" spans="1:14" x14ac:dyDescent="0.15">
      <c r="A400" s="2">
        <v>43434</v>
      </c>
      <c r="B400" s="1">
        <v>0.754</v>
      </c>
      <c r="C400" s="1">
        <v>0.76300000000000001</v>
      </c>
      <c r="D400" s="1">
        <v>0.75</v>
      </c>
      <c r="E400" s="1">
        <v>0.76300000000000001</v>
      </c>
      <c r="F400" s="1">
        <v>1601721</v>
      </c>
      <c r="G400" s="1">
        <v>1211123.6299999999</v>
      </c>
      <c r="H400">
        <f t="shared" si="46"/>
        <v>398</v>
      </c>
      <c r="I400">
        <f>SUM($E$3:E400)/H400</f>
        <v>0.98754271356783918</v>
      </c>
      <c r="L400">
        <f>VLOOKUP(K21,A:C,3)</f>
        <v>0.78800000000000003</v>
      </c>
      <c r="M400">
        <f>VLOOKUP(K21,A:D,4)</f>
        <v>0.77500000000000002</v>
      </c>
      <c r="N400">
        <f>SUM($F$3:F400)/H400</f>
        <v>2208803.9547738694</v>
      </c>
    </row>
    <row r="401" spans="1:14" x14ac:dyDescent="0.15">
      <c r="A401" s="2">
        <v>43437</v>
      </c>
      <c r="B401" s="1">
        <v>0.77700000000000002</v>
      </c>
      <c r="C401" s="1">
        <v>0.78800000000000003</v>
      </c>
      <c r="D401" s="1">
        <v>0.77500000000000002</v>
      </c>
      <c r="E401" s="1">
        <v>0.78600000000000003</v>
      </c>
      <c r="F401" s="1">
        <v>2473138</v>
      </c>
      <c r="G401" s="1">
        <v>1937049.5</v>
      </c>
      <c r="H401">
        <f t="shared" si="46"/>
        <v>399</v>
      </c>
      <c r="I401">
        <f>SUM($E$3:E401)/H401</f>
        <v>0.98703759398496238</v>
      </c>
      <c r="L401">
        <f t="shared" ref="L401:L419" si="47">IF(A401&lt;&gt;$J$21,MAX(L400,VLOOKUP(A401,A:C,3)),)</f>
        <v>0.78800000000000003</v>
      </c>
      <c r="M401">
        <f t="shared" ref="M401:M419" si="48">IF(A401&lt;&gt;$J$21,MIN(M400,VLOOKUP(A401,A:D,4)),)</f>
        <v>0.77500000000000002</v>
      </c>
      <c r="N401">
        <f>SUM($F$3:F401)/H401</f>
        <v>2209466.4461152884</v>
      </c>
    </row>
    <row r="402" spans="1:14" x14ac:dyDescent="0.15">
      <c r="A402" s="2">
        <v>43438</v>
      </c>
      <c r="B402" s="1">
        <v>0.78700000000000003</v>
      </c>
      <c r="C402" s="1">
        <v>0.79</v>
      </c>
      <c r="D402" s="1">
        <v>0.78</v>
      </c>
      <c r="E402" s="1">
        <v>0.78800000000000003</v>
      </c>
      <c r="F402" s="1">
        <v>1384267</v>
      </c>
      <c r="G402" s="1">
        <v>1086852.5</v>
      </c>
      <c r="H402">
        <f t="shared" si="46"/>
        <v>400</v>
      </c>
      <c r="I402">
        <f>SUM($E$3:E402)/H402</f>
        <v>0.98653999999999997</v>
      </c>
      <c r="L402">
        <f t="shared" si="47"/>
        <v>0.79</v>
      </c>
      <c r="M402">
        <f t="shared" si="48"/>
        <v>0.77500000000000002</v>
      </c>
      <c r="N402">
        <f>SUM($F$3:F402)/H402</f>
        <v>2207403.4474999998</v>
      </c>
    </row>
    <row r="403" spans="1:14" x14ac:dyDescent="0.15">
      <c r="A403" s="2">
        <v>43439</v>
      </c>
      <c r="B403" s="1">
        <v>0.78</v>
      </c>
      <c r="C403" s="1">
        <v>0.78500000000000003</v>
      </c>
      <c r="D403" s="1">
        <v>0.77200000000000002</v>
      </c>
      <c r="E403" s="1">
        <v>0.78100000000000003</v>
      </c>
      <c r="F403" s="1">
        <v>1920665</v>
      </c>
      <c r="G403" s="1">
        <v>1494420.63</v>
      </c>
      <c r="H403">
        <f t="shared" si="46"/>
        <v>401</v>
      </c>
      <c r="I403">
        <f>SUM($E$3:E403)/H403</f>
        <v>0.98602743142144633</v>
      </c>
      <c r="L403">
        <f t="shared" si="47"/>
        <v>0.79</v>
      </c>
      <c r="M403">
        <f t="shared" si="48"/>
        <v>0.77200000000000002</v>
      </c>
      <c r="N403">
        <f>SUM($F$3:F403)/H403</f>
        <v>2206688.3890274316</v>
      </c>
    </row>
    <row r="404" spans="1:14" x14ac:dyDescent="0.15">
      <c r="A404" s="2">
        <v>43440</v>
      </c>
      <c r="B404" s="1">
        <v>0.78800000000000003</v>
      </c>
      <c r="C404" s="1">
        <v>0.78800000000000003</v>
      </c>
      <c r="D404" s="1">
        <v>0.76500000000000001</v>
      </c>
      <c r="E404" s="1">
        <v>0.76500000000000001</v>
      </c>
      <c r="F404" s="1">
        <v>1842100</v>
      </c>
      <c r="G404" s="1">
        <v>1416056.75</v>
      </c>
      <c r="H404">
        <f t="shared" si="46"/>
        <v>402</v>
      </c>
      <c r="I404">
        <f>SUM($E$3:E404)/H404</f>
        <v>0.98547761194029848</v>
      </c>
      <c r="L404">
        <f t="shared" si="47"/>
        <v>0.79</v>
      </c>
      <c r="M404">
        <f t="shared" si="48"/>
        <v>0.76500000000000001</v>
      </c>
      <c r="N404">
        <f>SUM($F$3:F404)/H404</f>
        <v>2205781.4527363186</v>
      </c>
    </row>
    <row r="405" spans="1:14" x14ac:dyDescent="0.15">
      <c r="A405" s="2">
        <v>43441</v>
      </c>
      <c r="B405" s="1">
        <v>0.76900000000000002</v>
      </c>
      <c r="C405" s="1">
        <v>0.77200000000000002</v>
      </c>
      <c r="D405" s="1">
        <v>0.76300000000000001</v>
      </c>
      <c r="E405" s="1">
        <v>0.76900000000000002</v>
      </c>
      <c r="F405" s="1">
        <v>712200</v>
      </c>
      <c r="G405" s="1">
        <v>546084.31000000006</v>
      </c>
      <c r="H405">
        <f t="shared" si="46"/>
        <v>403</v>
      </c>
      <c r="I405">
        <f>SUM($E$3:E405)/H405</f>
        <v>0.98494044665012404</v>
      </c>
      <c r="L405">
        <f t="shared" si="47"/>
        <v>0.79</v>
      </c>
      <c r="M405">
        <f t="shared" si="48"/>
        <v>0.76300000000000001</v>
      </c>
      <c r="N405">
        <f>SUM($F$3:F405)/H405</f>
        <v>2202075.29528536</v>
      </c>
    </row>
    <row r="406" spans="1:14" x14ac:dyDescent="0.15">
      <c r="A406" s="2">
        <v>43444</v>
      </c>
      <c r="B406" s="1">
        <v>0.76800000000000002</v>
      </c>
      <c r="C406" s="1">
        <v>0.76800000000000002</v>
      </c>
      <c r="D406" s="1">
        <v>0.76100000000000001</v>
      </c>
      <c r="E406" s="1">
        <v>0.76200000000000001</v>
      </c>
      <c r="F406" s="1">
        <v>670763</v>
      </c>
      <c r="G406" s="1">
        <v>511464.59</v>
      </c>
      <c r="H406">
        <f t="shared" si="46"/>
        <v>404</v>
      </c>
      <c r="I406">
        <f>SUM($E$3:E406)/H406</f>
        <v>0.9843886138613861</v>
      </c>
      <c r="L406">
        <f t="shared" si="47"/>
        <v>0.79</v>
      </c>
      <c r="M406">
        <f t="shared" si="48"/>
        <v>0.76100000000000001</v>
      </c>
      <c r="N406">
        <f>SUM($F$3:F406)/H406</f>
        <v>2198284.9183168318</v>
      </c>
    </row>
    <row r="407" spans="1:14" x14ac:dyDescent="0.15">
      <c r="A407" s="2">
        <v>43445</v>
      </c>
      <c r="B407" s="1">
        <v>0.76200000000000001</v>
      </c>
      <c r="C407" s="1">
        <v>0.76900000000000002</v>
      </c>
      <c r="D407" s="1">
        <v>0.76200000000000001</v>
      </c>
      <c r="E407" s="1">
        <v>0.76400000000000001</v>
      </c>
      <c r="F407" s="1">
        <v>285913</v>
      </c>
      <c r="G407" s="1">
        <v>218494.91</v>
      </c>
      <c r="H407">
        <f t="shared" si="46"/>
        <v>405</v>
      </c>
      <c r="I407">
        <f>SUM($E$3:E407)/H407</f>
        <v>0.98384444444444441</v>
      </c>
      <c r="L407">
        <f t="shared" si="47"/>
        <v>0.79</v>
      </c>
      <c r="M407">
        <f t="shared" si="48"/>
        <v>0.76100000000000001</v>
      </c>
      <c r="N407">
        <f>SUM($F$3:F407)/H407</f>
        <v>2193563.0123456791</v>
      </c>
    </row>
    <row r="408" spans="1:14" x14ac:dyDescent="0.15">
      <c r="A408" s="2">
        <v>43446</v>
      </c>
      <c r="B408" s="1">
        <v>0.76700000000000002</v>
      </c>
      <c r="C408" s="1">
        <v>0.77200000000000002</v>
      </c>
      <c r="D408" s="1">
        <v>0.76400000000000001</v>
      </c>
      <c r="E408" s="1">
        <v>0.76500000000000001</v>
      </c>
      <c r="F408" s="1">
        <v>428300</v>
      </c>
      <c r="G408" s="1">
        <v>328514.81</v>
      </c>
      <c r="H408">
        <f t="shared" si="46"/>
        <v>406</v>
      </c>
      <c r="I408">
        <f>SUM($E$3:E408)/H408</f>
        <v>0.98330541871921173</v>
      </c>
      <c r="L408">
        <f t="shared" si="47"/>
        <v>0.79</v>
      </c>
      <c r="M408">
        <f t="shared" si="48"/>
        <v>0.76100000000000001</v>
      </c>
      <c r="N408">
        <f>SUM($F$3:F408)/H408</f>
        <v>2189215.0738916257</v>
      </c>
    </row>
    <row r="409" spans="1:14" x14ac:dyDescent="0.15">
      <c r="A409" s="2">
        <v>43447</v>
      </c>
      <c r="B409" s="1">
        <v>0.76500000000000001</v>
      </c>
      <c r="C409" s="1">
        <v>0.77500000000000002</v>
      </c>
      <c r="D409" s="1">
        <v>0.76100000000000001</v>
      </c>
      <c r="E409" s="1">
        <v>0.77300000000000002</v>
      </c>
      <c r="F409" s="1">
        <v>1225197</v>
      </c>
      <c r="G409" s="1">
        <v>945067.44</v>
      </c>
      <c r="H409">
        <f t="shared" si="46"/>
        <v>407</v>
      </c>
      <c r="I409">
        <f>SUM($E$3:E409)/H409</f>
        <v>0.98278869778869782</v>
      </c>
      <c r="L409">
        <f t="shared" si="47"/>
        <v>0.79</v>
      </c>
      <c r="M409">
        <f t="shared" si="48"/>
        <v>0.76100000000000001</v>
      </c>
      <c r="N409">
        <f>SUM($F$3:F409)/H409</f>
        <v>2186846.4791154792</v>
      </c>
    </row>
    <row r="410" spans="1:14" x14ac:dyDescent="0.15">
      <c r="A410" s="2">
        <v>43448</v>
      </c>
      <c r="B410" s="1">
        <v>0.77300000000000002</v>
      </c>
      <c r="C410" s="1">
        <v>0.77300000000000002</v>
      </c>
      <c r="D410" s="1">
        <v>0.75800000000000001</v>
      </c>
      <c r="E410" s="1">
        <v>0.75900000000000001</v>
      </c>
      <c r="F410" s="1">
        <v>1346245</v>
      </c>
      <c r="G410" s="1">
        <v>1028768.69</v>
      </c>
      <c r="H410">
        <f t="shared" si="46"/>
        <v>408</v>
      </c>
      <c r="I410">
        <f>SUM($E$3:E410)/H410</f>
        <v>0.98224019607843138</v>
      </c>
      <c r="L410">
        <f t="shared" si="47"/>
        <v>0.79</v>
      </c>
      <c r="M410">
        <f t="shared" si="48"/>
        <v>0.75800000000000001</v>
      </c>
      <c r="N410">
        <f>SUM($F$3:F410)/H410</f>
        <v>2184786.1813725489</v>
      </c>
    </row>
    <row r="411" spans="1:14" x14ac:dyDescent="0.15">
      <c r="A411" s="2">
        <v>43451</v>
      </c>
      <c r="B411" s="1">
        <v>0.76</v>
      </c>
      <c r="C411" s="1">
        <v>0.76300000000000001</v>
      </c>
      <c r="D411" s="1">
        <v>0.755</v>
      </c>
      <c r="E411" s="1">
        <v>0.75600000000000001</v>
      </c>
      <c r="F411" s="1">
        <v>1032349</v>
      </c>
      <c r="G411" s="1">
        <v>781678.06</v>
      </c>
      <c r="H411">
        <f t="shared" si="46"/>
        <v>409</v>
      </c>
      <c r="I411">
        <f>SUM($E$3:E411)/H411</f>
        <v>0.98168704156479214</v>
      </c>
      <c r="L411">
        <f t="shared" si="47"/>
        <v>0.79</v>
      </c>
      <c r="M411">
        <f t="shared" si="48"/>
        <v>0.755</v>
      </c>
      <c r="N411">
        <f>SUM($F$3:F411)/H411</f>
        <v>2181968.4865525672</v>
      </c>
    </row>
    <row r="412" spans="1:14" x14ac:dyDescent="0.15">
      <c r="A412" s="2">
        <v>43452</v>
      </c>
      <c r="B412" s="1">
        <v>0.75600000000000001</v>
      </c>
      <c r="C412" s="1">
        <v>0.75700000000000001</v>
      </c>
      <c r="D412" s="1">
        <v>0.75</v>
      </c>
      <c r="E412" s="1">
        <v>0.753</v>
      </c>
      <c r="F412" s="1">
        <v>550061</v>
      </c>
      <c r="G412" s="1">
        <v>414439.44</v>
      </c>
      <c r="H412">
        <f t="shared" si="46"/>
        <v>410</v>
      </c>
      <c r="I412">
        <f>SUM($E$3:E412)/H412</f>
        <v>0.98112926829268288</v>
      </c>
      <c r="L412">
        <f t="shared" si="47"/>
        <v>0.79</v>
      </c>
      <c r="M412">
        <f t="shared" si="48"/>
        <v>0.75</v>
      </c>
      <c r="N412">
        <f>SUM($F$3:F412)/H412</f>
        <v>2177988.2243902441</v>
      </c>
    </row>
    <row r="413" spans="1:14" x14ac:dyDescent="0.15">
      <c r="A413" s="2">
        <v>43453</v>
      </c>
      <c r="B413" s="1">
        <v>0.752</v>
      </c>
      <c r="C413" s="1">
        <v>0.75600000000000001</v>
      </c>
      <c r="D413" s="1">
        <v>0.74199999999999999</v>
      </c>
      <c r="E413" s="1">
        <v>0.74199999999999999</v>
      </c>
      <c r="F413" s="1">
        <v>750064</v>
      </c>
      <c r="G413" s="1">
        <v>561566.18999999994</v>
      </c>
      <c r="H413">
        <f t="shared" si="46"/>
        <v>411</v>
      </c>
      <c r="I413">
        <f>SUM($E$3:E413)/H413</f>
        <v>0.98054744525547444</v>
      </c>
      <c r="L413">
        <f t="shared" si="47"/>
        <v>0.79</v>
      </c>
      <c r="M413">
        <f t="shared" si="48"/>
        <v>0.74199999999999999</v>
      </c>
      <c r="N413">
        <f>SUM($F$3:F413)/H413</f>
        <v>2174513.9562043794</v>
      </c>
    </row>
    <row r="414" spans="1:14" x14ac:dyDescent="0.15">
      <c r="A414" s="2">
        <v>43454</v>
      </c>
      <c r="B414" s="1">
        <v>0.74099999999999999</v>
      </c>
      <c r="C414" s="1">
        <v>0.747</v>
      </c>
      <c r="D414" s="1">
        <v>0.74099999999999999</v>
      </c>
      <c r="E414" s="1">
        <v>0.745</v>
      </c>
      <c r="F414" s="1">
        <v>807100</v>
      </c>
      <c r="G414" s="1">
        <v>600003.81000000006</v>
      </c>
      <c r="H414">
        <f t="shared" si="46"/>
        <v>412</v>
      </c>
      <c r="I414">
        <f>SUM($E$3:E414)/H414</f>
        <v>0.97997572815533984</v>
      </c>
      <c r="L414">
        <f t="shared" si="47"/>
        <v>0.79</v>
      </c>
      <c r="M414">
        <f t="shared" si="48"/>
        <v>0.74099999999999999</v>
      </c>
      <c r="N414">
        <f>SUM($F$3:F414)/H414</f>
        <v>2171194.990291262</v>
      </c>
    </row>
    <row r="415" spans="1:14" x14ac:dyDescent="0.15">
      <c r="A415" s="2">
        <v>43455</v>
      </c>
      <c r="B415" s="1">
        <v>0.745</v>
      </c>
      <c r="C415" s="1">
        <v>0.745</v>
      </c>
      <c r="D415" s="1">
        <v>0.73499999999999999</v>
      </c>
      <c r="E415" s="1">
        <v>0.73799999999999999</v>
      </c>
      <c r="F415" s="1">
        <v>563602</v>
      </c>
      <c r="G415" s="1">
        <v>415787.19</v>
      </c>
      <c r="H415">
        <f t="shared" si="46"/>
        <v>413</v>
      </c>
      <c r="I415">
        <f>SUM($E$3:E415)/H415</f>
        <v>0.97938983050847461</v>
      </c>
      <c r="L415">
        <f t="shared" si="47"/>
        <v>0.79</v>
      </c>
      <c r="M415">
        <f t="shared" si="48"/>
        <v>0.73499999999999999</v>
      </c>
      <c r="N415">
        <f>SUM($F$3:F415)/H415</f>
        <v>2167302.5133171915</v>
      </c>
    </row>
    <row r="416" spans="1:14" x14ac:dyDescent="0.15">
      <c r="A416" s="2">
        <v>43458</v>
      </c>
      <c r="B416" s="1">
        <v>0.73799999999999999</v>
      </c>
      <c r="C416" s="1">
        <v>0.748</v>
      </c>
      <c r="D416" s="1">
        <v>0.73599999999999999</v>
      </c>
      <c r="E416" s="1">
        <v>0.745</v>
      </c>
      <c r="F416" s="1">
        <v>631200</v>
      </c>
      <c r="G416" s="1">
        <v>469433.91</v>
      </c>
      <c r="H416">
        <f t="shared" si="46"/>
        <v>414</v>
      </c>
      <c r="I416">
        <f>SUM($E$3:E416)/H416</f>
        <v>0.97882367149758454</v>
      </c>
      <c r="L416">
        <f t="shared" si="47"/>
        <v>0.79</v>
      </c>
      <c r="M416">
        <f t="shared" si="48"/>
        <v>0.73499999999999999</v>
      </c>
      <c r="N416">
        <f>SUM($F$3:F416)/H416</f>
        <v>2163592.1207729471</v>
      </c>
    </row>
    <row r="417" spans="1:14" x14ac:dyDescent="0.15">
      <c r="A417" s="2">
        <v>43459</v>
      </c>
      <c r="B417" s="1">
        <v>0.74099999999999999</v>
      </c>
      <c r="C417" s="1">
        <v>0.745</v>
      </c>
      <c r="D417" s="1">
        <v>0.73</v>
      </c>
      <c r="E417" s="1">
        <v>0.74</v>
      </c>
      <c r="F417" s="1">
        <v>991181</v>
      </c>
      <c r="G417" s="1">
        <v>728976.25</v>
      </c>
      <c r="H417">
        <f t="shared" si="46"/>
        <v>415</v>
      </c>
      <c r="I417">
        <f>SUM($E$3:E417)/H417</f>
        <v>0.97824819277108432</v>
      </c>
      <c r="L417">
        <f t="shared" si="47"/>
        <v>0.79</v>
      </c>
      <c r="M417">
        <f t="shared" si="48"/>
        <v>0.73</v>
      </c>
      <c r="N417">
        <f>SUM($F$3:F417)/H417</f>
        <v>2160767.0337349395</v>
      </c>
    </row>
    <row r="418" spans="1:14" x14ac:dyDescent="0.15">
      <c r="A418" s="2">
        <v>43460</v>
      </c>
      <c r="B418" s="1">
        <v>0.74099999999999999</v>
      </c>
      <c r="C418" s="1">
        <v>0.74199999999999999</v>
      </c>
      <c r="D418" s="1">
        <v>0.73499999999999999</v>
      </c>
      <c r="E418" s="1">
        <v>0.73799999999999999</v>
      </c>
      <c r="F418" s="1">
        <v>276500</v>
      </c>
      <c r="G418" s="1">
        <v>204353.59</v>
      </c>
      <c r="H418">
        <f t="shared" si="46"/>
        <v>416</v>
      </c>
      <c r="I418">
        <f>SUM($E$3:E418)/H418</f>
        <v>0.97767067307692312</v>
      </c>
      <c r="L418">
        <f t="shared" si="47"/>
        <v>0.79</v>
      </c>
      <c r="M418">
        <f t="shared" si="48"/>
        <v>0.73</v>
      </c>
      <c r="N418">
        <f>SUM($F$3:F418)/H418</f>
        <v>2156237.545673077</v>
      </c>
    </row>
    <row r="419" spans="1:14" x14ac:dyDescent="0.15">
      <c r="A419" s="2">
        <v>43461</v>
      </c>
      <c r="B419" s="1">
        <v>0.74199999999999999</v>
      </c>
      <c r="C419" s="1">
        <v>0.749</v>
      </c>
      <c r="D419" s="1">
        <v>0.73</v>
      </c>
      <c r="E419" s="1">
        <v>0.73</v>
      </c>
      <c r="F419" s="1">
        <v>1221700</v>
      </c>
      <c r="G419" s="1">
        <v>906929</v>
      </c>
      <c r="H419">
        <f t="shared" si="46"/>
        <v>417</v>
      </c>
      <c r="I419">
        <f>SUM($E$3:E419)/H419</f>
        <v>0.97707673860911282</v>
      </c>
      <c r="L419">
        <f t="shared" si="47"/>
        <v>0.79</v>
      </c>
      <c r="M419">
        <f t="shared" si="48"/>
        <v>0.73</v>
      </c>
      <c r="N419">
        <f>SUM($F$3:F419)/H419</f>
        <v>2153996.448441247</v>
      </c>
    </row>
    <row r="420" spans="1:14" x14ac:dyDescent="0.15">
      <c r="A420" s="2">
        <v>43462</v>
      </c>
      <c r="B420" s="1">
        <v>0.73399999999999999</v>
      </c>
      <c r="C420" s="1">
        <v>0.73699999999999999</v>
      </c>
      <c r="D420" s="1">
        <v>0.72399999999999998</v>
      </c>
      <c r="E420" s="1">
        <v>0.72599999999999998</v>
      </c>
      <c r="F420" s="1">
        <v>759217</v>
      </c>
      <c r="G420" s="1">
        <v>555119.63</v>
      </c>
      <c r="H420">
        <f t="shared" si="46"/>
        <v>418</v>
      </c>
      <c r="I420">
        <f>SUM($E$3:E420)/H420</f>
        <v>0.976476076555024</v>
      </c>
      <c r="L420">
        <f>VLOOKUP(K22,A:C,3)</f>
        <v>0.73</v>
      </c>
      <c r="M420">
        <f>VLOOKUP(K22,A:D,4)</f>
        <v>0.72199999999999998</v>
      </c>
      <c r="N420">
        <f>SUM($F$3:F420)/H420</f>
        <v>2150659.6555023924</v>
      </c>
    </row>
    <row r="421" spans="1:14" x14ac:dyDescent="0.15">
      <c r="A421" s="2">
        <v>43467</v>
      </c>
      <c r="B421" s="1">
        <v>0.72799999999999998</v>
      </c>
      <c r="C421" s="1">
        <v>0.73</v>
      </c>
      <c r="D421" s="1">
        <v>0.72199999999999998</v>
      </c>
      <c r="E421" s="1">
        <v>0.72399999999999998</v>
      </c>
      <c r="F421" s="1">
        <v>605166</v>
      </c>
      <c r="G421" s="1">
        <v>438154.44</v>
      </c>
      <c r="H421">
        <f t="shared" si="46"/>
        <v>419</v>
      </c>
      <c r="I421">
        <f>SUM($E$3:E421)/H421</f>
        <v>0.97587350835322195</v>
      </c>
      <c r="L421">
        <f t="shared" ref="L421:L441" si="49">IF(A421&lt;&gt;$J$22,MAX(L420,VLOOKUP(A421,A:C,3)),)</f>
        <v>0.73</v>
      </c>
      <c r="M421">
        <f t="shared" ref="M421:M441" si="50">IF(A421&lt;&gt;$J$22,MIN(M420,VLOOKUP(A421,A:D,4)),)</f>
        <v>0.72199999999999998</v>
      </c>
      <c r="N421">
        <f>SUM($F$3:F421)/H421</f>
        <v>2146971.1264916467</v>
      </c>
    </row>
    <row r="422" spans="1:14" x14ac:dyDescent="0.15">
      <c r="A422" s="2">
        <v>43468</v>
      </c>
      <c r="B422" s="1">
        <v>0.72799999999999998</v>
      </c>
      <c r="C422" s="1">
        <v>0.73</v>
      </c>
      <c r="D422" s="1">
        <v>0.71499999999999997</v>
      </c>
      <c r="E422" s="1">
        <v>0.72199999999999998</v>
      </c>
      <c r="F422" s="1">
        <v>832964</v>
      </c>
      <c r="G422" s="1">
        <v>601700.93999999994</v>
      </c>
      <c r="H422">
        <f t="shared" si="46"/>
        <v>420</v>
      </c>
      <c r="I422">
        <f>SUM($E$3:E422)/H422</f>
        <v>0.97526904761904765</v>
      </c>
      <c r="L422">
        <f t="shared" si="49"/>
        <v>0.73</v>
      </c>
      <c r="M422">
        <f t="shared" si="50"/>
        <v>0.71499999999999997</v>
      </c>
      <c r="N422">
        <f>SUM($F$3:F422)/H422</f>
        <v>2143842.5380952382</v>
      </c>
    </row>
    <row r="423" spans="1:14" x14ac:dyDescent="0.15">
      <c r="A423" s="2">
        <v>43469</v>
      </c>
      <c r="B423" s="1">
        <v>0.71599999999999997</v>
      </c>
      <c r="C423" s="1">
        <v>0.74</v>
      </c>
      <c r="D423" s="1">
        <v>0.71</v>
      </c>
      <c r="E423" s="1">
        <v>0.73899999999999999</v>
      </c>
      <c r="F423" s="1">
        <v>1644927</v>
      </c>
      <c r="G423" s="1">
        <v>1198998.8799999999</v>
      </c>
      <c r="H423">
        <f t="shared" si="46"/>
        <v>421</v>
      </c>
      <c r="I423">
        <f>SUM($E$3:E423)/H423</f>
        <v>0.97470783847980991</v>
      </c>
      <c r="L423">
        <f t="shared" si="49"/>
        <v>0.74</v>
      </c>
      <c r="M423">
        <f t="shared" si="50"/>
        <v>0.71</v>
      </c>
      <c r="N423">
        <f>SUM($F$3:F423)/H423</f>
        <v>2142657.4655581946</v>
      </c>
    </row>
    <row r="424" spans="1:14" x14ac:dyDescent="0.15">
      <c r="A424" s="2">
        <v>43472</v>
      </c>
      <c r="B424" s="1">
        <v>0.752</v>
      </c>
      <c r="C424" s="1">
        <v>0.75900000000000001</v>
      </c>
      <c r="D424" s="1">
        <v>0.73899999999999999</v>
      </c>
      <c r="E424" s="1">
        <v>0.75800000000000001</v>
      </c>
      <c r="F424" s="1">
        <v>3011544</v>
      </c>
      <c r="G424" s="1">
        <v>2263864.75</v>
      </c>
      <c r="H424">
        <f t="shared" si="46"/>
        <v>422</v>
      </c>
      <c r="I424">
        <f>SUM($E$3:E424)/H424</f>
        <v>0.97419431279620838</v>
      </c>
      <c r="L424">
        <f t="shared" si="49"/>
        <v>0.75900000000000001</v>
      </c>
      <c r="M424">
        <f t="shared" si="50"/>
        <v>0.71</v>
      </c>
      <c r="N424">
        <f>SUM($F$3:F424)/H424</f>
        <v>2144716.4383886256</v>
      </c>
    </row>
    <row r="425" spans="1:14" x14ac:dyDescent="0.15">
      <c r="A425" s="2">
        <v>43473</v>
      </c>
      <c r="B425" s="1">
        <v>0.75800000000000001</v>
      </c>
      <c r="C425" s="1">
        <v>0.75900000000000001</v>
      </c>
      <c r="D425" s="1">
        <v>0.752</v>
      </c>
      <c r="E425" s="1">
        <v>0.755</v>
      </c>
      <c r="F425" s="1">
        <v>2323309</v>
      </c>
      <c r="G425" s="1">
        <v>1754144</v>
      </c>
      <c r="H425">
        <f t="shared" si="46"/>
        <v>423</v>
      </c>
      <c r="I425">
        <f>SUM($E$3:E425)/H425</f>
        <v>0.97367612293144201</v>
      </c>
      <c r="L425">
        <f t="shared" si="49"/>
        <v>0.75900000000000001</v>
      </c>
      <c r="M425">
        <f t="shared" si="50"/>
        <v>0.71</v>
      </c>
      <c r="N425">
        <f>SUM($F$3:F425)/H425</f>
        <v>2145138.6430260045</v>
      </c>
    </row>
    <row r="426" spans="1:14" x14ac:dyDescent="0.15">
      <c r="A426" s="2">
        <v>43474</v>
      </c>
      <c r="B426" s="1">
        <v>0.75700000000000001</v>
      </c>
      <c r="C426" s="1">
        <v>0.77</v>
      </c>
      <c r="D426" s="1">
        <v>0.752</v>
      </c>
      <c r="E426" s="1">
        <v>0.76</v>
      </c>
      <c r="F426" s="1">
        <v>2349219</v>
      </c>
      <c r="G426" s="1">
        <v>1793527</v>
      </c>
      <c r="H426">
        <f t="shared" si="46"/>
        <v>424</v>
      </c>
      <c r="I426">
        <f>SUM($E$3:E426)/H426</f>
        <v>0.9731721698113206</v>
      </c>
      <c r="L426">
        <f t="shared" si="49"/>
        <v>0.77</v>
      </c>
      <c r="M426">
        <f t="shared" si="50"/>
        <v>0.71</v>
      </c>
      <c r="N426">
        <f>SUM($F$3:F426)/H426</f>
        <v>2145619.9646226414</v>
      </c>
    </row>
    <row r="427" spans="1:14" x14ac:dyDescent="0.15">
      <c r="A427" s="2">
        <v>43475</v>
      </c>
      <c r="B427" s="1">
        <v>0.75700000000000001</v>
      </c>
      <c r="C427" s="1">
        <v>0.76400000000000001</v>
      </c>
      <c r="D427" s="1">
        <v>0.754</v>
      </c>
      <c r="E427" s="1">
        <v>0.755</v>
      </c>
      <c r="F427" s="1">
        <v>1365800</v>
      </c>
      <c r="G427" s="1">
        <v>1036539.81</v>
      </c>
      <c r="H427">
        <f t="shared" si="46"/>
        <v>425</v>
      </c>
      <c r="I427">
        <f>SUM($E$3:E427)/H427</f>
        <v>0.97265882352941158</v>
      </c>
      <c r="L427">
        <f t="shared" si="49"/>
        <v>0.77</v>
      </c>
      <c r="M427">
        <f t="shared" si="50"/>
        <v>0.71</v>
      </c>
      <c r="N427">
        <f>SUM($F$3:F427)/H427</f>
        <v>2143785.094117647</v>
      </c>
    </row>
    <row r="428" spans="1:14" x14ac:dyDescent="0.15">
      <c r="A428" s="2">
        <v>43476</v>
      </c>
      <c r="B428" s="1">
        <v>0.755</v>
      </c>
      <c r="C428" s="1">
        <v>0.76400000000000001</v>
      </c>
      <c r="D428" s="1">
        <v>0.753</v>
      </c>
      <c r="E428" s="1">
        <v>0.75800000000000001</v>
      </c>
      <c r="F428" s="1">
        <v>1123076</v>
      </c>
      <c r="G428" s="1">
        <v>850487.19</v>
      </c>
      <c r="H428">
        <f t="shared" si="46"/>
        <v>426</v>
      </c>
      <c r="I428">
        <f>SUM($E$3:E428)/H428</f>
        <v>0.97215492957746463</v>
      </c>
      <c r="L428">
        <f t="shared" si="49"/>
        <v>0.77</v>
      </c>
      <c r="M428">
        <f t="shared" si="50"/>
        <v>0.71</v>
      </c>
      <c r="N428">
        <f>SUM($F$3:F428)/H428</f>
        <v>2141389.0633802819</v>
      </c>
    </row>
    <row r="429" spans="1:14" x14ac:dyDescent="0.15">
      <c r="A429" s="2">
        <v>43479</v>
      </c>
      <c r="B429" s="1">
        <v>0.75900000000000001</v>
      </c>
      <c r="C429" s="1">
        <v>0.75900000000000001</v>
      </c>
      <c r="D429" s="1">
        <v>0.747</v>
      </c>
      <c r="E429" s="1">
        <v>0.749</v>
      </c>
      <c r="F429" s="1">
        <v>1491548</v>
      </c>
      <c r="G429" s="1">
        <v>1118912.1299999999</v>
      </c>
      <c r="H429">
        <f t="shared" si="46"/>
        <v>427</v>
      </c>
      <c r="I429">
        <f>SUM($E$3:E429)/H429</f>
        <v>0.97163231850117082</v>
      </c>
      <c r="L429">
        <f t="shared" si="49"/>
        <v>0.77</v>
      </c>
      <c r="M429">
        <f t="shared" si="50"/>
        <v>0.71</v>
      </c>
      <c r="N429">
        <f>SUM($F$3:F429)/H429</f>
        <v>2139867.1873536301</v>
      </c>
    </row>
    <row r="430" spans="1:14" x14ac:dyDescent="0.15">
      <c r="A430" s="2">
        <v>43480</v>
      </c>
      <c r="B430" s="1">
        <v>0.75</v>
      </c>
      <c r="C430" s="1">
        <v>0.76700000000000002</v>
      </c>
      <c r="D430" s="1">
        <v>0.748</v>
      </c>
      <c r="E430" s="1">
        <v>0.76700000000000002</v>
      </c>
      <c r="F430" s="1">
        <v>2310043</v>
      </c>
      <c r="G430" s="1">
        <v>1757548.75</v>
      </c>
      <c r="H430">
        <f t="shared" si="46"/>
        <v>428</v>
      </c>
      <c r="I430">
        <f>SUM($E$3:E430)/H430</f>
        <v>0.97115420560747645</v>
      </c>
      <c r="L430">
        <f t="shared" si="49"/>
        <v>0.77</v>
      </c>
      <c r="M430">
        <f t="shared" si="50"/>
        <v>0.71</v>
      </c>
      <c r="N430">
        <f>SUM($F$3:F430)/H430</f>
        <v>2140264.7943925234</v>
      </c>
    </row>
    <row r="431" spans="1:14" x14ac:dyDescent="0.15">
      <c r="A431" s="2">
        <v>43481</v>
      </c>
      <c r="B431" s="1">
        <v>0.76700000000000002</v>
      </c>
      <c r="C431" s="1">
        <v>0.77800000000000002</v>
      </c>
      <c r="D431" s="1">
        <v>0.76300000000000001</v>
      </c>
      <c r="E431" s="1">
        <v>0.76800000000000002</v>
      </c>
      <c r="F431" s="1">
        <v>2924712</v>
      </c>
      <c r="G431" s="1">
        <v>2255922</v>
      </c>
      <c r="H431">
        <f t="shared" si="46"/>
        <v>429</v>
      </c>
      <c r="I431">
        <f>SUM($E$3:E431)/H431</f>
        <v>0.97068065268065251</v>
      </c>
      <c r="L431">
        <f t="shared" si="49"/>
        <v>0.77800000000000002</v>
      </c>
      <c r="M431">
        <f t="shared" si="50"/>
        <v>0.71</v>
      </c>
      <c r="N431">
        <f>SUM($F$3:F431)/H431</f>
        <v>2142093.3426573426</v>
      </c>
    </row>
    <row r="432" spans="1:14" x14ac:dyDescent="0.15">
      <c r="A432" s="2">
        <v>43482</v>
      </c>
      <c r="B432" s="1">
        <v>0.76700000000000002</v>
      </c>
      <c r="C432" s="1">
        <v>0.76700000000000002</v>
      </c>
      <c r="D432" s="1">
        <v>0.755</v>
      </c>
      <c r="E432" s="1">
        <v>0.75700000000000001</v>
      </c>
      <c r="F432" s="1">
        <v>2073700</v>
      </c>
      <c r="G432" s="1">
        <v>1576939.5</v>
      </c>
      <c r="H432">
        <f t="shared" si="46"/>
        <v>430</v>
      </c>
      <c r="I432">
        <f>SUM($E$3:E432)/H432</f>
        <v>0.97018372093023242</v>
      </c>
      <c r="L432">
        <f t="shared" si="49"/>
        <v>0.77800000000000002</v>
      </c>
      <c r="M432">
        <f t="shared" si="50"/>
        <v>0.71</v>
      </c>
      <c r="N432">
        <f>SUM($F$3:F432)/H432</f>
        <v>2141934.2883720929</v>
      </c>
    </row>
    <row r="433" spans="1:14" x14ac:dyDescent="0.15">
      <c r="A433" s="2">
        <v>43483</v>
      </c>
      <c r="B433" s="1">
        <v>0.75700000000000001</v>
      </c>
      <c r="C433" s="1">
        <v>0.76400000000000001</v>
      </c>
      <c r="D433" s="1">
        <v>0.752</v>
      </c>
      <c r="E433" s="1">
        <v>0.76300000000000001</v>
      </c>
      <c r="F433" s="1">
        <v>1828993</v>
      </c>
      <c r="G433" s="1">
        <v>1387796.88</v>
      </c>
      <c r="H433">
        <f t="shared" si="46"/>
        <v>431</v>
      </c>
      <c r="I433">
        <f>SUM($E$3:E433)/H433</f>
        <v>0.96970301624129907</v>
      </c>
      <c r="L433">
        <f t="shared" si="49"/>
        <v>0.77800000000000002</v>
      </c>
      <c r="M433">
        <f t="shared" si="50"/>
        <v>0.71</v>
      </c>
      <c r="N433">
        <f>SUM($F$3:F433)/H433</f>
        <v>2141208.2064965195</v>
      </c>
    </row>
    <row r="434" spans="1:14" x14ac:dyDescent="0.15">
      <c r="A434" s="2">
        <v>43486</v>
      </c>
      <c r="B434" s="1">
        <v>0.76400000000000001</v>
      </c>
      <c r="C434" s="1">
        <v>0.77100000000000002</v>
      </c>
      <c r="D434" s="1">
        <v>0.75700000000000001</v>
      </c>
      <c r="E434" s="1">
        <v>0.76700000000000002</v>
      </c>
      <c r="F434" s="1">
        <v>1556411</v>
      </c>
      <c r="G434" s="1">
        <v>1190566.8799999999</v>
      </c>
      <c r="H434">
        <f t="shared" si="46"/>
        <v>432</v>
      </c>
      <c r="I434">
        <f>SUM($E$3:E434)/H434</f>
        <v>0.96923379629629602</v>
      </c>
      <c r="L434">
        <f t="shared" si="49"/>
        <v>0.77800000000000002</v>
      </c>
      <c r="M434">
        <f t="shared" si="50"/>
        <v>0.71</v>
      </c>
      <c r="N434">
        <f>SUM($F$3:F434)/H434</f>
        <v>2139854.5092592593</v>
      </c>
    </row>
    <row r="435" spans="1:14" x14ac:dyDescent="0.15">
      <c r="A435" s="2">
        <v>43487</v>
      </c>
      <c r="B435" s="1">
        <v>0.76700000000000002</v>
      </c>
      <c r="C435" s="1">
        <v>0.76700000000000002</v>
      </c>
      <c r="D435" s="1">
        <v>0.755</v>
      </c>
      <c r="E435" s="1">
        <v>0.75700000000000001</v>
      </c>
      <c r="F435" s="1">
        <v>1448224</v>
      </c>
      <c r="G435" s="1">
        <v>1096271</v>
      </c>
      <c r="H435">
        <f t="shared" si="46"/>
        <v>433</v>
      </c>
      <c r="I435">
        <f>SUM($E$3:E435)/H435</f>
        <v>0.96874364896073883</v>
      </c>
      <c r="L435">
        <f t="shared" si="49"/>
        <v>0.77800000000000002</v>
      </c>
      <c r="M435">
        <f t="shared" si="50"/>
        <v>0.71</v>
      </c>
      <c r="N435">
        <f>SUM($F$3:F435)/H435</f>
        <v>2138257.2101616627</v>
      </c>
    </row>
    <row r="436" spans="1:14" x14ac:dyDescent="0.15">
      <c r="A436" s="2">
        <v>43488</v>
      </c>
      <c r="B436" s="1">
        <v>0.753</v>
      </c>
      <c r="C436" s="1">
        <v>0.75700000000000001</v>
      </c>
      <c r="D436" s="1">
        <v>0.749</v>
      </c>
      <c r="E436" s="1">
        <v>0.754</v>
      </c>
      <c r="F436" s="1">
        <v>726172</v>
      </c>
      <c r="G436" s="1">
        <v>547106.18999999994</v>
      </c>
      <c r="H436">
        <f t="shared" si="46"/>
        <v>434</v>
      </c>
      <c r="I436">
        <f>SUM($E$3:E436)/H436</f>
        <v>0.96824884792626709</v>
      </c>
      <c r="L436">
        <f t="shared" si="49"/>
        <v>0.77800000000000002</v>
      </c>
      <c r="M436">
        <f t="shared" si="50"/>
        <v>0.71</v>
      </c>
      <c r="N436">
        <f>SUM($F$3:F436)/H436</f>
        <v>2135003.5576036866</v>
      </c>
    </row>
    <row r="437" spans="1:14" x14ac:dyDescent="0.15">
      <c r="A437" s="2">
        <v>43489</v>
      </c>
      <c r="B437" s="1">
        <v>0.755</v>
      </c>
      <c r="C437" s="1">
        <v>0.77400000000000002</v>
      </c>
      <c r="D437" s="1">
        <v>0.755</v>
      </c>
      <c r="E437" s="1">
        <v>0.77</v>
      </c>
      <c r="F437" s="1">
        <v>2673949</v>
      </c>
      <c r="G437" s="1">
        <v>2055808</v>
      </c>
      <c r="H437">
        <f t="shared" si="46"/>
        <v>435</v>
      </c>
      <c r="I437">
        <f>SUM($E$3:E437)/H437</f>
        <v>0.96779310344827563</v>
      </c>
      <c r="L437">
        <f t="shared" si="49"/>
        <v>0.77800000000000002</v>
      </c>
      <c r="M437">
        <f t="shared" si="50"/>
        <v>0.71</v>
      </c>
      <c r="N437">
        <f>SUM($F$3:F437)/H437</f>
        <v>2136242.5126436781</v>
      </c>
    </row>
    <row r="438" spans="1:14" x14ac:dyDescent="0.15">
      <c r="A438" s="2">
        <v>43490</v>
      </c>
      <c r="B438" s="1">
        <v>0.77</v>
      </c>
      <c r="C438" s="1">
        <v>0.77400000000000002</v>
      </c>
      <c r="D438" s="1">
        <v>0.76200000000000001</v>
      </c>
      <c r="E438" s="1">
        <v>0.76700000000000002</v>
      </c>
      <c r="F438" s="1">
        <v>2025190</v>
      </c>
      <c r="G438" s="1">
        <v>1558194.75</v>
      </c>
      <c r="H438">
        <f t="shared" si="46"/>
        <v>436</v>
      </c>
      <c r="I438">
        <f>SUM($E$3:E438)/H438</f>
        <v>0.9673325688073392</v>
      </c>
      <c r="L438">
        <f t="shared" si="49"/>
        <v>0.77800000000000002</v>
      </c>
      <c r="M438">
        <f t="shared" si="50"/>
        <v>0.71</v>
      </c>
      <c r="N438">
        <f>SUM($F$3:F438)/H438</f>
        <v>2135987.8050458715</v>
      </c>
    </row>
    <row r="439" spans="1:14" x14ac:dyDescent="0.15">
      <c r="A439" s="2">
        <v>43493</v>
      </c>
      <c r="B439" s="1">
        <v>0.76900000000000002</v>
      </c>
      <c r="C439" s="1">
        <v>0.77600000000000002</v>
      </c>
      <c r="D439" s="1">
        <v>0.76100000000000001</v>
      </c>
      <c r="E439" s="1">
        <v>0.76500000000000001</v>
      </c>
      <c r="F439" s="1">
        <v>1760773</v>
      </c>
      <c r="G439" s="1">
        <v>1355116.75</v>
      </c>
      <c r="H439">
        <f t="shared" si="46"/>
        <v>437</v>
      </c>
      <c r="I439">
        <f>SUM($E$3:E439)/H439</f>
        <v>0.96686956521739098</v>
      </c>
      <c r="L439">
        <f t="shared" si="49"/>
        <v>0.77800000000000002</v>
      </c>
      <c r="M439">
        <f t="shared" si="50"/>
        <v>0.71</v>
      </c>
      <c r="N439">
        <f>SUM($F$3:F439)/H439</f>
        <v>2135129.1899313503</v>
      </c>
    </row>
    <row r="440" spans="1:14" x14ac:dyDescent="0.15">
      <c r="A440" s="2">
        <v>43494</v>
      </c>
      <c r="B440" s="1">
        <v>0.76400000000000001</v>
      </c>
      <c r="C440" s="1">
        <v>0.76400000000000001</v>
      </c>
      <c r="D440" s="1">
        <v>0.74299999999999999</v>
      </c>
      <c r="E440" s="1">
        <v>0.75700000000000001</v>
      </c>
      <c r="F440" s="1">
        <v>1538095</v>
      </c>
      <c r="G440" s="1">
        <v>1157294.75</v>
      </c>
      <c r="H440">
        <f t="shared" si="46"/>
        <v>438</v>
      </c>
      <c r="I440">
        <f>SUM($E$3:E440)/H440</f>
        <v>0.96639041095890388</v>
      </c>
      <c r="L440">
        <f t="shared" si="49"/>
        <v>0.77800000000000002</v>
      </c>
      <c r="M440">
        <f t="shared" si="50"/>
        <v>0.71</v>
      </c>
      <c r="N440">
        <f>SUM($F$3:F440)/H440</f>
        <v>2133766.0981735159</v>
      </c>
    </row>
    <row r="441" spans="1:14" x14ac:dyDescent="0.15">
      <c r="A441" s="2">
        <v>43495</v>
      </c>
      <c r="B441" s="1">
        <v>0.75700000000000001</v>
      </c>
      <c r="C441" s="1">
        <v>0.75700000000000001</v>
      </c>
      <c r="D441" s="1">
        <v>0.74099999999999999</v>
      </c>
      <c r="E441" s="1">
        <v>0.74099999999999999</v>
      </c>
      <c r="F441" s="1">
        <v>1509967</v>
      </c>
      <c r="G441" s="1">
        <v>1128848.5</v>
      </c>
      <c r="H441">
        <f t="shared" si="46"/>
        <v>439</v>
      </c>
      <c r="I441">
        <f>SUM($E$3:E441)/H441</f>
        <v>0.96587699316628672</v>
      </c>
      <c r="L441">
        <f t="shared" si="49"/>
        <v>0.77800000000000002</v>
      </c>
      <c r="M441">
        <f t="shared" si="50"/>
        <v>0.71</v>
      </c>
      <c r="N441">
        <f>SUM($F$3:F441)/H441</f>
        <v>2132345.1435079728</v>
      </c>
    </row>
    <row r="442" spans="1:14" x14ac:dyDescent="0.15">
      <c r="A442" s="2">
        <v>43496</v>
      </c>
      <c r="B442" s="1">
        <v>0.745</v>
      </c>
      <c r="C442" s="1">
        <v>0.751</v>
      </c>
      <c r="D442" s="1">
        <v>0.73599999999999999</v>
      </c>
      <c r="E442" s="1">
        <v>0.74099999999999999</v>
      </c>
      <c r="F442" s="1">
        <v>1010967</v>
      </c>
      <c r="G442" s="1">
        <v>751160</v>
      </c>
      <c r="H442">
        <f t="shared" si="46"/>
        <v>440</v>
      </c>
      <c r="I442">
        <f>SUM($E$3:E442)/H442</f>
        <v>0.9653659090909088</v>
      </c>
      <c r="L442">
        <f>VLOOKUP(K23,A:C,3)</f>
        <v>0.76600000000000001</v>
      </c>
      <c r="M442">
        <f>VLOOKUP(K23,A:D,4)</f>
        <v>0.74099999999999999</v>
      </c>
      <c r="N442">
        <f>SUM($F$3:F442)/H442</f>
        <v>2129796.5568181816</v>
      </c>
    </row>
    <row r="443" spans="1:14" x14ac:dyDescent="0.15">
      <c r="A443" s="2">
        <v>43497</v>
      </c>
      <c r="B443" s="1">
        <v>0.74099999999999999</v>
      </c>
      <c r="C443" s="1">
        <v>0.76600000000000001</v>
      </c>
      <c r="D443" s="1">
        <v>0.74099999999999999</v>
      </c>
      <c r="E443" s="1">
        <v>0.76600000000000001</v>
      </c>
      <c r="F443" s="1">
        <v>2557550</v>
      </c>
      <c r="G443" s="1">
        <v>1931512.75</v>
      </c>
      <c r="H443">
        <f t="shared" si="46"/>
        <v>441</v>
      </c>
      <c r="I443">
        <f>SUM($E$3:E443)/H443</f>
        <v>0.96491383219954618</v>
      </c>
      <c r="L443">
        <f t="shared" ref="L443:L456" si="51">IF(A443&lt;&gt;$J$23,MAX(L442,VLOOKUP(A443,A:C,3)),)</f>
        <v>0.76600000000000001</v>
      </c>
      <c r="M443">
        <f t="shared" ref="M443:M456" si="52">IF(A443&lt;&gt;$J$23,MIN(M442,VLOOKUP(A443,A:D,4)),)</f>
        <v>0.74099999999999999</v>
      </c>
      <c r="N443">
        <f>SUM($F$3:F443)/H443</f>
        <v>2130766.5192743763</v>
      </c>
    </row>
    <row r="444" spans="1:14" x14ac:dyDescent="0.15">
      <c r="A444" s="2">
        <v>43507</v>
      </c>
      <c r="B444" s="1">
        <v>0.76900000000000002</v>
      </c>
      <c r="C444" s="1">
        <v>0.79200000000000004</v>
      </c>
      <c r="D444" s="1">
        <v>0.76800000000000002</v>
      </c>
      <c r="E444" s="1">
        <v>0.79100000000000004</v>
      </c>
      <c r="F444" s="1">
        <v>4835145</v>
      </c>
      <c r="G444" s="1">
        <v>3784833.25</v>
      </c>
      <c r="H444">
        <f t="shared" si="46"/>
        <v>442</v>
      </c>
      <c r="I444">
        <f>SUM($E$3:E444)/H444</f>
        <v>0.96452036199094993</v>
      </c>
      <c r="L444">
        <f t="shared" si="51"/>
        <v>0.79200000000000004</v>
      </c>
      <c r="M444">
        <f t="shared" si="52"/>
        <v>0.74099999999999999</v>
      </c>
      <c r="N444">
        <f>SUM($F$3:F444)/H444</f>
        <v>2136885.0226244344</v>
      </c>
    </row>
    <row r="445" spans="1:14" x14ac:dyDescent="0.15">
      <c r="A445" s="2">
        <v>43508</v>
      </c>
      <c r="B445" s="1">
        <v>0.79</v>
      </c>
      <c r="C445" s="1">
        <v>0.79700000000000004</v>
      </c>
      <c r="D445" s="1">
        <v>0.78600000000000003</v>
      </c>
      <c r="E445" s="1">
        <v>0.79200000000000004</v>
      </c>
      <c r="F445" s="1">
        <v>2766935</v>
      </c>
      <c r="G445" s="1">
        <v>2190300.75</v>
      </c>
      <c r="H445">
        <f t="shared" si="46"/>
        <v>443</v>
      </c>
      <c r="I445">
        <f>SUM($E$3:E445)/H445</f>
        <v>0.96413092550790036</v>
      </c>
      <c r="L445">
        <f t="shared" si="51"/>
        <v>0.79700000000000004</v>
      </c>
      <c r="M445">
        <f t="shared" si="52"/>
        <v>0.74099999999999999</v>
      </c>
      <c r="N445">
        <f>SUM($F$3:F445)/H445</f>
        <v>2138307.2573363432</v>
      </c>
    </row>
    <row r="446" spans="1:14" x14ac:dyDescent="0.15">
      <c r="A446" s="2">
        <v>43509</v>
      </c>
      <c r="B446" s="1">
        <v>0.79200000000000004</v>
      </c>
      <c r="C446" s="1">
        <v>0.81599999999999995</v>
      </c>
      <c r="D446" s="1">
        <v>0.79200000000000004</v>
      </c>
      <c r="E446" s="1">
        <v>0.81499999999999995</v>
      </c>
      <c r="F446" s="1">
        <v>5632082</v>
      </c>
      <c r="G446" s="1">
        <v>4552563</v>
      </c>
      <c r="H446">
        <f t="shared" si="46"/>
        <v>444</v>
      </c>
      <c r="I446">
        <f>SUM($E$3:E446)/H446</f>
        <v>0.96379504504504465</v>
      </c>
      <c r="L446">
        <f t="shared" si="51"/>
        <v>0.81599999999999995</v>
      </c>
      <c r="M446">
        <f t="shared" si="52"/>
        <v>0.74099999999999999</v>
      </c>
      <c r="N446">
        <f>SUM($F$3:F446)/H446</f>
        <v>2146176.1193693695</v>
      </c>
    </row>
    <row r="447" spans="1:14" x14ac:dyDescent="0.15">
      <c r="A447" s="2">
        <v>43510</v>
      </c>
      <c r="B447" s="1">
        <v>0.81599999999999995</v>
      </c>
      <c r="C447" s="1">
        <v>0.82399999999999995</v>
      </c>
      <c r="D447" s="1">
        <v>0.81100000000000005</v>
      </c>
      <c r="E447" s="1">
        <v>0.81799999999999995</v>
      </c>
      <c r="F447" s="1">
        <v>4174276</v>
      </c>
      <c r="G447" s="1">
        <v>3402425.5</v>
      </c>
      <c r="H447">
        <f t="shared" si="46"/>
        <v>445</v>
      </c>
      <c r="I447">
        <f>SUM($E$3:E447)/H447</f>
        <v>0.96346741573033667</v>
      </c>
      <c r="L447">
        <f t="shared" si="51"/>
        <v>0.82399999999999995</v>
      </c>
      <c r="M447">
        <f t="shared" si="52"/>
        <v>0.74099999999999999</v>
      </c>
      <c r="N447">
        <f>SUM($F$3:F447)/H447</f>
        <v>2150733.6471910113</v>
      </c>
    </row>
    <row r="448" spans="1:14" x14ac:dyDescent="0.15">
      <c r="A448" s="2">
        <v>43511</v>
      </c>
      <c r="B448" s="1">
        <v>0.81699999999999995</v>
      </c>
      <c r="C448" s="1">
        <v>0.82499999999999996</v>
      </c>
      <c r="D448" s="1">
        <v>0.81200000000000006</v>
      </c>
      <c r="E448" s="1">
        <v>0.81299999999999994</v>
      </c>
      <c r="F448" s="1">
        <v>2740047</v>
      </c>
      <c r="G448" s="1">
        <v>2239951.75</v>
      </c>
      <c r="H448">
        <f t="shared" si="46"/>
        <v>446</v>
      </c>
      <c r="I448">
        <f>SUM($E$3:E448)/H448</f>
        <v>0.96313004484304887</v>
      </c>
      <c r="L448">
        <f t="shared" si="51"/>
        <v>0.82499999999999996</v>
      </c>
      <c r="M448">
        <f t="shared" si="52"/>
        <v>0.74099999999999999</v>
      </c>
      <c r="N448">
        <f>SUM($F$3:F448)/H448</f>
        <v>2152054.9775784751</v>
      </c>
    </row>
    <row r="449" spans="1:14" x14ac:dyDescent="0.15">
      <c r="A449" s="2">
        <v>43514</v>
      </c>
      <c r="B449" s="1">
        <v>0.81499999999999995</v>
      </c>
      <c r="C449" s="1">
        <v>0.84599999999999997</v>
      </c>
      <c r="D449" s="1">
        <v>0.81499999999999995</v>
      </c>
      <c r="E449" s="1">
        <v>0.84599999999999997</v>
      </c>
      <c r="F449" s="1">
        <v>6009226</v>
      </c>
      <c r="G449" s="1">
        <v>5020452</v>
      </c>
      <c r="H449">
        <f t="shared" si="46"/>
        <v>447</v>
      </c>
      <c r="I449">
        <f>SUM($E$3:E449)/H449</f>
        <v>0.96286800894854541</v>
      </c>
      <c r="L449">
        <f t="shared" si="51"/>
        <v>0.84599999999999997</v>
      </c>
      <c r="M449">
        <f t="shared" si="52"/>
        <v>0.74099999999999999</v>
      </c>
      <c r="N449">
        <f>SUM($F$3:F449)/H449</f>
        <v>2160683.995525727</v>
      </c>
    </row>
    <row r="450" spans="1:14" x14ac:dyDescent="0.15">
      <c r="A450" s="2">
        <v>43515</v>
      </c>
      <c r="B450" s="1">
        <v>0.85199999999999998</v>
      </c>
      <c r="C450" s="1">
        <v>0.86399999999999999</v>
      </c>
      <c r="D450" s="1">
        <v>0.83599999999999997</v>
      </c>
      <c r="E450" s="1">
        <v>0.85299999999999998</v>
      </c>
      <c r="F450" s="1">
        <v>8089901</v>
      </c>
      <c r="G450" s="1">
        <v>6893616</v>
      </c>
      <c r="H450">
        <f t="shared" si="46"/>
        <v>448</v>
      </c>
      <c r="I450">
        <f>SUM($E$3:E450)/H450</f>
        <v>0.96262276785714251</v>
      </c>
      <c r="L450">
        <f t="shared" si="51"/>
        <v>0.86399999999999999</v>
      </c>
      <c r="M450">
        <f t="shared" si="52"/>
        <v>0.74099999999999999</v>
      </c>
      <c r="N450">
        <f>SUM($F$3:F450)/H450</f>
        <v>2173918.8549107141</v>
      </c>
    </row>
    <row r="451" spans="1:14" x14ac:dyDescent="0.15">
      <c r="A451" s="2">
        <v>43516</v>
      </c>
      <c r="B451" s="1">
        <v>0.85199999999999998</v>
      </c>
      <c r="C451" s="1">
        <v>0.85199999999999998</v>
      </c>
      <c r="D451" s="1">
        <v>0.83499999999999996</v>
      </c>
      <c r="E451" s="1">
        <v>0.84799999999999998</v>
      </c>
      <c r="F451" s="1">
        <v>5041103</v>
      </c>
      <c r="G451" s="1">
        <v>4252639.5</v>
      </c>
      <c r="H451">
        <f t="shared" si="46"/>
        <v>449</v>
      </c>
      <c r="I451">
        <f>SUM($E$3:E451)/H451</f>
        <v>0.96236748329621347</v>
      </c>
      <c r="L451">
        <f t="shared" si="51"/>
        <v>0.86399999999999999</v>
      </c>
      <c r="M451">
        <f t="shared" si="52"/>
        <v>0.74099999999999999</v>
      </c>
      <c r="N451">
        <f>SUM($F$3:F451)/H451</f>
        <v>2180304.5657015592</v>
      </c>
    </row>
    <row r="452" spans="1:14" x14ac:dyDescent="0.15">
      <c r="A452" s="2">
        <v>43517</v>
      </c>
      <c r="B452" s="1">
        <v>0.84799999999999998</v>
      </c>
      <c r="C452" s="1">
        <v>0.87</v>
      </c>
      <c r="D452" s="1">
        <v>0.84199999999999997</v>
      </c>
      <c r="E452" s="1">
        <v>0.85</v>
      </c>
      <c r="F452" s="1">
        <v>7131684</v>
      </c>
      <c r="G452" s="1">
        <v>6125463</v>
      </c>
      <c r="H452">
        <f t="shared" si="46"/>
        <v>450</v>
      </c>
      <c r="I452">
        <f>SUM($E$3:E452)/H452</f>
        <v>0.96211777777777752</v>
      </c>
      <c r="L452">
        <f t="shared" si="51"/>
        <v>0.87</v>
      </c>
      <c r="M452">
        <f t="shared" si="52"/>
        <v>0.74099999999999999</v>
      </c>
      <c r="N452">
        <f>SUM($F$3:F452)/H452</f>
        <v>2191307.631111111</v>
      </c>
    </row>
    <row r="453" spans="1:14" x14ac:dyDescent="0.15">
      <c r="A453" s="2">
        <v>43518</v>
      </c>
      <c r="B453" s="1">
        <v>0.84899999999999998</v>
      </c>
      <c r="C453" s="1">
        <v>0.876</v>
      </c>
      <c r="D453" s="1">
        <v>0.84399999999999997</v>
      </c>
      <c r="E453" s="1">
        <v>0.875</v>
      </c>
      <c r="F453" s="1">
        <v>5025986</v>
      </c>
      <c r="G453" s="1">
        <v>4339503</v>
      </c>
      <c r="H453">
        <f t="shared" ref="H453:H516" si="53">H452+1</f>
        <v>451</v>
      </c>
      <c r="I453">
        <f>SUM($E$3:E453)/H453</f>
        <v>0.96192461197339219</v>
      </c>
      <c r="L453">
        <f t="shared" si="51"/>
        <v>0.876</v>
      </c>
      <c r="M453">
        <f t="shared" si="52"/>
        <v>0.74099999999999999</v>
      </c>
      <c r="N453">
        <f>SUM($F$3:F453)/H453</f>
        <v>2197592.9490022175</v>
      </c>
    </row>
    <row r="454" spans="1:14" x14ac:dyDescent="0.15">
      <c r="A454" s="2">
        <v>43521</v>
      </c>
      <c r="B454" s="1">
        <v>0.89</v>
      </c>
      <c r="C454" s="1">
        <v>0.93799999999999994</v>
      </c>
      <c r="D454" s="1">
        <v>0.88900000000000001</v>
      </c>
      <c r="E454" s="1">
        <v>0.93799999999999994</v>
      </c>
      <c r="F454" s="1">
        <v>12833920</v>
      </c>
      <c r="G454" s="1">
        <v>11803889</v>
      </c>
      <c r="H454">
        <f t="shared" si="53"/>
        <v>452</v>
      </c>
      <c r="I454">
        <f>SUM($E$3:E454)/H454</f>
        <v>0.96187168141592883</v>
      </c>
      <c r="L454">
        <f t="shared" si="51"/>
        <v>0.93799999999999994</v>
      </c>
      <c r="M454">
        <f t="shared" si="52"/>
        <v>0.74099999999999999</v>
      </c>
      <c r="N454">
        <f>SUM($F$3:F454)/H454</f>
        <v>2221124.646017699</v>
      </c>
    </row>
    <row r="455" spans="1:14" x14ac:dyDescent="0.15">
      <c r="A455" s="2">
        <v>43522</v>
      </c>
      <c r="B455" s="1">
        <v>0.94</v>
      </c>
      <c r="C455" s="1">
        <v>0.98899999999999999</v>
      </c>
      <c r="D455" s="1">
        <v>0.90800000000000003</v>
      </c>
      <c r="E455" s="1">
        <v>0.94199999999999995</v>
      </c>
      <c r="F455" s="1">
        <v>13762048</v>
      </c>
      <c r="G455" s="1">
        <v>13008831</v>
      </c>
      <c r="H455">
        <f t="shared" si="53"/>
        <v>453</v>
      </c>
      <c r="I455">
        <f>SUM($E$3:E455)/H455</f>
        <v>0.96182781456953614</v>
      </c>
      <c r="L455">
        <f t="shared" si="51"/>
        <v>0.98899999999999999</v>
      </c>
      <c r="M455">
        <f t="shared" si="52"/>
        <v>0.74099999999999999</v>
      </c>
      <c r="N455">
        <f>SUM($F$3:F455)/H455</f>
        <v>2246601.2980132452</v>
      </c>
    </row>
    <row r="456" spans="1:14" x14ac:dyDescent="0.15">
      <c r="A456" s="2">
        <v>43523</v>
      </c>
      <c r="B456" s="1">
        <v>0.94</v>
      </c>
      <c r="C456" s="1">
        <v>0.95</v>
      </c>
      <c r="D456" s="1">
        <v>0.91800000000000004</v>
      </c>
      <c r="E456" s="1">
        <v>0.92800000000000005</v>
      </c>
      <c r="F456" s="1">
        <v>8689624</v>
      </c>
      <c r="G456" s="1">
        <v>8128687</v>
      </c>
      <c r="H456">
        <f t="shared" si="53"/>
        <v>454</v>
      </c>
      <c r="I456">
        <f>SUM($E$3:E456)/H456</f>
        <v>0.96175330396475733</v>
      </c>
      <c r="L456">
        <f t="shared" si="51"/>
        <v>0.98899999999999999</v>
      </c>
      <c r="M456">
        <f t="shared" si="52"/>
        <v>0.74099999999999999</v>
      </c>
      <c r="N456">
        <f>SUM($F$3:F456)/H456</f>
        <v>2260792.9779735683</v>
      </c>
    </row>
    <row r="457" spans="1:14" x14ac:dyDescent="0.15">
      <c r="A457" s="2">
        <v>43524</v>
      </c>
      <c r="B457" s="1">
        <v>0.92800000000000005</v>
      </c>
      <c r="C457" s="1">
        <v>0.93500000000000005</v>
      </c>
      <c r="D457" s="1">
        <v>0.91800000000000004</v>
      </c>
      <c r="E457" s="1">
        <v>0.92700000000000005</v>
      </c>
      <c r="F457" s="1">
        <v>3625766</v>
      </c>
      <c r="G457" s="1">
        <v>3358563.5</v>
      </c>
      <c r="H457">
        <f t="shared" si="53"/>
        <v>455</v>
      </c>
      <c r="I457">
        <f>SUM($E$3:E457)/H457</f>
        <v>0.96167692307692276</v>
      </c>
      <c r="L457">
        <f>VLOOKUP(K24,A:C,3)</f>
        <v>0.94</v>
      </c>
      <c r="M457">
        <f>VLOOKUP(K24,A:D,4)</f>
        <v>0.91200000000000003</v>
      </c>
      <c r="N457">
        <f>SUM($F$3:F457)/H457</f>
        <v>2263792.9186813189</v>
      </c>
    </row>
    <row r="458" spans="1:14" x14ac:dyDescent="0.15">
      <c r="A458" s="2">
        <v>43525</v>
      </c>
      <c r="B458" s="1">
        <v>0.93300000000000005</v>
      </c>
      <c r="C458" s="1">
        <v>0.94</v>
      </c>
      <c r="D458" s="1">
        <v>0.91200000000000003</v>
      </c>
      <c r="E458" s="1">
        <v>0.93200000000000005</v>
      </c>
      <c r="F458" s="1">
        <v>5050831</v>
      </c>
      <c r="G458" s="1">
        <v>4666233</v>
      </c>
      <c r="H458">
        <f t="shared" si="53"/>
        <v>456</v>
      </c>
      <c r="I458">
        <f>SUM($E$3:E458)/H458</f>
        <v>0.96161184210526296</v>
      </c>
      <c r="L458">
        <f t="shared" ref="L458:L477" si="54">IF(A458&lt;&gt;$J$24,MAX(L457,VLOOKUP(A458,A:C,3)),)</f>
        <v>0.94</v>
      </c>
      <c r="M458">
        <f t="shared" ref="M458:M477" si="55">IF(A458&lt;&gt;$J$24,MIN(M457,VLOOKUP(A458,A:D,4)),)</f>
        <v>0.91200000000000003</v>
      </c>
      <c r="N458">
        <f>SUM($F$3:F458)/H458</f>
        <v>2269904.8442982454</v>
      </c>
    </row>
    <row r="459" spans="1:14" x14ac:dyDescent="0.15">
      <c r="A459" s="2">
        <v>43528</v>
      </c>
      <c r="B459" s="1">
        <v>0.93700000000000006</v>
      </c>
      <c r="C459" s="1">
        <v>0.97099999999999997</v>
      </c>
      <c r="D459" s="1">
        <v>0.93700000000000006</v>
      </c>
      <c r="E459" s="1">
        <v>0.95499999999999996</v>
      </c>
      <c r="F459" s="1">
        <v>10991100</v>
      </c>
      <c r="G459" s="1">
        <v>10512752</v>
      </c>
      <c r="H459">
        <f t="shared" si="53"/>
        <v>457</v>
      </c>
      <c r="I459">
        <f>SUM($E$3:E459)/H459</f>
        <v>0.96159737417943081</v>
      </c>
      <c r="L459">
        <f t="shared" si="54"/>
        <v>0.97099999999999997</v>
      </c>
      <c r="M459">
        <f t="shared" si="55"/>
        <v>0.91200000000000003</v>
      </c>
      <c r="N459">
        <f>SUM($F$3:F459)/H459</f>
        <v>2288988.4223194746</v>
      </c>
    </row>
    <row r="460" spans="1:14" x14ac:dyDescent="0.15">
      <c r="A460" s="2">
        <v>43529</v>
      </c>
      <c r="B460" s="1">
        <v>0.94499999999999995</v>
      </c>
      <c r="C460" s="1">
        <v>1.0009999999999999</v>
      </c>
      <c r="D460" s="1">
        <v>0.93899999999999995</v>
      </c>
      <c r="E460" s="1">
        <v>1</v>
      </c>
      <c r="F460" s="1">
        <v>11398286</v>
      </c>
      <c r="G460" s="1">
        <v>11099059</v>
      </c>
      <c r="H460">
        <f t="shared" si="53"/>
        <v>458</v>
      </c>
      <c r="I460">
        <f>SUM($E$3:E460)/H460</f>
        <v>0.96168122270742329</v>
      </c>
      <c r="L460">
        <f t="shared" si="54"/>
        <v>1.0009999999999999</v>
      </c>
      <c r="M460">
        <f t="shared" si="55"/>
        <v>0.91200000000000003</v>
      </c>
      <c r="N460">
        <f>SUM($F$3:F460)/H460</f>
        <v>2308877.7183406116</v>
      </c>
    </row>
    <row r="461" spans="1:14" x14ac:dyDescent="0.15">
      <c r="A461" s="2">
        <v>43530</v>
      </c>
      <c r="B461" s="1">
        <v>1.01</v>
      </c>
      <c r="C461" s="1">
        <v>1.0880000000000001</v>
      </c>
      <c r="D461" s="1">
        <v>1.01</v>
      </c>
      <c r="E461" s="1">
        <v>1.079</v>
      </c>
      <c r="F461" s="1">
        <v>21451065</v>
      </c>
      <c r="G461" s="1">
        <v>22516942</v>
      </c>
      <c r="H461">
        <f t="shared" si="53"/>
        <v>459</v>
      </c>
      <c r="I461">
        <f>SUM($E$3:E461)/H461</f>
        <v>0.96193681917211304</v>
      </c>
      <c r="L461">
        <f t="shared" si="54"/>
        <v>1.0880000000000001</v>
      </c>
      <c r="M461">
        <f t="shared" si="55"/>
        <v>0.91200000000000003</v>
      </c>
      <c r="N461">
        <f>SUM($F$3:F461)/H461</f>
        <v>2350581.8300653594</v>
      </c>
    </row>
    <row r="462" spans="1:14" x14ac:dyDescent="0.15">
      <c r="A462" s="2">
        <v>43531</v>
      </c>
      <c r="B462" s="1">
        <v>1.075</v>
      </c>
      <c r="C462" s="1">
        <v>1.1519999999999999</v>
      </c>
      <c r="D462" s="1">
        <v>1.0249999999999999</v>
      </c>
      <c r="E462" s="1">
        <v>1.1519999999999999</v>
      </c>
      <c r="F462" s="1">
        <v>20829620</v>
      </c>
      <c r="G462" s="1">
        <v>23203478</v>
      </c>
      <c r="H462">
        <f t="shared" si="53"/>
        <v>460</v>
      </c>
      <c r="I462">
        <f>SUM($E$3:E462)/H462</f>
        <v>0.96234999999999971</v>
      </c>
      <c r="L462">
        <f t="shared" si="54"/>
        <v>1.1519999999999999</v>
      </c>
      <c r="M462">
        <f t="shared" si="55"/>
        <v>0.91200000000000003</v>
      </c>
      <c r="N462">
        <f>SUM($F$3:F462)/H462</f>
        <v>2390753.6521739131</v>
      </c>
    </row>
    <row r="463" spans="1:14" x14ac:dyDescent="0.15">
      <c r="A463" s="2">
        <v>43532</v>
      </c>
      <c r="B463" s="1">
        <v>1.0369999999999999</v>
      </c>
      <c r="C463" s="1">
        <v>1.1359999999999999</v>
      </c>
      <c r="D463" s="1">
        <v>1.0369999999999999</v>
      </c>
      <c r="E463" s="1">
        <v>1.06</v>
      </c>
      <c r="F463" s="1">
        <v>35367798</v>
      </c>
      <c r="G463" s="1">
        <v>37816832</v>
      </c>
      <c r="H463">
        <f t="shared" si="53"/>
        <v>461</v>
      </c>
      <c r="I463">
        <f>SUM($E$3:E463)/H463</f>
        <v>0.9625618221258132</v>
      </c>
      <c r="L463">
        <f t="shared" si="54"/>
        <v>1.1519999999999999</v>
      </c>
      <c r="M463">
        <f t="shared" si="55"/>
        <v>0.91200000000000003</v>
      </c>
      <c r="N463">
        <f>SUM($F$3:F463)/H463</f>
        <v>2462287.3709327551</v>
      </c>
    </row>
    <row r="464" spans="1:14" x14ac:dyDescent="0.15">
      <c r="A464" s="2">
        <v>43535</v>
      </c>
      <c r="B464" s="1">
        <v>1.0469999999999999</v>
      </c>
      <c r="C464" s="1">
        <v>1.0860000000000001</v>
      </c>
      <c r="D464" s="1">
        <v>1.03</v>
      </c>
      <c r="E464" s="1">
        <v>1.0840000000000001</v>
      </c>
      <c r="F464" s="1">
        <v>40003249</v>
      </c>
      <c r="G464" s="1">
        <v>42288892</v>
      </c>
      <c r="H464">
        <f t="shared" si="53"/>
        <v>462</v>
      </c>
      <c r="I464">
        <f>SUM($E$3:E464)/H464</f>
        <v>0.96282467532467508</v>
      </c>
      <c r="L464">
        <f t="shared" si="54"/>
        <v>1.1519999999999999</v>
      </c>
      <c r="M464">
        <f t="shared" si="55"/>
        <v>0.91200000000000003</v>
      </c>
      <c r="N464">
        <f>SUM($F$3:F464)/H464</f>
        <v>2543544.8636363638</v>
      </c>
    </row>
    <row r="465" spans="1:14" x14ac:dyDescent="0.15">
      <c r="A465" s="2">
        <v>43536</v>
      </c>
      <c r="B465" s="1">
        <v>1.083</v>
      </c>
      <c r="C465" s="1">
        <v>1.0880000000000001</v>
      </c>
      <c r="D465" s="1">
        <v>1.0549999999999999</v>
      </c>
      <c r="E465" s="1">
        <v>1.08</v>
      </c>
      <c r="F465" s="1">
        <v>40489820</v>
      </c>
      <c r="G465" s="1">
        <v>43609412</v>
      </c>
      <c r="H465">
        <f t="shared" si="53"/>
        <v>463</v>
      </c>
      <c r="I465">
        <f>SUM($E$3:E465)/H465</f>
        <v>0.96307775377969729</v>
      </c>
      <c r="L465">
        <f t="shared" si="54"/>
        <v>1.1519999999999999</v>
      </c>
      <c r="M465">
        <f t="shared" si="55"/>
        <v>0.91200000000000003</v>
      </c>
      <c r="N465">
        <f>SUM($F$3:F465)/H465</f>
        <v>2625502.2613390931</v>
      </c>
    </row>
    <row r="466" spans="1:14" x14ac:dyDescent="0.15">
      <c r="A466" s="2">
        <v>43537</v>
      </c>
      <c r="B466" s="1">
        <v>1.079</v>
      </c>
      <c r="C466" s="1">
        <v>1.079</v>
      </c>
      <c r="D466" s="1">
        <v>1.0249999999999999</v>
      </c>
      <c r="E466" s="1">
        <v>1.042</v>
      </c>
      <c r="F466" s="1">
        <v>32814289</v>
      </c>
      <c r="G466" s="1">
        <v>34604572</v>
      </c>
      <c r="H466">
        <f t="shared" si="53"/>
        <v>464</v>
      </c>
      <c r="I466">
        <f>SUM($E$3:E466)/H466</f>
        <v>0.96324784482758585</v>
      </c>
      <c r="L466">
        <f t="shared" si="54"/>
        <v>1.1519999999999999</v>
      </c>
      <c r="M466">
        <f t="shared" si="55"/>
        <v>0.91200000000000003</v>
      </c>
      <c r="N466">
        <f>SUM($F$3:F466)/H466</f>
        <v>2690564.3017241377</v>
      </c>
    </row>
    <row r="467" spans="1:14" x14ac:dyDescent="0.15">
      <c r="A467" s="2">
        <v>43538</v>
      </c>
      <c r="B467" s="1">
        <v>1.0289999999999999</v>
      </c>
      <c r="C467" s="1">
        <v>1.0289999999999999</v>
      </c>
      <c r="D467" s="1">
        <v>0.97699999999999998</v>
      </c>
      <c r="E467" s="1">
        <v>0.99199999999999999</v>
      </c>
      <c r="F467" s="1">
        <v>27175928</v>
      </c>
      <c r="G467" s="1">
        <v>27080150</v>
      </c>
      <c r="H467">
        <f t="shared" si="53"/>
        <v>465</v>
      </c>
      <c r="I467">
        <f>SUM($E$3:E467)/H467</f>
        <v>0.96330967741935447</v>
      </c>
      <c r="L467">
        <f t="shared" si="54"/>
        <v>1.1519999999999999</v>
      </c>
      <c r="M467">
        <f t="shared" si="55"/>
        <v>0.91200000000000003</v>
      </c>
      <c r="N467">
        <f>SUM($F$3:F467)/H467</f>
        <v>2743220.9978494626</v>
      </c>
    </row>
    <row r="468" spans="1:14" x14ac:dyDescent="0.15">
      <c r="A468" s="2">
        <v>43539</v>
      </c>
      <c r="B468" s="1">
        <v>0.997</v>
      </c>
      <c r="C468" s="1">
        <v>1.0169999999999999</v>
      </c>
      <c r="D468" s="1">
        <v>0.99</v>
      </c>
      <c r="E468" s="1">
        <v>0.999</v>
      </c>
      <c r="F468" s="1">
        <v>15557578</v>
      </c>
      <c r="G468" s="1">
        <v>15610266</v>
      </c>
      <c r="H468">
        <f t="shared" si="53"/>
        <v>466</v>
      </c>
      <c r="I468">
        <f>SUM($E$3:E468)/H468</f>
        <v>0.96338626609442035</v>
      </c>
      <c r="L468">
        <f t="shared" si="54"/>
        <v>1.1519999999999999</v>
      </c>
      <c r="M468">
        <f t="shared" si="55"/>
        <v>0.91200000000000003</v>
      </c>
      <c r="N468">
        <f>SUM($F$3:F468)/H468</f>
        <v>2770719.6180257509</v>
      </c>
    </row>
    <row r="469" spans="1:14" x14ac:dyDescent="0.15">
      <c r="A469" s="2">
        <v>43542</v>
      </c>
      <c r="B469" s="1">
        <v>1</v>
      </c>
      <c r="C469" s="1">
        <v>1.0129999999999999</v>
      </c>
      <c r="D469" s="1">
        <v>0.98199999999999998</v>
      </c>
      <c r="E469" s="1">
        <v>1.0129999999999999</v>
      </c>
      <c r="F469" s="1">
        <v>20323630</v>
      </c>
      <c r="G469" s="1">
        <v>20378166</v>
      </c>
      <c r="H469">
        <f t="shared" si="53"/>
        <v>467</v>
      </c>
      <c r="I469">
        <f>SUM($E$3:E469)/H469</f>
        <v>0.96349250535331876</v>
      </c>
      <c r="L469">
        <f t="shared" si="54"/>
        <v>1.1519999999999999</v>
      </c>
      <c r="M469">
        <f t="shared" si="55"/>
        <v>0.91200000000000003</v>
      </c>
      <c r="N469">
        <f>SUM($F$3:F469)/H469</f>
        <v>2808306.1498929337</v>
      </c>
    </row>
    <row r="470" spans="1:14" x14ac:dyDescent="0.15">
      <c r="A470" s="2">
        <v>43543</v>
      </c>
      <c r="B470" s="1">
        <v>1.016</v>
      </c>
      <c r="C470" s="1">
        <v>1.044</v>
      </c>
      <c r="D470" s="1">
        <v>1.0129999999999999</v>
      </c>
      <c r="E470" s="1">
        <v>1.03</v>
      </c>
      <c r="F470" s="1">
        <v>21800457</v>
      </c>
      <c r="G470" s="1">
        <v>22397936</v>
      </c>
      <c r="H470">
        <f t="shared" si="53"/>
        <v>468</v>
      </c>
      <c r="I470">
        <f>SUM($E$3:E470)/H470</f>
        <v>0.96363461538461503</v>
      </c>
      <c r="L470">
        <f t="shared" si="54"/>
        <v>1.1519999999999999</v>
      </c>
      <c r="M470">
        <f t="shared" si="55"/>
        <v>0.91200000000000003</v>
      </c>
      <c r="N470">
        <f>SUM($F$3:F470)/H470</f>
        <v>2848887.668803419</v>
      </c>
    </row>
    <row r="471" spans="1:14" x14ac:dyDescent="0.15">
      <c r="A471" s="2">
        <v>43544</v>
      </c>
      <c r="B471" s="1">
        <v>1.038</v>
      </c>
      <c r="C471" s="1">
        <v>1.038</v>
      </c>
      <c r="D471" s="1">
        <v>1.0009999999999999</v>
      </c>
      <c r="E471" s="1">
        <v>1.0229999999999999</v>
      </c>
      <c r="F471" s="1">
        <v>16423256</v>
      </c>
      <c r="G471" s="1">
        <v>16742936</v>
      </c>
      <c r="H471">
        <f t="shared" si="53"/>
        <v>469</v>
      </c>
      <c r="I471">
        <f>SUM($E$3:E471)/H471</f>
        <v>0.96376119402985039</v>
      </c>
      <c r="L471">
        <f t="shared" si="54"/>
        <v>1.1519999999999999</v>
      </c>
      <c r="M471">
        <f t="shared" si="55"/>
        <v>0.91200000000000003</v>
      </c>
      <c r="N471">
        <f>SUM($F$3:F471)/H471</f>
        <v>2877830.8848614073</v>
      </c>
    </row>
    <row r="472" spans="1:14" x14ac:dyDescent="0.15">
      <c r="A472" s="2">
        <v>43545</v>
      </c>
      <c r="B472" s="1">
        <v>1.0229999999999999</v>
      </c>
      <c r="C472" s="1">
        <v>1.0469999999999999</v>
      </c>
      <c r="D472" s="1">
        <v>1.018</v>
      </c>
      <c r="E472" s="1">
        <v>1.0369999999999999</v>
      </c>
      <c r="F472" s="1">
        <v>23304112</v>
      </c>
      <c r="G472" s="1">
        <v>24163860</v>
      </c>
      <c r="H472">
        <f t="shared" si="53"/>
        <v>470</v>
      </c>
      <c r="I472">
        <f>SUM($E$3:E472)/H472</f>
        <v>0.9639170212765954</v>
      </c>
      <c r="L472">
        <f t="shared" si="54"/>
        <v>1.1519999999999999</v>
      </c>
      <c r="M472">
        <f t="shared" si="55"/>
        <v>0.91200000000000003</v>
      </c>
      <c r="N472">
        <f>SUM($F$3:F472)/H472</f>
        <v>2921291.0574468086</v>
      </c>
    </row>
    <row r="473" spans="1:14" x14ac:dyDescent="0.15">
      <c r="A473" s="2">
        <v>43546</v>
      </c>
      <c r="B473" s="1">
        <v>1.038</v>
      </c>
      <c r="C473" s="1">
        <v>1.0409999999999999</v>
      </c>
      <c r="D473" s="1">
        <v>1.018</v>
      </c>
      <c r="E473" s="1">
        <v>1.04</v>
      </c>
      <c r="F473" s="1">
        <v>10991043</v>
      </c>
      <c r="G473" s="1">
        <v>11339064</v>
      </c>
      <c r="H473">
        <f t="shared" si="53"/>
        <v>471</v>
      </c>
      <c r="I473">
        <f>SUM($E$3:E473)/H473</f>
        <v>0.96407855626326933</v>
      </c>
      <c r="L473">
        <f t="shared" si="54"/>
        <v>1.1519999999999999</v>
      </c>
      <c r="M473">
        <f t="shared" si="55"/>
        <v>0.91200000000000003</v>
      </c>
      <c r="N473">
        <f>SUM($F$3:F473)/H473</f>
        <v>2938424.288747346</v>
      </c>
    </row>
    <row r="474" spans="1:14" x14ac:dyDescent="0.15">
      <c r="A474" s="2">
        <v>43549</v>
      </c>
      <c r="B474" s="1">
        <v>1.03</v>
      </c>
      <c r="C474" s="1">
        <v>1.0489999999999999</v>
      </c>
      <c r="D474" s="1">
        <v>1.018</v>
      </c>
      <c r="E474" s="1">
        <v>1.0369999999999999</v>
      </c>
      <c r="F474" s="1">
        <v>13888263</v>
      </c>
      <c r="G474" s="1">
        <v>14412866</v>
      </c>
      <c r="H474">
        <f t="shared" si="53"/>
        <v>472</v>
      </c>
      <c r="I474">
        <f>SUM($E$3:E474)/H474</f>
        <v>0.96423305084745725</v>
      </c>
      <c r="L474">
        <f t="shared" si="54"/>
        <v>1.1519999999999999</v>
      </c>
      <c r="M474">
        <f t="shared" si="55"/>
        <v>0.91200000000000003</v>
      </c>
      <c r="N474">
        <f>SUM($F$3:F474)/H474</f>
        <v>2961623.0995762711</v>
      </c>
    </row>
    <row r="475" spans="1:14" x14ac:dyDescent="0.15">
      <c r="A475" s="2">
        <v>43550</v>
      </c>
      <c r="B475" s="1">
        <v>1.038</v>
      </c>
      <c r="C475" s="1">
        <v>1.044</v>
      </c>
      <c r="D475" s="1">
        <v>1.0049999999999999</v>
      </c>
      <c r="E475" s="1">
        <v>1.01</v>
      </c>
      <c r="F475" s="1">
        <v>10644422</v>
      </c>
      <c r="G475" s="1">
        <v>10895648</v>
      </c>
      <c r="H475">
        <f t="shared" si="53"/>
        <v>473</v>
      </c>
      <c r="I475">
        <f>SUM($E$3:E475)/H475</f>
        <v>0.96432980972515814</v>
      </c>
      <c r="L475">
        <f t="shared" si="54"/>
        <v>1.1519999999999999</v>
      </c>
      <c r="M475">
        <f t="shared" si="55"/>
        <v>0.91200000000000003</v>
      </c>
      <c r="N475">
        <f>SUM($F$3:F475)/H475</f>
        <v>2977865.803382664</v>
      </c>
    </row>
    <row r="476" spans="1:14" x14ac:dyDescent="0.15">
      <c r="A476" s="2">
        <v>43551</v>
      </c>
      <c r="B476" s="1">
        <v>1.0149999999999999</v>
      </c>
      <c r="C476" s="1">
        <v>1.0189999999999999</v>
      </c>
      <c r="D476" s="1">
        <v>0.97799999999999998</v>
      </c>
      <c r="E476" s="1">
        <v>1.0009999999999999</v>
      </c>
      <c r="F476" s="1">
        <v>10609787</v>
      </c>
      <c r="G476" s="1">
        <v>10587078</v>
      </c>
      <c r="H476">
        <f t="shared" si="53"/>
        <v>474</v>
      </c>
      <c r="I476">
        <f>SUM($E$3:E476)/H476</f>
        <v>0.96440717299578016</v>
      </c>
      <c r="L476">
        <f t="shared" si="54"/>
        <v>1.1519999999999999</v>
      </c>
      <c r="M476">
        <f t="shared" si="55"/>
        <v>0.91200000000000003</v>
      </c>
      <c r="N476">
        <f>SUM($F$3:F476)/H476</f>
        <v>2993966.9029535865</v>
      </c>
    </row>
    <row r="477" spans="1:14" x14ac:dyDescent="0.15">
      <c r="A477" s="2">
        <v>43552</v>
      </c>
      <c r="B477" s="1">
        <v>0.999</v>
      </c>
      <c r="C477" s="1">
        <v>1.024</v>
      </c>
      <c r="D477" s="1">
        <v>0.99</v>
      </c>
      <c r="E477" s="1">
        <v>0.99299999999999999</v>
      </c>
      <c r="F477" s="1">
        <v>10496016</v>
      </c>
      <c r="G477" s="1">
        <v>10547312</v>
      </c>
      <c r="H477">
        <f t="shared" si="53"/>
        <v>475</v>
      </c>
      <c r="I477">
        <f>SUM($E$3:E477)/H477</f>
        <v>0.96446736842105218</v>
      </c>
      <c r="L477">
        <f t="shared" si="54"/>
        <v>1.1519999999999999</v>
      </c>
      <c r="M477">
        <f t="shared" si="55"/>
        <v>0.91200000000000003</v>
      </c>
      <c r="N477">
        <f>SUM($F$3:F477)/H477</f>
        <v>3009760.6905263159</v>
      </c>
    </row>
    <row r="478" spans="1:14" x14ac:dyDescent="0.15">
      <c r="A478" s="2">
        <v>43553</v>
      </c>
      <c r="B478" s="1">
        <v>0.99399999999999999</v>
      </c>
      <c r="C478" s="1">
        <v>1.0249999999999999</v>
      </c>
      <c r="D478" s="1">
        <v>0.97199999999999998</v>
      </c>
      <c r="E478" s="1">
        <v>1.0249999999999999</v>
      </c>
      <c r="F478" s="1">
        <v>15087115</v>
      </c>
      <c r="G478" s="1">
        <v>15206010</v>
      </c>
      <c r="H478">
        <f t="shared" si="53"/>
        <v>476</v>
      </c>
      <c r="I478">
        <f>SUM($E$3:E478)/H478</f>
        <v>0.96459453781512561</v>
      </c>
      <c r="L478">
        <f>VLOOKUP(K25,A:C,3)</f>
        <v>1.069</v>
      </c>
      <c r="M478">
        <f>VLOOKUP(K25,A:D,4)</f>
        <v>1.0309999999999999</v>
      </c>
      <c r="N478">
        <f>SUM($F$3:F478)/H478</f>
        <v>3035133.2836134452</v>
      </c>
    </row>
    <row r="479" spans="1:14" x14ac:dyDescent="0.15">
      <c r="A479" s="2">
        <v>43556</v>
      </c>
      <c r="B479" s="1">
        <v>1.0309999999999999</v>
      </c>
      <c r="C479" s="1">
        <v>1.069</v>
      </c>
      <c r="D479" s="1">
        <v>1.0309999999999999</v>
      </c>
      <c r="E479" s="1">
        <v>1.069</v>
      </c>
      <c r="F479" s="1">
        <v>19618511</v>
      </c>
      <c r="G479" s="1">
        <v>20713602</v>
      </c>
      <c r="H479">
        <f t="shared" si="53"/>
        <v>477</v>
      </c>
      <c r="I479">
        <f>SUM($E$3:E479)/H479</f>
        <v>0.96481341719077518</v>
      </c>
      <c r="L479">
        <f t="shared" ref="L479:L498" si="56">IF(A479&lt;&gt;$J$25,MAX(L478,VLOOKUP(A479,A:C,3)),)</f>
        <v>1.069</v>
      </c>
      <c r="M479">
        <f t="shared" ref="M479:M498" si="57">IF(A479&lt;&gt;$J$25,MIN(M478,VLOOKUP(A479,A:D,4)),)</f>
        <v>1.0309999999999999</v>
      </c>
      <c r="N479">
        <f>SUM($F$3:F479)/H479</f>
        <v>3069899.2746331235</v>
      </c>
    </row>
    <row r="480" spans="1:14" x14ac:dyDescent="0.15">
      <c r="A480" s="2">
        <v>43557</v>
      </c>
      <c r="B480" s="1">
        <v>1.0760000000000001</v>
      </c>
      <c r="C480" s="1">
        <v>1.095</v>
      </c>
      <c r="D480" s="1">
        <v>1.0609999999999999</v>
      </c>
      <c r="E480" s="1">
        <v>1.075</v>
      </c>
      <c r="F480" s="1">
        <v>21038731</v>
      </c>
      <c r="G480" s="1">
        <v>22673900</v>
      </c>
      <c r="H480">
        <f t="shared" si="53"/>
        <v>478</v>
      </c>
      <c r="I480">
        <f>SUM($E$3:E480)/H480</f>
        <v>0.96504393305439284</v>
      </c>
      <c r="L480">
        <f t="shared" si="56"/>
        <v>1.095</v>
      </c>
      <c r="M480">
        <f t="shared" si="57"/>
        <v>1.0309999999999999</v>
      </c>
      <c r="N480">
        <f>SUM($F$3:F480)/H480</f>
        <v>3107490.9728033473</v>
      </c>
    </row>
    <row r="481" spans="1:14" x14ac:dyDescent="0.15">
      <c r="A481" s="2">
        <v>43558</v>
      </c>
      <c r="B481" s="1">
        <v>1.0740000000000001</v>
      </c>
      <c r="C481" s="1">
        <v>1.0820000000000001</v>
      </c>
      <c r="D481" s="1">
        <v>1.0640000000000001</v>
      </c>
      <c r="E481" s="1">
        <v>1.079</v>
      </c>
      <c r="F481" s="1">
        <v>9433948</v>
      </c>
      <c r="G481" s="1">
        <v>10130128</v>
      </c>
      <c r="H481">
        <f t="shared" si="53"/>
        <v>479</v>
      </c>
      <c r="I481">
        <f>SUM($E$3:E481)/H481</f>
        <v>0.96528183716075111</v>
      </c>
      <c r="L481">
        <f t="shared" si="56"/>
        <v>1.095</v>
      </c>
      <c r="M481">
        <f t="shared" si="57"/>
        <v>1.0309999999999999</v>
      </c>
      <c r="N481">
        <f>SUM($F$3:F481)/H481</f>
        <v>3120698.6075156578</v>
      </c>
    </row>
    <row r="482" spans="1:14" x14ac:dyDescent="0.15">
      <c r="A482" s="2">
        <v>43559</v>
      </c>
      <c r="B482" s="1">
        <v>1.0820000000000001</v>
      </c>
      <c r="C482" s="1">
        <v>1.0900000000000001</v>
      </c>
      <c r="D482" s="1">
        <v>1.07</v>
      </c>
      <c r="E482" s="1">
        <v>1.081</v>
      </c>
      <c r="F482" s="1">
        <v>12649011</v>
      </c>
      <c r="G482" s="1">
        <v>13679317</v>
      </c>
      <c r="H482">
        <f t="shared" si="53"/>
        <v>480</v>
      </c>
      <c r="I482">
        <f>SUM($E$3:E482)/H482</f>
        <v>0.96552291666666623</v>
      </c>
      <c r="L482">
        <f t="shared" si="56"/>
        <v>1.095</v>
      </c>
      <c r="M482">
        <f t="shared" si="57"/>
        <v>1.0309999999999999</v>
      </c>
      <c r="N482">
        <f>SUM($F$3:F482)/H482</f>
        <v>3140549.2583333333</v>
      </c>
    </row>
    <row r="483" spans="1:14" x14ac:dyDescent="0.15">
      <c r="A483" s="2">
        <v>43563</v>
      </c>
      <c r="B483" s="1">
        <v>1.0820000000000001</v>
      </c>
      <c r="C483" s="1">
        <v>1.085</v>
      </c>
      <c r="D483" s="1">
        <v>1.038</v>
      </c>
      <c r="E483" s="1">
        <v>1.052</v>
      </c>
      <c r="F483" s="1">
        <v>16142418</v>
      </c>
      <c r="G483" s="1">
        <v>17116466</v>
      </c>
      <c r="H483">
        <f t="shared" si="53"/>
        <v>481</v>
      </c>
      <c r="I483">
        <f>SUM($E$3:E483)/H483</f>
        <v>0.96570270270270231</v>
      </c>
      <c r="L483">
        <f t="shared" si="56"/>
        <v>1.095</v>
      </c>
      <c r="M483">
        <f t="shared" si="57"/>
        <v>1.0309999999999999</v>
      </c>
      <c r="N483">
        <f>SUM($F$3:F483)/H483</f>
        <v>3167580.1704781703</v>
      </c>
    </row>
    <row r="484" spans="1:14" x14ac:dyDescent="0.15">
      <c r="A484" s="2">
        <v>43564</v>
      </c>
      <c r="B484" s="1">
        <v>1.046</v>
      </c>
      <c r="C484" s="1">
        <v>1.0569999999999999</v>
      </c>
      <c r="D484" s="1">
        <v>1.0369999999999999</v>
      </c>
      <c r="E484" s="1">
        <v>1.048</v>
      </c>
      <c r="F484" s="1">
        <v>7770199</v>
      </c>
      <c r="G484" s="1">
        <v>8124213</v>
      </c>
      <c r="H484">
        <f t="shared" si="53"/>
        <v>482</v>
      </c>
      <c r="I484">
        <f>SUM($E$3:E484)/H484</f>
        <v>0.96587344398340214</v>
      </c>
      <c r="L484">
        <f t="shared" si="56"/>
        <v>1.095</v>
      </c>
      <c r="M484">
        <f t="shared" si="57"/>
        <v>1.0309999999999999</v>
      </c>
      <c r="N484">
        <f>SUM($F$3:F484)/H484</f>
        <v>3177129.1721991701</v>
      </c>
    </row>
    <row r="485" spans="1:14" x14ac:dyDescent="0.15">
      <c r="A485" s="2">
        <v>43565</v>
      </c>
      <c r="B485" s="1">
        <v>1.038</v>
      </c>
      <c r="C485" s="1">
        <v>1.0489999999999999</v>
      </c>
      <c r="D485" s="1">
        <v>1.03</v>
      </c>
      <c r="E485" s="1">
        <v>1.04</v>
      </c>
      <c r="F485" s="1">
        <v>5981462</v>
      </c>
      <c r="G485" s="1">
        <v>6208299.5</v>
      </c>
      <c r="H485">
        <f t="shared" si="53"/>
        <v>483</v>
      </c>
      <c r="I485">
        <f>SUM($E$3:E485)/H485</f>
        <v>0.96602691511387129</v>
      </c>
      <c r="L485">
        <f t="shared" si="56"/>
        <v>1.095</v>
      </c>
      <c r="M485">
        <f t="shared" si="57"/>
        <v>1.03</v>
      </c>
      <c r="N485">
        <f>SUM($F$3:F485)/H485</f>
        <v>3182935.2443064181</v>
      </c>
    </row>
    <row r="486" spans="1:14" x14ac:dyDescent="0.15">
      <c r="A486" s="2">
        <v>43566</v>
      </c>
      <c r="B486" s="1">
        <v>1.04</v>
      </c>
      <c r="C486" s="1">
        <v>1.0429999999999999</v>
      </c>
      <c r="D486" s="1">
        <v>1.018</v>
      </c>
      <c r="E486" s="1">
        <v>1.0189999999999999</v>
      </c>
      <c r="F486" s="1">
        <v>7740500</v>
      </c>
      <c r="G486" s="1">
        <v>7957358.5</v>
      </c>
      <c r="H486">
        <f t="shared" si="53"/>
        <v>484</v>
      </c>
      <c r="I486">
        <f>SUM($E$3:E486)/H486</f>
        <v>0.96613636363636335</v>
      </c>
      <c r="L486">
        <f t="shared" si="56"/>
        <v>1.095</v>
      </c>
      <c r="M486">
        <f t="shared" si="57"/>
        <v>1.018</v>
      </c>
      <c r="N486">
        <f>SUM($F$3:F486)/H486</f>
        <v>3192351.7004132234</v>
      </c>
    </row>
    <row r="487" spans="1:14" x14ac:dyDescent="0.15">
      <c r="A487" s="2">
        <v>43567</v>
      </c>
      <c r="B487" s="1">
        <v>1.0189999999999999</v>
      </c>
      <c r="C487" s="1">
        <v>1.0269999999999999</v>
      </c>
      <c r="D487" s="1">
        <v>1.0149999999999999</v>
      </c>
      <c r="E487" s="1">
        <v>1.022</v>
      </c>
      <c r="F487" s="1">
        <v>3492783</v>
      </c>
      <c r="G487" s="1">
        <v>3566420</v>
      </c>
      <c r="H487">
        <f t="shared" si="53"/>
        <v>485</v>
      </c>
      <c r="I487">
        <f>SUM($E$3:E487)/H487</f>
        <v>0.96625154639175226</v>
      </c>
      <c r="L487">
        <f t="shared" si="56"/>
        <v>1.095</v>
      </c>
      <c r="M487">
        <f t="shared" si="57"/>
        <v>1.0149999999999999</v>
      </c>
      <c r="N487">
        <f>SUM($F$3:F487)/H487</f>
        <v>3192971.1463917526</v>
      </c>
    </row>
    <row r="488" spans="1:14" x14ac:dyDescent="0.15">
      <c r="A488" s="2">
        <v>43570</v>
      </c>
      <c r="B488" s="1">
        <v>1.032</v>
      </c>
      <c r="C488" s="1">
        <v>1.05</v>
      </c>
      <c r="D488" s="1">
        <v>1.0149999999999999</v>
      </c>
      <c r="E488" s="1">
        <v>1.016</v>
      </c>
      <c r="F488" s="1">
        <v>7370489</v>
      </c>
      <c r="G488" s="1">
        <v>7639160</v>
      </c>
      <c r="H488">
        <f t="shared" si="53"/>
        <v>486</v>
      </c>
      <c r="I488">
        <f>SUM($E$3:E488)/H488</f>
        <v>0.96635390946502031</v>
      </c>
      <c r="L488">
        <f t="shared" si="56"/>
        <v>1.095</v>
      </c>
      <c r="M488">
        <f t="shared" si="57"/>
        <v>1.0149999999999999</v>
      </c>
      <c r="N488">
        <f>SUM($F$3:F488)/H488</f>
        <v>3201566.8621399179</v>
      </c>
    </row>
    <row r="489" spans="1:14" x14ac:dyDescent="0.15">
      <c r="A489" s="2">
        <v>43571</v>
      </c>
      <c r="B489" s="1">
        <v>1.016</v>
      </c>
      <c r="C489" s="1">
        <v>1.044</v>
      </c>
      <c r="D489" s="1">
        <v>1.0009999999999999</v>
      </c>
      <c r="E489" s="1">
        <v>1.044</v>
      </c>
      <c r="F489" s="1">
        <v>7670287</v>
      </c>
      <c r="G489" s="1">
        <v>7857218.5</v>
      </c>
      <c r="H489">
        <f t="shared" si="53"/>
        <v>487</v>
      </c>
      <c r="I489">
        <f>SUM($E$3:E489)/H489</f>
        <v>0.96651334702258695</v>
      </c>
      <c r="L489">
        <f t="shared" si="56"/>
        <v>1.095</v>
      </c>
      <c r="M489">
        <f t="shared" si="57"/>
        <v>1.0009999999999999</v>
      </c>
      <c r="N489">
        <f>SUM($F$3:F489)/H489</f>
        <v>3210742.8788501029</v>
      </c>
    </row>
    <row r="490" spans="1:14" x14ac:dyDescent="0.15">
      <c r="A490" s="2">
        <v>43572</v>
      </c>
      <c r="B490" s="1">
        <v>1.046</v>
      </c>
      <c r="C490" s="1">
        <v>1.052</v>
      </c>
      <c r="D490" s="1">
        <v>1.0389999999999999</v>
      </c>
      <c r="E490" s="1">
        <v>1.0409999999999999</v>
      </c>
      <c r="F490" s="1">
        <v>6863116</v>
      </c>
      <c r="G490" s="1">
        <v>7175826</v>
      </c>
      <c r="H490">
        <f t="shared" si="53"/>
        <v>488</v>
      </c>
      <c r="I490">
        <f>SUM($E$3:E490)/H490</f>
        <v>0.96666598360655709</v>
      </c>
      <c r="L490">
        <f t="shared" si="56"/>
        <v>1.095</v>
      </c>
      <c r="M490">
        <f t="shared" si="57"/>
        <v>1.0009999999999999</v>
      </c>
      <c r="N490">
        <f>SUM($F$3:F490)/H490</f>
        <v>3218227.25</v>
      </c>
    </row>
    <row r="491" spans="1:14" x14ac:dyDescent="0.15">
      <c r="A491" s="2">
        <v>43573</v>
      </c>
      <c r="B491" s="1">
        <v>1.0409999999999999</v>
      </c>
      <c r="C491" s="1">
        <v>1.0449999999999999</v>
      </c>
      <c r="D491" s="1">
        <v>1.03</v>
      </c>
      <c r="E491" s="1">
        <v>1.0329999999999999</v>
      </c>
      <c r="F491" s="1">
        <v>4848704</v>
      </c>
      <c r="G491" s="1">
        <v>5026304</v>
      </c>
      <c r="H491">
        <f t="shared" si="53"/>
        <v>489</v>
      </c>
      <c r="I491">
        <f>SUM($E$3:E491)/H491</f>
        <v>0.96680163599181979</v>
      </c>
      <c r="L491">
        <f t="shared" si="56"/>
        <v>1.095</v>
      </c>
      <c r="M491">
        <f t="shared" si="57"/>
        <v>1.0009999999999999</v>
      </c>
      <c r="N491">
        <f>SUM($F$3:F491)/H491</f>
        <v>3221561.5582822086</v>
      </c>
    </row>
    <row r="492" spans="1:14" x14ac:dyDescent="0.15">
      <c r="A492" s="2">
        <v>43574</v>
      </c>
      <c r="B492" s="1">
        <v>1.032</v>
      </c>
      <c r="C492" s="1">
        <v>1.04</v>
      </c>
      <c r="D492" s="1">
        <v>1.026</v>
      </c>
      <c r="E492" s="1">
        <v>1.04</v>
      </c>
      <c r="F492" s="1">
        <v>5658877</v>
      </c>
      <c r="G492" s="1">
        <v>5846777.5</v>
      </c>
      <c r="H492">
        <f t="shared" si="53"/>
        <v>490</v>
      </c>
      <c r="I492">
        <f>SUM($E$3:E492)/H492</f>
        <v>0.96695102040816305</v>
      </c>
      <c r="L492">
        <f t="shared" si="56"/>
        <v>1.095</v>
      </c>
      <c r="M492">
        <f t="shared" si="57"/>
        <v>1.0009999999999999</v>
      </c>
      <c r="N492">
        <f>SUM($F$3:F492)/H492</f>
        <v>3226535.6714285715</v>
      </c>
    </row>
    <row r="493" spans="1:14" x14ac:dyDescent="0.15">
      <c r="A493" s="2">
        <v>43577</v>
      </c>
      <c r="B493" s="1">
        <v>1.0409999999999999</v>
      </c>
      <c r="C493" s="1">
        <v>1.042</v>
      </c>
      <c r="D493" s="1">
        <v>1.0269999999999999</v>
      </c>
      <c r="E493" s="1">
        <v>1.0289999999999999</v>
      </c>
      <c r="F493" s="1">
        <v>4204552</v>
      </c>
      <c r="G493" s="1">
        <v>4351557.5</v>
      </c>
      <c r="H493">
        <f t="shared" si="53"/>
        <v>491</v>
      </c>
      <c r="I493">
        <f>SUM($E$3:E493)/H493</f>
        <v>0.96707739307535612</v>
      </c>
      <c r="L493">
        <f t="shared" si="56"/>
        <v>1.095</v>
      </c>
      <c r="M493">
        <f t="shared" si="57"/>
        <v>1.0009999999999999</v>
      </c>
      <c r="N493">
        <f>SUM($F$3:F493)/H493</f>
        <v>3228527.5580448066</v>
      </c>
    </row>
    <row r="494" spans="1:14" x14ac:dyDescent="0.15">
      <c r="A494" s="2">
        <v>43578</v>
      </c>
      <c r="B494" s="1">
        <v>1.0209999999999999</v>
      </c>
      <c r="C494" s="1">
        <v>1.028</v>
      </c>
      <c r="D494" s="1">
        <v>1.0109999999999999</v>
      </c>
      <c r="E494" s="1">
        <v>1.0129999999999999</v>
      </c>
      <c r="F494" s="1">
        <v>3984857</v>
      </c>
      <c r="G494" s="1">
        <v>4056677</v>
      </c>
      <c r="H494">
        <f t="shared" si="53"/>
        <v>492</v>
      </c>
      <c r="I494">
        <f>SUM($E$3:E494)/H494</f>
        <v>0.96717073170731671</v>
      </c>
      <c r="L494">
        <f t="shared" si="56"/>
        <v>1.095</v>
      </c>
      <c r="M494">
        <f t="shared" si="57"/>
        <v>1.0009999999999999</v>
      </c>
      <c r="N494">
        <f>SUM($F$3:F494)/H494</f>
        <v>3230064.8130081301</v>
      </c>
    </row>
    <row r="495" spans="1:14" x14ac:dyDescent="0.15">
      <c r="A495" s="2">
        <v>43579</v>
      </c>
      <c r="B495" s="1">
        <v>1.0169999999999999</v>
      </c>
      <c r="C495" s="1">
        <v>1.038</v>
      </c>
      <c r="D495" s="1">
        <v>1.002</v>
      </c>
      <c r="E495" s="1">
        <v>1.038</v>
      </c>
      <c r="F495" s="1">
        <v>7414464</v>
      </c>
      <c r="G495" s="1">
        <v>7571542</v>
      </c>
      <c r="H495">
        <f t="shared" si="53"/>
        <v>493</v>
      </c>
      <c r="I495">
        <f>SUM($E$3:E495)/H495</f>
        <v>0.96731440162271776</v>
      </c>
      <c r="L495">
        <f t="shared" si="56"/>
        <v>1.095</v>
      </c>
      <c r="M495">
        <f t="shared" si="57"/>
        <v>1.0009999999999999</v>
      </c>
      <c r="N495">
        <f>SUM($F$3:F495)/H495</f>
        <v>3238552.4381338744</v>
      </c>
    </row>
    <row r="496" spans="1:14" x14ac:dyDescent="0.15">
      <c r="A496" s="2">
        <v>43580</v>
      </c>
      <c r="B496" s="1">
        <v>1.036</v>
      </c>
      <c r="C496" s="1">
        <v>1.038</v>
      </c>
      <c r="D496" s="1">
        <v>1.002</v>
      </c>
      <c r="E496" s="1">
        <v>1.002</v>
      </c>
      <c r="F496" s="1">
        <v>6481266</v>
      </c>
      <c r="G496" s="1">
        <v>6605461.5</v>
      </c>
      <c r="H496">
        <f t="shared" si="53"/>
        <v>494</v>
      </c>
      <c r="I496">
        <f>SUM($E$3:E496)/H496</f>
        <v>0.96738461538461507</v>
      </c>
      <c r="L496">
        <f t="shared" si="56"/>
        <v>1.095</v>
      </c>
      <c r="M496">
        <f t="shared" si="57"/>
        <v>1.0009999999999999</v>
      </c>
      <c r="N496">
        <f>SUM($F$3:F496)/H496</f>
        <v>3245116.6356275305</v>
      </c>
    </row>
    <row r="497" spans="1:14" x14ac:dyDescent="0.15">
      <c r="A497" s="2">
        <v>43581</v>
      </c>
      <c r="B497" s="1">
        <v>1</v>
      </c>
      <c r="C497" s="1">
        <v>1.02</v>
      </c>
      <c r="D497" s="1">
        <v>0.999</v>
      </c>
      <c r="E497" s="1">
        <v>1.006</v>
      </c>
      <c r="F497" s="1">
        <v>4018844</v>
      </c>
      <c r="G497" s="1">
        <v>4053950.5</v>
      </c>
      <c r="H497">
        <f t="shared" si="53"/>
        <v>495</v>
      </c>
      <c r="I497">
        <f>SUM($E$3:E497)/H497</f>
        <v>0.96746262626262591</v>
      </c>
      <c r="L497">
        <f t="shared" si="56"/>
        <v>1.095</v>
      </c>
      <c r="M497">
        <f t="shared" si="57"/>
        <v>0.999</v>
      </c>
      <c r="N497">
        <f>SUM($F$3:F497)/H497</f>
        <v>3246679.7212121212</v>
      </c>
    </row>
    <row r="498" spans="1:14" x14ac:dyDescent="0.15">
      <c r="A498" s="2">
        <v>43584</v>
      </c>
      <c r="B498" s="1">
        <v>1.0069999999999999</v>
      </c>
      <c r="C498" s="1">
        <v>1.0069999999999999</v>
      </c>
      <c r="D498" s="1">
        <v>0.97299999999999998</v>
      </c>
      <c r="E498" s="1">
        <v>0.98</v>
      </c>
      <c r="F498" s="1">
        <v>7234100</v>
      </c>
      <c r="G498" s="1">
        <v>7144048.5</v>
      </c>
      <c r="H498">
        <f t="shared" si="53"/>
        <v>496</v>
      </c>
      <c r="I498">
        <f>SUM($E$3:E498)/H498</f>
        <v>0.96748790322580613</v>
      </c>
      <c r="L498">
        <f t="shared" si="56"/>
        <v>1.095</v>
      </c>
      <c r="M498">
        <f t="shared" si="57"/>
        <v>0.97299999999999998</v>
      </c>
      <c r="N498">
        <f>SUM($F$3:F498)/H498</f>
        <v>3254718.875</v>
      </c>
    </row>
    <row r="499" spans="1:14" x14ac:dyDescent="0.15">
      <c r="A499" s="2">
        <v>43585</v>
      </c>
      <c r="B499" s="1">
        <v>0.98</v>
      </c>
      <c r="C499" s="1">
        <v>0.99</v>
      </c>
      <c r="D499" s="1">
        <v>0.97599999999999998</v>
      </c>
      <c r="E499" s="1">
        <v>0.98099999999999998</v>
      </c>
      <c r="F499" s="1">
        <v>3404134</v>
      </c>
      <c r="G499" s="1">
        <v>3348774.25</v>
      </c>
      <c r="H499">
        <f t="shared" si="53"/>
        <v>497</v>
      </c>
      <c r="I499">
        <f>SUM($E$3:E499)/H499</f>
        <v>0.96751509054325924</v>
      </c>
      <c r="L499">
        <f>VLOOKUP(K26,A:C,3)</f>
        <v>0.96799999999999997</v>
      </c>
      <c r="M499">
        <f>VLOOKUP(K26,A:D,4)</f>
        <v>0.88900000000000001</v>
      </c>
      <c r="N499">
        <f>SUM($F$3:F499)/H499</f>
        <v>3255019.509054326</v>
      </c>
    </row>
    <row r="500" spans="1:14" x14ac:dyDescent="0.15">
      <c r="A500" s="2">
        <v>43591</v>
      </c>
      <c r="B500" s="1">
        <v>0.96799999999999997</v>
      </c>
      <c r="C500" s="1">
        <v>0.96799999999999997</v>
      </c>
      <c r="D500" s="1">
        <v>0.88900000000000001</v>
      </c>
      <c r="E500" s="1">
        <v>0.89600000000000002</v>
      </c>
      <c r="F500" s="1">
        <v>8275944</v>
      </c>
      <c r="G500" s="1">
        <v>7657495.5</v>
      </c>
      <c r="H500">
        <f t="shared" si="53"/>
        <v>498</v>
      </c>
      <c r="I500">
        <f>SUM($E$3:E500)/H500</f>
        <v>0.96737148594377487</v>
      </c>
      <c r="L500">
        <f t="shared" ref="L500:L518" si="58">IF(A500&lt;&gt;$J$26,MAX(L499,VLOOKUP(A500,A:C,3)),)</f>
        <v>0.96799999999999997</v>
      </c>
      <c r="M500">
        <f t="shared" ref="M500:M518" si="59">IF(A500&lt;&gt;$J$26,MIN(M499,VLOOKUP(A500,A:D,4)),)</f>
        <v>0.88900000000000001</v>
      </c>
      <c r="N500">
        <f>SUM($F$3:F500)/H500</f>
        <v>3265101.686746988</v>
      </c>
    </row>
    <row r="501" spans="1:14" x14ac:dyDescent="0.15">
      <c r="A501" s="2">
        <v>43592</v>
      </c>
      <c r="B501" s="1">
        <v>0.89700000000000002</v>
      </c>
      <c r="C501" s="1">
        <v>0.90700000000000003</v>
      </c>
      <c r="D501" s="1">
        <v>0.874</v>
      </c>
      <c r="E501" s="1">
        <v>0.88900000000000001</v>
      </c>
      <c r="F501" s="1">
        <v>7808077</v>
      </c>
      <c r="G501" s="1">
        <v>6972940.5</v>
      </c>
      <c r="H501">
        <f t="shared" si="53"/>
        <v>499</v>
      </c>
      <c r="I501">
        <f>SUM($E$3:E501)/H501</f>
        <v>0.96721442885771514</v>
      </c>
      <c r="L501">
        <f t="shared" si="58"/>
        <v>0.96799999999999997</v>
      </c>
      <c r="M501">
        <f t="shared" si="59"/>
        <v>0.874</v>
      </c>
      <c r="N501">
        <f>SUM($F$3:F501)/H501</f>
        <v>3274205.8456913829</v>
      </c>
    </row>
    <row r="502" spans="1:14" x14ac:dyDescent="0.15">
      <c r="A502" s="2">
        <v>43593</v>
      </c>
      <c r="B502" s="1">
        <v>0.873</v>
      </c>
      <c r="C502" s="1">
        <v>0.90900000000000003</v>
      </c>
      <c r="D502" s="1">
        <v>0.86399999999999999</v>
      </c>
      <c r="E502" s="1">
        <v>0.89</v>
      </c>
      <c r="F502" s="1">
        <v>5877743</v>
      </c>
      <c r="G502" s="1">
        <v>5242099.5</v>
      </c>
      <c r="H502">
        <f t="shared" si="53"/>
        <v>500</v>
      </c>
      <c r="I502">
        <f>SUM($E$3:E502)/H502</f>
        <v>0.9670599999999997</v>
      </c>
      <c r="L502">
        <f t="shared" si="58"/>
        <v>0.96799999999999997</v>
      </c>
      <c r="M502">
        <f t="shared" si="59"/>
        <v>0.86399999999999999</v>
      </c>
      <c r="N502">
        <f>SUM($F$3:F502)/H502</f>
        <v>3279412.92</v>
      </c>
    </row>
    <row r="503" spans="1:14" x14ac:dyDescent="0.15">
      <c r="A503" s="2">
        <v>43594</v>
      </c>
      <c r="B503" s="1">
        <v>0.88700000000000001</v>
      </c>
      <c r="C503" s="1">
        <v>0.90200000000000002</v>
      </c>
      <c r="D503" s="1">
        <v>0.88600000000000001</v>
      </c>
      <c r="E503" s="1">
        <v>0.89200000000000002</v>
      </c>
      <c r="F503" s="1">
        <v>4412685</v>
      </c>
      <c r="G503" s="1">
        <v>3948166.5</v>
      </c>
      <c r="H503">
        <f t="shared" si="53"/>
        <v>501</v>
      </c>
      <c r="I503">
        <f>SUM($E$3:E503)/H503</f>
        <v>0.96691017964071824</v>
      </c>
      <c r="L503">
        <f t="shared" si="58"/>
        <v>0.96799999999999997</v>
      </c>
      <c r="M503">
        <f t="shared" si="59"/>
        <v>0.86399999999999999</v>
      </c>
      <c r="N503">
        <f>SUM($F$3:F503)/H503</f>
        <v>3281674.9401197606</v>
      </c>
    </row>
    <row r="504" spans="1:14" x14ac:dyDescent="0.15">
      <c r="A504" s="2">
        <v>43595</v>
      </c>
      <c r="B504" s="1">
        <v>0.9</v>
      </c>
      <c r="C504" s="1">
        <v>0.93500000000000005</v>
      </c>
      <c r="D504" s="1">
        <v>0.875</v>
      </c>
      <c r="E504" s="1">
        <v>0.93200000000000005</v>
      </c>
      <c r="F504" s="1">
        <v>10778164</v>
      </c>
      <c r="G504" s="1">
        <v>9835271</v>
      </c>
      <c r="H504">
        <f t="shared" si="53"/>
        <v>502</v>
      </c>
      <c r="I504">
        <f>SUM($E$3:E504)/H504</f>
        <v>0.96684063745019899</v>
      </c>
      <c r="L504">
        <f t="shared" si="58"/>
        <v>0.96799999999999997</v>
      </c>
      <c r="M504">
        <f t="shared" si="59"/>
        <v>0.86399999999999999</v>
      </c>
      <c r="N504">
        <f>SUM($F$3:F504)/H504</f>
        <v>3296608.1852589641</v>
      </c>
    </row>
    <row r="505" spans="1:14" x14ac:dyDescent="0.15">
      <c r="A505" s="2">
        <v>43598</v>
      </c>
      <c r="B505" s="1">
        <v>0.92</v>
      </c>
      <c r="C505" s="1">
        <v>0.93</v>
      </c>
      <c r="D505" s="1">
        <v>0.90900000000000003</v>
      </c>
      <c r="E505" s="1">
        <v>0.91500000000000004</v>
      </c>
      <c r="F505" s="1">
        <v>5051862</v>
      </c>
      <c r="G505" s="1">
        <v>4648780.5</v>
      </c>
      <c r="H505">
        <f t="shared" si="53"/>
        <v>503</v>
      </c>
      <c r="I505">
        <f>SUM($E$3:E505)/H505</f>
        <v>0.96673757455268372</v>
      </c>
      <c r="L505">
        <f t="shared" si="58"/>
        <v>0.96799999999999997</v>
      </c>
      <c r="M505">
        <f t="shared" si="59"/>
        <v>0.86399999999999999</v>
      </c>
      <c r="N505">
        <f>SUM($F$3:F505)/H505</f>
        <v>3300097.7554671969</v>
      </c>
    </row>
    <row r="506" spans="1:14" x14ac:dyDescent="0.15">
      <c r="A506" s="2">
        <v>43599</v>
      </c>
      <c r="B506" s="1">
        <v>0.91100000000000003</v>
      </c>
      <c r="C506" s="1">
        <v>0.92100000000000004</v>
      </c>
      <c r="D506" s="1">
        <v>0.90700000000000003</v>
      </c>
      <c r="E506" s="1">
        <v>0.91500000000000004</v>
      </c>
      <c r="F506" s="1">
        <v>1178000</v>
      </c>
      <c r="G506" s="1">
        <v>1078105</v>
      </c>
      <c r="H506">
        <f t="shared" si="53"/>
        <v>504</v>
      </c>
      <c r="I506">
        <f>SUM($E$3:E506)/H506</f>
        <v>0.96663492063492051</v>
      </c>
      <c r="L506">
        <f t="shared" si="58"/>
        <v>0.96799999999999997</v>
      </c>
      <c r="M506">
        <f t="shared" si="59"/>
        <v>0.86399999999999999</v>
      </c>
      <c r="N506">
        <f>SUM($F$3:F506)/H506</f>
        <v>3295887.2440476189</v>
      </c>
    </row>
    <row r="507" spans="1:14" x14ac:dyDescent="0.15">
      <c r="A507" s="2">
        <v>43600</v>
      </c>
      <c r="B507" s="1">
        <v>0.91800000000000004</v>
      </c>
      <c r="C507" s="1">
        <v>0.92800000000000005</v>
      </c>
      <c r="D507" s="1">
        <v>0.91600000000000004</v>
      </c>
      <c r="E507" s="1">
        <v>0.92800000000000005</v>
      </c>
      <c r="F507" s="1">
        <v>2924476</v>
      </c>
      <c r="G507" s="1">
        <v>2699061.5</v>
      </c>
      <c r="H507">
        <f t="shared" si="53"/>
        <v>505</v>
      </c>
      <c r="I507">
        <f>SUM($E$3:E507)/H507</f>
        <v>0.96655841584158397</v>
      </c>
      <c r="L507">
        <f t="shared" si="58"/>
        <v>0.96799999999999997</v>
      </c>
      <c r="M507">
        <f t="shared" si="59"/>
        <v>0.86399999999999999</v>
      </c>
      <c r="N507">
        <f>SUM($F$3:F507)/H507</f>
        <v>3295151.7762376238</v>
      </c>
    </row>
    <row r="508" spans="1:14" x14ac:dyDescent="0.15">
      <c r="A508" s="2">
        <v>43601</v>
      </c>
      <c r="B508" s="1">
        <v>0.92900000000000005</v>
      </c>
      <c r="C508" s="1">
        <v>0.93600000000000005</v>
      </c>
      <c r="D508" s="1">
        <v>0.91800000000000004</v>
      </c>
      <c r="E508" s="1">
        <v>0.92700000000000005</v>
      </c>
      <c r="F508" s="1">
        <v>4402000</v>
      </c>
      <c r="G508" s="1">
        <v>4088909.75</v>
      </c>
      <c r="H508">
        <f t="shared" si="53"/>
        <v>506</v>
      </c>
      <c r="I508">
        <f>SUM($E$3:E508)/H508</f>
        <v>0.9664802371541501</v>
      </c>
      <c r="L508">
        <f t="shared" si="58"/>
        <v>0.96799999999999997</v>
      </c>
      <c r="M508">
        <f t="shared" si="59"/>
        <v>0.86399999999999999</v>
      </c>
      <c r="N508">
        <f>SUM($F$3:F508)/H508</f>
        <v>3297339.2233201582</v>
      </c>
    </row>
    <row r="509" spans="1:14" x14ac:dyDescent="0.15">
      <c r="A509" s="2">
        <v>43602</v>
      </c>
      <c r="B509" s="1">
        <v>0.93100000000000005</v>
      </c>
      <c r="C509" s="1">
        <v>0.94499999999999995</v>
      </c>
      <c r="D509" s="1">
        <v>0.90400000000000003</v>
      </c>
      <c r="E509" s="1">
        <v>0.90900000000000003</v>
      </c>
      <c r="F509" s="1">
        <v>6730133</v>
      </c>
      <c r="G509" s="1">
        <v>6238599.5</v>
      </c>
      <c r="H509">
        <f t="shared" si="53"/>
        <v>507</v>
      </c>
      <c r="I509">
        <f>SUM($E$3:E509)/H509</f>
        <v>0.96636686390532534</v>
      </c>
      <c r="L509">
        <f t="shared" si="58"/>
        <v>0.96799999999999997</v>
      </c>
      <c r="M509">
        <f t="shared" si="59"/>
        <v>0.86399999999999999</v>
      </c>
      <c r="N509">
        <f>SUM($F$3:F509)/H509</f>
        <v>3304110.0197238657</v>
      </c>
    </row>
    <row r="510" spans="1:14" x14ac:dyDescent="0.15">
      <c r="A510" s="2">
        <v>43605</v>
      </c>
      <c r="B510" s="1">
        <v>0.90800000000000003</v>
      </c>
      <c r="C510" s="1">
        <v>0.92</v>
      </c>
      <c r="D510" s="1">
        <v>0.90200000000000002</v>
      </c>
      <c r="E510" s="1">
        <v>0.91600000000000004</v>
      </c>
      <c r="F510" s="1">
        <v>3543323</v>
      </c>
      <c r="G510" s="1">
        <v>3223591.75</v>
      </c>
      <c r="H510">
        <f t="shared" si="53"/>
        <v>508</v>
      </c>
      <c r="I510">
        <f>SUM($E$3:E510)/H510</f>
        <v>0.96626771653543286</v>
      </c>
      <c r="L510">
        <f t="shared" si="58"/>
        <v>0.96799999999999997</v>
      </c>
      <c r="M510">
        <f t="shared" si="59"/>
        <v>0.86399999999999999</v>
      </c>
      <c r="N510">
        <f>SUM($F$3:F510)/H510</f>
        <v>3304580.9114173227</v>
      </c>
    </row>
    <row r="511" spans="1:14" x14ac:dyDescent="0.15">
      <c r="A511" s="2">
        <v>43606</v>
      </c>
      <c r="B511" s="1">
        <v>0.91700000000000004</v>
      </c>
      <c r="C511" s="1">
        <v>0.93600000000000005</v>
      </c>
      <c r="D511" s="1">
        <v>0.91</v>
      </c>
      <c r="E511" s="1">
        <v>0.92900000000000005</v>
      </c>
      <c r="F511" s="1">
        <v>5700407</v>
      </c>
      <c r="G511" s="1">
        <v>5267618</v>
      </c>
      <c r="H511">
        <f t="shared" si="53"/>
        <v>509</v>
      </c>
      <c r="I511">
        <f>SUM($E$3:E511)/H511</f>
        <v>0.96619449901768151</v>
      </c>
      <c r="L511">
        <f t="shared" si="58"/>
        <v>0.96799999999999997</v>
      </c>
      <c r="M511">
        <f t="shared" si="59"/>
        <v>0.86399999999999999</v>
      </c>
      <c r="N511">
        <f>SUM($F$3:F511)/H511</f>
        <v>3309287.8388998033</v>
      </c>
    </row>
    <row r="512" spans="1:14" x14ac:dyDescent="0.15">
      <c r="A512" s="2">
        <v>43607</v>
      </c>
      <c r="B512" s="1">
        <v>0.92800000000000005</v>
      </c>
      <c r="C512" s="1">
        <v>0.93799999999999994</v>
      </c>
      <c r="D512" s="1">
        <v>0.92</v>
      </c>
      <c r="E512" s="1">
        <v>0.93600000000000005</v>
      </c>
      <c r="F512" s="1">
        <v>4823596</v>
      </c>
      <c r="G512" s="1">
        <v>4487767</v>
      </c>
      <c r="H512">
        <f t="shared" si="53"/>
        <v>510</v>
      </c>
      <c r="I512">
        <f>SUM($E$3:E512)/H512</f>
        <v>0.96613529411764676</v>
      </c>
      <c r="L512">
        <f t="shared" si="58"/>
        <v>0.96799999999999997</v>
      </c>
      <c r="M512">
        <f t="shared" si="59"/>
        <v>0.86399999999999999</v>
      </c>
      <c r="N512">
        <f>SUM($F$3:F512)/H512</f>
        <v>3312257.0705882353</v>
      </c>
    </row>
    <row r="513" spans="1:14" x14ac:dyDescent="0.15">
      <c r="A513" s="2">
        <v>43608</v>
      </c>
      <c r="B513" s="1">
        <v>0.93600000000000005</v>
      </c>
      <c r="C513" s="1">
        <v>0.93600000000000005</v>
      </c>
      <c r="D513" s="1">
        <v>0.91300000000000003</v>
      </c>
      <c r="E513" s="1">
        <v>0.91600000000000004</v>
      </c>
      <c r="F513" s="1">
        <v>4308868</v>
      </c>
      <c r="G513" s="1">
        <v>3976713</v>
      </c>
      <c r="H513">
        <f t="shared" si="53"/>
        <v>511</v>
      </c>
      <c r="I513">
        <f>SUM($E$3:E513)/H513</f>
        <v>0.9660371819960859</v>
      </c>
      <c r="L513">
        <f t="shared" si="58"/>
        <v>0.96799999999999997</v>
      </c>
      <c r="M513">
        <f t="shared" si="59"/>
        <v>0.86399999999999999</v>
      </c>
      <c r="N513">
        <f>SUM($F$3:F513)/H513</f>
        <v>3314207.3855185909</v>
      </c>
    </row>
    <row r="514" spans="1:14" x14ac:dyDescent="0.15">
      <c r="A514" s="2">
        <v>43609</v>
      </c>
      <c r="B514" s="1">
        <v>0.92</v>
      </c>
      <c r="C514" s="1">
        <v>0.92</v>
      </c>
      <c r="D514" s="1">
        <v>0.90100000000000002</v>
      </c>
      <c r="E514" s="1">
        <v>0.90200000000000002</v>
      </c>
      <c r="F514" s="1">
        <v>3984025</v>
      </c>
      <c r="G514" s="1">
        <v>3608992.75</v>
      </c>
      <c r="H514">
        <f t="shared" si="53"/>
        <v>512</v>
      </c>
      <c r="I514">
        <f>SUM($E$3:E514)/H514</f>
        <v>0.96591210937499972</v>
      </c>
      <c r="L514">
        <f t="shared" si="58"/>
        <v>0.96799999999999997</v>
      </c>
      <c r="M514">
        <f t="shared" si="59"/>
        <v>0.86399999999999999</v>
      </c>
      <c r="N514">
        <f>SUM($F$3:F514)/H514</f>
        <v>3315515.623046875</v>
      </c>
    </row>
    <row r="515" spans="1:14" x14ac:dyDescent="0.15">
      <c r="A515" s="2">
        <v>43612</v>
      </c>
      <c r="B515" s="1">
        <v>0.90700000000000003</v>
      </c>
      <c r="C515" s="1">
        <v>0.93200000000000005</v>
      </c>
      <c r="D515" s="1">
        <v>0.90200000000000002</v>
      </c>
      <c r="E515" s="1">
        <v>0.92900000000000005</v>
      </c>
      <c r="F515" s="1">
        <v>4281352</v>
      </c>
      <c r="G515" s="1">
        <v>3938697</v>
      </c>
      <c r="H515">
        <f t="shared" si="53"/>
        <v>513</v>
      </c>
      <c r="I515">
        <f>SUM($E$3:E515)/H515</f>
        <v>0.96584015594541872</v>
      </c>
      <c r="L515">
        <f t="shared" si="58"/>
        <v>0.96799999999999997</v>
      </c>
      <c r="M515">
        <f t="shared" si="59"/>
        <v>0.86399999999999999</v>
      </c>
      <c r="N515">
        <f>SUM($F$3:F515)/H515</f>
        <v>3317398.3450292395</v>
      </c>
    </row>
    <row r="516" spans="1:14" x14ac:dyDescent="0.15">
      <c r="A516" s="2">
        <v>43613</v>
      </c>
      <c r="B516" s="1">
        <v>0.93</v>
      </c>
      <c r="C516" s="1">
        <v>0.93700000000000006</v>
      </c>
      <c r="D516" s="1">
        <v>0.92800000000000005</v>
      </c>
      <c r="E516" s="1">
        <v>0.93</v>
      </c>
      <c r="F516" s="1">
        <v>5977980</v>
      </c>
      <c r="G516" s="1">
        <v>5588264.5</v>
      </c>
      <c r="H516">
        <f t="shared" si="53"/>
        <v>514</v>
      </c>
      <c r="I516">
        <f>SUM($E$3:E516)/H516</f>
        <v>0.9657704280155639</v>
      </c>
      <c r="L516">
        <f t="shared" si="58"/>
        <v>0.96799999999999997</v>
      </c>
      <c r="M516">
        <f t="shared" si="59"/>
        <v>0.86399999999999999</v>
      </c>
      <c r="N516">
        <f>SUM($F$3:F516)/H516</f>
        <v>3322574.5739299613</v>
      </c>
    </row>
    <row r="517" spans="1:14" x14ac:dyDescent="0.15">
      <c r="A517" s="2">
        <v>43614</v>
      </c>
      <c r="B517" s="1">
        <v>0.92900000000000005</v>
      </c>
      <c r="C517" s="1">
        <v>0.93799999999999994</v>
      </c>
      <c r="D517" s="1">
        <v>0.92500000000000004</v>
      </c>
      <c r="E517" s="1">
        <v>0.93100000000000005</v>
      </c>
      <c r="F517" s="1">
        <v>2916678</v>
      </c>
      <c r="G517" s="1">
        <v>2717460</v>
      </c>
      <c r="H517">
        <f t="shared" ref="H517:H580" si="60">H516+1</f>
        <v>515</v>
      </c>
      <c r="I517">
        <f>SUM($E$3:E517)/H517</f>
        <v>0.96570291262135888</v>
      </c>
      <c r="L517">
        <f t="shared" si="58"/>
        <v>0.96799999999999997</v>
      </c>
      <c r="M517">
        <f t="shared" si="59"/>
        <v>0.86399999999999999</v>
      </c>
      <c r="N517">
        <f>SUM($F$3:F517)/H517</f>
        <v>3321786.4252427183</v>
      </c>
    </row>
    <row r="518" spans="1:14" x14ac:dyDescent="0.15">
      <c r="A518" s="2">
        <v>43615</v>
      </c>
      <c r="B518" s="1">
        <v>0.92800000000000005</v>
      </c>
      <c r="C518" s="1">
        <v>0.92800000000000005</v>
      </c>
      <c r="D518" s="1">
        <v>0.90800000000000003</v>
      </c>
      <c r="E518" s="1">
        <v>0.91800000000000004</v>
      </c>
      <c r="F518" s="1">
        <v>3342900</v>
      </c>
      <c r="G518" s="1">
        <v>3054119.25</v>
      </c>
      <c r="H518">
        <f t="shared" si="60"/>
        <v>516</v>
      </c>
      <c r="I518">
        <f>SUM($E$3:E518)/H518</f>
        <v>0.96561046511627868</v>
      </c>
      <c r="L518">
        <f t="shared" si="58"/>
        <v>0.96799999999999997</v>
      </c>
      <c r="M518">
        <f t="shared" si="59"/>
        <v>0.86399999999999999</v>
      </c>
      <c r="N518">
        <f>SUM($F$3:F518)/H518</f>
        <v>3321827.3430232559</v>
      </c>
    </row>
    <row r="519" spans="1:14" x14ac:dyDescent="0.15">
      <c r="A519" s="2">
        <v>43616</v>
      </c>
      <c r="B519" s="1">
        <v>0.91800000000000004</v>
      </c>
      <c r="C519" s="1">
        <v>0.92500000000000004</v>
      </c>
      <c r="D519" s="1">
        <v>0.91500000000000004</v>
      </c>
      <c r="E519" s="1">
        <v>0.91800000000000004</v>
      </c>
      <c r="F519" s="1">
        <v>1922437</v>
      </c>
      <c r="G519" s="1">
        <v>1767391.25</v>
      </c>
      <c r="H519">
        <f t="shared" si="60"/>
        <v>517</v>
      </c>
      <c r="I519">
        <f>SUM($E$3:E519)/H519</f>
        <v>0.96551837524177919</v>
      </c>
      <c r="L519">
        <f>VLOOKUP(K27,A:C,3)</f>
        <v>0.92300000000000004</v>
      </c>
      <c r="M519">
        <f>VLOOKUP(K27,A:D,4)</f>
        <v>0.91200000000000003</v>
      </c>
      <c r="N519">
        <f>SUM($F$3:F519)/H519</f>
        <v>3319120.5918762088</v>
      </c>
    </row>
    <row r="520" spans="1:14" x14ac:dyDescent="0.15">
      <c r="A520" s="2">
        <v>43619</v>
      </c>
      <c r="B520" s="1">
        <v>0.91800000000000004</v>
      </c>
      <c r="C520" s="1">
        <v>0.92300000000000004</v>
      </c>
      <c r="D520" s="1">
        <v>0.91200000000000003</v>
      </c>
      <c r="E520" s="1">
        <v>0.91500000000000004</v>
      </c>
      <c r="F520" s="1">
        <v>2637397</v>
      </c>
      <c r="G520" s="1">
        <v>2415060.25</v>
      </c>
      <c r="H520">
        <f t="shared" si="60"/>
        <v>518</v>
      </c>
      <c r="I520">
        <f>SUM($E$3:E520)/H520</f>
        <v>0.96542084942084916</v>
      </c>
      <c r="L520">
        <f t="shared" ref="L520:L537" si="61">IF(A520&lt;&gt;$J$27,MAX(L519,VLOOKUP(A520,A:C,3)),)</f>
        <v>0.92300000000000004</v>
      </c>
      <c r="M520">
        <f t="shared" ref="M520:M537" si="62">IF(A520&lt;&gt;$J$27,MIN(M519,VLOOKUP(A520,A:D,4)),)</f>
        <v>0.91200000000000003</v>
      </c>
      <c r="N520">
        <f>SUM($F$3:F520)/H520</f>
        <v>3317804.5231660232</v>
      </c>
    </row>
    <row r="521" spans="1:14" x14ac:dyDescent="0.15">
      <c r="A521" s="2">
        <v>43620</v>
      </c>
      <c r="B521" s="1">
        <v>0.91700000000000004</v>
      </c>
      <c r="C521" s="1">
        <v>0.91700000000000004</v>
      </c>
      <c r="D521" s="1">
        <v>0.90400000000000003</v>
      </c>
      <c r="E521" s="1">
        <v>0.90500000000000003</v>
      </c>
      <c r="F521" s="1">
        <v>2014743</v>
      </c>
      <c r="G521" s="1">
        <v>1830246.63</v>
      </c>
      <c r="H521">
        <f t="shared" si="60"/>
        <v>519</v>
      </c>
      <c r="I521">
        <f>SUM($E$3:E521)/H521</f>
        <v>0.96530443159922896</v>
      </c>
      <c r="L521">
        <f t="shared" si="61"/>
        <v>0.92300000000000004</v>
      </c>
      <c r="M521">
        <f t="shared" si="62"/>
        <v>0.90400000000000003</v>
      </c>
      <c r="N521">
        <f>SUM($F$3:F521)/H521</f>
        <v>3315293.8073217724</v>
      </c>
    </row>
    <row r="522" spans="1:14" x14ac:dyDescent="0.15">
      <c r="A522" s="2">
        <v>43621</v>
      </c>
      <c r="B522" s="1">
        <v>0.91</v>
      </c>
      <c r="C522" s="1">
        <v>0.91500000000000004</v>
      </c>
      <c r="D522" s="1">
        <v>0.90500000000000003</v>
      </c>
      <c r="E522" s="1">
        <v>0.90500000000000003</v>
      </c>
      <c r="F522" s="1">
        <v>1201213</v>
      </c>
      <c r="G522" s="1">
        <v>1091807</v>
      </c>
      <c r="H522">
        <f t="shared" si="60"/>
        <v>520</v>
      </c>
      <c r="I522">
        <f>SUM($E$3:E522)/H522</f>
        <v>0.96518846153846116</v>
      </c>
      <c r="L522">
        <f t="shared" si="61"/>
        <v>0.92300000000000004</v>
      </c>
      <c r="M522">
        <f t="shared" si="62"/>
        <v>0.90400000000000003</v>
      </c>
      <c r="N522">
        <f>SUM($F$3:F522)/H522</f>
        <v>3311228.2673076922</v>
      </c>
    </row>
    <row r="523" spans="1:14" x14ac:dyDescent="0.15">
      <c r="A523" s="2">
        <v>43622</v>
      </c>
      <c r="B523" s="1">
        <v>0.90500000000000003</v>
      </c>
      <c r="C523" s="1">
        <v>0.90900000000000003</v>
      </c>
      <c r="D523" s="1">
        <v>0.89</v>
      </c>
      <c r="E523" s="1">
        <v>0.89400000000000002</v>
      </c>
      <c r="F523" s="1">
        <v>3224109</v>
      </c>
      <c r="G523" s="1">
        <v>2895597.75</v>
      </c>
      <c r="H523">
        <f t="shared" si="60"/>
        <v>521</v>
      </c>
      <c r="I523">
        <f>SUM($E$3:E523)/H523</f>
        <v>0.9650518234165063</v>
      </c>
      <c r="L523">
        <f t="shared" si="61"/>
        <v>0.92300000000000004</v>
      </c>
      <c r="M523">
        <f t="shared" si="62"/>
        <v>0.89</v>
      </c>
      <c r="N523">
        <f>SUM($F$3:F523)/H523</f>
        <v>3311061.0518234167</v>
      </c>
    </row>
    <row r="524" spans="1:14" x14ac:dyDescent="0.15">
      <c r="A524" s="2">
        <v>43626</v>
      </c>
      <c r="B524" s="1">
        <v>0.89500000000000002</v>
      </c>
      <c r="C524" s="1">
        <v>0.90900000000000003</v>
      </c>
      <c r="D524" s="1">
        <v>0.89500000000000002</v>
      </c>
      <c r="E524" s="1">
        <v>0.90500000000000003</v>
      </c>
      <c r="F524" s="1">
        <v>2211124</v>
      </c>
      <c r="G524" s="1">
        <v>1995863.13</v>
      </c>
      <c r="H524">
        <f t="shared" si="60"/>
        <v>522</v>
      </c>
      <c r="I524">
        <f>SUM($E$3:E524)/H524</f>
        <v>0.96493678160919494</v>
      </c>
      <c r="L524">
        <f t="shared" si="61"/>
        <v>0.92300000000000004</v>
      </c>
      <c r="M524">
        <f t="shared" si="62"/>
        <v>0.89</v>
      </c>
      <c r="N524">
        <f>SUM($F$3:F524)/H524</f>
        <v>3308953.8927203063</v>
      </c>
    </row>
    <row r="525" spans="1:14" x14ac:dyDescent="0.15">
      <c r="A525" s="2">
        <v>43627</v>
      </c>
      <c r="B525" s="1">
        <v>0.90500000000000003</v>
      </c>
      <c r="C525" s="1">
        <v>0.93500000000000005</v>
      </c>
      <c r="D525" s="1">
        <v>0.89</v>
      </c>
      <c r="E525" s="1">
        <v>0.93500000000000005</v>
      </c>
      <c r="F525" s="1">
        <v>6395206</v>
      </c>
      <c r="G525" s="1">
        <v>5844448.5</v>
      </c>
      <c r="H525">
        <f t="shared" si="60"/>
        <v>523</v>
      </c>
      <c r="I525">
        <f>SUM($E$3:E525)/H525</f>
        <v>0.96487954110898622</v>
      </c>
      <c r="L525">
        <f t="shared" si="61"/>
        <v>0.93500000000000005</v>
      </c>
      <c r="M525">
        <f t="shared" si="62"/>
        <v>0.89</v>
      </c>
      <c r="N525">
        <f>SUM($F$3:F525)/H525</f>
        <v>3314854.9483747608</v>
      </c>
    </row>
    <row r="526" spans="1:14" x14ac:dyDescent="0.15">
      <c r="A526" s="2">
        <v>43628</v>
      </c>
      <c r="B526" s="1">
        <v>0.92900000000000005</v>
      </c>
      <c r="C526" s="1">
        <v>0.93</v>
      </c>
      <c r="D526" s="1">
        <v>0.91800000000000004</v>
      </c>
      <c r="E526" s="1">
        <v>0.92100000000000004</v>
      </c>
      <c r="F526" s="1">
        <v>3434242</v>
      </c>
      <c r="G526" s="1">
        <v>3169595</v>
      </c>
      <c r="H526">
        <f t="shared" si="60"/>
        <v>524</v>
      </c>
      <c r="I526">
        <f>SUM($E$3:E526)/H526</f>
        <v>0.96479580152671707</v>
      </c>
      <c r="L526">
        <f t="shared" si="61"/>
        <v>0.93500000000000005</v>
      </c>
      <c r="M526">
        <f t="shared" si="62"/>
        <v>0.89</v>
      </c>
      <c r="N526">
        <f>SUM($F$3:F526)/H526</f>
        <v>3315082.7862595418</v>
      </c>
    </row>
    <row r="527" spans="1:14" x14ac:dyDescent="0.15">
      <c r="A527" s="2">
        <v>43629</v>
      </c>
      <c r="B527" s="1">
        <v>0.92200000000000004</v>
      </c>
      <c r="C527" s="1">
        <v>0.92800000000000005</v>
      </c>
      <c r="D527" s="1">
        <v>0.91800000000000004</v>
      </c>
      <c r="E527" s="1">
        <v>0.92500000000000004</v>
      </c>
      <c r="F527" s="1">
        <v>3816558</v>
      </c>
      <c r="G527" s="1">
        <v>3528609.5</v>
      </c>
      <c r="H527">
        <f t="shared" si="60"/>
        <v>525</v>
      </c>
      <c r="I527">
        <f>SUM($E$3:E527)/H527</f>
        <v>0.96471999999999958</v>
      </c>
      <c r="L527">
        <f t="shared" si="61"/>
        <v>0.93500000000000005</v>
      </c>
      <c r="M527">
        <f t="shared" si="62"/>
        <v>0.89</v>
      </c>
      <c r="N527">
        <f>SUM($F$3:F527)/H527</f>
        <v>3316037.9771428569</v>
      </c>
    </row>
    <row r="528" spans="1:14" x14ac:dyDescent="0.15">
      <c r="A528" s="2">
        <v>43630</v>
      </c>
      <c r="B528" s="1">
        <v>0.92500000000000004</v>
      </c>
      <c r="C528" s="1">
        <v>0.92800000000000005</v>
      </c>
      <c r="D528" s="1">
        <v>0.90600000000000003</v>
      </c>
      <c r="E528" s="1">
        <v>0.90900000000000003</v>
      </c>
      <c r="F528" s="1">
        <v>3153528</v>
      </c>
      <c r="G528" s="1">
        <v>2892378.5</v>
      </c>
      <c r="H528">
        <f t="shared" si="60"/>
        <v>526</v>
      </c>
      <c r="I528">
        <f>SUM($E$3:E528)/H528</f>
        <v>0.96461406844106423</v>
      </c>
      <c r="L528">
        <f t="shared" si="61"/>
        <v>0.93500000000000005</v>
      </c>
      <c r="M528">
        <f t="shared" si="62"/>
        <v>0.89</v>
      </c>
      <c r="N528">
        <f>SUM($F$3:F528)/H528</f>
        <v>3315729.022813688</v>
      </c>
    </row>
    <row r="529" spans="1:14" x14ac:dyDescent="0.15">
      <c r="A529" s="2">
        <v>43633</v>
      </c>
      <c r="B529" s="1">
        <v>0.90700000000000003</v>
      </c>
      <c r="C529" s="1">
        <v>0.91300000000000003</v>
      </c>
      <c r="D529" s="1">
        <v>0.90100000000000002</v>
      </c>
      <c r="E529" s="1">
        <v>0.90300000000000002</v>
      </c>
      <c r="F529" s="1">
        <v>2159901</v>
      </c>
      <c r="G529" s="1">
        <v>1954328.75</v>
      </c>
      <c r="H529">
        <f t="shared" si="60"/>
        <v>527</v>
      </c>
      <c r="I529">
        <f>SUM($E$3:E529)/H529</f>
        <v>0.9644971537001894</v>
      </c>
      <c r="L529">
        <f t="shared" si="61"/>
        <v>0.93500000000000005</v>
      </c>
      <c r="M529">
        <f t="shared" si="62"/>
        <v>0.89</v>
      </c>
      <c r="N529">
        <f>SUM($F$3:F529)/H529</f>
        <v>3313535.8007590133</v>
      </c>
    </row>
    <row r="530" spans="1:14" x14ac:dyDescent="0.15">
      <c r="A530" s="2">
        <v>43634</v>
      </c>
      <c r="B530" s="1">
        <v>0.90600000000000003</v>
      </c>
      <c r="C530" s="1">
        <v>0.91100000000000003</v>
      </c>
      <c r="D530" s="1">
        <v>0.90300000000000002</v>
      </c>
      <c r="E530" s="1">
        <v>0.91100000000000003</v>
      </c>
      <c r="F530" s="1">
        <v>1708434</v>
      </c>
      <c r="G530" s="1">
        <v>1552303.38</v>
      </c>
      <c r="H530">
        <f t="shared" si="60"/>
        <v>528</v>
      </c>
      <c r="I530">
        <f>SUM($E$3:E530)/H530</f>
        <v>0.9643958333333329</v>
      </c>
      <c r="L530">
        <f t="shared" si="61"/>
        <v>0.93500000000000005</v>
      </c>
      <c r="M530">
        <f t="shared" si="62"/>
        <v>0.89</v>
      </c>
      <c r="N530">
        <f>SUM($F$3:F530)/H530</f>
        <v>3310495.8352272729</v>
      </c>
    </row>
    <row r="531" spans="1:14" x14ac:dyDescent="0.15">
      <c r="A531" s="2">
        <v>43635</v>
      </c>
      <c r="B531" s="1">
        <v>0.94</v>
      </c>
      <c r="C531" s="1">
        <v>0.94499999999999995</v>
      </c>
      <c r="D531" s="1">
        <v>0.92400000000000004</v>
      </c>
      <c r="E531" s="1">
        <v>0.92500000000000004</v>
      </c>
      <c r="F531" s="1">
        <v>3830678</v>
      </c>
      <c r="G531" s="1">
        <v>3566340.25</v>
      </c>
      <c r="H531">
        <f t="shared" si="60"/>
        <v>529</v>
      </c>
      <c r="I531">
        <f>SUM($E$3:E531)/H531</f>
        <v>0.96432136105860078</v>
      </c>
      <c r="L531">
        <f t="shared" si="61"/>
        <v>0.94499999999999995</v>
      </c>
      <c r="M531">
        <f t="shared" si="62"/>
        <v>0.89</v>
      </c>
      <c r="N531">
        <f>SUM($F$3:F531)/H531</f>
        <v>3311479.1663516066</v>
      </c>
    </row>
    <row r="532" spans="1:14" x14ac:dyDescent="0.15">
      <c r="A532" s="2">
        <v>43636</v>
      </c>
      <c r="B532" s="1">
        <v>0.92200000000000004</v>
      </c>
      <c r="C532" s="1">
        <v>0.94299999999999995</v>
      </c>
      <c r="D532" s="1">
        <v>0.92</v>
      </c>
      <c r="E532" s="1">
        <v>0.93500000000000005</v>
      </c>
      <c r="F532" s="1">
        <v>5304372</v>
      </c>
      <c r="G532" s="1">
        <v>4951537.5</v>
      </c>
      <c r="H532">
        <f t="shared" si="60"/>
        <v>530</v>
      </c>
      <c r="I532">
        <f>SUM($E$3:E532)/H532</f>
        <v>0.96426603773584874</v>
      </c>
      <c r="L532">
        <f t="shared" si="61"/>
        <v>0.94499999999999995</v>
      </c>
      <c r="M532">
        <f t="shared" si="62"/>
        <v>0.89</v>
      </c>
      <c r="N532">
        <f>SUM($F$3:F532)/H532</f>
        <v>3315239.3415094339</v>
      </c>
    </row>
    <row r="533" spans="1:14" x14ac:dyDescent="0.15">
      <c r="A533" s="2">
        <v>43637</v>
      </c>
      <c r="B533" s="1">
        <v>0.94299999999999995</v>
      </c>
      <c r="C533" s="1">
        <v>0.95699999999999996</v>
      </c>
      <c r="D533" s="1">
        <v>0.94299999999999995</v>
      </c>
      <c r="E533" s="1">
        <v>0.95499999999999996</v>
      </c>
      <c r="F533" s="1">
        <v>7430851</v>
      </c>
      <c r="G533" s="1">
        <v>7066891</v>
      </c>
      <c r="H533">
        <f t="shared" si="60"/>
        <v>531</v>
      </c>
      <c r="I533">
        <f>SUM($E$3:E533)/H533</f>
        <v>0.96424858757062115</v>
      </c>
      <c r="L533">
        <f t="shared" si="61"/>
        <v>0.95699999999999996</v>
      </c>
      <c r="M533">
        <f t="shared" si="62"/>
        <v>0.89</v>
      </c>
      <c r="N533">
        <f>SUM($F$3:F533)/H533</f>
        <v>3322990.0225988701</v>
      </c>
    </row>
    <row r="534" spans="1:14" x14ac:dyDescent="0.15">
      <c r="A534" s="2">
        <v>43640</v>
      </c>
      <c r="B534" s="1">
        <v>0.95399999999999996</v>
      </c>
      <c r="C534" s="1">
        <v>0.95699999999999996</v>
      </c>
      <c r="D534" s="1">
        <v>0.94499999999999995</v>
      </c>
      <c r="E534" s="1">
        <v>0.94799999999999995</v>
      </c>
      <c r="F534" s="1">
        <v>2868840</v>
      </c>
      <c r="G534" s="1">
        <v>2724323.5</v>
      </c>
      <c r="H534">
        <f t="shared" si="60"/>
        <v>532</v>
      </c>
      <c r="I534">
        <f>SUM($E$3:E534)/H534</f>
        <v>0.96421804511278164</v>
      </c>
      <c r="L534">
        <f t="shared" si="61"/>
        <v>0.95699999999999996</v>
      </c>
      <c r="M534">
        <f t="shared" si="62"/>
        <v>0.89</v>
      </c>
      <c r="N534">
        <f>SUM($F$3:F534)/H534</f>
        <v>3322136.3571428573</v>
      </c>
    </row>
    <row r="535" spans="1:14" x14ac:dyDescent="0.15">
      <c r="A535" s="2">
        <v>43641</v>
      </c>
      <c r="B535" s="1">
        <v>0.94799999999999995</v>
      </c>
      <c r="C535" s="1">
        <v>0.94799999999999995</v>
      </c>
      <c r="D535" s="1">
        <v>0.92200000000000004</v>
      </c>
      <c r="E535" s="1">
        <v>0.93799999999999994</v>
      </c>
      <c r="F535" s="1">
        <v>4353834</v>
      </c>
      <c r="G535" s="1">
        <v>4056753</v>
      </c>
      <c r="H535">
        <f t="shared" si="60"/>
        <v>533</v>
      </c>
      <c r="I535">
        <f>SUM($E$3:E535)/H535</f>
        <v>0.96416885553470888</v>
      </c>
      <c r="L535">
        <f t="shared" si="61"/>
        <v>0.95699999999999996</v>
      </c>
      <c r="M535">
        <f t="shared" si="62"/>
        <v>0.89</v>
      </c>
      <c r="N535">
        <f>SUM($F$3:F535)/H535</f>
        <v>3324072</v>
      </c>
    </row>
    <row r="536" spans="1:14" x14ac:dyDescent="0.15">
      <c r="A536" s="2">
        <v>43642</v>
      </c>
      <c r="B536" s="1">
        <v>0.93300000000000005</v>
      </c>
      <c r="C536" s="1">
        <v>0.94399999999999995</v>
      </c>
      <c r="D536" s="1">
        <v>0.92800000000000005</v>
      </c>
      <c r="E536" s="1">
        <v>0.93899999999999995</v>
      </c>
      <c r="F536" s="1">
        <v>3906805</v>
      </c>
      <c r="G536" s="1">
        <v>3662392</v>
      </c>
      <c r="H536">
        <f t="shared" si="60"/>
        <v>534</v>
      </c>
      <c r="I536">
        <f>SUM($E$3:E536)/H536</f>
        <v>0.96412172284644149</v>
      </c>
      <c r="L536">
        <f t="shared" si="61"/>
        <v>0.95699999999999996</v>
      </c>
      <c r="M536">
        <f t="shared" si="62"/>
        <v>0.89</v>
      </c>
      <c r="N536">
        <f>SUM($F$3:F536)/H536</f>
        <v>3325163.2602996253</v>
      </c>
    </row>
    <row r="537" spans="1:14" x14ac:dyDescent="0.15">
      <c r="A537" s="2">
        <v>43643</v>
      </c>
      <c r="B537" s="1">
        <v>0.93899999999999995</v>
      </c>
      <c r="C537" s="1">
        <v>0.94799999999999995</v>
      </c>
      <c r="D537" s="1">
        <v>0.93200000000000005</v>
      </c>
      <c r="E537" s="1">
        <v>0.94299999999999995</v>
      </c>
      <c r="F537" s="1">
        <v>3489446</v>
      </c>
      <c r="G537" s="1">
        <v>3291251.25</v>
      </c>
      <c r="H537">
        <f t="shared" si="60"/>
        <v>535</v>
      </c>
      <c r="I537">
        <f>SUM($E$3:E537)/H537</f>
        <v>0.96408224299065381</v>
      </c>
      <c r="L537">
        <f t="shared" si="61"/>
        <v>0.95699999999999996</v>
      </c>
      <c r="M537">
        <f t="shared" si="62"/>
        <v>0.89</v>
      </c>
      <c r="N537">
        <f>SUM($F$3:F537)/H537</f>
        <v>3325470.3308411213</v>
      </c>
    </row>
    <row r="538" spans="1:14" x14ac:dyDescent="0.15">
      <c r="A538" s="2">
        <v>43644</v>
      </c>
      <c r="B538" s="1">
        <v>0.94799999999999995</v>
      </c>
      <c r="C538" s="1">
        <v>0.94799999999999995</v>
      </c>
      <c r="D538" s="1">
        <v>0.92900000000000005</v>
      </c>
      <c r="E538" s="1">
        <v>0.93500000000000005</v>
      </c>
      <c r="F538" s="1">
        <v>2763800</v>
      </c>
      <c r="G538" s="1">
        <v>2581771</v>
      </c>
      <c r="H538">
        <f t="shared" si="60"/>
        <v>536</v>
      </c>
      <c r="I538">
        <f>SUM($E$3:E538)/H538</f>
        <v>0.96402798507462628</v>
      </c>
      <c r="L538">
        <f>VLOOKUP(K28,A:C,3)</f>
        <v>0.98399999999999999</v>
      </c>
      <c r="M538">
        <f>VLOOKUP(K28,A:D,4)</f>
        <v>0.95299999999999996</v>
      </c>
      <c r="N538">
        <f>SUM($F$3:F538)/H538</f>
        <v>3324422.438432836</v>
      </c>
    </row>
    <row r="539" spans="1:14" x14ac:dyDescent="0.15">
      <c r="A539" s="2">
        <v>43647</v>
      </c>
      <c r="B539" s="1">
        <v>0.95299999999999996</v>
      </c>
      <c r="C539" s="1">
        <v>0.98399999999999999</v>
      </c>
      <c r="D539" s="1">
        <v>0.95299999999999996</v>
      </c>
      <c r="E539" s="1">
        <v>0.98399999999999999</v>
      </c>
      <c r="F539" s="1">
        <v>10761984</v>
      </c>
      <c r="G539" s="1">
        <v>10441137</v>
      </c>
      <c r="H539">
        <f t="shared" si="60"/>
        <v>537</v>
      </c>
      <c r="I539">
        <f>SUM($E$3:E539)/H539</f>
        <v>0.96406517690875182</v>
      </c>
      <c r="L539">
        <f t="shared" ref="L539:L560" si="63">IF(A539&lt;&gt;$J$28,MAX(L538,VLOOKUP(A539,A:C,3)),)</f>
        <v>0.98399999999999999</v>
      </c>
      <c r="M539">
        <f t="shared" ref="M539:M560" si="64">IF(A539&lt;&gt;$J$28,MIN(M538,VLOOKUP(A539,A:D,4)),)</f>
        <v>0.95299999999999996</v>
      </c>
      <c r="N539">
        <f>SUM($F$3:F539)/H539</f>
        <v>3338272.6461824952</v>
      </c>
    </row>
    <row r="540" spans="1:14" x14ac:dyDescent="0.15">
      <c r="A540" s="2">
        <v>43648</v>
      </c>
      <c r="B540" s="1">
        <v>0.98199999999999998</v>
      </c>
      <c r="C540" s="1">
        <v>0.98399999999999999</v>
      </c>
      <c r="D540" s="1">
        <v>0.97099999999999997</v>
      </c>
      <c r="E540" s="1">
        <v>0.97699999999999998</v>
      </c>
      <c r="F540" s="1">
        <v>3621736</v>
      </c>
      <c r="G540" s="1">
        <v>3537081</v>
      </c>
      <c r="H540">
        <f t="shared" si="60"/>
        <v>538</v>
      </c>
      <c r="I540">
        <f>SUM($E$3:E540)/H540</f>
        <v>0.96408921933085445</v>
      </c>
      <c r="L540">
        <f t="shared" si="63"/>
        <v>0.98399999999999999</v>
      </c>
      <c r="M540">
        <f t="shared" si="64"/>
        <v>0.95299999999999996</v>
      </c>
      <c r="N540">
        <f>SUM($F$3:F540)/H540</f>
        <v>3338799.5297397771</v>
      </c>
    </row>
    <row r="541" spans="1:14" x14ac:dyDescent="0.15">
      <c r="A541" s="2">
        <v>43649</v>
      </c>
      <c r="B541" s="1">
        <v>0.97599999999999998</v>
      </c>
      <c r="C541" s="1">
        <v>0.97599999999999998</v>
      </c>
      <c r="D541" s="1">
        <v>0.95599999999999996</v>
      </c>
      <c r="E541" s="1">
        <v>0.96099999999999997</v>
      </c>
      <c r="F541" s="1">
        <v>4341600</v>
      </c>
      <c r="G541" s="1">
        <v>4179165.75</v>
      </c>
      <c r="H541">
        <f t="shared" si="60"/>
        <v>539</v>
      </c>
      <c r="I541">
        <f>SUM($E$3:E541)/H541</f>
        <v>0.96408348794063026</v>
      </c>
      <c r="L541">
        <f t="shared" si="63"/>
        <v>0.98399999999999999</v>
      </c>
      <c r="M541">
        <f t="shared" si="64"/>
        <v>0.95299999999999996</v>
      </c>
      <c r="N541">
        <f>SUM($F$3:F541)/H541</f>
        <v>3340660.012987013</v>
      </c>
    </row>
    <row r="542" spans="1:14" x14ac:dyDescent="0.15">
      <c r="A542" s="2">
        <v>43650</v>
      </c>
      <c r="B542" s="1">
        <v>0.96099999999999997</v>
      </c>
      <c r="C542" s="1">
        <v>0.96799999999999997</v>
      </c>
      <c r="D542" s="1">
        <v>0.95</v>
      </c>
      <c r="E542" s="1">
        <v>0.95599999999999996</v>
      </c>
      <c r="F542" s="1">
        <v>3025200</v>
      </c>
      <c r="G542" s="1">
        <v>2895897.25</v>
      </c>
      <c r="H542">
        <f t="shared" si="60"/>
        <v>540</v>
      </c>
      <c r="I542">
        <f>SUM($E$3:E542)/H542</f>
        <v>0.96406851851851805</v>
      </c>
      <c r="L542">
        <f t="shared" si="63"/>
        <v>0.98399999999999999</v>
      </c>
      <c r="M542">
        <f t="shared" si="64"/>
        <v>0.95</v>
      </c>
      <c r="N542">
        <f>SUM($F$3:F542)/H542</f>
        <v>3340075.8277777778</v>
      </c>
    </row>
    <row r="543" spans="1:14" x14ac:dyDescent="0.15">
      <c r="A543" s="2">
        <v>43651</v>
      </c>
      <c r="B543" s="1">
        <v>0.95599999999999996</v>
      </c>
      <c r="C543" s="1">
        <v>0.96399999999999997</v>
      </c>
      <c r="D543" s="1">
        <v>0.95399999999999996</v>
      </c>
      <c r="E543" s="1">
        <v>0.96199999999999997</v>
      </c>
      <c r="F543" s="1">
        <v>1958400</v>
      </c>
      <c r="G543" s="1">
        <v>1880373.63</v>
      </c>
      <c r="H543">
        <f t="shared" si="60"/>
        <v>541</v>
      </c>
      <c r="I543">
        <f>SUM($E$3:E543)/H543</f>
        <v>0.96406469500924163</v>
      </c>
      <c r="L543">
        <f t="shared" si="63"/>
        <v>0.98399999999999999</v>
      </c>
      <c r="M543">
        <f t="shared" si="64"/>
        <v>0.95</v>
      </c>
      <c r="N543">
        <f>SUM($F$3:F543)/H543</f>
        <v>3337521.8983364142</v>
      </c>
    </row>
    <row r="544" spans="1:14" x14ac:dyDescent="0.15">
      <c r="A544" s="2">
        <v>43654</v>
      </c>
      <c r="B544" s="1">
        <v>0.96</v>
      </c>
      <c r="C544" s="1">
        <v>0.96</v>
      </c>
      <c r="D544" s="1">
        <v>0.92500000000000004</v>
      </c>
      <c r="E544" s="1">
        <v>0.92800000000000005</v>
      </c>
      <c r="F544" s="1">
        <v>5597371</v>
      </c>
      <c r="G544" s="1">
        <v>5247450.5</v>
      </c>
      <c r="H544">
        <f t="shared" si="60"/>
        <v>542</v>
      </c>
      <c r="I544">
        <f>SUM($E$3:E544)/H544</f>
        <v>0.96399815498154928</v>
      </c>
      <c r="L544">
        <f t="shared" si="63"/>
        <v>0.98399999999999999</v>
      </c>
      <c r="M544">
        <f t="shared" si="64"/>
        <v>0.92500000000000004</v>
      </c>
      <c r="N544">
        <f>SUM($F$3:F544)/H544</f>
        <v>3341691.3616236164</v>
      </c>
    </row>
    <row r="545" spans="1:14" x14ac:dyDescent="0.15">
      <c r="A545" s="2">
        <v>43655</v>
      </c>
      <c r="B545" s="1">
        <v>0.92800000000000005</v>
      </c>
      <c r="C545" s="1">
        <v>0.93500000000000005</v>
      </c>
      <c r="D545" s="1">
        <v>0.92400000000000004</v>
      </c>
      <c r="E545" s="1">
        <v>0.92800000000000005</v>
      </c>
      <c r="F545" s="1">
        <v>1872877</v>
      </c>
      <c r="G545" s="1">
        <v>1735365.75</v>
      </c>
      <c r="H545">
        <f t="shared" si="60"/>
        <v>543</v>
      </c>
      <c r="I545">
        <f>SUM($E$3:E545)/H545</f>
        <v>0.96393186003683196</v>
      </c>
      <c r="L545">
        <f t="shared" si="63"/>
        <v>0.98399999999999999</v>
      </c>
      <c r="M545">
        <f t="shared" si="64"/>
        <v>0.92400000000000004</v>
      </c>
      <c r="N545">
        <f>SUM($F$3:F545)/H545</f>
        <v>3338986.3627992636</v>
      </c>
    </row>
    <row r="546" spans="1:14" x14ac:dyDescent="0.15">
      <c r="A546" s="2">
        <v>43656</v>
      </c>
      <c r="B546" s="1">
        <v>0.92800000000000005</v>
      </c>
      <c r="C546" s="1">
        <v>0.93400000000000005</v>
      </c>
      <c r="D546" s="1">
        <v>0.92300000000000004</v>
      </c>
      <c r="E546" s="1">
        <v>0.92500000000000004</v>
      </c>
      <c r="F546" s="1">
        <v>1844821</v>
      </c>
      <c r="G546" s="1">
        <v>1707501.63</v>
      </c>
      <c r="H546">
        <f t="shared" si="60"/>
        <v>544</v>
      </c>
      <c r="I546">
        <f>SUM($E$3:E546)/H546</f>
        <v>0.96386029411764651</v>
      </c>
      <c r="L546">
        <f t="shared" si="63"/>
        <v>0.98399999999999999</v>
      </c>
      <c r="M546">
        <f t="shared" si="64"/>
        <v>0.92300000000000004</v>
      </c>
      <c r="N546">
        <f>SUM($F$3:F546)/H546</f>
        <v>3336239.7352941176</v>
      </c>
    </row>
    <row r="547" spans="1:14" x14ac:dyDescent="0.15">
      <c r="A547" s="2">
        <v>43657</v>
      </c>
      <c r="B547" s="1">
        <v>0.93</v>
      </c>
      <c r="C547" s="1">
        <v>0.93200000000000005</v>
      </c>
      <c r="D547" s="1">
        <v>0.91800000000000004</v>
      </c>
      <c r="E547" s="1">
        <v>0.91800000000000004</v>
      </c>
      <c r="F547" s="1">
        <v>2636051</v>
      </c>
      <c r="G547" s="1">
        <v>2440600.25</v>
      </c>
      <c r="H547">
        <f t="shared" si="60"/>
        <v>545</v>
      </c>
      <c r="I547">
        <f>SUM($E$3:E547)/H547</f>
        <v>0.96377614678899026</v>
      </c>
      <c r="L547">
        <f t="shared" si="63"/>
        <v>0.98399999999999999</v>
      </c>
      <c r="M547">
        <f t="shared" si="64"/>
        <v>0.91800000000000004</v>
      </c>
      <c r="N547">
        <f>SUM($F$3:F547)/H547</f>
        <v>3334954.9853211008</v>
      </c>
    </row>
    <row r="548" spans="1:14" x14ac:dyDescent="0.15">
      <c r="A548" s="2">
        <v>43658</v>
      </c>
      <c r="B548" s="1">
        <v>0.91800000000000004</v>
      </c>
      <c r="C548" s="1">
        <v>0.92500000000000004</v>
      </c>
      <c r="D548" s="1">
        <v>0.91400000000000003</v>
      </c>
      <c r="E548" s="1">
        <v>0.91900000000000004</v>
      </c>
      <c r="F548" s="1">
        <v>1405668</v>
      </c>
      <c r="G548" s="1">
        <v>1292475</v>
      </c>
      <c r="H548">
        <f t="shared" si="60"/>
        <v>546</v>
      </c>
      <c r="I548">
        <f>SUM($E$3:E548)/H548</f>
        <v>0.9636941391941386</v>
      </c>
      <c r="L548">
        <f t="shared" si="63"/>
        <v>0.98399999999999999</v>
      </c>
      <c r="M548">
        <f t="shared" si="64"/>
        <v>0.91400000000000003</v>
      </c>
      <c r="N548">
        <f>SUM($F$3:F548)/H548</f>
        <v>3331421.4926739926</v>
      </c>
    </row>
    <row r="549" spans="1:14" x14ac:dyDescent="0.15">
      <c r="A549" s="2">
        <v>43661</v>
      </c>
      <c r="B549" s="1">
        <v>0.91200000000000003</v>
      </c>
      <c r="C549" s="1">
        <v>0.94099999999999995</v>
      </c>
      <c r="D549" s="1">
        <v>0.91100000000000003</v>
      </c>
      <c r="E549" s="1">
        <v>0.93600000000000005</v>
      </c>
      <c r="F549" s="1">
        <v>3063831</v>
      </c>
      <c r="G549" s="1">
        <v>2843815.5</v>
      </c>
      <c r="H549">
        <f t="shared" si="60"/>
        <v>547</v>
      </c>
      <c r="I549">
        <f>SUM($E$3:E549)/H549</f>
        <v>0.96364351005484405</v>
      </c>
      <c r="L549">
        <f t="shared" si="63"/>
        <v>0.98399999999999999</v>
      </c>
      <c r="M549">
        <f t="shared" si="64"/>
        <v>0.91100000000000003</v>
      </c>
      <c r="N549">
        <f>SUM($F$3:F549)/H549</f>
        <v>3330932.2961608777</v>
      </c>
    </row>
    <row r="550" spans="1:14" x14ac:dyDescent="0.15">
      <c r="A550" s="2">
        <v>43662</v>
      </c>
      <c r="B550" s="1">
        <v>0.93500000000000005</v>
      </c>
      <c r="C550" s="1">
        <v>0.94</v>
      </c>
      <c r="D550" s="1">
        <v>0.93</v>
      </c>
      <c r="E550" s="1">
        <v>0.93600000000000005</v>
      </c>
      <c r="F550" s="1">
        <v>1832552</v>
      </c>
      <c r="G550" s="1">
        <v>1716493.88</v>
      </c>
      <c r="H550">
        <f t="shared" si="60"/>
        <v>548</v>
      </c>
      <c r="I550">
        <f>SUM($E$3:E550)/H550</f>
        <v>0.96359306569343017</v>
      </c>
      <c r="L550">
        <f t="shared" si="63"/>
        <v>0.98399999999999999</v>
      </c>
      <c r="M550">
        <f t="shared" si="64"/>
        <v>0.91100000000000003</v>
      </c>
      <c r="N550">
        <f>SUM($F$3:F550)/H550</f>
        <v>3328198.0255474453</v>
      </c>
    </row>
    <row r="551" spans="1:14" x14ac:dyDescent="0.15">
      <c r="A551" s="2">
        <v>43663</v>
      </c>
      <c r="B551" s="1">
        <v>0.93600000000000005</v>
      </c>
      <c r="C551" s="1">
        <v>0.94599999999999995</v>
      </c>
      <c r="D551" s="1">
        <v>0.93400000000000005</v>
      </c>
      <c r="E551" s="1">
        <v>0.93899999999999995</v>
      </c>
      <c r="F551" s="1">
        <v>2092288</v>
      </c>
      <c r="G551" s="1">
        <v>1970700.75</v>
      </c>
      <c r="H551">
        <f t="shared" si="60"/>
        <v>549</v>
      </c>
      <c r="I551">
        <f>SUM($E$3:E551)/H551</f>
        <v>0.96354826958105599</v>
      </c>
      <c r="L551">
        <f t="shared" si="63"/>
        <v>0.98399999999999999</v>
      </c>
      <c r="M551">
        <f t="shared" si="64"/>
        <v>0.91100000000000003</v>
      </c>
      <c r="N551">
        <f>SUM($F$3:F551)/H551</f>
        <v>3325946.8233151184</v>
      </c>
    </row>
    <row r="552" spans="1:14" x14ac:dyDescent="0.15">
      <c r="A552" s="2">
        <v>43664</v>
      </c>
      <c r="B552" s="1">
        <v>0.93799999999999994</v>
      </c>
      <c r="C552" s="1">
        <v>0.93799999999999994</v>
      </c>
      <c r="D552" s="1">
        <v>0.92300000000000004</v>
      </c>
      <c r="E552" s="1">
        <v>0.92500000000000004</v>
      </c>
      <c r="F552" s="1">
        <v>2654486</v>
      </c>
      <c r="G552" s="1">
        <v>2459688</v>
      </c>
      <c r="H552">
        <f t="shared" si="60"/>
        <v>550</v>
      </c>
      <c r="I552">
        <f>SUM($E$3:E552)/H552</f>
        <v>0.96347818181818123</v>
      </c>
      <c r="L552">
        <f t="shared" si="63"/>
        <v>0.98399999999999999</v>
      </c>
      <c r="M552">
        <f t="shared" si="64"/>
        <v>0.91100000000000003</v>
      </c>
      <c r="N552">
        <f>SUM($F$3:F552)/H552</f>
        <v>3324725.9854545454</v>
      </c>
    </row>
    <row r="553" spans="1:14" x14ac:dyDescent="0.15">
      <c r="A553" s="2">
        <v>43665</v>
      </c>
      <c r="B553" s="1">
        <v>0.92500000000000004</v>
      </c>
      <c r="C553" s="1">
        <v>0.93600000000000005</v>
      </c>
      <c r="D553" s="1">
        <v>0.92500000000000004</v>
      </c>
      <c r="E553" s="1">
        <v>0.93300000000000005</v>
      </c>
      <c r="F553" s="1">
        <v>1327114</v>
      </c>
      <c r="G553" s="1">
        <v>1235795.75</v>
      </c>
      <c r="H553">
        <f t="shared" si="60"/>
        <v>551</v>
      </c>
      <c r="I553">
        <f>SUM($E$3:E553)/H553</f>
        <v>0.96342286751361095</v>
      </c>
      <c r="L553">
        <f t="shared" si="63"/>
        <v>0.98399999999999999</v>
      </c>
      <c r="M553">
        <f t="shared" si="64"/>
        <v>0.91100000000000003</v>
      </c>
      <c r="N553">
        <f>SUM($F$3:F553)/H553</f>
        <v>3321100.5553539018</v>
      </c>
    </row>
    <row r="554" spans="1:14" x14ac:dyDescent="0.15">
      <c r="A554" s="2">
        <v>43668</v>
      </c>
      <c r="B554" s="1">
        <v>0.93500000000000005</v>
      </c>
      <c r="C554" s="1">
        <v>0.94099999999999995</v>
      </c>
      <c r="D554" s="1">
        <v>0.92100000000000004</v>
      </c>
      <c r="E554" s="1">
        <v>0.92400000000000004</v>
      </c>
      <c r="F554" s="1">
        <v>2623504</v>
      </c>
      <c r="G554" s="1">
        <v>2433070</v>
      </c>
      <c r="H554">
        <f t="shared" si="60"/>
        <v>552</v>
      </c>
      <c r="I554">
        <f>SUM($E$3:E554)/H554</f>
        <v>0.96335144927536165</v>
      </c>
      <c r="L554">
        <f t="shared" si="63"/>
        <v>0.98399999999999999</v>
      </c>
      <c r="M554">
        <f t="shared" si="64"/>
        <v>0.91100000000000003</v>
      </c>
      <c r="N554">
        <f>SUM($F$3:F554)/H554</f>
        <v>3319836.7934782607</v>
      </c>
    </row>
    <row r="555" spans="1:14" x14ac:dyDescent="0.15">
      <c r="A555" s="2">
        <v>43669</v>
      </c>
      <c r="B555" s="1">
        <v>0.93100000000000005</v>
      </c>
      <c r="C555" s="1">
        <v>0.95699999999999996</v>
      </c>
      <c r="D555" s="1">
        <v>0.93100000000000005</v>
      </c>
      <c r="E555" s="1">
        <v>0.95699999999999996</v>
      </c>
      <c r="F555" s="1">
        <v>11846028</v>
      </c>
      <c r="G555" s="1">
        <v>11236866</v>
      </c>
      <c r="H555">
        <f t="shared" si="60"/>
        <v>553</v>
      </c>
      <c r="I555">
        <f>SUM($E$3:E555)/H555</f>
        <v>0.96333996383363407</v>
      </c>
      <c r="L555">
        <f t="shared" si="63"/>
        <v>0.98399999999999999</v>
      </c>
      <c r="M555">
        <f t="shared" si="64"/>
        <v>0.91100000000000003</v>
      </c>
      <c r="N555">
        <f>SUM($F$3:F555)/H555</f>
        <v>3335254.8607594939</v>
      </c>
    </row>
    <row r="556" spans="1:14" x14ac:dyDescent="0.15">
      <c r="A556" s="2">
        <v>43670</v>
      </c>
      <c r="B556" s="1">
        <v>0.95599999999999996</v>
      </c>
      <c r="C556" s="1">
        <v>0.97899999999999998</v>
      </c>
      <c r="D556" s="1">
        <v>0.95599999999999996</v>
      </c>
      <c r="E556" s="1">
        <v>0.97299999999999998</v>
      </c>
      <c r="F556" s="1">
        <v>5272507</v>
      </c>
      <c r="G556" s="1">
        <v>5125489</v>
      </c>
      <c r="H556">
        <f t="shared" si="60"/>
        <v>554</v>
      </c>
      <c r="I556">
        <f>SUM($E$3:E556)/H556</f>
        <v>0.96335740072202092</v>
      </c>
      <c r="L556">
        <f t="shared" si="63"/>
        <v>0.98399999999999999</v>
      </c>
      <c r="M556">
        <f t="shared" si="64"/>
        <v>0.91100000000000003</v>
      </c>
      <c r="N556">
        <f>SUM($F$3:F556)/H556</f>
        <v>3338751.7057761732</v>
      </c>
    </row>
    <row r="557" spans="1:14" x14ac:dyDescent="0.15">
      <c r="A557" s="2">
        <v>43671</v>
      </c>
      <c r="B557" s="1">
        <v>0.97199999999999998</v>
      </c>
      <c r="C557" s="1">
        <v>0.99199999999999999</v>
      </c>
      <c r="D557" s="1">
        <v>0.97</v>
      </c>
      <c r="E557" s="1">
        <v>0.98499999999999999</v>
      </c>
      <c r="F557" s="1">
        <v>5978837</v>
      </c>
      <c r="G557" s="1">
        <v>5881806.5</v>
      </c>
      <c r="H557">
        <f t="shared" si="60"/>
        <v>555</v>
      </c>
      <c r="I557">
        <f>SUM($E$3:E557)/H557</f>
        <v>0.96339639639639574</v>
      </c>
      <c r="L557">
        <f t="shared" si="63"/>
        <v>0.99199999999999999</v>
      </c>
      <c r="M557">
        <f t="shared" si="64"/>
        <v>0.91100000000000003</v>
      </c>
      <c r="N557">
        <f>SUM($F$3:F557)/H557</f>
        <v>3343508.6162162162</v>
      </c>
    </row>
    <row r="558" spans="1:14" x14ac:dyDescent="0.15">
      <c r="A558" s="2">
        <v>43672</v>
      </c>
      <c r="B558" s="1">
        <v>0.98599999999999999</v>
      </c>
      <c r="C558" s="1">
        <v>0.99099999999999999</v>
      </c>
      <c r="D558" s="1">
        <v>0.98</v>
      </c>
      <c r="E558" s="1">
        <v>0.99</v>
      </c>
      <c r="F558" s="1">
        <v>3947082</v>
      </c>
      <c r="G558" s="1">
        <v>3888021</v>
      </c>
      <c r="H558">
        <f t="shared" si="60"/>
        <v>556</v>
      </c>
      <c r="I558">
        <f>SUM($E$3:E558)/H558</f>
        <v>0.96344424460431588</v>
      </c>
      <c r="L558">
        <f t="shared" si="63"/>
        <v>0.99199999999999999</v>
      </c>
      <c r="M558">
        <f t="shared" si="64"/>
        <v>0.91100000000000003</v>
      </c>
      <c r="N558">
        <f>SUM($F$3:F558)/H558</f>
        <v>3344594.179856115</v>
      </c>
    </row>
    <row r="559" spans="1:14" x14ac:dyDescent="0.15">
      <c r="A559" s="2">
        <v>43675</v>
      </c>
      <c r="B559" s="1">
        <v>0.99099999999999999</v>
      </c>
      <c r="C559" s="1">
        <v>0.997</v>
      </c>
      <c r="D559" s="1">
        <v>0.98499999999999999</v>
      </c>
      <c r="E559" s="1">
        <v>0.99</v>
      </c>
      <c r="F559" s="1">
        <v>2160073</v>
      </c>
      <c r="G559" s="1">
        <v>2137868.5</v>
      </c>
      <c r="H559">
        <f t="shared" si="60"/>
        <v>557</v>
      </c>
      <c r="I559">
        <f>SUM($E$3:E559)/H559</f>
        <v>0.96349192100538528</v>
      </c>
      <c r="L559">
        <f t="shared" si="63"/>
        <v>0.997</v>
      </c>
      <c r="M559">
        <f t="shared" si="64"/>
        <v>0.91100000000000003</v>
      </c>
      <c r="N559">
        <f>SUM($F$3:F559)/H559</f>
        <v>3342467.5709156194</v>
      </c>
    </row>
    <row r="560" spans="1:14" x14ac:dyDescent="0.15">
      <c r="A560" s="2">
        <v>43676</v>
      </c>
      <c r="B560" s="1">
        <v>0.98899999999999999</v>
      </c>
      <c r="C560" s="1">
        <v>1</v>
      </c>
      <c r="D560" s="1">
        <v>0.98599999999999999</v>
      </c>
      <c r="E560" s="1">
        <v>0.98899999999999999</v>
      </c>
      <c r="F560" s="1">
        <v>2667305</v>
      </c>
      <c r="G560" s="1">
        <v>2650203.25</v>
      </c>
      <c r="H560">
        <f t="shared" si="60"/>
        <v>558</v>
      </c>
      <c r="I560">
        <f>SUM($E$3:E560)/H560</f>
        <v>0.96353763440860152</v>
      </c>
      <c r="L560">
        <f t="shared" si="63"/>
        <v>1</v>
      </c>
      <c r="M560">
        <f t="shared" si="64"/>
        <v>0.91100000000000003</v>
      </c>
      <c r="N560">
        <f>SUM($F$3:F560)/H560</f>
        <v>3341257.6021505375</v>
      </c>
    </row>
    <row r="561" spans="1:14" x14ac:dyDescent="0.15">
      <c r="A561" s="2">
        <v>43677</v>
      </c>
      <c r="B561" s="1">
        <v>0.98699999999999999</v>
      </c>
      <c r="C561" s="1">
        <v>0.99199999999999999</v>
      </c>
      <c r="D561" s="1">
        <v>0.98099999999999998</v>
      </c>
      <c r="E561" s="1">
        <v>0.98899999999999999</v>
      </c>
      <c r="F561" s="1">
        <v>2176333</v>
      </c>
      <c r="G561" s="1">
        <v>2150166.25</v>
      </c>
      <c r="H561">
        <f t="shared" si="60"/>
        <v>559</v>
      </c>
      <c r="I561">
        <f>SUM($E$3:E561)/H561</f>
        <v>0.96358318425760225</v>
      </c>
      <c r="L561">
        <f>VLOOKUP(K29,A:C,3)</f>
        <v>0.99</v>
      </c>
      <c r="M561">
        <f>VLOOKUP(K29,A:D,4)</f>
        <v>0.98</v>
      </c>
      <c r="N561">
        <f>SUM($F$3:F561)/H561</f>
        <v>3339173.6583184255</v>
      </c>
    </row>
    <row r="562" spans="1:14" x14ac:dyDescent="0.15">
      <c r="A562" s="2">
        <v>43678</v>
      </c>
      <c r="B562" s="1">
        <v>0.98199999999999998</v>
      </c>
      <c r="C562" s="1">
        <v>0.99</v>
      </c>
      <c r="D562" s="1">
        <v>0.98</v>
      </c>
      <c r="E562" s="1">
        <v>0.98399999999999999</v>
      </c>
      <c r="F562" s="1">
        <v>2156603</v>
      </c>
      <c r="G562" s="1">
        <v>2118991.25</v>
      </c>
      <c r="H562">
        <f t="shared" si="60"/>
        <v>560</v>
      </c>
      <c r="I562">
        <f>SUM($E$3:E562)/H562</f>
        <v>0.96361964285714241</v>
      </c>
      <c r="L562">
        <f t="shared" ref="L562:L582" si="65">IF(A562&lt;&gt;$J$29,MAX(L561,VLOOKUP(A562,A:C,3)),)</f>
        <v>0.99</v>
      </c>
      <c r="M562">
        <f t="shared" ref="M562:M582" si="66">IF(A562&lt;&gt;$J$29,MIN(M561,VLOOKUP(A562,A:D,4)),)</f>
        <v>0.98</v>
      </c>
      <c r="N562">
        <f>SUM($F$3:F562)/H562</f>
        <v>3337061.9249999998</v>
      </c>
    </row>
    <row r="563" spans="1:14" x14ac:dyDescent="0.15">
      <c r="A563" s="2">
        <v>43679</v>
      </c>
      <c r="B563" s="1">
        <v>0.97099999999999997</v>
      </c>
      <c r="C563" s="1">
        <v>0.97099999999999997</v>
      </c>
      <c r="D563" s="1">
        <v>0.95899999999999996</v>
      </c>
      <c r="E563" s="1">
        <v>0.96799999999999997</v>
      </c>
      <c r="F563" s="1">
        <v>3521102</v>
      </c>
      <c r="G563" s="1">
        <v>3396363.75</v>
      </c>
      <c r="H563">
        <f t="shared" si="60"/>
        <v>561</v>
      </c>
      <c r="I563">
        <f>SUM($E$3:E563)/H563</f>
        <v>0.9636274509803916</v>
      </c>
      <c r="L563">
        <f t="shared" si="65"/>
        <v>0.99</v>
      </c>
      <c r="M563">
        <f t="shared" si="66"/>
        <v>0.95899999999999996</v>
      </c>
      <c r="N563">
        <f>SUM($F$3:F563)/H563</f>
        <v>3337389.982174688</v>
      </c>
    </row>
    <row r="564" spans="1:14" x14ac:dyDescent="0.15">
      <c r="A564" s="2">
        <v>43682</v>
      </c>
      <c r="B564" s="1">
        <v>0.96599999999999997</v>
      </c>
      <c r="C564" s="1">
        <v>0.97899999999999998</v>
      </c>
      <c r="D564" s="1">
        <v>0.95499999999999996</v>
      </c>
      <c r="E564" s="1">
        <v>0.95899999999999996</v>
      </c>
      <c r="F564" s="1">
        <v>2972279</v>
      </c>
      <c r="G564" s="1">
        <v>2875463</v>
      </c>
      <c r="H564">
        <f t="shared" si="60"/>
        <v>562</v>
      </c>
      <c r="I564">
        <f>SUM($E$3:E564)/H564</f>
        <v>0.96361921708184983</v>
      </c>
      <c r="L564">
        <f t="shared" si="65"/>
        <v>0.99</v>
      </c>
      <c r="M564">
        <f t="shared" si="66"/>
        <v>0.95499999999999996</v>
      </c>
      <c r="N564">
        <f>SUM($F$3:F564)/H564</f>
        <v>3336740.3185053379</v>
      </c>
    </row>
    <row r="565" spans="1:14" x14ac:dyDescent="0.15">
      <c r="A565" s="2">
        <v>43683</v>
      </c>
      <c r="B565" s="1">
        <v>0.94799999999999995</v>
      </c>
      <c r="C565" s="1">
        <v>0.94799999999999995</v>
      </c>
      <c r="D565" s="1">
        <v>0.91200000000000003</v>
      </c>
      <c r="E565" s="1">
        <v>0.93400000000000005</v>
      </c>
      <c r="F565" s="1">
        <v>4969693</v>
      </c>
      <c r="G565" s="1">
        <v>4611751</v>
      </c>
      <c r="H565">
        <f t="shared" si="60"/>
        <v>563</v>
      </c>
      <c r="I565">
        <f>SUM($E$3:E565)/H565</f>
        <v>0.96356660746003486</v>
      </c>
      <c r="L565">
        <f t="shared" si="65"/>
        <v>0.99</v>
      </c>
      <c r="M565">
        <f t="shared" si="66"/>
        <v>0.91200000000000003</v>
      </c>
      <c r="N565">
        <f>SUM($F$3:F565)/H565</f>
        <v>3339640.7673179395</v>
      </c>
    </row>
    <row r="566" spans="1:14" x14ac:dyDescent="0.15">
      <c r="A566" s="2">
        <v>43684</v>
      </c>
      <c r="B566" s="1">
        <v>0.94299999999999995</v>
      </c>
      <c r="C566" s="1">
        <v>0.94799999999999995</v>
      </c>
      <c r="D566" s="1">
        <v>0.92700000000000005</v>
      </c>
      <c r="E566" s="1">
        <v>0.92900000000000005</v>
      </c>
      <c r="F566" s="1">
        <v>2943200</v>
      </c>
      <c r="G566" s="1">
        <v>2758171.25</v>
      </c>
      <c r="H566">
        <f t="shared" si="60"/>
        <v>564</v>
      </c>
      <c r="I566">
        <f>SUM($E$3:E566)/H566</f>
        <v>0.96350531914893545</v>
      </c>
      <c r="L566">
        <f t="shared" si="65"/>
        <v>0.99</v>
      </c>
      <c r="M566">
        <f t="shared" si="66"/>
        <v>0.91200000000000003</v>
      </c>
      <c r="N566">
        <f>SUM($F$3:F566)/H566</f>
        <v>3338937.8581560282</v>
      </c>
    </row>
    <row r="567" spans="1:14" x14ac:dyDescent="0.15">
      <c r="A567" s="2">
        <v>43685</v>
      </c>
      <c r="B567" s="1">
        <v>0.93</v>
      </c>
      <c r="C567" s="1">
        <v>0.93400000000000005</v>
      </c>
      <c r="D567" s="1">
        <v>0.92700000000000005</v>
      </c>
      <c r="E567" s="1">
        <v>0.93</v>
      </c>
      <c r="F567" s="1">
        <v>1898232</v>
      </c>
      <c r="G567" s="1">
        <v>1767261.5</v>
      </c>
      <c r="H567">
        <f t="shared" si="60"/>
        <v>565</v>
      </c>
      <c r="I567">
        <f>SUM($E$3:E567)/H567</f>
        <v>0.9634460176991142</v>
      </c>
      <c r="L567">
        <f t="shared" si="65"/>
        <v>0.99</v>
      </c>
      <c r="M567">
        <f t="shared" si="66"/>
        <v>0.91200000000000003</v>
      </c>
      <c r="N567">
        <f>SUM($F$3:F567)/H567</f>
        <v>3336387.9362831856</v>
      </c>
    </row>
    <row r="568" spans="1:14" x14ac:dyDescent="0.15">
      <c r="A568" s="2">
        <v>43686</v>
      </c>
      <c r="B568" s="1">
        <v>0.93500000000000005</v>
      </c>
      <c r="C568" s="1">
        <v>0.94399999999999995</v>
      </c>
      <c r="D568" s="1">
        <v>0.92500000000000004</v>
      </c>
      <c r="E568" s="1">
        <v>0.92700000000000005</v>
      </c>
      <c r="F568" s="1">
        <v>2267269</v>
      </c>
      <c r="G568" s="1">
        <v>2114214.5</v>
      </c>
      <c r="H568">
        <f t="shared" si="60"/>
        <v>566</v>
      </c>
      <c r="I568">
        <f>SUM($E$3:E568)/H568</f>
        <v>0.96338162544169537</v>
      </c>
      <c r="L568">
        <f t="shared" si="65"/>
        <v>0.99</v>
      </c>
      <c r="M568">
        <f t="shared" si="66"/>
        <v>0.91200000000000003</v>
      </c>
      <c r="N568">
        <f>SUM($F$3:F568)/H568</f>
        <v>3334499.0335689047</v>
      </c>
    </row>
    <row r="569" spans="1:14" x14ac:dyDescent="0.15">
      <c r="A569" s="2">
        <v>43689</v>
      </c>
      <c r="B569" s="1">
        <v>0.93500000000000005</v>
      </c>
      <c r="C569" s="1">
        <v>0.94899999999999995</v>
      </c>
      <c r="D569" s="1">
        <v>0.92200000000000004</v>
      </c>
      <c r="E569" s="1">
        <v>0.94899999999999995</v>
      </c>
      <c r="F569" s="1">
        <v>3240819</v>
      </c>
      <c r="G569" s="1">
        <v>3037473</v>
      </c>
      <c r="H569">
        <f t="shared" si="60"/>
        <v>567</v>
      </c>
      <c r="I569">
        <f>SUM($E$3:E569)/H569</f>
        <v>0.96335626102292682</v>
      </c>
      <c r="L569">
        <f t="shared" si="65"/>
        <v>0.99</v>
      </c>
      <c r="M569">
        <f t="shared" si="66"/>
        <v>0.91200000000000003</v>
      </c>
      <c r="N569">
        <f>SUM($F$3:F569)/H569</f>
        <v>3334333.8130511465</v>
      </c>
    </row>
    <row r="570" spans="1:14" x14ac:dyDescent="0.15">
      <c r="A570" s="2">
        <v>43690</v>
      </c>
      <c r="B570" s="1">
        <v>0.94099999999999995</v>
      </c>
      <c r="C570" s="1">
        <v>0.94299999999999995</v>
      </c>
      <c r="D570" s="1">
        <v>0.93600000000000005</v>
      </c>
      <c r="E570" s="1">
        <v>0.94</v>
      </c>
      <c r="F570" s="1">
        <v>1309145</v>
      </c>
      <c r="G570" s="1">
        <v>1230536.75</v>
      </c>
      <c r="H570">
        <f t="shared" si="60"/>
        <v>568</v>
      </c>
      <c r="I570">
        <f>SUM($E$3:E570)/H570</f>
        <v>0.96331514084506964</v>
      </c>
      <c r="L570">
        <f t="shared" si="65"/>
        <v>0.99</v>
      </c>
      <c r="M570">
        <f t="shared" si="66"/>
        <v>0.91200000000000003</v>
      </c>
      <c r="N570">
        <f>SUM($F$3:F570)/H570</f>
        <v>3330768.3397887326</v>
      </c>
    </row>
    <row r="571" spans="1:14" x14ac:dyDescent="0.15">
      <c r="A571" s="2">
        <v>43691</v>
      </c>
      <c r="B571" s="1">
        <v>0.94799999999999995</v>
      </c>
      <c r="C571" s="1">
        <v>0.96099999999999997</v>
      </c>
      <c r="D571" s="1">
        <v>0.94799999999999995</v>
      </c>
      <c r="E571" s="1">
        <v>0.95499999999999996</v>
      </c>
      <c r="F571" s="1">
        <v>3878784</v>
      </c>
      <c r="G571" s="1">
        <v>3711026</v>
      </c>
      <c r="H571">
        <f t="shared" si="60"/>
        <v>569</v>
      </c>
      <c r="I571">
        <f>SUM($E$3:E571)/H571</f>
        <v>0.96330052724077253</v>
      </c>
      <c r="L571">
        <f t="shared" si="65"/>
        <v>0.99</v>
      </c>
      <c r="M571">
        <f t="shared" si="66"/>
        <v>0.91200000000000003</v>
      </c>
      <c r="N571">
        <f>SUM($F$3:F571)/H571</f>
        <v>3331731.4604569422</v>
      </c>
    </row>
    <row r="572" spans="1:14" x14ac:dyDescent="0.15">
      <c r="A572" s="2">
        <v>43692</v>
      </c>
      <c r="B572" s="1">
        <v>0.93799999999999994</v>
      </c>
      <c r="C572" s="1">
        <v>0.97</v>
      </c>
      <c r="D572" s="1">
        <v>0.92800000000000005</v>
      </c>
      <c r="E572" s="1">
        <v>0.97</v>
      </c>
      <c r="F572" s="1">
        <v>3072100</v>
      </c>
      <c r="G572" s="1">
        <v>2920542.5</v>
      </c>
      <c r="H572">
        <f t="shared" si="60"/>
        <v>570</v>
      </c>
      <c r="I572">
        <f>SUM($E$3:E572)/H572</f>
        <v>0.96331228070175368</v>
      </c>
      <c r="L572">
        <f t="shared" si="65"/>
        <v>0.99</v>
      </c>
      <c r="M572">
        <f t="shared" si="66"/>
        <v>0.91200000000000003</v>
      </c>
      <c r="N572">
        <f>SUM($F$3:F572)/H572</f>
        <v>3331275.9666666668</v>
      </c>
    </row>
    <row r="573" spans="1:14" x14ac:dyDescent="0.15">
      <c r="A573" s="2">
        <v>43693</v>
      </c>
      <c r="B573" s="1">
        <v>0.96799999999999997</v>
      </c>
      <c r="C573" s="1">
        <v>0.99099999999999999</v>
      </c>
      <c r="D573" s="1">
        <v>0.96199999999999997</v>
      </c>
      <c r="E573" s="1">
        <v>0.97899999999999998</v>
      </c>
      <c r="F573" s="1">
        <v>3218237</v>
      </c>
      <c r="G573" s="1">
        <v>3147887.5</v>
      </c>
      <c r="H573">
        <f t="shared" si="60"/>
        <v>571</v>
      </c>
      <c r="I573">
        <f>SUM($E$3:E573)/H573</f>
        <v>0.96333975481611145</v>
      </c>
      <c r="L573">
        <f t="shared" si="65"/>
        <v>0.99099999999999999</v>
      </c>
      <c r="M573">
        <f t="shared" si="66"/>
        <v>0.91200000000000003</v>
      </c>
      <c r="N573">
        <f>SUM($F$3:F573)/H573</f>
        <v>3331078</v>
      </c>
    </row>
    <row r="574" spans="1:14" x14ac:dyDescent="0.15">
      <c r="A574" s="2">
        <v>43696</v>
      </c>
      <c r="B574" s="1">
        <v>0.98599999999999999</v>
      </c>
      <c r="C574" s="1">
        <v>1.0249999999999999</v>
      </c>
      <c r="D574" s="1">
        <v>0.98599999999999999</v>
      </c>
      <c r="E574" s="1">
        <v>1.022</v>
      </c>
      <c r="F574" s="1">
        <v>8018507</v>
      </c>
      <c r="G574" s="1">
        <v>8097741.5</v>
      </c>
      <c r="H574">
        <f t="shared" si="60"/>
        <v>572</v>
      </c>
      <c r="I574">
        <f>SUM($E$3:E574)/H574</f>
        <v>0.96344230769230721</v>
      </c>
      <c r="L574">
        <f t="shared" si="65"/>
        <v>1.0249999999999999</v>
      </c>
      <c r="M574">
        <f t="shared" si="66"/>
        <v>0.91200000000000003</v>
      </c>
      <c r="N574">
        <f>SUM($F$3:F574)/H574</f>
        <v>3339272.8059440558</v>
      </c>
    </row>
    <row r="575" spans="1:14" x14ac:dyDescent="0.15">
      <c r="A575" s="2">
        <v>43697</v>
      </c>
      <c r="B575" s="1">
        <v>1.028</v>
      </c>
      <c r="C575" s="1">
        <v>1.03</v>
      </c>
      <c r="D575" s="1">
        <v>1.0149999999999999</v>
      </c>
      <c r="E575" s="1">
        <v>1.018</v>
      </c>
      <c r="F575" s="1">
        <v>4689387</v>
      </c>
      <c r="G575" s="1">
        <v>4790098</v>
      </c>
      <c r="H575">
        <f t="shared" si="60"/>
        <v>573</v>
      </c>
      <c r="I575">
        <f>SUM($E$3:E575)/H575</f>
        <v>0.96353752181500829</v>
      </c>
      <c r="L575">
        <f t="shared" si="65"/>
        <v>1.03</v>
      </c>
      <c r="M575">
        <f t="shared" si="66"/>
        <v>0.91200000000000003</v>
      </c>
      <c r="N575">
        <f>SUM($F$3:F575)/H575</f>
        <v>3341629.0261780103</v>
      </c>
    </row>
    <row r="576" spans="1:14" x14ac:dyDescent="0.15">
      <c r="A576" s="2">
        <v>43698</v>
      </c>
      <c r="B576" s="1">
        <v>1.0189999999999999</v>
      </c>
      <c r="C576" s="1">
        <v>1.03</v>
      </c>
      <c r="D576" s="1">
        <v>1.016</v>
      </c>
      <c r="E576" s="1">
        <v>1.0269999999999999</v>
      </c>
      <c r="F576" s="1">
        <v>3202891</v>
      </c>
      <c r="G576" s="1">
        <v>3276888.5</v>
      </c>
      <c r="H576">
        <f t="shared" si="60"/>
        <v>574</v>
      </c>
      <c r="I576">
        <f>SUM($E$3:E576)/H576</f>
        <v>0.96364808362369303</v>
      </c>
      <c r="L576">
        <f t="shared" si="65"/>
        <v>1.03</v>
      </c>
      <c r="M576">
        <f t="shared" si="66"/>
        <v>0.91200000000000003</v>
      </c>
      <c r="N576">
        <f>SUM($F$3:F576)/H576</f>
        <v>3341387.3222996513</v>
      </c>
    </row>
    <row r="577" spans="1:14" x14ac:dyDescent="0.15">
      <c r="A577" s="2">
        <v>43699</v>
      </c>
      <c r="B577" s="1">
        <v>1.03</v>
      </c>
      <c r="C577" s="1">
        <v>1.0329999999999999</v>
      </c>
      <c r="D577" s="1">
        <v>1.0149999999999999</v>
      </c>
      <c r="E577" s="1">
        <v>1.0249999999999999</v>
      </c>
      <c r="F577" s="1">
        <v>2561883</v>
      </c>
      <c r="G577" s="1">
        <v>2626451.5</v>
      </c>
      <c r="H577">
        <f t="shared" si="60"/>
        <v>575</v>
      </c>
      <c r="I577">
        <f>SUM($E$3:E577)/H577</f>
        <v>0.96375478260869529</v>
      </c>
      <c r="L577">
        <f t="shared" si="65"/>
        <v>1.0329999999999999</v>
      </c>
      <c r="M577">
        <f t="shared" si="66"/>
        <v>0.91200000000000003</v>
      </c>
      <c r="N577">
        <f>SUM($F$3:F577)/H577</f>
        <v>3340031.6626086957</v>
      </c>
    </row>
    <row r="578" spans="1:14" x14ac:dyDescent="0.15">
      <c r="A578" s="2">
        <v>43700</v>
      </c>
      <c r="B578" s="1">
        <v>1.0249999999999999</v>
      </c>
      <c r="C578" s="1">
        <v>1.028</v>
      </c>
      <c r="D578" s="1">
        <v>1.01</v>
      </c>
      <c r="E578" s="1">
        <v>1.016</v>
      </c>
      <c r="F578" s="1">
        <v>2792128</v>
      </c>
      <c r="G578" s="1">
        <v>2837743</v>
      </c>
      <c r="H578">
        <f t="shared" si="60"/>
        <v>576</v>
      </c>
      <c r="I578">
        <f>SUM($E$3:E578)/H578</f>
        <v>0.96384548611111065</v>
      </c>
      <c r="L578">
        <f t="shared" si="65"/>
        <v>1.0329999999999999</v>
      </c>
      <c r="M578">
        <f t="shared" si="66"/>
        <v>0.91200000000000003</v>
      </c>
      <c r="N578">
        <f>SUM($F$3:F578)/H578</f>
        <v>3339080.440972222</v>
      </c>
    </row>
    <row r="579" spans="1:14" x14ac:dyDescent="0.15">
      <c r="A579" s="2">
        <v>43703</v>
      </c>
      <c r="B579" s="1">
        <v>0.99399999999999999</v>
      </c>
      <c r="C579" s="1">
        <v>1.0169999999999999</v>
      </c>
      <c r="D579" s="1">
        <v>0.99099999999999999</v>
      </c>
      <c r="E579" s="1">
        <v>1.0089999999999999</v>
      </c>
      <c r="F579" s="1">
        <v>3230313</v>
      </c>
      <c r="G579" s="1">
        <v>3240467.75</v>
      </c>
      <c r="H579">
        <f t="shared" si="60"/>
        <v>577</v>
      </c>
      <c r="I579">
        <f>SUM($E$3:E579)/H579</f>
        <v>0.96392374350086607</v>
      </c>
      <c r="L579">
        <f t="shared" si="65"/>
        <v>1.0329999999999999</v>
      </c>
      <c r="M579">
        <f t="shared" si="66"/>
        <v>0.91200000000000003</v>
      </c>
      <c r="N579">
        <f>SUM($F$3:F579)/H579</f>
        <v>3338891.9358752165</v>
      </c>
    </row>
    <row r="580" spans="1:14" x14ac:dyDescent="0.15">
      <c r="A580" s="2">
        <v>43704</v>
      </c>
      <c r="B580" s="1">
        <v>1.01</v>
      </c>
      <c r="C580" s="1">
        <v>1.0449999999999999</v>
      </c>
      <c r="D580" s="1">
        <v>1.01</v>
      </c>
      <c r="E580" s="1">
        <v>1.0349999999999999</v>
      </c>
      <c r="F580" s="1">
        <v>4923328</v>
      </c>
      <c r="G580" s="1">
        <v>5080663.5</v>
      </c>
      <c r="H580">
        <f t="shared" si="60"/>
        <v>578</v>
      </c>
      <c r="I580">
        <f>SUM($E$3:E580)/H580</f>
        <v>0.96404671280276766</v>
      </c>
      <c r="L580">
        <f t="shared" si="65"/>
        <v>1.0449999999999999</v>
      </c>
      <c r="M580">
        <f t="shared" si="66"/>
        <v>0.91200000000000003</v>
      </c>
      <c r="N580">
        <f>SUM($F$3:F580)/H580</f>
        <v>3341633.1747404845</v>
      </c>
    </row>
    <row r="581" spans="1:14" x14ac:dyDescent="0.15">
      <c r="A581" s="2">
        <v>43705</v>
      </c>
      <c r="B581" s="1">
        <v>1.0349999999999999</v>
      </c>
      <c r="C581" s="1">
        <v>1.0389999999999999</v>
      </c>
      <c r="D581" s="1">
        <v>1.0289999999999999</v>
      </c>
      <c r="E581" s="1">
        <v>1.034</v>
      </c>
      <c r="F581" s="1">
        <v>2057357</v>
      </c>
      <c r="G581" s="1">
        <v>2127383</v>
      </c>
      <c r="H581">
        <f t="shared" ref="H581:H644" si="67">H580+1</f>
        <v>579</v>
      </c>
      <c r="I581">
        <f>SUM($E$3:E581)/H581</f>
        <v>0.9641675302245245</v>
      </c>
      <c r="L581">
        <f t="shared" si="65"/>
        <v>1.0449999999999999</v>
      </c>
      <c r="M581">
        <f t="shared" si="66"/>
        <v>0.91200000000000003</v>
      </c>
      <c r="N581">
        <f>SUM($F$3:F581)/H581</f>
        <v>3339415.0811744388</v>
      </c>
    </row>
    <row r="582" spans="1:14" x14ac:dyDescent="0.15">
      <c r="A582" s="2">
        <v>43706</v>
      </c>
      <c r="B582" s="1">
        <v>1.0389999999999999</v>
      </c>
      <c r="C582" s="1">
        <v>1.046</v>
      </c>
      <c r="D582" s="1">
        <v>1.03</v>
      </c>
      <c r="E582" s="1">
        <v>1.04</v>
      </c>
      <c r="F582" s="1">
        <v>4699328</v>
      </c>
      <c r="G582" s="1">
        <v>4888529</v>
      </c>
      <c r="H582">
        <f t="shared" si="67"/>
        <v>580</v>
      </c>
      <c r="I582">
        <f>SUM($E$3:E582)/H582</f>
        <v>0.9642982758620684</v>
      </c>
      <c r="L582">
        <f t="shared" si="65"/>
        <v>1.046</v>
      </c>
      <c r="M582">
        <f t="shared" si="66"/>
        <v>0.91200000000000003</v>
      </c>
      <c r="N582">
        <f>SUM($F$3:F582)/H582</f>
        <v>3341759.7586206896</v>
      </c>
    </row>
    <row r="583" spans="1:14" x14ac:dyDescent="0.15">
      <c r="A583" s="2">
        <v>43707</v>
      </c>
      <c r="B583" s="1">
        <v>1.042</v>
      </c>
      <c r="C583" s="1">
        <v>1.0569999999999999</v>
      </c>
      <c r="D583" s="1">
        <v>1.02</v>
      </c>
      <c r="E583" s="1">
        <v>1.0269999999999999</v>
      </c>
      <c r="F583" s="1">
        <v>6091823</v>
      </c>
      <c r="G583" s="1">
        <v>6332863.5</v>
      </c>
      <c r="H583">
        <f t="shared" si="67"/>
        <v>581</v>
      </c>
      <c r="I583">
        <f>SUM($E$3:E583)/H583</f>
        <v>0.9644061962134246</v>
      </c>
      <c r="L583">
        <f>VLOOKUP(K30,A:C,3)</f>
        <v>1.06</v>
      </c>
      <c r="M583">
        <f>VLOOKUP(K30,A:D,4)</f>
        <v>1.022</v>
      </c>
      <c r="N583">
        <f>SUM($F$3:F583)/H583</f>
        <v>3346493.0860585198</v>
      </c>
    </row>
    <row r="584" spans="1:14" x14ac:dyDescent="0.15">
      <c r="A584" s="2">
        <v>43710</v>
      </c>
      <c r="B584" s="1">
        <v>1.0269999999999999</v>
      </c>
      <c r="C584" s="1">
        <v>1.06</v>
      </c>
      <c r="D584" s="1">
        <v>1.022</v>
      </c>
      <c r="E584" s="1">
        <v>1.0589999999999999</v>
      </c>
      <c r="F584" s="1">
        <v>7615815</v>
      </c>
      <c r="G584" s="1">
        <v>7981789.5</v>
      </c>
      <c r="H584">
        <f t="shared" si="67"/>
        <v>582</v>
      </c>
      <c r="I584">
        <f>SUM($E$3:E584)/H584</f>
        <v>0.96456872852233622</v>
      </c>
      <c r="L584">
        <f t="shared" ref="L584:L602" si="68">IF(A584&lt;&gt;$J$30,MAX(L583,VLOOKUP(A584,A:C,3)),)</f>
        <v>1.06</v>
      </c>
      <c r="M584">
        <f t="shared" ref="M584:M602" si="69">IF(A584&lt;&gt;$J$30,MIN(M583,VLOOKUP(A584,A:D,4)),)</f>
        <v>1.022</v>
      </c>
      <c r="N584">
        <f>SUM($F$3:F584)/H584</f>
        <v>3353828.6907216497</v>
      </c>
    </row>
    <row r="585" spans="1:14" x14ac:dyDescent="0.15">
      <c r="A585" s="2">
        <v>43711</v>
      </c>
      <c r="B585" s="1">
        <v>1.0589999999999999</v>
      </c>
      <c r="C585" s="1">
        <v>1.085</v>
      </c>
      <c r="D585" s="1">
        <v>1.052</v>
      </c>
      <c r="E585" s="1">
        <v>1.0840000000000001</v>
      </c>
      <c r="F585" s="1">
        <v>7134226</v>
      </c>
      <c r="G585" s="1">
        <v>7646693.5</v>
      </c>
      <c r="H585">
        <f t="shared" si="67"/>
        <v>583</v>
      </c>
      <c r="I585">
        <f>SUM($E$3:E585)/H585</f>
        <v>0.96477358490565979</v>
      </c>
      <c r="L585">
        <f t="shared" si="68"/>
        <v>1.085</v>
      </c>
      <c r="M585">
        <f t="shared" si="69"/>
        <v>1.022</v>
      </c>
      <c r="N585">
        <f>SUM($F$3:F585)/H585</f>
        <v>3360313.077186964</v>
      </c>
    </row>
    <row r="586" spans="1:14" x14ac:dyDescent="0.15">
      <c r="A586" s="2">
        <v>43712</v>
      </c>
      <c r="B586" s="1">
        <v>1.081</v>
      </c>
      <c r="C586" s="1">
        <v>1.0920000000000001</v>
      </c>
      <c r="D586" s="1">
        <v>1.075</v>
      </c>
      <c r="E586" s="1">
        <v>1.089</v>
      </c>
      <c r="F586" s="1">
        <v>7389527</v>
      </c>
      <c r="G586" s="1">
        <v>8003818.5</v>
      </c>
      <c r="H586">
        <f t="shared" si="67"/>
        <v>584</v>
      </c>
      <c r="I586">
        <f>SUM($E$3:E586)/H586</f>
        <v>0.96498630136986252</v>
      </c>
      <c r="L586">
        <f t="shared" si="68"/>
        <v>1.0920000000000001</v>
      </c>
      <c r="M586">
        <f t="shared" si="69"/>
        <v>1.022</v>
      </c>
      <c r="N586">
        <f>SUM($F$3:F586)/H586</f>
        <v>3367212.4160958906</v>
      </c>
    </row>
    <row r="587" spans="1:14" x14ac:dyDescent="0.15">
      <c r="A587" s="2">
        <v>43713</v>
      </c>
      <c r="B587" s="1">
        <v>1.0940000000000001</v>
      </c>
      <c r="C587" s="1">
        <v>1.123</v>
      </c>
      <c r="D587" s="1">
        <v>1.0920000000000001</v>
      </c>
      <c r="E587" s="1">
        <v>1.1060000000000001</v>
      </c>
      <c r="F587" s="1">
        <v>11858632</v>
      </c>
      <c r="G587" s="1">
        <v>13158034</v>
      </c>
      <c r="H587">
        <f t="shared" si="67"/>
        <v>585</v>
      </c>
      <c r="I587">
        <f>SUM($E$3:E587)/H587</f>
        <v>0.96522735042734986</v>
      </c>
      <c r="L587">
        <f t="shared" si="68"/>
        <v>1.123</v>
      </c>
      <c r="M587">
        <f t="shared" si="69"/>
        <v>1.022</v>
      </c>
      <c r="N587">
        <f>SUM($F$3:F587)/H587</f>
        <v>3381727.6632478633</v>
      </c>
    </row>
    <row r="588" spans="1:14" x14ac:dyDescent="0.15">
      <c r="A588" s="2">
        <v>43714</v>
      </c>
      <c r="B588" s="1">
        <v>1.1060000000000001</v>
      </c>
      <c r="C588" s="1">
        <v>1.123</v>
      </c>
      <c r="D588" s="1">
        <v>1.101</v>
      </c>
      <c r="E588" s="1">
        <v>1.1160000000000001</v>
      </c>
      <c r="F588" s="1">
        <v>6423486</v>
      </c>
      <c r="G588" s="1">
        <v>7151546.5</v>
      </c>
      <c r="H588">
        <f t="shared" si="67"/>
        <v>586</v>
      </c>
      <c r="I588">
        <f>SUM($E$3:E588)/H588</f>
        <v>0.96548464163822467</v>
      </c>
      <c r="L588">
        <f t="shared" si="68"/>
        <v>1.123</v>
      </c>
      <c r="M588">
        <f t="shared" si="69"/>
        <v>1.022</v>
      </c>
      <c r="N588">
        <f>SUM($F$3:F588)/H588</f>
        <v>3386918.3771331059</v>
      </c>
    </row>
    <row r="589" spans="1:14" x14ac:dyDescent="0.15">
      <c r="A589" s="2">
        <v>43717</v>
      </c>
      <c r="B589" s="1">
        <v>1.1200000000000001</v>
      </c>
      <c r="C589" s="1">
        <v>1.163</v>
      </c>
      <c r="D589" s="1">
        <v>1.1200000000000001</v>
      </c>
      <c r="E589" s="1">
        <v>1.163</v>
      </c>
      <c r="F589" s="1">
        <v>9676127</v>
      </c>
      <c r="G589" s="1">
        <v>11080969</v>
      </c>
      <c r="H589">
        <f t="shared" si="67"/>
        <v>587</v>
      </c>
      <c r="I589">
        <f>SUM($E$3:E589)/H589</f>
        <v>0.96582112436115786</v>
      </c>
      <c r="L589">
        <f t="shared" si="68"/>
        <v>1.163</v>
      </c>
      <c r="M589">
        <f t="shared" si="69"/>
        <v>1.022</v>
      </c>
      <c r="N589">
        <f>SUM($F$3:F589)/H589</f>
        <v>3397632.5315161841</v>
      </c>
    </row>
    <row r="590" spans="1:14" x14ac:dyDescent="0.15">
      <c r="A590" s="2">
        <v>43718</v>
      </c>
      <c r="B590" s="1">
        <v>1.163</v>
      </c>
      <c r="C590" s="1">
        <v>1.1679999999999999</v>
      </c>
      <c r="D590" s="1">
        <v>1.129</v>
      </c>
      <c r="E590" s="1">
        <v>1.145</v>
      </c>
      <c r="F590" s="1">
        <v>9781082</v>
      </c>
      <c r="G590" s="1">
        <v>11216873</v>
      </c>
      <c r="H590">
        <f t="shared" si="67"/>
        <v>588</v>
      </c>
      <c r="I590">
        <f>SUM($E$3:E590)/H590</f>
        <v>0.96612585034013543</v>
      </c>
      <c r="L590">
        <f t="shared" si="68"/>
        <v>1.1679999999999999</v>
      </c>
      <c r="M590">
        <f t="shared" si="69"/>
        <v>1.022</v>
      </c>
      <c r="N590">
        <f>SUM($F$3:F590)/H590</f>
        <v>3408488.7380952379</v>
      </c>
    </row>
    <row r="591" spans="1:14" x14ac:dyDescent="0.15">
      <c r="A591" s="2">
        <v>43719</v>
      </c>
      <c r="B591" s="1">
        <v>1.147</v>
      </c>
      <c r="C591" s="1">
        <v>1.1479999999999999</v>
      </c>
      <c r="D591" s="1">
        <v>1.127</v>
      </c>
      <c r="E591" s="1">
        <v>1.1279999999999999</v>
      </c>
      <c r="F591" s="1">
        <v>5139370</v>
      </c>
      <c r="G591" s="1">
        <v>5835339</v>
      </c>
      <c r="H591">
        <f t="shared" si="67"/>
        <v>589</v>
      </c>
      <c r="I591">
        <f>SUM($E$3:E591)/H591</f>
        <v>0.96640067911714722</v>
      </c>
      <c r="L591">
        <f t="shared" si="68"/>
        <v>1.1679999999999999</v>
      </c>
      <c r="M591">
        <f t="shared" si="69"/>
        <v>1.022</v>
      </c>
      <c r="N591">
        <f>SUM($F$3:F591)/H591</f>
        <v>3411427.415959253</v>
      </c>
    </row>
    <row r="592" spans="1:14" x14ac:dyDescent="0.15">
      <c r="A592" s="2">
        <v>43720</v>
      </c>
      <c r="B592" s="1">
        <v>1.129</v>
      </c>
      <c r="C592" s="1">
        <v>1.1419999999999999</v>
      </c>
      <c r="D592" s="1">
        <v>1.1240000000000001</v>
      </c>
      <c r="E592" s="1">
        <v>1.137</v>
      </c>
      <c r="F592" s="1">
        <v>3668034</v>
      </c>
      <c r="G592" s="1">
        <v>4160713.25</v>
      </c>
      <c r="H592">
        <f t="shared" si="67"/>
        <v>590</v>
      </c>
      <c r="I592">
        <f>SUM($E$3:E592)/H592</f>
        <v>0.96668983050847401</v>
      </c>
      <c r="L592">
        <f t="shared" si="68"/>
        <v>1.1679999999999999</v>
      </c>
      <c r="M592">
        <f t="shared" si="69"/>
        <v>1.022</v>
      </c>
      <c r="N592">
        <f>SUM($F$3:F592)/H592</f>
        <v>3411862.3423728812</v>
      </c>
    </row>
    <row r="593" spans="1:14" x14ac:dyDescent="0.15">
      <c r="A593" s="2">
        <v>43724</v>
      </c>
      <c r="B593" s="1">
        <v>1.1379999999999999</v>
      </c>
      <c r="C593" s="1">
        <v>1.155</v>
      </c>
      <c r="D593" s="1">
        <v>1.135</v>
      </c>
      <c r="E593" s="1">
        <v>1.1499999999999999</v>
      </c>
      <c r="F593" s="1">
        <v>5098751</v>
      </c>
      <c r="G593" s="1">
        <v>5849822</v>
      </c>
      <c r="H593">
        <f t="shared" si="67"/>
        <v>591</v>
      </c>
      <c r="I593">
        <f>SUM($E$3:E593)/H593</f>
        <v>0.9669999999999993</v>
      </c>
      <c r="L593">
        <f t="shared" si="68"/>
        <v>1.1679999999999999</v>
      </c>
      <c r="M593">
        <f t="shared" si="69"/>
        <v>1.022</v>
      </c>
      <c r="N593">
        <f>SUM($F$3:F593)/H593</f>
        <v>3414716.6379018612</v>
      </c>
    </row>
    <row r="594" spans="1:14" x14ac:dyDescent="0.15">
      <c r="A594" s="2">
        <v>43725</v>
      </c>
      <c r="B594" s="1">
        <v>1.1479999999999999</v>
      </c>
      <c r="C594" s="1">
        <v>1.1479999999999999</v>
      </c>
      <c r="D594" s="1">
        <v>1.109</v>
      </c>
      <c r="E594" s="1">
        <v>1.115</v>
      </c>
      <c r="F594" s="1">
        <v>7093591</v>
      </c>
      <c r="G594" s="1">
        <v>7952482</v>
      </c>
      <c r="H594">
        <f t="shared" si="67"/>
        <v>592</v>
      </c>
      <c r="I594">
        <f>SUM($E$3:E594)/H594</f>
        <v>0.96724999999999939</v>
      </c>
      <c r="L594">
        <f t="shared" si="68"/>
        <v>1.1679999999999999</v>
      </c>
      <c r="M594">
        <f t="shared" si="69"/>
        <v>1.022</v>
      </c>
      <c r="N594">
        <f>SUM($F$3:F594)/H594</f>
        <v>3420930.9527027025</v>
      </c>
    </row>
    <row r="595" spans="1:14" x14ac:dyDescent="0.15">
      <c r="A595" s="2">
        <v>43726</v>
      </c>
      <c r="B595" s="1">
        <v>1.1140000000000001</v>
      </c>
      <c r="C595" s="1">
        <v>1.1200000000000001</v>
      </c>
      <c r="D595" s="1">
        <v>1.1040000000000001</v>
      </c>
      <c r="E595" s="1">
        <v>1.111</v>
      </c>
      <c r="F595" s="1">
        <v>3523937</v>
      </c>
      <c r="G595" s="1">
        <v>3913475.75</v>
      </c>
      <c r="H595">
        <f t="shared" si="67"/>
        <v>593</v>
      </c>
      <c r="I595">
        <f>SUM($E$3:E595)/H595</f>
        <v>0.96749241146711573</v>
      </c>
      <c r="L595">
        <f t="shared" si="68"/>
        <v>1.1679999999999999</v>
      </c>
      <c r="M595">
        <f t="shared" si="69"/>
        <v>1.022</v>
      </c>
      <c r="N595">
        <f>SUM($F$3:F595)/H595</f>
        <v>3421104.6559865093</v>
      </c>
    </row>
    <row r="596" spans="1:14" x14ac:dyDescent="0.15">
      <c r="A596" s="2">
        <v>43727</v>
      </c>
      <c r="B596" s="1">
        <v>1.111</v>
      </c>
      <c r="C596" s="1">
        <v>1.131</v>
      </c>
      <c r="D596" s="1">
        <v>1.111</v>
      </c>
      <c r="E596" s="1">
        <v>1.131</v>
      </c>
      <c r="F596" s="1">
        <v>3144340</v>
      </c>
      <c r="G596" s="1">
        <v>3524643.5</v>
      </c>
      <c r="H596">
        <f t="shared" si="67"/>
        <v>594</v>
      </c>
      <c r="I596">
        <f>SUM($E$3:E596)/H596</f>
        <v>0.96776767676767605</v>
      </c>
      <c r="L596">
        <f t="shared" si="68"/>
        <v>1.1679999999999999</v>
      </c>
      <c r="M596">
        <f t="shared" si="69"/>
        <v>1.022</v>
      </c>
      <c r="N596">
        <f>SUM($F$3:F596)/H596</f>
        <v>3420638.722222222</v>
      </c>
    </row>
    <row r="597" spans="1:14" x14ac:dyDescent="0.15">
      <c r="A597" s="2">
        <v>43728</v>
      </c>
      <c r="B597" s="1">
        <v>1.133</v>
      </c>
      <c r="C597" s="1">
        <v>1.1479999999999999</v>
      </c>
      <c r="D597" s="1">
        <v>1.133</v>
      </c>
      <c r="E597" s="1">
        <v>1.141</v>
      </c>
      <c r="F597" s="1">
        <v>4241696</v>
      </c>
      <c r="G597" s="1">
        <v>4851258</v>
      </c>
      <c r="H597">
        <f t="shared" si="67"/>
        <v>595</v>
      </c>
      <c r="I597">
        <f>SUM($E$3:E597)/H597</f>
        <v>0.96805882352941097</v>
      </c>
      <c r="L597">
        <f t="shared" si="68"/>
        <v>1.1679999999999999</v>
      </c>
      <c r="M597">
        <f t="shared" si="69"/>
        <v>1.022</v>
      </c>
      <c r="N597">
        <f>SUM($F$3:F597)/H597</f>
        <v>3422018.6504201679</v>
      </c>
    </row>
    <row r="598" spans="1:14" x14ac:dyDescent="0.15">
      <c r="A598" s="2">
        <v>43731</v>
      </c>
      <c r="B598" s="1">
        <v>1.143</v>
      </c>
      <c r="C598" s="1">
        <v>1.149</v>
      </c>
      <c r="D598" s="1">
        <v>1.127</v>
      </c>
      <c r="E598" s="1">
        <v>1.145</v>
      </c>
      <c r="F598" s="1">
        <v>4188967</v>
      </c>
      <c r="G598" s="1">
        <v>4757750</v>
      </c>
      <c r="H598">
        <f t="shared" si="67"/>
        <v>596</v>
      </c>
      <c r="I598">
        <f>SUM($E$3:E598)/H598</f>
        <v>0.96835570469798582</v>
      </c>
      <c r="L598">
        <f t="shared" si="68"/>
        <v>1.1679999999999999</v>
      </c>
      <c r="M598">
        <f t="shared" si="69"/>
        <v>1.022</v>
      </c>
      <c r="N598">
        <f>SUM($F$3:F598)/H598</f>
        <v>3423305.476510067</v>
      </c>
    </row>
    <row r="599" spans="1:14" x14ac:dyDescent="0.15">
      <c r="A599" s="2">
        <v>43732</v>
      </c>
      <c r="B599" s="1">
        <v>1.143</v>
      </c>
      <c r="C599" s="1">
        <v>1.171</v>
      </c>
      <c r="D599" s="1">
        <v>1.133</v>
      </c>
      <c r="E599" s="1">
        <v>1.1619999999999999</v>
      </c>
      <c r="F599" s="1">
        <v>8789039</v>
      </c>
      <c r="G599" s="1">
        <v>10192801</v>
      </c>
      <c r="H599">
        <f t="shared" si="67"/>
        <v>597</v>
      </c>
      <c r="I599">
        <f>SUM($E$3:E599)/H599</f>
        <v>0.96868006700167431</v>
      </c>
      <c r="L599">
        <f t="shared" si="68"/>
        <v>1.171</v>
      </c>
      <c r="M599">
        <f t="shared" si="69"/>
        <v>1.022</v>
      </c>
      <c r="N599">
        <f>SUM($F$3:F599)/H599</f>
        <v>3432293.3048576214</v>
      </c>
    </row>
    <row r="600" spans="1:14" x14ac:dyDescent="0.15">
      <c r="A600" s="2">
        <v>43733</v>
      </c>
      <c r="B600" s="1">
        <v>1.1579999999999999</v>
      </c>
      <c r="C600" s="1">
        <v>1.1579999999999999</v>
      </c>
      <c r="D600" s="1">
        <v>1.127</v>
      </c>
      <c r="E600" s="1">
        <v>1.1279999999999999</v>
      </c>
      <c r="F600" s="1">
        <v>5549948</v>
      </c>
      <c r="G600" s="1">
        <v>6315746</v>
      </c>
      <c r="H600">
        <f t="shared" si="67"/>
        <v>598</v>
      </c>
      <c r="I600">
        <f>SUM($E$3:E600)/H600</f>
        <v>0.96894648829431373</v>
      </c>
      <c r="L600">
        <f t="shared" si="68"/>
        <v>1.171</v>
      </c>
      <c r="M600">
        <f t="shared" si="69"/>
        <v>1.022</v>
      </c>
      <c r="N600">
        <f>SUM($F$3:F600)/H600</f>
        <v>3435834.5334448162</v>
      </c>
    </row>
    <row r="601" spans="1:14" x14ac:dyDescent="0.15">
      <c r="A601" s="2">
        <v>43734</v>
      </c>
      <c r="B601" s="1">
        <v>1.131</v>
      </c>
      <c r="C601" s="1">
        <v>1.133</v>
      </c>
      <c r="D601" s="1">
        <v>1.0780000000000001</v>
      </c>
      <c r="E601" s="1">
        <v>1.083</v>
      </c>
      <c r="F601" s="1">
        <v>7778242</v>
      </c>
      <c r="G601" s="1">
        <v>8530137</v>
      </c>
      <c r="H601">
        <f t="shared" si="67"/>
        <v>599</v>
      </c>
      <c r="I601">
        <f>SUM($E$3:E601)/H601</f>
        <v>0.96913689482470711</v>
      </c>
      <c r="L601">
        <f t="shared" si="68"/>
        <v>1.171</v>
      </c>
      <c r="M601">
        <f t="shared" si="69"/>
        <v>1.022</v>
      </c>
      <c r="N601">
        <f>SUM($F$3:F601)/H601</f>
        <v>3443083.9616026711</v>
      </c>
    </row>
    <row r="602" spans="1:14" x14ac:dyDescent="0.15">
      <c r="A602" s="2">
        <v>43735</v>
      </c>
      <c r="B602" s="1">
        <v>1.0820000000000001</v>
      </c>
      <c r="C602" s="1">
        <v>1.1060000000000001</v>
      </c>
      <c r="D602" s="1">
        <v>1.0820000000000001</v>
      </c>
      <c r="E602" s="1">
        <v>1.1000000000000001</v>
      </c>
      <c r="F602" s="1">
        <v>2869879</v>
      </c>
      <c r="G602" s="1">
        <v>3145367</v>
      </c>
      <c r="H602">
        <f t="shared" si="67"/>
        <v>600</v>
      </c>
      <c r="I602">
        <f>SUM($E$3:E602)/H602</f>
        <v>0.9693549999999993</v>
      </c>
      <c r="L602">
        <f t="shared" si="68"/>
        <v>1.171</v>
      </c>
      <c r="M602">
        <f t="shared" si="69"/>
        <v>1.022</v>
      </c>
      <c r="N602">
        <f>SUM($F$3:F602)/H602</f>
        <v>3442128.62</v>
      </c>
    </row>
    <row r="603" spans="1:14" x14ac:dyDescent="0.15">
      <c r="A603" s="2">
        <v>43738</v>
      </c>
      <c r="B603" s="1">
        <v>1.101</v>
      </c>
      <c r="C603" s="1">
        <v>1.105</v>
      </c>
      <c r="D603" s="1">
        <v>1.08</v>
      </c>
      <c r="E603" s="1">
        <v>1.083</v>
      </c>
      <c r="F603" s="1">
        <v>3900224</v>
      </c>
      <c r="G603" s="1">
        <v>4240971.5</v>
      </c>
      <c r="H603">
        <f t="shared" si="67"/>
        <v>601</v>
      </c>
      <c r="I603">
        <f>SUM($E$3:E603)/H603</f>
        <v>0.96954409317803592</v>
      </c>
      <c r="L603">
        <f>VLOOKUP(K31,A:C,3)</f>
        <v>1.0880000000000001</v>
      </c>
      <c r="M603">
        <f>VLOOKUP(K31,A:D,4)</f>
        <v>1.0629999999999999</v>
      </c>
      <c r="N603">
        <f>SUM($F$3:F603)/H603</f>
        <v>3442890.8419301165</v>
      </c>
    </row>
    <row r="604" spans="1:14" x14ac:dyDescent="0.15">
      <c r="A604" s="2">
        <v>43746</v>
      </c>
      <c r="B604" s="1">
        <v>1.0840000000000001</v>
      </c>
      <c r="C604" s="1">
        <v>1.0880000000000001</v>
      </c>
      <c r="D604" s="1">
        <v>1.0629999999999999</v>
      </c>
      <c r="E604" s="1">
        <v>1.0660000000000001</v>
      </c>
      <c r="F604" s="1">
        <v>2792452</v>
      </c>
      <c r="G604" s="1">
        <v>3008881</v>
      </c>
      <c r="H604">
        <f t="shared" si="67"/>
        <v>602</v>
      </c>
      <c r="I604">
        <f>SUM($E$3:E604)/H604</f>
        <v>0.96970431893687636</v>
      </c>
      <c r="L604">
        <f t="shared" ref="L604:L620" si="70">IF(A604&lt;&gt;$J$31,MAX(L603,VLOOKUP(A604,A:C,3)),)</f>
        <v>1.0880000000000001</v>
      </c>
      <c r="M604">
        <f t="shared" ref="M604:M620" si="71">IF(A604&lt;&gt;$J$31,MIN(M603,VLOOKUP(A604,A:D,4)),)</f>
        <v>1.0629999999999999</v>
      </c>
      <c r="N604">
        <f>SUM($F$3:F604)/H604</f>
        <v>3441810.3787375414</v>
      </c>
    </row>
    <row r="605" spans="1:14" x14ac:dyDescent="0.15">
      <c r="A605" s="2">
        <v>43747</v>
      </c>
      <c r="B605" s="1">
        <v>1.0680000000000001</v>
      </c>
      <c r="C605" s="1">
        <v>1.073</v>
      </c>
      <c r="D605" s="1">
        <v>1.0609999999999999</v>
      </c>
      <c r="E605" s="1">
        <v>1.071</v>
      </c>
      <c r="F605" s="1">
        <v>1568900</v>
      </c>
      <c r="G605" s="1">
        <v>1674433.13</v>
      </c>
      <c r="H605">
        <f t="shared" si="67"/>
        <v>603</v>
      </c>
      <c r="I605">
        <f>SUM($E$3:E605)/H605</f>
        <v>0.96987230514096123</v>
      </c>
      <c r="L605">
        <f t="shared" si="70"/>
        <v>1.0880000000000001</v>
      </c>
      <c r="M605">
        <f t="shared" si="71"/>
        <v>1.0609999999999999</v>
      </c>
      <c r="N605">
        <f>SUM($F$3:F605)/H605</f>
        <v>3438704.3913764511</v>
      </c>
    </row>
    <row r="606" spans="1:14" x14ac:dyDescent="0.15">
      <c r="A606" s="2">
        <v>43748</v>
      </c>
      <c r="B606" s="1">
        <v>1.075</v>
      </c>
      <c r="C606" s="1">
        <v>1.095</v>
      </c>
      <c r="D606" s="1">
        <v>1.071</v>
      </c>
      <c r="E606" s="1">
        <v>1.0940000000000001</v>
      </c>
      <c r="F606" s="1">
        <v>1800578</v>
      </c>
      <c r="G606" s="1">
        <v>1948322.38</v>
      </c>
      <c r="H606">
        <f t="shared" si="67"/>
        <v>604</v>
      </c>
      <c r="I606">
        <f>SUM($E$3:E606)/H606</f>
        <v>0.9700778145695359</v>
      </c>
      <c r="L606">
        <f t="shared" si="70"/>
        <v>1.095</v>
      </c>
      <c r="M606">
        <f t="shared" si="71"/>
        <v>1.0609999999999999</v>
      </c>
      <c r="N606">
        <f>SUM($F$3:F606)/H606</f>
        <v>3435992.2615894042</v>
      </c>
    </row>
    <row r="607" spans="1:14" x14ac:dyDescent="0.15">
      <c r="A607" s="2">
        <v>43749</v>
      </c>
      <c r="B607" s="1">
        <v>1.0960000000000001</v>
      </c>
      <c r="C607" s="1">
        <v>1.0980000000000001</v>
      </c>
      <c r="D607" s="1">
        <v>1.0860000000000001</v>
      </c>
      <c r="E607" s="1">
        <v>1.093</v>
      </c>
      <c r="F607" s="1">
        <v>1538402</v>
      </c>
      <c r="G607" s="1">
        <v>1680752.88</v>
      </c>
      <c r="H607">
        <f t="shared" si="67"/>
        <v>605</v>
      </c>
      <c r="I607">
        <f>SUM($E$3:E607)/H607</f>
        <v>0.97028099173553661</v>
      </c>
      <c r="L607">
        <f t="shared" si="70"/>
        <v>1.0980000000000001</v>
      </c>
      <c r="M607">
        <f t="shared" si="71"/>
        <v>1.0609999999999999</v>
      </c>
      <c r="N607">
        <f>SUM($F$3:F607)/H607</f>
        <v>3432855.7487603305</v>
      </c>
    </row>
    <row r="608" spans="1:14" x14ac:dyDescent="0.15">
      <c r="A608" s="2">
        <v>43752</v>
      </c>
      <c r="B608" s="1">
        <v>1.097</v>
      </c>
      <c r="C608" s="1">
        <v>1.1100000000000001</v>
      </c>
      <c r="D608" s="1">
        <v>1.097</v>
      </c>
      <c r="E608" s="1">
        <v>1.107</v>
      </c>
      <c r="F608" s="1">
        <v>2793048</v>
      </c>
      <c r="G608" s="1">
        <v>3083398.25</v>
      </c>
      <c r="H608">
        <f t="shared" si="67"/>
        <v>606</v>
      </c>
      <c r="I608">
        <f>SUM($E$3:E608)/H608</f>
        <v>0.97050660066006533</v>
      </c>
      <c r="L608">
        <f t="shared" si="70"/>
        <v>1.1100000000000001</v>
      </c>
      <c r="M608">
        <f t="shared" si="71"/>
        <v>1.0609999999999999</v>
      </c>
      <c r="N608">
        <f>SUM($F$3:F608)/H608</f>
        <v>3431799.9603960398</v>
      </c>
    </row>
    <row r="609" spans="1:14" x14ac:dyDescent="0.15">
      <c r="A609" s="2">
        <v>43753</v>
      </c>
      <c r="B609" s="1">
        <v>1.1040000000000001</v>
      </c>
      <c r="C609" s="1">
        <v>1.1040000000000001</v>
      </c>
      <c r="D609" s="1">
        <v>1.08</v>
      </c>
      <c r="E609" s="1">
        <v>1.083</v>
      </c>
      <c r="F609" s="1">
        <v>2292406</v>
      </c>
      <c r="G609" s="1">
        <v>2497918.5</v>
      </c>
      <c r="H609">
        <f t="shared" si="67"/>
        <v>607</v>
      </c>
      <c r="I609">
        <f>SUM($E$3:E609)/H609</f>
        <v>0.97069192751235511</v>
      </c>
      <c r="L609">
        <f t="shared" si="70"/>
        <v>1.1100000000000001</v>
      </c>
      <c r="M609">
        <f t="shared" si="71"/>
        <v>1.0609999999999999</v>
      </c>
      <c r="N609">
        <f>SUM($F$3:F609)/H609</f>
        <v>3429922.8698517298</v>
      </c>
    </row>
    <row r="610" spans="1:14" x14ac:dyDescent="0.15">
      <c r="A610" s="2">
        <v>43754</v>
      </c>
      <c r="B610" s="1">
        <v>1.083</v>
      </c>
      <c r="C610" s="1">
        <v>1.089</v>
      </c>
      <c r="D610" s="1">
        <v>1.079</v>
      </c>
      <c r="E610" s="1">
        <v>1.081</v>
      </c>
      <c r="F610" s="1">
        <v>1429359</v>
      </c>
      <c r="G610" s="1">
        <v>1549789.88</v>
      </c>
      <c r="H610">
        <f t="shared" si="67"/>
        <v>608</v>
      </c>
      <c r="I610">
        <f>SUM($E$3:E610)/H610</f>
        <v>0.97087335526315721</v>
      </c>
      <c r="L610">
        <f t="shared" si="70"/>
        <v>1.1100000000000001</v>
      </c>
      <c r="M610">
        <f t="shared" si="71"/>
        <v>1.0609999999999999</v>
      </c>
      <c r="N610">
        <f>SUM($F$3:F610)/H610</f>
        <v>3426632.46875</v>
      </c>
    </row>
    <row r="611" spans="1:14" x14ac:dyDescent="0.15">
      <c r="A611" s="2">
        <v>43755</v>
      </c>
      <c r="B611" s="1">
        <v>1.081</v>
      </c>
      <c r="C611" s="1">
        <v>1.085</v>
      </c>
      <c r="D611" s="1">
        <v>1.073</v>
      </c>
      <c r="E611" s="1">
        <v>1.0760000000000001</v>
      </c>
      <c r="F611" s="1">
        <v>1284535</v>
      </c>
      <c r="G611" s="1">
        <v>1384806</v>
      </c>
      <c r="H611">
        <f t="shared" si="67"/>
        <v>609</v>
      </c>
      <c r="I611">
        <f>SUM($E$3:E611)/H611</f>
        <v>0.97104597701149364</v>
      </c>
      <c r="L611">
        <f t="shared" si="70"/>
        <v>1.1100000000000001</v>
      </c>
      <c r="M611">
        <f t="shared" si="71"/>
        <v>1.0609999999999999</v>
      </c>
      <c r="N611">
        <f>SUM($F$3:F611)/H611</f>
        <v>3423115.0673234812</v>
      </c>
    </row>
    <row r="612" spans="1:14" x14ac:dyDescent="0.15">
      <c r="A612" s="2">
        <v>43756</v>
      </c>
      <c r="B612" s="1">
        <v>1.081</v>
      </c>
      <c r="C612" s="1">
        <v>1.081</v>
      </c>
      <c r="D612" s="1">
        <v>1.0649999999999999</v>
      </c>
      <c r="E612" s="1">
        <v>1.0649999999999999</v>
      </c>
      <c r="F612" s="1">
        <v>2064110</v>
      </c>
      <c r="G612" s="1">
        <v>2212051.25</v>
      </c>
      <c r="H612">
        <f t="shared" si="67"/>
        <v>610</v>
      </c>
      <c r="I612">
        <f>SUM($E$3:E612)/H612</f>
        <v>0.97119999999999951</v>
      </c>
      <c r="L612">
        <f t="shared" si="70"/>
        <v>1.1100000000000001</v>
      </c>
      <c r="M612">
        <f t="shared" si="71"/>
        <v>1.0609999999999999</v>
      </c>
      <c r="N612">
        <f>SUM($F$3:F612)/H612</f>
        <v>3420887.1901639346</v>
      </c>
    </row>
    <row r="613" spans="1:14" x14ac:dyDescent="0.15">
      <c r="A613" s="2">
        <v>43759</v>
      </c>
      <c r="B613" s="1">
        <v>1.07</v>
      </c>
      <c r="C613" s="1">
        <v>1.07</v>
      </c>
      <c r="D613" s="1">
        <v>1.052</v>
      </c>
      <c r="E613" s="1">
        <v>1.0640000000000001</v>
      </c>
      <c r="F613" s="1">
        <v>1743612</v>
      </c>
      <c r="G613" s="1">
        <v>1843648.25</v>
      </c>
      <c r="H613">
        <f t="shared" si="67"/>
        <v>611</v>
      </c>
      <c r="I613">
        <f>SUM($E$3:E613)/H613</f>
        <v>0.97135188216039225</v>
      </c>
      <c r="L613">
        <f t="shared" si="70"/>
        <v>1.1100000000000001</v>
      </c>
      <c r="M613">
        <f t="shared" si="71"/>
        <v>1.052</v>
      </c>
      <c r="N613">
        <f>SUM($F$3:F613)/H613</f>
        <v>3418142.0589198037</v>
      </c>
    </row>
    <row r="614" spans="1:14" x14ac:dyDescent="0.15">
      <c r="A614" s="2">
        <v>43760</v>
      </c>
      <c r="B614" s="1">
        <v>1.0640000000000001</v>
      </c>
      <c r="C614" s="1">
        <v>1.0820000000000001</v>
      </c>
      <c r="D614" s="1">
        <v>1.048</v>
      </c>
      <c r="E614" s="1">
        <v>1.081</v>
      </c>
      <c r="F614" s="1">
        <v>2773647</v>
      </c>
      <c r="G614" s="1">
        <v>2973228.25</v>
      </c>
      <c r="H614">
        <f t="shared" si="67"/>
        <v>612</v>
      </c>
      <c r="I614">
        <f>SUM($E$3:E614)/H614</f>
        <v>0.9715310457516334</v>
      </c>
      <c r="L614">
        <f t="shared" si="70"/>
        <v>1.1100000000000001</v>
      </c>
      <c r="M614">
        <f t="shared" si="71"/>
        <v>1.048</v>
      </c>
      <c r="N614">
        <f>SUM($F$3:F614)/H614</f>
        <v>3417088.9624183006</v>
      </c>
    </row>
    <row r="615" spans="1:14" x14ac:dyDescent="0.15">
      <c r="A615" s="2">
        <v>43761</v>
      </c>
      <c r="B615" s="1">
        <v>1.08</v>
      </c>
      <c r="C615" s="1">
        <v>1.08</v>
      </c>
      <c r="D615" s="1">
        <v>1.07</v>
      </c>
      <c r="E615" s="1">
        <v>1.0720000000000001</v>
      </c>
      <c r="F615" s="1">
        <v>1234747</v>
      </c>
      <c r="G615" s="1">
        <v>1326250.5</v>
      </c>
      <c r="H615">
        <f t="shared" si="67"/>
        <v>613</v>
      </c>
      <c r="I615">
        <f>SUM($E$3:E615)/H615</f>
        <v>0.97169494290375147</v>
      </c>
      <c r="L615">
        <f t="shared" si="70"/>
        <v>1.1100000000000001</v>
      </c>
      <c r="M615">
        <f t="shared" si="71"/>
        <v>1.048</v>
      </c>
      <c r="N615">
        <f>SUM($F$3:F615)/H615</f>
        <v>3413528.8613376836</v>
      </c>
    </row>
    <row r="616" spans="1:14" x14ac:dyDescent="0.15">
      <c r="A616" s="2">
        <v>43762</v>
      </c>
      <c r="B616" s="1">
        <v>1.0720000000000001</v>
      </c>
      <c r="C616" s="1">
        <v>1.075</v>
      </c>
      <c r="D616" s="1">
        <v>1.0609999999999999</v>
      </c>
      <c r="E616" s="1">
        <v>1.0669999999999999</v>
      </c>
      <c r="F616" s="1">
        <v>1582806</v>
      </c>
      <c r="G616" s="1">
        <v>1688018.75</v>
      </c>
      <c r="H616">
        <f t="shared" si="67"/>
        <v>614</v>
      </c>
      <c r="I616">
        <f>SUM($E$3:E616)/H616</f>
        <v>0.97185016286644899</v>
      </c>
      <c r="L616">
        <f t="shared" si="70"/>
        <v>1.1100000000000001</v>
      </c>
      <c r="M616">
        <f t="shared" si="71"/>
        <v>1.048</v>
      </c>
      <c r="N616">
        <f>SUM($F$3:F616)/H616</f>
        <v>3410547.2280130293</v>
      </c>
    </row>
    <row r="617" spans="1:14" x14ac:dyDescent="0.15">
      <c r="A617" s="2">
        <v>43763</v>
      </c>
      <c r="B617" s="1">
        <v>1.0669999999999999</v>
      </c>
      <c r="C617" s="1">
        <v>1.0740000000000001</v>
      </c>
      <c r="D617" s="1">
        <v>1.06</v>
      </c>
      <c r="E617" s="1">
        <v>1.0720000000000001</v>
      </c>
      <c r="F617" s="1">
        <v>2200355</v>
      </c>
      <c r="G617" s="1">
        <v>2349238.5</v>
      </c>
      <c r="H617">
        <f t="shared" si="67"/>
        <v>615</v>
      </c>
      <c r="I617">
        <f>SUM($E$3:E617)/H617</f>
        <v>0.97201300813008074</v>
      </c>
      <c r="L617">
        <f t="shared" si="70"/>
        <v>1.1100000000000001</v>
      </c>
      <c r="M617">
        <f t="shared" si="71"/>
        <v>1.048</v>
      </c>
      <c r="N617">
        <f>SUM($F$3:F617)/H617</f>
        <v>3408579.4357723575</v>
      </c>
    </row>
    <row r="618" spans="1:14" x14ac:dyDescent="0.15">
      <c r="A618" s="2">
        <v>43766</v>
      </c>
      <c r="B618" s="1">
        <v>1.095</v>
      </c>
      <c r="C618" s="1">
        <v>1.1779999999999999</v>
      </c>
      <c r="D618" s="1">
        <v>1.095</v>
      </c>
      <c r="E618" s="1">
        <v>1.115</v>
      </c>
      <c r="F618" s="1">
        <v>11704998</v>
      </c>
      <c r="G618" s="1">
        <v>13031185</v>
      </c>
      <c r="H618">
        <f t="shared" si="67"/>
        <v>616</v>
      </c>
      <c r="I618">
        <f>SUM($E$3:E618)/H618</f>
        <v>0.97224512987012934</v>
      </c>
      <c r="L618">
        <f t="shared" si="70"/>
        <v>1.1779999999999999</v>
      </c>
      <c r="M618">
        <f t="shared" si="71"/>
        <v>1.048</v>
      </c>
      <c r="N618">
        <f>SUM($F$3:F618)/H618</f>
        <v>3422047.6477272729</v>
      </c>
    </row>
    <row r="619" spans="1:14" x14ac:dyDescent="0.15">
      <c r="A619" s="2">
        <v>43767</v>
      </c>
      <c r="B619" s="1">
        <v>1.119</v>
      </c>
      <c r="C619" s="1">
        <v>1.121</v>
      </c>
      <c r="D619" s="1">
        <v>1.0880000000000001</v>
      </c>
      <c r="E619" s="1">
        <v>1.0880000000000001</v>
      </c>
      <c r="F619" s="1">
        <v>3997353</v>
      </c>
      <c r="G619" s="1">
        <v>4403861</v>
      </c>
      <c r="H619">
        <f t="shared" si="67"/>
        <v>617</v>
      </c>
      <c r="I619">
        <f>SUM($E$3:E619)/H619</f>
        <v>0.97243273905996697</v>
      </c>
      <c r="L619">
        <f t="shared" si="70"/>
        <v>1.1779999999999999</v>
      </c>
      <c r="M619">
        <f t="shared" si="71"/>
        <v>1.048</v>
      </c>
      <c r="N619">
        <f>SUM($F$3:F619)/H619</f>
        <v>3422980.0713128038</v>
      </c>
    </row>
    <row r="620" spans="1:14" x14ac:dyDescent="0.15">
      <c r="A620" s="2">
        <v>43768</v>
      </c>
      <c r="B620" s="1">
        <v>1.0820000000000001</v>
      </c>
      <c r="C620" s="1">
        <v>1.097</v>
      </c>
      <c r="D620" s="1">
        <v>1.07</v>
      </c>
      <c r="E620" s="1">
        <v>1.081</v>
      </c>
      <c r="F620" s="1">
        <v>4246288</v>
      </c>
      <c r="G620" s="1">
        <v>4593729</v>
      </c>
      <c r="H620">
        <f t="shared" si="67"/>
        <v>618</v>
      </c>
      <c r="I620">
        <f>SUM($E$3:E620)/H620</f>
        <v>0.97260841423948163</v>
      </c>
      <c r="L620">
        <f t="shared" si="70"/>
        <v>1.1779999999999999</v>
      </c>
      <c r="M620">
        <f t="shared" si="71"/>
        <v>1.048</v>
      </c>
      <c r="N620">
        <f>SUM($F$3:F620)/H620</f>
        <v>3424312.2847896442</v>
      </c>
    </row>
    <row r="621" spans="1:14" x14ac:dyDescent="0.15">
      <c r="A621" s="2">
        <v>43769</v>
      </c>
      <c r="B621" s="1">
        <v>1.081</v>
      </c>
      <c r="C621" s="1">
        <v>1.0900000000000001</v>
      </c>
      <c r="D621" s="1">
        <v>1.0680000000000001</v>
      </c>
      <c r="E621" s="1">
        <v>1.07</v>
      </c>
      <c r="F621" s="1">
        <v>2438766</v>
      </c>
      <c r="G621" s="1">
        <v>2629556.5</v>
      </c>
      <c r="H621">
        <f t="shared" si="67"/>
        <v>619</v>
      </c>
      <c r="I621">
        <f>SUM($E$3:E621)/H621</f>
        <v>0.97276575121163122</v>
      </c>
      <c r="L621">
        <f>VLOOKUP(K32,A:C,3)</f>
        <v>1.0820000000000001</v>
      </c>
      <c r="M621">
        <f>VLOOKUP(K32,A:D,4)</f>
        <v>1.0649999999999999</v>
      </c>
      <c r="N621">
        <f>SUM($F$3:F621)/H621</f>
        <v>3422720.1260096929</v>
      </c>
    </row>
    <row r="622" spans="1:14" x14ac:dyDescent="0.15">
      <c r="A622" s="2">
        <v>43770</v>
      </c>
      <c r="B622" s="1">
        <v>1.07</v>
      </c>
      <c r="C622" s="1">
        <v>1.0820000000000001</v>
      </c>
      <c r="D622" s="1">
        <v>1.0649999999999999</v>
      </c>
      <c r="E622" s="1">
        <v>1.08</v>
      </c>
      <c r="F622" s="1">
        <v>2548621</v>
      </c>
      <c r="G622" s="1">
        <v>2745153.75</v>
      </c>
      <c r="H622">
        <f t="shared" si="67"/>
        <v>620</v>
      </c>
      <c r="I622">
        <f>SUM($E$3:E622)/H622</f>
        <v>0.97293870967741891</v>
      </c>
      <c r="L622">
        <f t="shared" ref="L622:L641" si="72">IF(A622&lt;&gt;$J$32,MAX(L621,VLOOKUP(A622,A:C,3)),)</f>
        <v>1.0820000000000001</v>
      </c>
      <c r="M622">
        <f t="shared" ref="M622:M641" si="73">IF(A622&lt;&gt;$J$32,MIN(M621,VLOOKUP(A622,A:D,4)),)</f>
        <v>1.0649999999999999</v>
      </c>
      <c r="N622">
        <f>SUM($F$3:F622)/H622</f>
        <v>3421310.2887096773</v>
      </c>
    </row>
    <row r="623" spans="1:14" x14ac:dyDescent="0.15">
      <c r="A623" s="2">
        <v>43773</v>
      </c>
      <c r="B623" s="1">
        <v>1.081</v>
      </c>
      <c r="C623" s="1">
        <v>1.0980000000000001</v>
      </c>
      <c r="D623" s="1">
        <v>1.081</v>
      </c>
      <c r="E623" s="1">
        <v>1.0900000000000001</v>
      </c>
      <c r="F623" s="1">
        <v>3530162</v>
      </c>
      <c r="G623" s="1">
        <v>3856440.25</v>
      </c>
      <c r="H623">
        <f t="shared" si="67"/>
        <v>621</v>
      </c>
      <c r="I623">
        <f>SUM($E$3:E623)/H623</f>
        <v>0.97312721417069203</v>
      </c>
      <c r="L623">
        <f t="shared" si="72"/>
        <v>1.0980000000000001</v>
      </c>
      <c r="M623">
        <f t="shared" si="73"/>
        <v>1.0649999999999999</v>
      </c>
      <c r="N623">
        <f>SUM($F$3:F623)/H623</f>
        <v>3421485.5732689211</v>
      </c>
    </row>
    <row r="624" spans="1:14" x14ac:dyDescent="0.15">
      <c r="A624" s="2">
        <v>43774</v>
      </c>
      <c r="B624" s="1">
        <v>1.0900000000000001</v>
      </c>
      <c r="C624" s="1">
        <v>1.1000000000000001</v>
      </c>
      <c r="D624" s="1">
        <v>1.087</v>
      </c>
      <c r="E624" s="1">
        <v>1.0960000000000001</v>
      </c>
      <c r="F624" s="1">
        <v>2817755</v>
      </c>
      <c r="G624" s="1">
        <v>3082609.25</v>
      </c>
      <c r="H624">
        <f t="shared" si="67"/>
        <v>622</v>
      </c>
      <c r="I624">
        <f>SUM($E$3:E624)/H624</f>
        <v>0.9733247588424434</v>
      </c>
      <c r="L624">
        <f t="shared" si="72"/>
        <v>1.1000000000000001</v>
      </c>
      <c r="M624">
        <f t="shared" si="73"/>
        <v>1.0649999999999999</v>
      </c>
      <c r="N624">
        <f>SUM($F$3:F624)/H624</f>
        <v>3420514.9453376206</v>
      </c>
    </row>
    <row r="625" spans="1:14" x14ac:dyDescent="0.15">
      <c r="A625" s="2">
        <v>43775</v>
      </c>
      <c r="B625" s="1">
        <v>1.0960000000000001</v>
      </c>
      <c r="C625" s="1">
        <v>1.099</v>
      </c>
      <c r="D625" s="1">
        <v>1.077</v>
      </c>
      <c r="E625" s="1">
        <v>1.083</v>
      </c>
      <c r="F625" s="1">
        <v>2151827</v>
      </c>
      <c r="G625" s="1">
        <v>2343952.5</v>
      </c>
      <c r="H625">
        <f t="shared" si="67"/>
        <v>623</v>
      </c>
      <c r="I625">
        <f>SUM($E$3:E625)/H625</f>
        <v>0.97350080256821792</v>
      </c>
      <c r="L625">
        <f t="shared" si="72"/>
        <v>1.1000000000000001</v>
      </c>
      <c r="M625">
        <f t="shared" si="73"/>
        <v>1.0649999999999999</v>
      </c>
      <c r="N625">
        <f>SUM($F$3:F625)/H625</f>
        <v>3418478.5280898875</v>
      </c>
    </row>
    <row r="626" spans="1:14" x14ac:dyDescent="0.15">
      <c r="A626" s="2">
        <v>43776</v>
      </c>
      <c r="B626" s="1">
        <v>1.083</v>
      </c>
      <c r="C626" s="1">
        <v>1.095</v>
      </c>
      <c r="D626" s="1">
        <v>1.0780000000000001</v>
      </c>
      <c r="E626" s="1">
        <v>1.091</v>
      </c>
      <c r="F626" s="1">
        <v>2068700</v>
      </c>
      <c r="G626" s="1">
        <v>2254195.5</v>
      </c>
      <c r="H626">
        <f t="shared" si="67"/>
        <v>624</v>
      </c>
      <c r="I626">
        <f>SUM($E$3:E626)/H626</f>
        <v>0.97368910256410224</v>
      </c>
      <c r="L626">
        <f t="shared" si="72"/>
        <v>1.1000000000000001</v>
      </c>
      <c r="M626">
        <f t="shared" si="73"/>
        <v>1.0649999999999999</v>
      </c>
      <c r="N626">
        <f>SUM($F$3:F626)/H626</f>
        <v>3416315.421474359</v>
      </c>
    </row>
    <row r="627" spans="1:14" x14ac:dyDescent="0.15">
      <c r="A627" s="2">
        <v>43777</v>
      </c>
      <c r="B627" s="1">
        <v>1.0940000000000001</v>
      </c>
      <c r="C627" s="1">
        <v>1.1060000000000001</v>
      </c>
      <c r="D627" s="1">
        <v>1.093</v>
      </c>
      <c r="E627" s="1">
        <v>1.0940000000000001</v>
      </c>
      <c r="F627" s="1">
        <v>4812589</v>
      </c>
      <c r="G627" s="1">
        <v>5290542</v>
      </c>
      <c r="H627">
        <f t="shared" si="67"/>
        <v>625</v>
      </c>
      <c r="I627">
        <f>SUM($E$3:E627)/H627</f>
        <v>0.97388159999999968</v>
      </c>
      <c r="L627">
        <f t="shared" si="72"/>
        <v>1.1060000000000001</v>
      </c>
      <c r="M627">
        <f t="shared" si="73"/>
        <v>1.0649999999999999</v>
      </c>
      <c r="N627">
        <f>SUM($F$3:F627)/H627</f>
        <v>3418549.4591999999</v>
      </c>
    </row>
    <row r="628" spans="1:14" x14ac:dyDescent="0.15">
      <c r="A628" s="2">
        <v>43780</v>
      </c>
      <c r="B628" s="1">
        <v>1.089</v>
      </c>
      <c r="C628" s="1">
        <v>1.0900000000000001</v>
      </c>
      <c r="D628" s="1">
        <v>1.071</v>
      </c>
      <c r="E628" s="1">
        <v>1.071</v>
      </c>
      <c r="F628" s="1">
        <v>3552053</v>
      </c>
      <c r="G628" s="1">
        <v>3828489</v>
      </c>
      <c r="H628">
        <f t="shared" si="67"/>
        <v>626</v>
      </c>
      <c r="I628">
        <f>SUM($E$3:E628)/H628</f>
        <v>0.97403674121405726</v>
      </c>
      <c r="L628">
        <f t="shared" si="72"/>
        <v>1.1060000000000001</v>
      </c>
      <c r="M628">
        <f t="shared" si="73"/>
        <v>1.0649999999999999</v>
      </c>
      <c r="N628">
        <f>SUM($F$3:F628)/H628</f>
        <v>3418762.7236421723</v>
      </c>
    </row>
    <row r="629" spans="1:14" x14ac:dyDescent="0.15">
      <c r="A629" s="2">
        <v>43781</v>
      </c>
      <c r="B629" s="1">
        <v>1.0720000000000001</v>
      </c>
      <c r="C629" s="1">
        <v>1.0720000000000001</v>
      </c>
      <c r="D629" s="1">
        <v>1.052</v>
      </c>
      <c r="E629" s="1">
        <v>1.0649999999999999</v>
      </c>
      <c r="F629" s="1">
        <v>2892900</v>
      </c>
      <c r="G629" s="1">
        <v>3070663.5</v>
      </c>
      <c r="H629">
        <f t="shared" si="67"/>
        <v>627</v>
      </c>
      <c r="I629">
        <f>SUM($E$3:E629)/H629</f>
        <v>0.97418181818181804</v>
      </c>
      <c r="L629">
        <f t="shared" si="72"/>
        <v>1.1060000000000001</v>
      </c>
      <c r="M629">
        <f t="shared" si="73"/>
        <v>1.052</v>
      </c>
      <c r="N629">
        <f>SUM($F$3:F629)/H629</f>
        <v>3417924.0271132374</v>
      </c>
    </row>
    <row r="630" spans="1:14" x14ac:dyDescent="0.15">
      <c r="A630" s="2">
        <v>43782</v>
      </c>
      <c r="B630" s="1">
        <v>1.0649999999999999</v>
      </c>
      <c r="C630" s="1">
        <v>1.0760000000000001</v>
      </c>
      <c r="D630" s="1">
        <v>1.0589999999999999</v>
      </c>
      <c r="E630" s="1">
        <v>1.073</v>
      </c>
      <c r="F630" s="1">
        <v>2341355</v>
      </c>
      <c r="G630" s="1">
        <v>2502999</v>
      </c>
      <c r="H630">
        <f t="shared" si="67"/>
        <v>628</v>
      </c>
      <c r="I630">
        <f>SUM($E$3:E630)/H630</f>
        <v>0.97433917197452213</v>
      </c>
      <c r="L630">
        <f t="shared" si="72"/>
        <v>1.1060000000000001</v>
      </c>
      <c r="M630">
        <f t="shared" si="73"/>
        <v>1.052</v>
      </c>
      <c r="N630">
        <f>SUM($F$3:F630)/H630</f>
        <v>3416209.7452229299</v>
      </c>
    </row>
    <row r="631" spans="1:14" x14ac:dyDescent="0.15">
      <c r="A631" s="2">
        <v>43783</v>
      </c>
      <c r="B631" s="1">
        <v>1.0720000000000001</v>
      </c>
      <c r="C631" s="1">
        <v>1.0920000000000001</v>
      </c>
      <c r="D631" s="1">
        <v>1.069</v>
      </c>
      <c r="E631" s="1">
        <v>1.0900000000000001</v>
      </c>
      <c r="F631" s="1">
        <v>2672597</v>
      </c>
      <c r="G631" s="1">
        <v>2899648.5</v>
      </c>
      <c r="H631">
        <f t="shared" si="67"/>
        <v>629</v>
      </c>
      <c r="I631">
        <f>SUM($E$3:E631)/H631</f>
        <v>0.97452305246422877</v>
      </c>
      <c r="L631">
        <f t="shared" si="72"/>
        <v>1.1060000000000001</v>
      </c>
      <c r="M631">
        <f t="shared" si="73"/>
        <v>1.052</v>
      </c>
      <c r="N631">
        <f>SUM($F$3:F631)/H631</f>
        <v>3415027.5310015897</v>
      </c>
    </row>
    <row r="632" spans="1:14" x14ac:dyDescent="0.15">
      <c r="A632" s="2">
        <v>43784</v>
      </c>
      <c r="B632" s="1">
        <v>1.085</v>
      </c>
      <c r="C632" s="1">
        <v>1.103</v>
      </c>
      <c r="D632" s="1">
        <v>1.0820000000000001</v>
      </c>
      <c r="E632" s="1">
        <v>1.0820000000000001</v>
      </c>
      <c r="F632" s="1">
        <v>2719570</v>
      </c>
      <c r="G632" s="1">
        <v>2973979.5</v>
      </c>
      <c r="H632">
        <f t="shared" si="67"/>
        <v>630</v>
      </c>
      <c r="I632">
        <f>SUM($E$3:E632)/H632</f>
        <v>0.97469365079365067</v>
      </c>
      <c r="L632">
        <f t="shared" si="72"/>
        <v>1.1060000000000001</v>
      </c>
      <c r="M632">
        <f t="shared" si="73"/>
        <v>1.052</v>
      </c>
      <c r="N632">
        <f>SUM($F$3:F632)/H632</f>
        <v>3413923.6301587303</v>
      </c>
    </row>
    <row r="633" spans="1:14" x14ac:dyDescent="0.15">
      <c r="A633" s="2">
        <v>43787</v>
      </c>
      <c r="B633" s="1">
        <v>1.083</v>
      </c>
      <c r="C633" s="1">
        <v>1.0900000000000001</v>
      </c>
      <c r="D633" s="1">
        <v>1.08</v>
      </c>
      <c r="E633" s="1">
        <v>1.0880000000000001</v>
      </c>
      <c r="F633" s="1">
        <v>975468</v>
      </c>
      <c r="G633" s="1">
        <v>1058246.5</v>
      </c>
      <c r="H633">
        <f t="shared" si="67"/>
        <v>631</v>
      </c>
      <c r="I633">
        <f>SUM($E$3:E633)/H633</f>
        <v>0.97487321711568919</v>
      </c>
      <c r="L633">
        <f t="shared" si="72"/>
        <v>1.1060000000000001</v>
      </c>
      <c r="M633">
        <f t="shared" si="73"/>
        <v>1.052</v>
      </c>
      <c r="N633">
        <f>SUM($F$3:F633)/H633</f>
        <v>3410059.1996830427</v>
      </c>
    </row>
    <row r="634" spans="1:14" x14ac:dyDescent="0.15">
      <c r="A634" s="2">
        <v>43788</v>
      </c>
      <c r="B634" s="1">
        <v>1.0880000000000001</v>
      </c>
      <c r="C634" s="1">
        <v>1.1100000000000001</v>
      </c>
      <c r="D634" s="1">
        <v>1.085</v>
      </c>
      <c r="E634" s="1">
        <v>1.1100000000000001</v>
      </c>
      <c r="F634" s="1">
        <v>3350817</v>
      </c>
      <c r="G634" s="1">
        <v>3693897.75</v>
      </c>
      <c r="H634">
        <f t="shared" si="67"/>
        <v>632</v>
      </c>
      <c r="I634">
        <f>SUM($E$3:E634)/H634</f>
        <v>0.97508702531645552</v>
      </c>
      <c r="L634">
        <f t="shared" si="72"/>
        <v>1.1100000000000001</v>
      </c>
      <c r="M634">
        <f t="shared" si="73"/>
        <v>1.052</v>
      </c>
      <c r="N634">
        <f>SUM($F$3:F634)/H634</f>
        <v>3409965.4620253164</v>
      </c>
    </row>
    <row r="635" spans="1:14" x14ac:dyDescent="0.15">
      <c r="A635" s="2">
        <v>43789</v>
      </c>
      <c r="B635" s="1">
        <v>1.1100000000000001</v>
      </c>
      <c r="C635" s="1">
        <v>1.117</v>
      </c>
      <c r="D635" s="1">
        <v>1.1000000000000001</v>
      </c>
      <c r="E635" s="1">
        <v>1.1000000000000001</v>
      </c>
      <c r="F635" s="1">
        <v>3478961</v>
      </c>
      <c r="G635" s="1">
        <v>3866326</v>
      </c>
      <c r="H635">
        <f t="shared" si="67"/>
        <v>633</v>
      </c>
      <c r="I635">
        <f>SUM($E$3:E635)/H635</f>
        <v>0.97528436018957332</v>
      </c>
      <c r="L635">
        <f t="shared" si="72"/>
        <v>1.117</v>
      </c>
      <c r="M635">
        <f t="shared" si="73"/>
        <v>1.052</v>
      </c>
      <c r="N635">
        <f>SUM($F$3:F635)/H635</f>
        <v>3410074.4597156397</v>
      </c>
    </row>
    <row r="636" spans="1:14" x14ac:dyDescent="0.15">
      <c r="A636" s="2">
        <v>43790</v>
      </c>
      <c r="B636" s="1">
        <v>1.093</v>
      </c>
      <c r="C636" s="1">
        <v>1.105</v>
      </c>
      <c r="D636" s="1">
        <v>1.091</v>
      </c>
      <c r="E636" s="1">
        <v>1.1020000000000001</v>
      </c>
      <c r="F636" s="1">
        <v>1323337</v>
      </c>
      <c r="G636" s="1">
        <v>1453069.25</v>
      </c>
      <c r="H636">
        <f t="shared" si="67"/>
        <v>634</v>
      </c>
      <c r="I636">
        <f>SUM($E$3:E636)/H636</f>
        <v>0.97548422712933736</v>
      </c>
      <c r="L636">
        <f t="shared" si="72"/>
        <v>1.117</v>
      </c>
      <c r="M636">
        <f t="shared" si="73"/>
        <v>1.052</v>
      </c>
      <c r="N636">
        <f>SUM($F$3:F636)/H636</f>
        <v>3406783.0757097793</v>
      </c>
    </row>
    <row r="637" spans="1:14" x14ac:dyDescent="0.15">
      <c r="A637" s="2">
        <v>43791</v>
      </c>
      <c r="B637" s="1">
        <v>1.1020000000000001</v>
      </c>
      <c r="C637" s="1">
        <v>1.113</v>
      </c>
      <c r="D637" s="1">
        <v>1.077</v>
      </c>
      <c r="E637" s="1">
        <v>1.0860000000000001</v>
      </c>
      <c r="F637" s="1">
        <v>2956317</v>
      </c>
      <c r="G637" s="1">
        <v>3231288.5</v>
      </c>
      <c r="H637">
        <f t="shared" si="67"/>
        <v>635</v>
      </c>
      <c r="I637">
        <f>SUM($E$3:E637)/H637</f>
        <v>0.9756582677165353</v>
      </c>
      <c r="L637">
        <f t="shared" si="72"/>
        <v>1.117</v>
      </c>
      <c r="M637">
        <f t="shared" si="73"/>
        <v>1.052</v>
      </c>
      <c r="N637">
        <f>SUM($F$3:F637)/H637</f>
        <v>3406073.6803149604</v>
      </c>
    </row>
    <row r="638" spans="1:14" x14ac:dyDescent="0.15">
      <c r="A638" s="2">
        <v>43794</v>
      </c>
      <c r="B638" s="1">
        <v>1.0860000000000001</v>
      </c>
      <c r="C638" s="1">
        <v>1.0860000000000001</v>
      </c>
      <c r="D638" s="1">
        <v>1.0589999999999999</v>
      </c>
      <c r="E638" s="1">
        <v>1.0589999999999999</v>
      </c>
      <c r="F638" s="1">
        <v>5471687</v>
      </c>
      <c r="G638" s="1">
        <v>5820301</v>
      </c>
      <c r="H638">
        <f t="shared" si="67"/>
        <v>636</v>
      </c>
      <c r="I638">
        <f>SUM($E$3:E638)/H638</f>
        <v>0.97578930817610043</v>
      </c>
      <c r="L638">
        <f t="shared" si="72"/>
        <v>1.117</v>
      </c>
      <c r="M638">
        <f t="shared" si="73"/>
        <v>1.052</v>
      </c>
      <c r="N638">
        <f>SUM($F$3:F638)/H638</f>
        <v>3409321.5</v>
      </c>
    </row>
    <row r="639" spans="1:14" x14ac:dyDescent="0.15">
      <c r="A639" s="2">
        <v>43795</v>
      </c>
      <c r="B639" s="1">
        <v>1.0620000000000001</v>
      </c>
      <c r="C639" s="1">
        <v>1.0669999999999999</v>
      </c>
      <c r="D639" s="1">
        <v>1.0589999999999999</v>
      </c>
      <c r="E639" s="1">
        <v>1.06</v>
      </c>
      <c r="F639" s="1">
        <v>1677500</v>
      </c>
      <c r="G639" s="1">
        <v>1782716.25</v>
      </c>
      <c r="H639">
        <f t="shared" si="67"/>
        <v>637</v>
      </c>
      <c r="I639">
        <f>SUM($E$3:E639)/H639</f>
        <v>0.97592150706436387</v>
      </c>
      <c r="L639">
        <f t="shared" si="72"/>
        <v>1.117</v>
      </c>
      <c r="M639">
        <f t="shared" si="73"/>
        <v>1.052</v>
      </c>
      <c r="N639">
        <f>SUM($F$3:F639)/H639</f>
        <v>3406602.7849293565</v>
      </c>
    </row>
    <row r="640" spans="1:14" x14ac:dyDescent="0.15">
      <c r="A640" s="2">
        <v>43796</v>
      </c>
      <c r="B640" s="1">
        <v>1.06</v>
      </c>
      <c r="C640" s="1">
        <v>1.07</v>
      </c>
      <c r="D640" s="1">
        <v>1.0569999999999999</v>
      </c>
      <c r="E640" s="1">
        <v>1.0649999999999999</v>
      </c>
      <c r="F640" s="1">
        <v>1283760</v>
      </c>
      <c r="G640" s="1">
        <v>1367605.5</v>
      </c>
      <c r="H640">
        <f t="shared" si="67"/>
        <v>638</v>
      </c>
      <c r="I640">
        <f>SUM($E$3:E640)/H640</f>
        <v>0.97606112852664551</v>
      </c>
      <c r="L640">
        <f t="shared" si="72"/>
        <v>1.117</v>
      </c>
      <c r="M640">
        <f t="shared" si="73"/>
        <v>1.052</v>
      </c>
      <c r="N640">
        <f>SUM($F$3:F640)/H640</f>
        <v>3403275.4451410659</v>
      </c>
    </row>
    <row r="641" spans="1:14" x14ac:dyDescent="0.15">
      <c r="A641" s="2">
        <v>43797</v>
      </c>
      <c r="B641" s="1">
        <v>1.0649999999999999</v>
      </c>
      <c r="C641" s="1">
        <v>1.07</v>
      </c>
      <c r="D641" s="1">
        <v>1.0629999999999999</v>
      </c>
      <c r="E641" s="1">
        <v>1.0640000000000001</v>
      </c>
      <c r="F641" s="1">
        <v>1191740</v>
      </c>
      <c r="G641" s="1">
        <v>1270888</v>
      </c>
      <c r="H641">
        <f t="shared" si="67"/>
        <v>639</v>
      </c>
      <c r="I641">
        <f>SUM($E$3:E641)/H641</f>
        <v>0.97619874804381823</v>
      </c>
      <c r="L641">
        <f t="shared" si="72"/>
        <v>1.117</v>
      </c>
      <c r="M641">
        <f t="shared" si="73"/>
        <v>1.052</v>
      </c>
      <c r="N641">
        <f>SUM($F$3:F641)/H641</f>
        <v>3399814.5133020342</v>
      </c>
    </row>
    <row r="642" spans="1:14" x14ac:dyDescent="0.15">
      <c r="A642" s="2">
        <v>43798</v>
      </c>
      <c r="B642" s="1">
        <v>1.0640000000000001</v>
      </c>
      <c r="C642" s="1">
        <v>1.0669999999999999</v>
      </c>
      <c r="D642" s="1">
        <v>1.0569999999999999</v>
      </c>
      <c r="E642" s="1">
        <v>1.0649999999999999</v>
      </c>
      <c r="F642" s="1">
        <v>1219700</v>
      </c>
      <c r="G642" s="1">
        <v>1294531.25</v>
      </c>
      <c r="H642">
        <f t="shared" si="67"/>
        <v>640</v>
      </c>
      <c r="I642">
        <f>SUM($E$3:E642)/H642</f>
        <v>0.97633749999999986</v>
      </c>
      <c r="L642">
        <f>VLOOKUP(K33,A:C,3)</f>
        <v>1.0760000000000001</v>
      </c>
      <c r="M642">
        <f>VLOOKUP(K33,A:D,4)</f>
        <v>1.0640000000000001</v>
      </c>
      <c r="N642">
        <f>SUM($F$3:F642)/H642</f>
        <v>3396408.0843750001</v>
      </c>
    </row>
    <row r="643" spans="1:14" x14ac:dyDescent="0.15">
      <c r="A643" s="2">
        <v>43801</v>
      </c>
      <c r="B643" s="1">
        <v>1.0649999999999999</v>
      </c>
      <c r="C643" s="1">
        <v>1.0760000000000001</v>
      </c>
      <c r="D643" s="1">
        <v>1.0640000000000001</v>
      </c>
      <c r="E643" s="1">
        <v>1.071</v>
      </c>
      <c r="F643" s="1">
        <v>1948003</v>
      </c>
      <c r="G643" s="1">
        <v>2087823.75</v>
      </c>
      <c r="H643">
        <f t="shared" si="67"/>
        <v>641</v>
      </c>
      <c r="I643">
        <f>SUM($E$3:E643)/H643</f>
        <v>0.97648517940717616</v>
      </c>
      <c r="L643">
        <f t="shared" ref="L643:L663" si="74">IF(A643&lt;&gt;$J$33,MAX(L642,VLOOKUP(A643,A:C,3)),)</f>
        <v>1.0760000000000001</v>
      </c>
      <c r="M643">
        <f t="shared" ref="M643:M663" si="75">IF(A643&lt;&gt;$J$33,MIN(M642,VLOOKUP(A643,A:D,4)),)</f>
        <v>1.0640000000000001</v>
      </c>
      <c r="N643">
        <f>SUM($F$3:F643)/H643</f>
        <v>3394148.4820592823</v>
      </c>
    </row>
    <row r="644" spans="1:14" x14ac:dyDescent="0.15">
      <c r="A644" s="2">
        <v>43802</v>
      </c>
      <c r="B644" s="1">
        <v>1.0680000000000001</v>
      </c>
      <c r="C644" s="1">
        <v>1.079</v>
      </c>
      <c r="D644" s="1">
        <v>1.06</v>
      </c>
      <c r="E644" s="1">
        <v>1.079</v>
      </c>
      <c r="F644" s="1">
        <v>1443430</v>
      </c>
      <c r="G644" s="1">
        <v>1543158</v>
      </c>
      <c r="H644">
        <f t="shared" si="67"/>
        <v>642</v>
      </c>
      <c r="I644">
        <f>SUM($E$3:E644)/H644</f>
        <v>0.97664485981308391</v>
      </c>
      <c r="L644">
        <f t="shared" si="74"/>
        <v>1.079</v>
      </c>
      <c r="M644">
        <f t="shared" si="75"/>
        <v>1.06</v>
      </c>
      <c r="N644">
        <f>SUM($F$3:F644)/H644</f>
        <v>3391109.979750779</v>
      </c>
    </row>
    <row r="645" spans="1:14" x14ac:dyDescent="0.15">
      <c r="A645" s="2">
        <v>43803</v>
      </c>
      <c r="B645" s="1">
        <v>1.075</v>
      </c>
      <c r="C645" s="1">
        <v>1.083</v>
      </c>
      <c r="D645" s="1">
        <v>1.07</v>
      </c>
      <c r="E645" s="1">
        <v>1.0780000000000001</v>
      </c>
      <c r="F645" s="1">
        <v>1457181</v>
      </c>
      <c r="G645" s="1">
        <v>1568918.75</v>
      </c>
      <c r="H645">
        <f t="shared" ref="H645:H708" si="76">H644+1</f>
        <v>643</v>
      </c>
      <c r="I645">
        <f>SUM($E$3:E645)/H645</f>
        <v>0.97680248833592509</v>
      </c>
      <c r="L645">
        <f t="shared" si="74"/>
        <v>1.083</v>
      </c>
      <c r="M645">
        <f t="shared" si="75"/>
        <v>1.06</v>
      </c>
      <c r="N645">
        <f>SUM($F$3:F645)/H645</f>
        <v>3388102.3141524107</v>
      </c>
    </row>
    <row r="646" spans="1:14" x14ac:dyDescent="0.15">
      <c r="A646" s="2">
        <v>43804</v>
      </c>
      <c r="B646" s="1">
        <v>1.0780000000000001</v>
      </c>
      <c r="C646" s="1">
        <v>1.105</v>
      </c>
      <c r="D646" s="1">
        <v>1.0780000000000001</v>
      </c>
      <c r="E646" s="1">
        <v>1.099</v>
      </c>
      <c r="F646" s="1">
        <v>4365859</v>
      </c>
      <c r="G646" s="1">
        <v>4774900.5</v>
      </c>
      <c r="H646">
        <f t="shared" si="76"/>
        <v>644</v>
      </c>
      <c r="I646">
        <f>SUM($E$3:E646)/H646</f>
        <v>0.97699223602484453</v>
      </c>
      <c r="L646">
        <f t="shared" si="74"/>
        <v>1.105</v>
      </c>
      <c r="M646">
        <f t="shared" si="75"/>
        <v>1.06</v>
      </c>
      <c r="N646">
        <f>SUM($F$3:F646)/H646</f>
        <v>3389620.5698757763</v>
      </c>
    </row>
    <row r="647" spans="1:14" x14ac:dyDescent="0.15">
      <c r="A647" s="2">
        <v>43805</v>
      </c>
      <c r="B647" s="1">
        <v>1.099</v>
      </c>
      <c r="C647" s="1">
        <v>1.1060000000000001</v>
      </c>
      <c r="D647" s="1">
        <v>1.091</v>
      </c>
      <c r="E647" s="1">
        <v>1.1060000000000001</v>
      </c>
      <c r="F647" s="1">
        <v>2992072</v>
      </c>
      <c r="G647" s="1">
        <v>3290275.25</v>
      </c>
      <c r="H647">
        <f t="shared" si="76"/>
        <v>645</v>
      </c>
      <c r="I647">
        <f>SUM($E$3:E647)/H647</f>
        <v>0.97719224806201532</v>
      </c>
      <c r="L647">
        <f t="shared" si="74"/>
        <v>1.1060000000000001</v>
      </c>
      <c r="M647">
        <f t="shared" si="75"/>
        <v>1.06</v>
      </c>
      <c r="N647">
        <f>SUM($F$3:F647)/H647</f>
        <v>3389004.2155038761</v>
      </c>
    </row>
    <row r="648" spans="1:14" x14ac:dyDescent="0.15">
      <c r="A648" s="2">
        <v>43808</v>
      </c>
      <c r="B648" s="1">
        <v>1.1080000000000001</v>
      </c>
      <c r="C648" s="1">
        <v>1.1200000000000001</v>
      </c>
      <c r="D648" s="1">
        <v>1.107</v>
      </c>
      <c r="E648" s="1">
        <v>1.1160000000000001</v>
      </c>
      <c r="F648" s="1">
        <v>4137040</v>
      </c>
      <c r="G648" s="1">
        <v>4609051</v>
      </c>
      <c r="H648">
        <f t="shared" si="76"/>
        <v>646</v>
      </c>
      <c r="I648">
        <f>SUM($E$3:E648)/H648</f>
        <v>0.97740712074303382</v>
      </c>
      <c r="L648">
        <f t="shared" si="74"/>
        <v>1.1200000000000001</v>
      </c>
      <c r="M648">
        <f t="shared" si="75"/>
        <v>1.06</v>
      </c>
      <c r="N648">
        <f>SUM($F$3:F648)/H648</f>
        <v>3390162.165634675</v>
      </c>
    </row>
    <row r="649" spans="1:14" x14ac:dyDescent="0.15">
      <c r="A649" s="2">
        <v>43809</v>
      </c>
      <c r="B649" s="1">
        <v>1.1160000000000001</v>
      </c>
      <c r="C649" s="1">
        <v>1.1319999999999999</v>
      </c>
      <c r="D649" s="1">
        <v>1.1060000000000001</v>
      </c>
      <c r="E649" s="1">
        <v>1.131</v>
      </c>
      <c r="F649" s="1">
        <v>4483044</v>
      </c>
      <c r="G649" s="1">
        <v>5025442.5</v>
      </c>
      <c r="H649">
        <f t="shared" si="76"/>
        <v>647</v>
      </c>
      <c r="I649">
        <f>SUM($E$3:E649)/H649</f>
        <v>0.97764451313755774</v>
      </c>
      <c r="L649">
        <f t="shared" si="74"/>
        <v>1.1319999999999999</v>
      </c>
      <c r="M649">
        <f t="shared" si="75"/>
        <v>1.06</v>
      </c>
      <c r="N649">
        <f>SUM($F$3:F649)/H649</f>
        <v>3391851.3183925813</v>
      </c>
    </row>
    <row r="650" spans="1:14" x14ac:dyDescent="0.15">
      <c r="A650" s="2">
        <v>43810</v>
      </c>
      <c r="B650" s="1">
        <v>1.1299999999999999</v>
      </c>
      <c r="C650" s="1">
        <v>1.135</v>
      </c>
      <c r="D650" s="1">
        <v>1.111</v>
      </c>
      <c r="E650" s="1">
        <v>1.1220000000000001</v>
      </c>
      <c r="F650" s="1">
        <v>1858501</v>
      </c>
      <c r="G650" s="1">
        <v>2091898.13</v>
      </c>
      <c r="H650">
        <f t="shared" si="76"/>
        <v>648</v>
      </c>
      <c r="I650">
        <f>SUM($E$3:E650)/H650</f>
        <v>0.97786728395061695</v>
      </c>
      <c r="L650">
        <f t="shared" si="74"/>
        <v>1.135</v>
      </c>
      <c r="M650">
        <f t="shared" si="75"/>
        <v>1.06</v>
      </c>
      <c r="N650">
        <f>SUM($F$3:F650)/H650</f>
        <v>3389485.0370370368</v>
      </c>
    </row>
    <row r="651" spans="1:14" x14ac:dyDescent="0.15">
      <c r="A651" s="2">
        <v>43811</v>
      </c>
      <c r="B651" s="1">
        <v>1.121</v>
      </c>
      <c r="C651" s="1">
        <v>1.1339999999999999</v>
      </c>
      <c r="D651" s="1">
        <v>1.1200000000000001</v>
      </c>
      <c r="E651" s="1">
        <v>1.125</v>
      </c>
      <c r="F651" s="1">
        <v>2022434</v>
      </c>
      <c r="G651" s="1">
        <v>2280595</v>
      </c>
      <c r="H651">
        <f t="shared" si="76"/>
        <v>649</v>
      </c>
      <c r="I651">
        <f>SUM($E$3:E651)/H651</f>
        <v>0.97809399075500736</v>
      </c>
      <c r="L651">
        <f t="shared" si="74"/>
        <v>1.135</v>
      </c>
      <c r="M651">
        <f t="shared" si="75"/>
        <v>1.06</v>
      </c>
      <c r="N651">
        <f>SUM($F$3:F651)/H651</f>
        <v>3387378.6409861324</v>
      </c>
    </row>
    <row r="652" spans="1:14" x14ac:dyDescent="0.15">
      <c r="A652" s="2">
        <v>43812</v>
      </c>
      <c r="B652" s="1">
        <v>1.1299999999999999</v>
      </c>
      <c r="C652" s="1">
        <v>1.139</v>
      </c>
      <c r="D652" s="1">
        <v>1.125</v>
      </c>
      <c r="E652" s="1">
        <v>1.139</v>
      </c>
      <c r="F652" s="1">
        <v>2750847</v>
      </c>
      <c r="G652" s="1">
        <v>3116832.75</v>
      </c>
      <c r="H652">
        <f t="shared" si="76"/>
        <v>650</v>
      </c>
      <c r="I652">
        <f>SUM($E$3:E652)/H652</f>
        <v>0.97834153846153815</v>
      </c>
      <c r="L652">
        <f t="shared" si="74"/>
        <v>1.139</v>
      </c>
      <c r="M652">
        <f t="shared" si="75"/>
        <v>1.06</v>
      </c>
      <c r="N652">
        <f>SUM($F$3:F652)/H652</f>
        <v>3386399.3615384614</v>
      </c>
    </row>
    <row r="653" spans="1:14" x14ac:dyDescent="0.15">
      <c r="A653" s="2">
        <v>43815</v>
      </c>
      <c r="B653" s="1">
        <v>1.139</v>
      </c>
      <c r="C653" s="1">
        <v>1.1659999999999999</v>
      </c>
      <c r="D653" s="1">
        <v>1.137</v>
      </c>
      <c r="E653" s="1">
        <v>1.1659999999999999</v>
      </c>
      <c r="F653" s="1">
        <v>5025411</v>
      </c>
      <c r="G653" s="1">
        <v>5803856.5</v>
      </c>
      <c r="H653">
        <f t="shared" si="76"/>
        <v>651</v>
      </c>
      <c r="I653">
        <f>SUM($E$3:E653)/H653</f>
        <v>0.97862980030721947</v>
      </c>
      <c r="L653">
        <f t="shared" si="74"/>
        <v>1.1659999999999999</v>
      </c>
      <c r="M653">
        <f t="shared" si="75"/>
        <v>1.06</v>
      </c>
      <c r="N653">
        <f>SUM($F$3:F653)/H653</f>
        <v>3388917.044546851</v>
      </c>
    </row>
    <row r="654" spans="1:14" x14ac:dyDescent="0.15">
      <c r="A654" s="2">
        <v>43816</v>
      </c>
      <c r="B654" s="1">
        <v>1.1659999999999999</v>
      </c>
      <c r="C654" s="1">
        <v>1.179</v>
      </c>
      <c r="D654" s="1">
        <v>1.163</v>
      </c>
      <c r="E654" s="1">
        <v>1.1759999999999999</v>
      </c>
      <c r="F654" s="1">
        <v>5221872</v>
      </c>
      <c r="G654" s="1">
        <v>6113618</v>
      </c>
      <c r="H654">
        <f t="shared" si="76"/>
        <v>652</v>
      </c>
      <c r="I654">
        <f>SUM($E$3:E654)/H654</f>
        <v>0.9789325153374232</v>
      </c>
      <c r="L654">
        <f t="shared" si="74"/>
        <v>1.179</v>
      </c>
      <c r="M654">
        <f t="shared" si="75"/>
        <v>1.06</v>
      </c>
      <c r="N654">
        <f>SUM($F$3:F654)/H654</f>
        <v>3391728.3251533741</v>
      </c>
    </row>
    <row r="655" spans="1:14" x14ac:dyDescent="0.15">
      <c r="A655" s="2">
        <v>43817</v>
      </c>
      <c r="B655" s="1">
        <v>1.1759999999999999</v>
      </c>
      <c r="C655" s="1">
        <v>1.1879999999999999</v>
      </c>
      <c r="D655" s="1">
        <v>1.17</v>
      </c>
      <c r="E655" s="1">
        <v>1.177</v>
      </c>
      <c r="F655" s="1">
        <v>3999867</v>
      </c>
      <c r="G655" s="1">
        <v>4714412</v>
      </c>
      <c r="H655">
        <f t="shared" si="76"/>
        <v>653</v>
      </c>
      <c r="I655">
        <f>SUM($E$3:E655)/H655</f>
        <v>0.97923583460949448</v>
      </c>
      <c r="L655">
        <f t="shared" si="74"/>
        <v>1.1879999999999999</v>
      </c>
      <c r="M655">
        <f t="shared" si="75"/>
        <v>1.06</v>
      </c>
      <c r="N655">
        <f>SUM($F$3:F655)/H655</f>
        <v>3392659.624808576</v>
      </c>
    </row>
    <row r="656" spans="1:14" x14ac:dyDescent="0.15">
      <c r="A656" s="2">
        <v>43818</v>
      </c>
      <c r="B656" s="1">
        <v>1.1759999999999999</v>
      </c>
      <c r="C656" s="1">
        <v>1.177</v>
      </c>
      <c r="D656" s="1">
        <v>1.161</v>
      </c>
      <c r="E656" s="1">
        <v>1.1679999999999999</v>
      </c>
      <c r="F656" s="1">
        <v>3743074</v>
      </c>
      <c r="G656" s="1">
        <v>4368046</v>
      </c>
      <c r="H656">
        <f t="shared" si="76"/>
        <v>654</v>
      </c>
      <c r="I656">
        <f>SUM($E$3:E656)/H656</f>
        <v>0.97952446483180411</v>
      </c>
      <c r="L656">
        <f t="shared" si="74"/>
        <v>1.1879999999999999</v>
      </c>
      <c r="M656">
        <f t="shared" si="75"/>
        <v>1.06</v>
      </c>
      <c r="N656">
        <f>SUM($F$3:F656)/H656</f>
        <v>3393195.4266055045</v>
      </c>
    </row>
    <row r="657" spans="1:14" x14ac:dyDescent="0.15">
      <c r="A657" s="2">
        <v>43819</v>
      </c>
      <c r="B657" s="1">
        <v>1.1679999999999999</v>
      </c>
      <c r="C657" s="1">
        <v>1.17</v>
      </c>
      <c r="D657" s="1">
        <v>1.145</v>
      </c>
      <c r="E657" s="1">
        <v>1.1479999999999999</v>
      </c>
      <c r="F657" s="1">
        <v>3436384</v>
      </c>
      <c r="G657" s="1">
        <v>3973101.5</v>
      </c>
      <c r="H657">
        <f t="shared" si="76"/>
        <v>655</v>
      </c>
      <c r="I657">
        <f>SUM($E$3:E657)/H657</f>
        <v>0.97978167938931293</v>
      </c>
      <c r="L657">
        <f t="shared" si="74"/>
        <v>1.1879999999999999</v>
      </c>
      <c r="M657">
        <f t="shared" si="75"/>
        <v>1.06</v>
      </c>
      <c r="N657">
        <f>SUM($F$3:F657)/H657</f>
        <v>3393261.3633587784</v>
      </c>
    </row>
    <row r="658" spans="1:14" x14ac:dyDescent="0.15">
      <c r="A658" s="2">
        <v>43822</v>
      </c>
      <c r="B658" s="1">
        <v>1.1479999999999999</v>
      </c>
      <c r="C658" s="1">
        <v>1.1479999999999999</v>
      </c>
      <c r="D658" s="1">
        <v>1.113</v>
      </c>
      <c r="E658" s="1">
        <v>1.1160000000000001</v>
      </c>
      <c r="F658" s="1">
        <v>4259024</v>
      </c>
      <c r="G658" s="1">
        <v>4796981</v>
      </c>
      <c r="H658">
        <f t="shared" si="76"/>
        <v>656</v>
      </c>
      <c r="I658">
        <f>SUM($E$3:E658)/H658</f>
        <v>0.97998932926829263</v>
      </c>
      <c r="L658">
        <f t="shared" si="74"/>
        <v>1.1879999999999999</v>
      </c>
      <c r="M658">
        <f t="shared" si="75"/>
        <v>1.06</v>
      </c>
      <c r="N658">
        <f>SUM($F$3:F658)/H658</f>
        <v>3394581.1234756098</v>
      </c>
    </row>
    <row r="659" spans="1:14" x14ac:dyDescent="0.15">
      <c r="A659" s="2">
        <v>43823</v>
      </c>
      <c r="B659" s="1">
        <v>1.1220000000000001</v>
      </c>
      <c r="C659" s="1">
        <v>1.1359999999999999</v>
      </c>
      <c r="D659" s="1">
        <v>1.1160000000000001</v>
      </c>
      <c r="E659" s="1">
        <v>1.1339999999999999</v>
      </c>
      <c r="F659" s="1">
        <v>2197704</v>
      </c>
      <c r="G659" s="1">
        <v>2471028.25</v>
      </c>
      <c r="H659">
        <f t="shared" si="76"/>
        <v>657</v>
      </c>
      <c r="I659">
        <f>SUM($E$3:E659)/H659</f>
        <v>0.98022374429223735</v>
      </c>
      <c r="L659">
        <f t="shared" si="74"/>
        <v>1.1879999999999999</v>
      </c>
      <c r="M659">
        <f t="shared" si="75"/>
        <v>1.06</v>
      </c>
      <c r="N659">
        <f>SUM($F$3:F659)/H659</f>
        <v>3392759.392694064</v>
      </c>
    </row>
    <row r="660" spans="1:14" x14ac:dyDescent="0.15">
      <c r="A660" s="2">
        <v>43824</v>
      </c>
      <c r="B660" s="1">
        <v>1.135</v>
      </c>
      <c r="C660" s="1">
        <v>1.1599999999999999</v>
      </c>
      <c r="D660" s="1">
        <v>1.131</v>
      </c>
      <c r="E660" s="1">
        <v>1.155</v>
      </c>
      <c r="F660" s="1">
        <v>3516494</v>
      </c>
      <c r="G660" s="1">
        <v>4043596.5</v>
      </c>
      <c r="H660">
        <f t="shared" si="76"/>
        <v>658</v>
      </c>
      <c r="I660">
        <f>SUM($E$3:E660)/H660</f>
        <v>0.98048936170212753</v>
      </c>
      <c r="L660">
        <f t="shared" si="74"/>
        <v>1.1879999999999999</v>
      </c>
      <c r="M660">
        <f t="shared" si="75"/>
        <v>1.06</v>
      </c>
      <c r="N660">
        <f>SUM($F$3:F660)/H660</f>
        <v>3392947.4392097266</v>
      </c>
    </row>
    <row r="661" spans="1:14" x14ac:dyDescent="0.15">
      <c r="A661" s="2">
        <v>43825</v>
      </c>
      <c r="B661" s="1">
        <v>1.163</v>
      </c>
      <c r="C661" s="1">
        <v>1.163</v>
      </c>
      <c r="D661" s="1">
        <v>1.1479999999999999</v>
      </c>
      <c r="E661" s="1">
        <v>1.1579999999999999</v>
      </c>
      <c r="F661" s="1">
        <v>2158887</v>
      </c>
      <c r="G661" s="1">
        <v>2489983.75</v>
      </c>
      <c r="H661">
        <f t="shared" si="76"/>
        <v>659</v>
      </c>
      <c r="I661">
        <f>SUM($E$3:E661)/H661</f>
        <v>0.98075872534142627</v>
      </c>
      <c r="L661">
        <f t="shared" si="74"/>
        <v>1.1879999999999999</v>
      </c>
      <c r="M661">
        <f t="shared" si="75"/>
        <v>1.06</v>
      </c>
      <c r="N661">
        <f>SUM($F$3:F661)/H661</f>
        <v>3391074.813353566</v>
      </c>
    </row>
    <row r="662" spans="1:14" x14ac:dyDescent="0.15">
      <c r="A662" s="2">
        <v>43826</v>
      </c>
      <c r="B662" s="1">
        <v>1.157</v>
      </c>
      <c r="C662" s="1">
        <v>1.1639999999999999</v>
      </c>
      <c r="D662" s="1">
        <v>1.137</v>
      </c>
      <c r="E662" s="1">
        <v>1.141</v>
      </c>
      <c r="F662" s="1">
        <v>3114241</v>
      </c>
      <c r="G662" s="1">
        <v>3580937.75</v>
      </c>
      <c r="H662">
        <f t="shared" si="76"/>
        <v>660</v>
      </c>
      <c r="I662">
        <f>SUM($E$3:E662)/H662</f>
        <v>0.98100151515151501</v>
      </c>
      <c r="L662">
        <f t="shared" si="74"/>
        <v>1.1879999999999999</v>
      </c>
      <c r="M662">
        <f t="shared" si="75"/>
        <v>1.06</v>
      </c>
      <c r="N662">
        <f>SUM($F$3:F662)/H662</f>
        <v>3390655.3681818182</v>
      </c>
    </row>
    <row r="663" spans="1:14" x14ac:dyDescent="0.15">
      <c r="A663" s="2">
        <v>43829</v>
      </c>
      <c r="B663" s="1">
        <v>1.135</v>
      </c>
      <c r="C663" s="1">
        <v>1.1459999999999999</v>
      </c>
      <c r="D663" s="1">
        <v>1.1200000000000001</v>
      </c>
      <c r="E663" s="1">
        <v>1.1439999999999999</v>
      </c>
      <c r="F663" s="1">
        <v>2206561</v>
      </c>
      <c r="G663" s="1">
        <v>2505559.75</v>
      </c>
      <c r="H663">
        <f t="shared" si="76"/>
        <v>661</v>
      </c>
      <c r="I663">
        <f>SUM($E$3:E663)/H663</f>
        <v>0.98124810892586978</v>
      </c>
      <c r="L663">
        <f t="shared" si="74"/>
        <v>1.1879999999999999</v>
      </c>
      <c r="M663">
        <f t="shared" si="75"/>
        <v>1.06</v>
      </c>
      <c r="N663">
        <f>SUM($F$3:F663)/H663</f>
        <v>3388864</v>
      </c>
    </row>
    <row r="664" spans="1:14" x14ac:dyDescent="0.15">
      <c r="A664" s="2">
        <v>43830</v>
      </c>
      <c r="B664" s="1">
        <v>1.1439999999999999</v>
      </c>
      <c r="C664" s="1">
        <v>1.155</v>
      </c>
      <c r="D664" s="1">
        <v>1.1419999999999999</v>
      </c>
      <c r="E664" s="1">
        <v>1.1499999999999999</v>
      </c>
      <c r="F664" s="1">
        <v>1413503</v>
      </c>
      <c r="G664" s="1">
        <v>1622460.88</v>
      </c>
      <c r="H664">
        <f t="shared" si="76"/>
        <v>662</v>
      </c>
      <c r="I664">
        <f>SUM($E$3:E664)/H664</f>
        <v>0.98150302114803611</v>
      </c>
      <c r="L664">
        <f>VLOOKUP(K34,A:C,3)</f>
        <v>1.1850000000000001</v>
      </c>
      <c r="M664">
        <f>VLOOKUP(K34,A:D,4)</f>
        <v>1.157</v>
      </c>
      <c r="N664">
        <f>SUM($F$3:F664)/H664</f>
        <v>3385880.0709969788</v>
      </c>
    </row>
    <row r="665" spans="1:14" x14ac:dyDescent="0.15">
      <c r="A665" s="2">
        <v>43832</v>
      </c>
      <c r="B665" s="1">
        <v>1.157</v>
      </c>
      <c r="C665" s="1">
        <v>1.1850000000000001</v>
      </c>
      <c r="D665" s="1">
        <v>1.157</v>
      </c>
      <c r="E665" s="1">
        <v>1.1830000000000001</v>
      </c>
      <c r="F665" s="1">
        <v>5405581</v>
      </c>
      <c r="G665" s="1">
        <v>6341184</v>
      </c>
      <c r="H665">
        <f t="shared" si="76"/>
        <v>663</v>
      </c>
      <c r="I665">
        <f>SUM($E$3:E665)/H665</f>
        <v>0.98180693815987918</v>
      </c>
      <c r="L665">
        <f t="shared" ref="L665:L679" si="77">IF(A665&lt;&gt;$J$34,MAX(L664,VLOOKUP(A665,A:C,3)),)</f>
        <v>1.1850000000000001</v>
      </c>
      <c r="M665">
        <f t="shared" ref="M665:M679" si="78">IF(A665&lt;&gt;$J$34,MIN(M664,VLOOKUP(A665,A:D,4)),)</f>
        <v>1.157</v>
      </c>
      <c r="N665">
        <f>SUM($F$3:F665)/H665</f>
        <v>3388926.3770739064</v>
      </c>
    </row>
    <row r="666" spans="1:14" x14ac:dyDescent="0.15">
      <c r="A666" s="2">
        <v>43833</v>
      </c>
      <c r="B666" s="1">
        <v>1.1870000000000001</v>
      </c>
      <c r="C666" s="1">
        <v>1.1919999999999999</v>
      </c>
      <c r="D666" s="1">
        <v>1.171</v>
      </c>
      <c r="E666" s="1">
        <v>1.1839999999999999</v>
      </c>
      <c r="F666" s="1">
        <v>2658968</v>
      </c>
      <c r="G666" s="1">
        <v>3139274.75</v>
      </c>
      <c r="H666">
        <f t="shared" si="76"/>
        <v>664</v>
      </c>
      <c r="I666">
        <f>SUM($E$3:E666)/H666</f>
        <v>0.98211144578313225</v>
      </c>
      <c r="L666">
        <f t="shared" si="77"/>
        <v>1.1919999999999999</v>
      </c>
      <c r="M666">
        <f t="shared" si="78"/>
        <v>1.157</v>
      </c>
      <c r="N666">
        <f>SUM($F$3:F666)/H666</f>
        <v>3387827.0421686745</v>
      </c>
    </row>
    <row r="667" spans="1:14" x14ac:dyDescent="0.15">
      <c r="A667" s="2">
        <v>43836</v>
      </c>
      <c r="B667" s="1">
        <v>1.1739999999999999</v>
      </c>
      <c r="C667" s="1">
        <v>1.2130000000000001</v>
      </c>
      <c r="D667" s="1">
        <v>1.161</v>
      </c>
      <c r="E667" s="1">
        <v>1.2010000000000001</v>
      </c>
      <c r="F667" s="1">
        <v>5767139</v>
      </c>
      <c r="G667" s="1">
        <v>6908780</v>
      </c>
      <c r="H667">
        <f t="shared" si="76"/>
        <v>665</v>
      </c>
      <c r="I667">
        <f>SUM($E$3:E667)/H667</f>
        <v>0.98244060150375923</v>
      </c>
      <c r="L667">
        <f t="shared" si="77"/>
        <v>1.2130000000000001</v>
      </c>
      <c r="M667">
        <f t="shared" si="78"/>
        <v>1.157</v>
      </c>
      <c r="N667">
        <f>SUM($F$3:F667)/H667</f>
        <v>3391404.9548872178</v>
      </c>
    </row>
    <row r="668" spans="1:14" x14ac:dyDescent="0.15">
      <c r="A668" s="2">
        <v>43837</v>
      </c>
      <c r="B668" s="1">
        <v>1.2030000000000001</v>
      </c>
      <c r="C668" s="1">
        <v>1.212</v>
      </c>
      <c r="D668" s="1">
        <v>1.1950000000000001</v>
      </c>
      <c r="E668" s="1">
        <v>1.21</v>
      </c>
      <c r="F668" s="1">
        <v>3147232</v>
      </c>
      <c r="G668" s="1">
        <v>3792775</v>
      </c>
      <c r="H668">
        <f t="shared" si="76"/>
        <v>666</v>
      </c>
      <c r="I668">
        <f>SUM($E$3:E668)/H668</f>
        <v>0.98278228228228215</v>
      </c>
      <c r="L668">
        <f t="shared" si="77"/>
        <v>1.2130000000000001</v>
      </c>
      <c r="M668">
        <f t="shared" si="78"/>
        <v>1.157</v>
      </c>
      <c r="N668">
        <f>SUM($F$3:F668)/H668</f>
        <v>3391038.3288288289</v>
      </c>
    </row>
    <row r="669" spans="1:14" x14ac:dyDescent="0.15">
      <c r="A669" s="2">
        <v>43838</v>
      </c>
      <c r="B669" s="1">
        <v>1.204</v>
      </c>
      <c r="C669" s="1">
        <v>1.208</v>
      </c>
      <c r="D669" s="1">
        <v>1.1879999999999999</v>
      </c>
      <c r="E669" s="1">
        <v>1.1910000000000001</v>
      </c>
      <c r="F669" s="1">
        <v>1909865</v>
      </c>
      <c r="G669" s="1">
        <v>2284813</v>
      </c>
      <c r="H669">
        <f t="shared" si="76"/>
        <v>667</v>
      </c>
      <c r="I669">
        <f>SUM($E$3:E669)/H669</f>
        <v>0.98309445277361307</v>
      </c>
      <c r="L669">
        <f t="shared" si="77"/>
        <v>1.2130000000000001</v>
      </c>
      <c r="M669">
        <f t="shared" si="78"/>
        <v>1.157</v>
      </c>
      <c r="N669">
        <f>SUM($F$3:F669)/H669</f>
        <v>3388817.6791604199</v>
      </c>
    </row>
    <row r="670" spans="1:14" x14ac:dyDescent="0.15">
      <c r="A670" s="2">
        <v>43839</v>
      </c>
      <c r="B670" s="1">
        <v>1.198</v>
      </c>
      <c r="C670" s="1">
        <v>1.2210000000000001</v>
      </c>
      <c r="D670" s="1">
        <v>1.198</v>
      </c>
      <c r="E670" s="1">
        <v>1.22</v>
      </c>
      <c r="F670" s="1">
        <v>2903619</v>
      </c>
      <c r="G670" s="1">
        <v>3519247.75</v>
      </c>
      <c r="H670">
        <f t="shared" si="76"/>
        <v>668</v>
      </c>
      <c r="I670">
        <f>SUM($E$3:E670)/H670</f>
        <v>0.9834491017964071</v>
      </c>
      <c r="L670">
        <f t="shared" si="77"/>
        <v>1.2210000000000001</v>
      </c>
      <c r="M670">
        <f t="shared" si="78"/>
        <v>1.157</v>
      </c>
      <c r="N670">
        <f>SUM($F$3:F670)/H670</f>
        <v>3388091.3338323352</v>
      </c>
    </row>
    <row r="671" spans="1:14" x14ac:dyDescent="0.15">
      <c r="A671" s="2">
        <v>43840</v>
      </c>
      <c r="B671" s="1">
        <v>1.2210000000000001</v>
      </c>
      <c r="C671" s="1">
        <v>1.232</v>
      </c>
      <c r="D671" s="1">
        <v>1.21</v>
      </c>
      <c r="E671" s="1">
        <v>1.228</v>
      </c>
      <c r="F671" s="1">
        <v>3112069</v>
      </c>
      <c r="G671" s="1">
        <v>3807443.75</v>
      </c>
      <c r="H671">
        <f t="shared" si="76"/>
        <v>669</v>
      </c>
      <c r="I671">
        <f>SUM($E$3:E671)/H671</f>
        <v>0.98381464872944679</v>
      </c>
      <c r="L671">
        <f t="shared" si="77"/>
        <v>1.232</v>
      </c>
      <c r="M671">
        <f t="shared" si="78"/>
        <v>1.157</v>
      </c>
      <c r="N671">
        <f>SUM($F$3:F671)/H671</f>
        <v>3387678.744394619</v>
      </c>
    </row>
    <row r="672" spans="1:14" x14ac:dyDescent="0.15">
      <c r="A672" s="2">
        <v>43843</v>
      </c>
      <c r="B672" s="1">
        <v>1.2290000000000001</v>
      </c>
      <c r="C672" s="1">
        <v>1.268</v>
      </c>
      <c r="D672" s="1">
        <v>1.224</v>
      </c>
      <c r="E672" s="1">
        <v>1.264</v>
      </c>
      <c r="F672" s="1">
        <v>3823297</v>
      </c>
      <c r="G672" s="1">
        <v>4786831</v>
      </c>
      <c r="H672">
        <f t="shared" si="76"/>
        <v>670</v>
      </c>
      <c r="I672">
        <f>SUM($E$3:E672)/H672</f>
        <v>0.98423283582089538</v>
      </c>
      <c r="L672">
        <f t="shared" si="77"/>
        <v>1.268</v>
      </c>
      <c r="M672">
        <f t="shared" si="78"/>
        <v>1.157</v>
      </c>
      <c r="N672">
        <f>SUM($F$3:F672)/H672</f>
        <v>3388328.9208955225</v>
      </c>
    </row>
    <row r="673" spans="1:14" x14ac:dyDescent="0.15">
      <c r="A673" s="2">
        <v>43844</v>
      </c>
      <c r="B673" s="1">
        <v>1.2649999999999999</v>
      </c>
      <c r="C673" s="1">
        <v>1.2849999999999999</v>
      </c>
      <c r="D673" s="1">
        <v>1.256</v>
      </c>
      <c r="E673" s="1">
        <v>1.26</v>
      </c>
      <c r="F673" s="1">
        <v>4739654</v>
      </c>
      <c r="G673" s="1">
        <v>6006336</v>
      </c>
      <c r="H673">
        <f t="shared" si="76"/>
        <v>671</v>
      </c>
      <c r="I673">
        <f>SUM($E$3:E673)/H673</f>
        <v>0.98464381520119215</v>
      </c>
      <c r="L673">
        <f t="shared" si="77"/>
        <v>1.2849999999999999</v>
      </c>
      <c r="M673">
        <f t="shared" si="78"/>
        <v>1.157</v>
      </c>
      <c r="N673">
        <f>SUM($F$3:F673)/H673</f>
        <v>3390342.8181818184</v>
      </c>
    </row>
    <row r="674" spans="1:14" x14ac:dyDescent="0.15">
      <c r="A674" s="2">
        <v>43845</v>
      </c>
      <c r="B674" s="1">
        <v>1.258</v>
      </c>
      <c r="C674" s="1">
        <v>1.2769999999999999</v>
      </c>
      <c r="D674" s="1">
        <v>1.24</v>
      </c>
      <c r="E674" s="1">
        <v>1.2709999999999999</v>
      </c>
      <c r="F674" s="1">
        <v>2582093</v>
      </c>
      <c r="G674" s="1">
        <v>3243730.25</v>
      </c>
      <c r="H674">
        <f t="shared" si="76"/>
        <v>672</v>
      </c>
      <c r="I674">
        <f>SUM($E$3:E674)/H674</f>
        <v>0.98506994047619023</v>
      </c>
      <c r="L674">
        <f t="shared" si="77"/>
        <v>1.2849999999999999</v>
      </c>
      <c r="M674">
        <f t="shared" si="78"/>
        <v>1.157</v>
      </c>
      <c r="N674">
        <f>SUM($F$3:F674)/H674</f>
        <v>3389140.0654761903</v>
      </c>
    </row>
    <row r="675" spans="1:14" x14ac:dyDescent="0.15">
      <c r="A675" s="2">
        <v>43846</v>
      </c>
      <c r="B675" s="1">
        <v>1.2729999999999999</v>
      </c>
      <c r="C675" s="1">
        <v>1.28</v>
      </c>
      <c r="D675" s="1">
        <v>1.266</v>
      </c>
      <c r="E675" s="1">
        <v>1.2729999999999999</v>
      </c>
      <c r="F675" s="1">
        <v>2599456</v>
      </c>
      <c r="G675" s="1">
        <v>3306989.5</v>
      </c>
      <c r="H675">
        <f t="shared" si="76"/>
        <v>673</v>
      </c>
      <c r="I675">
        <f>SUM($E$3:E675)/H675</f>
        <v>0.98549777117384829</v>
      </c>
      <c r="L675">
        <f t="shared" si="77"/>
        <v>1.2849999999999999</v>
      </c>
      <c r="M675">
        <f t="shared" si="78"/>
        <v>1.157</v>
      </c>
      <c r="N675">
        <f>SUM($F$3:F675)/H675</f>
        <v>3387966.6864784546</v>
      </c>
    </row>
    <row r="676" spans="1:14" x14ac:dyDescent="0.15">
      <c r="A676" s="2">
        <v>43847</v>
      </c>
      <c r="B676" s="1">
        <v>1.278</v>
      </c>
      <c r="C676" s="1">
        <v>1.282</v>
      </c>
      <c r="D676" s="1">
        <v>1.27</v>
      </c>
      <c r="E676" s="1">
        <v>1.274</v>
      </c>
      <c r="F676" s="1">
        <v>3363652</v>
      </c>
      <c r="G676" s="1">
        <v>4295602</v>
      </c>
      <c r="H676">
        <f t="shared" si="76"/>
        <v>674</v>
      </c>
      <c r="I676">
        <f>SUM($E$3:E676)/H676</f>
        <v>0.98592581602373874</v>
      </c>
      <c r="L676">
        <f t="shared" si="77"/>
        <v>1.2849999999999999</v>
      </c>
      <c r="M676">
        <f t="shared" si="78"/>
        <v>1.157</v>
      </c>
      <c r="N676">
        <f>SUM($F$3:F676)/H676</f>
        <v>3387930.6112759644</v>
      </c>
    </row>
    <row r="677" spans="1:14" x14ac:dyDescent="0.15">
      <c r="A677" s="2">
        <v>43850</v>
      </c>
      <c r="B677" s="1">
        <v>1.268</v>
      </c>
      <c r="C677" s="1">
        <v>1.3029999999999999</v>
      </c>
      <c r="D677" s="1">
        <v>1.26</v>
      </c>
      <c r="E677" s="1">
        <v>1.3029999999999999</v>
      </c>
      <c r="F677" s="1">
        <v>3813628</v>
      </c>
      <c r="G677" s="1">
        <v>4897308.5</v>
      </c>
      <c r="H677">
        <f t="shared" si="76"/>
        <v>675</v>
      </c>
      <c r="I677">
        <f>SUM($E$3:E677)/H677</f>
        <v>0.98639555555555536</v>
      </c>
      <c r="L677">
        <f t="shared" si="77"/>
        <v>1.3029999999999999</v>
      </c>
      <c r="M677">
        <f t="shared" si="78"/>
        <v>1.157</v>
      </c>
      <c r="N677">
        <f>SUM($F$3:F677)/H677</f>
        <v>3388561.2740740739</v>
      </c>
    </row>
    <row r="678" spans="1:14" x14ac:dyDescent="0.15">
      <c r="A678" s="2">
        <v>43851</v>
      </c>
      <c r="B678" s="1">
        <v>1.304</v>
      </c>
      <c r="C678" s="1">
        <v>1.304</v>
      </c>
      <c r="D678" s="1">
        <v>1.2769999999999999</v>
      </c>
      <c r="E678" s="1">
        <v>1.294</v>
      </c>
      <c r="F678" s="1">
        <v>4131588</v>
      </c>
      <c r="G678" s="1">
        <v>5332400</v>
      </c>
      <c r="H678">
        <f t="shared" si="76"/>
        <v>676</v>
      </c>
      <c r="I678">
        <f>SUM($E$3:E678)/H678</f>
        <v>0.98685059171597611</v>
      </c>
      <c r="L678">
        <f t="shared" si="77"/>
        <v>1.304</v>
      </c>
      <c r="M678">
        <f t="shared" si="78"/>
        <v>1.157</v>
      </c>
      <c r="N678">
        <f>SUM($F$3:F678)/H678</f>
        <v>3389660.4260355029</v>
      </c>
    </row>
    <row r="679" spans="1:14" x14ac:dyDescent="0.15">
      <c r="A679" s="2">
        <v>43852</v>
      </c>
      <c r="B679" s="1">
        <v>1.2869999999999999</v>
      </c>
      <c r="C679" s="1">
        <v>1.331</v>
      </c>
      <c r="D679" s="1">
        <v>1.268</v>
      </c>
      <c r="E679" s="1">
        <v>1.327</v>
      </c>
      <c r="F679" s="1">
        <v>4606460</v>
      </c>
      <c r="G679" s="1">
        <v>5981060</v>
      </c>
      <c r="H679">
        <f t="shared" si="76"/>
        <v>677</v>
      </c>
      <c r="I679">
        <f>SUM($E$3:E679)/H679</f>
        <v>0.98735302806499248</v>
      </c>
      <c r="L679">
        <f t="shared" si="77"/>
        <v>1.331</v>
      </c>
      <c r="M679">
        <f t="shared" si="78"/>
        <v>1.157</v>
      </c>
      <c r="N679">
        <f>SUM($F$3:F679)/H679</f>
        <v>3391457.7666174299</v>
      </c>
    </row>
    <row r="680" spans="1:14" x14ac:dyDescent="0.15">
      <c r="A680" s="2">
        <v>43853</v>
      </c>
      <c r="B680" s="1">
        <v>1.32</v>
      </c>
      <c r="C680" s="1">
        <v>1.3340000000000001</v>
      </c>
      <c r="D680" s="1">
        <v>1.27</v>
      </c>
      <c r="E680" s="1">
        <v>1.296</v>
      </c>
      <c r="F680" s="1">
        <v>5906392</v>
      </c>
      <c r="G680" s="1">
        <v>7718581.5</v>
      </c>
      <c r="H680">
        <f t="shared" si="76"/>
        <v>678</v>
      </c>
      <c r="I680">
        <f>SUM($E$3:E680)/H680</f>
        <v>0.98780825958702057</v>
      </c>
      <c r="L680">
        <f>VLOOKUP(K35,A:C,3)</f>
        <v>1.194</v>
      </c>
      <c r="M680">
        <f>VLOOKUP(K35,A:D,4)</f>
        <v>1.1659999999999999</v>
      </c>
      <c r="N680">
        <f>SUM($F$3:F680)/H680</f>
        <v>3395167.1091445428</v>
      </c>
    </row>
    <row r="681" spans="1:14" x14ac:dyDescent="0.15">
      <c r="A681" s="2">
        <v>43864</v>
      </c>
      <c r="B681" s="1">
        <v>1.1659999999999999</v>
      </c>
      <c r="C681" s="1">
        <v>1.194</v>
      </c>
      <c r="D681" s="1">
        <v>1.1659999999999999</v>
      </c>
      <c r="E681" s="1">
        <v>1.1659999999999999</v>
      </c>
      <c r="F681" s="1">
        <v>6446873</v>
      </c>
      <c r="G681" s="1">
        <v>7531088.5</v>
      </c>
      <c r="H681">
        <f t="shared" si="76"/>
        <v>679</v>
      </c>
      <c r="I681">
        <f>SUM($E$3:E681)/H681</f>
        <v>0.98807069219440347</v>
      </c>
      <c r="L681">
        <f t="shared" ref="L681:L699" si="79">IF(A681&lt;&gt;$J$35,MAX(L680,VLOOKUP(A681,A:C,3)),)</f>
        <v>1.194</v>
      </c>
      <c r="M681">
        <f t="shared" ref="M681:M699" si="80">IF(A681&lt;&gt;$J$35,MIN(M680,VLOOKUP(A681,A:D,4)),)</f>
        <v>1.1659999999999999</v>
      </c>
      <c r="N681">
        <f>SUM($F$3:F681)/H681</f>
        <v>3399661.5213549337</v>
      </c>
    </row>
    <row r="682" spans="1:14" x14ac:dyDescent="0.15">
      <c r="A682" s="2">
        <v>43865</v>
      </c>
      <c r="B682" s="1">
        <v>1.1200000000000001</v>
      </c>
      <c r="C682" s="1">
        <v>1.2150000000000001</v>
      </c>
      <c r="D682" s="1">
        <v>1.1200000000000001</v>
      </c>
      <c r="E682" s="1">
        <v>1.208</v>
      </c>
      <c r="F682" s="1">
        <v>10429710</v>
      </c>
      <c r="G682" s="1">
        <v>12462077</v>
      </c>
      <c r="H682">
        <f t="shared" si="76"/>
        <v>680</v>
      </c>
      <c r="I682">
        <f>SUM($E$3:E682)/H682</f>
        <v>0.98839411764705876</v>
      </c>
      <c r="L682">
        <f t="shared" si="79"/>
        <v>1.2150000000000001</v>
      </c>
      <c r="M682">
        <f t="shared" si="80"/>
        <v>1.1200000000000001</v>
      </c>
      <c r="N682">
        <f>SUM($F$3:F682)/H682</f>
        <v>3409999.8279411765</v>
      </c>
    </row>
    <row r="683" spans="1:14" x14ac:dyDescent="0.15">
      <c r="A683" s="2">
        <v>43866</v>
      </c>
      <c r="B683" s="1">
        <v>1.216</v>
      </c>
      <c r="C683" s="1">
        <v>1.27</v>
      </c>
      <c r="D683" s="1">
        <v>1.216</v>
      </c>
      <c r="E683" s="1">
        <v>1.244</v>
      </c>
      <c r="F683" s="1">
        <v>6008745</v>
      </c>
      <c r="G683" s="1">
        <v>7497450</v>
      </c>
      <c r="H683">
        <f t="shared" si="76"/>
        <v>681</v>
      </c>
      <c r="I683">
        <f>SUM($E$3:E683)/H683</f>
        <v>0.98876945668135097</v>
      </c>
      <c r="L683">
        <f t="shared" si="79"/>
        <v>1.27</v>
      </c>
      <c r="M683">
        <f t="shared" si="80"/>
        <v>1.1200000000000001</v>
      </c>
      <c r="N683">
        <f>SUM($F$3:F683)/H683</f>
        <v>3413815.9001468429</v>
      </c>
    </row>
    <row r="684" spans="1:14" x14ac:dyDescent="0.15">
      <c r="A684" s="2">
        <v>43867</v>
      </c>
      <c r="B684" s="1">
        <v>1.242</v>
      </c>
      <c r="C684" s="1">
        <v>1.2989999999999999</v>
      </c>
      <c r="D684" s="1">
        <v>1.238</v>
      </c>
      <c r="E684" s="1">
        <v>1.2969999999999999</v>
      </c>
      <c r="F684" s="1">
        <v>5192632</v>
      </c>
      <c r="G684" s="1">
        <v>6633141.5</v>
      </c>
      <c r="H684">
        <f t="shared" si="76"/>
        <v>682</v>
      </c>
      <c r="I684">
        <f>SUM($E$3:E684)/H684</f>
        <v>0.9892214076246334</v>
      </c>
      <c r="L684">
        <f t="shared" si="79"/>
        <v>1.2989999999999999</v>
      </c>
      <c r="M684">
        <f t="shared" si="80"/>
        <v>1.1200000000000001</v>
      </c>
      <c r="N684">
        <f>SUM($F$3:F684)/H684</f>
        <v>3416424.1348973606</v>
      </c>
    </row>
    <row r="685" spans="1:14" x14ac:dyDescent="0.15">
      <c r="A685" s="2">
        <v>43868</v>
      </c>
      <c r="B685" s="1">
        <v>1.3</v>
      </c>
      <c r="C685" s="1">
        <v>1.3440000000000001</v>
      </c>
      <c r="D685" s="1">
        <v>1.292</v>
      </c>
      <c r="E685" s="1">
        <v>1.3420000000000001</v>
      </c>
      <c r="F685" s="1">
        <v>7100122</v>
      </c>
      <c r="G685" s="1">
        <v>9395619</v>
      </c>
      <c r="H685">
        <f t="shared" si="76"/>
        <v>683</v>
      </c>
      <c r="I685">
        <f>SUM($E$3:E685)/H685</f>
        <v>0.98973792093704249</v>
      </c>
      <c r="L685">
        <f t="shared" si="79"/>
        <v>1.3440000000000001</v>
      </c>
      <c r="M685">
        <f t="shared" si="80"/>
        <v>1.1200000000000001</v>
      </c>
      <c r="N685">
        <f>SUM($F$3:F685)/H685</f>
        <v>3421817.5431918008</v>
      </c>
    </row>
    <row r="686" spans="1:14" x14ac:dyDescent="0.15">
      <c r="A686" s="2">
        <v>43871</v>
      </c>
      <c r="B686" s="1">
        <v>1.333</v>
      </c>
      <c r="C686" s="1">
        <v>1.363</v>
      </c>
      <c r="D686" s="1">
        <v>1.3140000000000001</v>
      </c>
      <c r="E686" s="1">
        <v>1.3380000000000001</v>
      </c>
      <c r="F686" s="1">
        <v>6410622</v>
      </c>
      <c r="G686" s="1">
        <v>8577750</v>
      </c>
      <c r="H686">
        <f t="shared" si="76"/>
        <v>684</v>
      </c>
      <c r="I686">
        <f>SUM($E$3:E686)/H686</f>
        <v>0.99024707602339179</v>
      </c>
      <c r="L686">
        <f t="shared" si="79"/>
        <v>1.363</v>
      </c>
      <c r="M686">
        <f t="shared" si="80"/>
        <v>1.1200000000000001</v>
      </c>
      <c r="N686">
        <f>SUM($F$3:F686)/H686</f>
        <v>3426187.1403508773</v>
      </c>
    </row>
    <row r="687" spans="1:14" x14ac:dyDescent="0.15">
      <c r="A687" s="2">
        <v>43872</v>
      </c>
      <c r="B687" s="1">
        <v>1.3380000000000001</v>
      </c>
      <c r="C687" s="1">
        <v>1.34</v>
      </c>
      <c r="D687" s="1">
        <v>1.32</v>
      </c>
      <c r="E687" s="1">
        <v>1.333</v>
      </c>
      <c r="F687" s="1">
        <v>4505394</v>
      </c>
      <c r="G687" s="1">
        <v>5993448</v>
      </c>
      <c r="H687">
        <f t="shared" si="76"/>
        <v>685</v>
      </c>
      <c r="I687">
        <f>SUM($E$3:E687)/H687</f>
        <v>0.99074744525547431</v>
      </c>
      <c r="L687">
        <f t="shared" si="79"/>
        <v>1.363</v>
      </c>
      <c r="M687">
        <f t="shared" si="80"/>
        <v>1.1200000000000001</v>
      </c>
      <c r="N687">
        <f>SUM($F$3:F687)/H687</f>
        <v>3427762.6248175181</v>
      </c>
    </row>
    <row r="688" spans="1:14" x14ac:dyDescent="0.15">
      <c r="A688" s="2">
        <v>43873</v>
      </c>
      <c r="B688" s="1">
        <v>1.33</v>
      </c>
      <c r="C688" s="1">
        <v>1.3879999999999999</v>
      </c>
      <c r="D688" s="1">
        <v>1.32</v>
      </c>
      <c r="E688" s="1">
        <v>1.3879999999999999</v>
      </c>
      <c r="F688" s="1">
        <v>5221152</v>
      </c>
      <c r="G688" s="1">
        <v>7101061.5</v>
      </c>
      <c r="H688">
        <f t="shared" si="76"/>
        <v>686</v>
      </c>
      <c r="I688">
        <f>SUM($E$3:E688)/H688</f>
        <v>0.99132653061224485</v>
      </c>
      <c r="L688">
        <f t="shared" si="79"/>
        <v>1.3879999999999999</v>
      </c>
      <c r="M688">
        <f t="shared" si="80"/>
        <v>1.1200000000000001</v>
      </c>
      <c r="N688">
        <f>SUM($F$3:F688)/H688</f>
        <v>3430376.8950437317</v>
      </c>
    </row>
    <row r="689" spans="1:14" x14ac:dyDescent="0.15">
      <c r="A689" s="2">
        <v>43874</v>
      </c>
      <c r="B689" s="1">
        <v>1.39</v>
      </c>
      <c r="C689" s="1">
        <v>1.42</v>
      </c>
      <c r="D689" s="1">
        <v>1.37</v>
      </c>
      <c r="E689" s="1">
        <v>1.401</v>
      </c>
      <c r="F689" s="1">
        <v>7337197</v>
      </c>
      <c r="G689" s="1">
        <v>10243850</v>
      </c>
      <c r="H689">
        <f t="shared" si="76"/>
        <v>687</v>
      </c>
      <c r="I689">
        <f>SUM($E$3:E689)/H689</f>
        <v>0.99192285298398819</v>
      </c>
      <c r="L689">
        <f t="shared" si="79"/>
        <v>1.42</v>
      </c>
      <c r="M689">
        <f t="shared" si="80"/>
        <v>1.1200000000000001</v>
      </c>
      <c r="N689">
        <f>SUM($F$3:F689)/H689</f>
        <v>3436063.6783114993</v>
      </c>
    </row>
    <row r="690" spans="1:14" x14ac:dyDescent="0.15">
      <c r="A690" s="2">
        <v>43875</v>
      </c>
      <c r="B690" s="1">
        <v>1.399</v>
      </c>
      <c r="C690" s="1">
        <v>1.46</v>
      </c>
      <c r="D690" s="1">
        <v>1.391</v>
      </c>
      <c r="E690" s="1">
        <v>1.419</v>
      </c>
      <c r="F690" s="1">
        <v>9398118</v>
      </c>
      <c r="G690" s="1">
        <v>13464808</v>
      </c>
      <c r="H690">
        <f t="shared" si="76"/>
        <v>688</v>
      </c>
      <c r="I690">
        <f>SUM($E$3:E690)/H690</f>
        <v>0.99254360465116265</v>
      </c>
      <c r="L690">
        <f t="shared" si="79"/>
        <v>1.46</v>
      </c>
      <c r="M690">
        <f t="shared" si="80"/>
        <v>1.1200000000000001</v>
      </c>
      <c r="N690">
        <f>SUM($F$3:F690)/H690</f>
        <v>3444729.4549418604</v>
      </c>
    </row>
    <row r="691" spans="1:14" x14ac:dyDescent="0.15">
      <c r="A691" s="2">
        <v>43878</v>
      </c>
      <c r="B691" s="1">
        <v>1.419</v>
      </c>
      <c r="C691" s="1">
        <v>1.4890000000000001</v>
      </c>
      <c r="D691" s="1">
        <v>1.419</v>
      </c>
      <c r="E691" s="1">
        <v>1.484</v>
      </c>
      <c r="F691" s="1">
        <v>5549193</v>
      </c>
      <c r="G691" s="1">
        <v>8169787</v>
      </c>
      <c r="H691">
        <f t="shared" si="76"/>
        <v>689</v>
      </c>
      <c r="I691">
        <f>SUM($E$3:E691)/H691</f>
        <v>0.99325689404934681</v>
      </c>
      <c r="L691">
        <f t="shared" si="79"/>
        <v>1.4890000000000001</v>
      </c>
      <c r="M691">
        <f t="shared" si="80"/>
        <v>1.1200000000000001</v>
      </c>
      <c r="N691">
        <f>SUM($F$3:F691)/H691</f>
        <v>3447783.8287373004</v>
      </c>
    </row>
    <row r="692" spans="1:14" x14ac:dyDescent="0.15">
      <c r="A692" s="2">
        <v>43879</v>
      </c>
      <c r="B692" s="1">
        <v>1.4790000000000001</v>
      </c>
      <c r="C692" s="1">
        <v>1.48</v>
      </c>
      <c r="D692" s="1">
        <v>1.4570000000000001</v>
      </c>
      <c r="E692" s="1">
        <v>1.4710000000000001</v>
      </c>
      <c r="F692" s="1">
        <v>13609309</v>
      </c>
      <c r="G692" s="1">
        <v>20023562</v>
      </c>
      <c r="H692">
        <f t="shared" si="76"/>
        <v>690</v>
      </c>
      <c r="I692">
        <f>SUM($E$3:E692)/H692</f>
        <v>0.9939492753623187</v>
      </c>
      <c r="L692">
        <f t="shared" si="79"/>
        <v>1.4890000000000001</v>
      </c>
      <c r="M692">
        <f t="shared" si="80"/>
        <v>1.1200000000000001</v>
      </c>
      <c r="N692">
        <f>SUM($F$3:F692)/H692</f>
        <v>3462510.6768115941</v>
      </c>
    </row>
    <row r="693" spans="1:14" x14ac:dyDescent="0.15">
      <c r="A693" s="2">
        <v>43880</v>
      </c>
      <c r="B693" s="1">
        <v>1.458</v>
      </c>
      <c r="C693" s="1">
        <v>1.4770000000000001</v>
      </c>
      <c r="D693" s="1">
        <v>1.4410000000000001</v>
      </c>
      <c r="E693" s="1">
        <v>1.4530000000000001</v>
      </c>
      <c r="F693" s="1">
        <v>15398100</v>
      </c>
      <c r="G693" s="1">
        <v>22448336</v>
      </c>
      <c r="H693">
        <f t="shared" si="76"/>
        <v>691</v>
      </c>
      <c r="I693">
        <f>SUM($E$3:E693)/H693</f>
        <v>0.99461360347322703</v>
      </c>
      <c r="L693">
        <f t="shared" si="79"/>
        <v>1.4890000000000001</v>
      </c>
      <c r="M693">
        <f t="shared" si="80"/>
        <v>1.1200000000000001</v>
      </c>
      <c r="N693">
        <f>SUM($F$3:F693)/H693</f>
        <v>3479783.5991316931</v>
      </c>
    </row>
    <row r="694" spans="1:14" x14ac:dyDescent="0.15">
      <c r="A694" s="2">
        <v>43881</v>
      </c>
      <c r="B694" s="1">
        <v>1.4510000000000001</v>
      </c>
      <c r="C694" s="1">
        <v>1.478</v>
      </c>
      <c r="D694" s="1">
        <v>1.4319999999999999</v>
      </c>
      <c r="E694" s="1">
        <v>1.476</v>
      </c>
      <c r="F694" s="1">
        <v>14250520</v>
      </c>
      <c r="G694" s="1">
        <v>20849196</v>
      </c>
      <c r="H694">
        <f t="shared" si="76"/>
        <v>692</v>
      </c>
      <c r="I694">
        <f>SUM($E$3:E694)/H694</f>
        <v>0.99530924855491321</v>
      </c>
      <c r="L694">
        <f t="shared" si="79"/>
        <v>1.4890000000000001</v>
      </c>
      <c r="M694">
        <f t="shared" si="80"/>
        <v>1.1200000000000001</v>
      </c>
      <c r="N694">
        <f>SUM($F$3:F694)/H694</f>
        <v>3495348.2471098267</v>
      </c>
    </row>
    <row r="695" spans="1:14" x14ac:dyDescent="0.15">
      <c r="A695" s="2">
        <v>43882</v>
      </c>
      <c r="B695" s="1">
        <v>1.4650000000000001</v>
      </c>
      <c r="C695" s="1">
        <v>1.548</v>
      </c>
      <c r="D695" s="1">
        <v>1.4650000000000001</v>
      </c>
      <c r="E695" s="1">
        <v>1.526</v>
      </c>
      <c r="F695" s="1">
        <v>15055810</v>
      </c>
      <c r="G695" s="1">
        <v>22835048</v>
      </c>
      <c r="H695">
        <f t="shared" si="76"/>
        <v>693</v>
      </c>
      <c r="I695">
        <f>SUM($E$3:E695)/H695</f>
        <v>0.99607503607503589</v>
      </c>
      <c r="L695">
        <f t="shared" si="79"/>
        <v>1.548</v>
      </c>
      <c r="M695">
        <f t="shared" si="80"/>
        <v>1.1200000000000001</v>
      </c>
      <c r="N695">
        <f>SUM($F$3:F695)/H695</f>
        <v>3512030.0101010101</v>
      </c>
    </row>
    <row r="696" spans="1:14" x14ac:dyDescent="0.15">
      <c r="A696" s="2">
        <v>43885</v>
      </c>
      <c r="B696" s="1">
        <v>1.526</v>
      </c>
      <c r="C696" s="1">
        <v>1.5860000000000001</v>
      </c>
      <c r="D696" s="1">
        <v>1.52</v>
      </c>
      <c r="E696" s="1">
        <v>1.5780000000000001</v>
      </c>
      <c r="F696" s="1">
        <v>14144773</v>
      </c>
      <c r="G696" s="1">
        <v>22013504</v>
      </c>
      <c r="H696">
        <f t="shared" si="76"/>
        <v>694</v>
      </c>
      <c r="I696">
        <f>SUM($E$3:E696)/H696</f>
        <v>0.99691354466858761</v>
      </c>
      <c r="L696">
        <f t="shared" si="79"/>
        <v>1.5860000000000001</v>
      </c>
      <c r="M696">
        <f t="shared" si="80"/>
        <v>1.1200000000000001</v>
      </c>
      <c r="N696">
        <f>SUM($F$3:F696)/H696</f>
        <v>3527350.9654178675</v>
      </c>
    </row>
    <row r="697" spans="1:14" x14ac:dyDescent="0.15">
      <c r="A697" s="2">
        <v>43886</v>
      </c>
      <c r="B697" s="1">
        <v>1.552</v>
      </c>
      <c r="C697" s="1">
        <v>1.6140000000000001</v>
      </c>
      <c r="D697" s="1">
        <v>1.4850000000000001</v>
      </c>
      <c r="E697" s="1">
        <v>1.5880000000000001</v>
      </c>
      <c r="F697" s="1">
        <v>16363727</v>
      </c>
      <c r="G697" s="1">
        <v>25421552</v>
      </c>
      <c r="H697">
        <f t="shared" si="76"/>
        <v>695</v>
      </c>
      <c r="I697">
        <f>SUM($E$3:E697)/H697</f>
        <v>0.99776402877697812</v>
      </c>
      <c r="L697">
        <f t="shared" si="79"/>
        <v>1.6140000000000001</v>
      </c>
      <c r="M697">
        <f t="shared" si="80"/>
        <v>1.1200000000000001</v>
      </c>
      <c r="N697">
        <f>SUM($F$3:F697)/H697</f>
        <v>3545820.5712230215</v>
      </c>
    </row>
    <row r="698" spans="1:14" x14ac:dyDescent="0.15">
      <c r="A698" s="2">
        <v>43887</v>
      </c>
      <c r="B698" s="1">
        <v>1.55</v>
      </c>
      <c r="C698" s="1">
        <v>1.58</v>
      </c>
      <c r="D698" s="1">
        <v>1.502</v>
      </c>
      <c r="E698" s="1">
        <v>1.506</v>
      </c>
      <c r="F698" s="1">
        <v>12291671</v>
      </c>
      <c r="G698" s="1">
        <v>18873434</v>
      </c>
      <c r="H698">
        <f t="shared" si="76"/>
        <v>696</v>
      </c>
      <c r="I698">
        <f>SUM($E$3:E698)/H698</f>
        <v>0.99849425287356286</v>
      </c>
      <c r="L698">
        <f t="shared" si="79"/>
        <v>1.6140000000000001</v>
      </c>
      <c r="M698">
        <f t="shared" si="80"/>
        <v>1.1200000000000001</v>
      </c>
      <c r="N698">
        <f>SUM($F$3:F698)/H698</f>
        <v>3558386.4482758623</v>
      </c>
    </row>
    <row r="699" spans="1:14" x14ac:dyDescent="0.15">
      <c r="A699" s="2">
        <v>43888</v>
      </c>
      <c r="B699" s="1">
        <v>1.512</v>
      </c>
      <c r="C699" s="1">
        <v>1.5409999999999999</v>
      </c>
      <c r="D699" s="1">
        <v>1.4610000000000001</v>
      </c>
      <c r="E699" s="1">
        <v>1.5049999999999999</v>
      </c>
      <c r="F699" s="1">
        <v>13311306</v>
      </c>
      <c r="G699" s="1">
        <v>20062298</v>
      </c>
      <c r="H699">
        <f t="shared" si="76"/>
        <v>697</v>
      </c>
      <c r="I699">
        <f>SUM($E$3:E699)/H699</f>
        <v>0.99922094691535113</v>
      </c>
      <c r="L699">
        <f t="shared" si="79"/>
        <v>1.6140000000000001</v>
      </c>
      <c r="M699">
        <f t="shared" si="80"/>
        <v>1.1200000000000001</v>
      </c>
      <c r="N699">
        <f>SUM($F$3:F699)/H699</f>
        <v>3572379.1592539456</v>
      </c>
    </row>
    <row r="700" spans="1:14" x14ac:dyDescent="0.15">
      <c r="A700" s="2">
        <v>43889</v>
      </c>
      <c r="B700" s="1">
        <v>1.4370000000000001</v>
      </c>
      <c r="C700" s="1">
        <v>1.4890000000000001</v>
      </c>
      <c r="D700" s="1">
        <v>1.411</v>
      </c>
      <c r="E700" s="1">
        <v>1.417</v>
      </c>
      <c r="F700" s="1">
        <v>12213649</v>
      </c>
      <c r="G700" s="1">
        <v>17580220</v>
      </c>
      <c r="H700">
        <f t="shared" si="76"/>
        <v>698</v>
      </c>
      <c r="I700">
        <f>SUM($E$3:E700)/H700</f>
        <v>0.99981948424068734</v>
      </c>
      <c r="L700">
        <f>VLOOKUP(K36,A:C,3)</f>
        <v>1.486</v>
      </c>
      <c r="M700">
        <f>VLOOKUP(K36,A:D,4)</f>
        <v>1.42</v>
      </c>
      <c r="N700">
        <f>SUM($F$3:F700)/H700</f>
        <v>3584759.2020057305</v>
      </c>
    </row>
    <row r="701" spans="1:14" x14ac:dyDescent="0.15">
      <c r="A701" s="2">
        <v>43892</v>
      </c>
      <c r="B701" s="1">
        <v>1.431</v>
      </c>
      <c r="C701" s="1">
        <v>1.486</v>
      </c>
      <c r="D701" s="1">
        <v>1.42</v>
      </c>
      <c r="E701" s="1">
        <v>1.472</v>
      </c>
      <c r="F701" s="1">
        <v>8346113</v>
      </c>
      <c r="G701" s="1">
        <v>12145368</v>
      </c>
      <c r="H701">
        <f t="shared" si="76"/>
        <v>699</v>
      </c>
      <c r="I701">
        <f>SUM($E$3:E701)/H701</f>
        <v>1.0004949928469238</v>
      </c>
      <c r="L701">
        <f t="shared" ref="L701:L721" si="81">IF(A701&lt;&gt;$J$36,MAX(L700,VLOOKUP(A701,A:C,3)),)</f>
        <v>1.486</v>
      </c>
      <c r="M701">
        <f t="shared" ref="M701:M721" si="82">IF(A701&lt;&gt;$J$36,MIN(M700,VLOOKUP(A701,A:D,4)),)</f>
        <v>1.42</v>
      </c>
      <c r="N701">
        <f>SUM($F$3:F701)/H701</f>
        <v>3591570.8669527895</v>
      </c>
    </row>
    <row r="702" spans="1:14" x14ac:dyDescent="0.15">
      <c r="A702" s="2">
        <v>43893</v>
      </c>
      <c r="B702" s="1">
        <v>1.4930000000000001</v>
      </c>
      <c r="C702" s="1">
        <v>1.552</v>
      </c>
      <c r="D702" s="1">
        <v>1.4810000000000001</v>
      </c>
      <c r="E702" s="1">
        <v>1.5069999999999999</v>
      </c>
      <c r="F702" s="1">
        <v>10725270</v>
      </c>
      <c r="G702" s="1">
        <v>16339298</v>
      </c>
      <c r="H702">
        <f t="shared" si="76"/>
        <v>700</v>
      </c>
      <c r="I702">
        <f>SUM($E$3:E702)/H702</f>
        <v>1.0012185714285711</v>
      </c>
      <c r="L702">
        <f t="shared" si="81"/>
        <v>1.552</v>
      </c>
      <c r="M702">
        <f t="shared" si="82"/>
        <v>1.42</v>
      </c>
      <c r="N702">
        <f>SUM($F$3:F702)/H702</f>
        <v>3601761.8657142855</v>
      </c>
    </row>
    <row r="703" spans="1:14" x14ac:dyDescent="0.15">
      <c r="A703" s="2">
        <v>43894</v>
      </c>
      <c r="B703" s="1">
        <v>1.5029999999999999</v>
      </c>
      <c r="C703" s="1">
        <v>1.504</v>
      </c>
      <c r="D703" s="1">
        <v>1.4410000000000001</v>
      </c>
      <c r="E703" s="1">
        <v>1.48</v>
      </c>
      <c r="F703" s="1">
        <v>9725550</v>
      </c>
      <c r="G703" s="1">
        <v>14327777</v>
      </c>
      <c r="H703">
        <f t="shared" si="76"/>
        <v>701</v>
      </c>
      <c r="I703">
        <f>SUM($E$3:E703)/H703</f>
        <v>1.0019015691868756</v>
      </c>
      <c r="L703">
        <f t="shared" si="81"/>
        <v>1.552</v>
      </c>
      <c r="M703">
        <f t="shared" si="82"/>
        <v>1.42</v>
      </c>
      <c r="N703">
        <f>SUM($F$3:F703)/H703</f>
        <v>3610497.6547788875</v>
      </c>
    </row>
    <row r="704" spans="1:14" x14ac:dyDescent="0.15">
      <c r="A704" s="2">
        <v>43895</v>
      </c>
      <c r="B704" s="1">
        <v>1.5029999999999999</v>
      </c>
      <c r="C704" s="1">
        <v>1.5169999999999999</v>
      </c>
      <c r="D704" s="1">
        <v>1.446</v>
      </c>
      <c r="E704" s="1">
        <v>1.4670000000000001</v>
      </c>
      <c r="F704" s="1">
        <v>11060147</v>
      </c>
      <c r="G704" s="1">
        <v>16247869</v>
      </c>
      <c r="H704">
        <f t="shared" si="76"/>
        <v>702</v>
      </c>
      <c r="I704">
        <f>SUM($E$3:E704)/H704</f>
        <v>1.0025641025641021</v>
      </c>
      <c r="L704">
        <f t="shared" si="81"/>
        <v>1.552</v>
      </c>
      <c r="M704">
        <f t="shared" si="82"/>
        <v>1.42</v>
      </c>
      <c r="N704">
        <f>SUM($F$3:F704)/H704</f>
        <v>3621109.6908831908</v>
      </c>
    </row>
    <row r="705" spans="1:14" x14ac:dyDescent="0.15">
      <c r="A705" s="2">
        <v>43896</v>
      </c>
      <c r="B705" s="1">
        <v>1.45</v>
      </c>
      <c r="C705" s="1">
        <v>1.4670000000000001</v>
      </c>
      <c r="D705" s="1">
        <v>1.4410000000000001</v>
      </c>
      <c r="E705" s="1">
        <v>1.4550000000000001</v>
      </c>
      <c r="F705" s="1">
        <v>3741808</v>
      </c>
      <c r="G705" s="1">
        <v>5444656.5</v>
      </c>
      <c r="H705">
        <f t="shared" si="76"/>
        <v>703</v>
      </c>
      <c r="I705">
        <f>SUM($E$3:E705)/H705</f>
        <v>1.0032076813655757</v>
      </c>
      <c r="L705">
        <f t="shared" si="81"/>
        <v>1.552</v>
      </c>
      <c r="M705">
        <f t="shared" si="82"/>
        <v>1.42</v>
      </c>
      <c r="N705">
        <f>SUM($F$3:F705)/H705</f>
        <v>3621281.3812233284</v>
      </c>
    </row>
    <row r="706" spans="1:14" x14ac:dyDescent="0.15">
      <c r="A706" s="2">
        <v>43899</v>
      </c>
      <c r="B706" s="1">
        <v>1.4390000000000001</v>
      </c>
      <c r="C706" s="1">
        <v>1.4390000000000001</v>
      </c>
      <c r="D706" s="1">
        <v>1.37</v>
      </c>
      <c r="E706" s="1">
        <v>1.37</v>
      </c>
      <c r="F706" s="1">
        <v>7755210</v>
      </c>
      <c r="G706" s="1">
        <v>10846815</v>
      </c>
      <c r="H706">
        <f t="shared" si="76"/>
        <v>704</v>
      </c>
      <c r="I706">
        <f>SUM($E$3:E706)/H706</f>
        <v>1.0037286931818179</v>
      </c>
      <c r="L706">
        <f t="shared" si="81"/>
        <v>1.552</v>
      </c>
      <c r="M706">
        <f t="shared" si="82"/>
        <v>1.37</v>
      </c>
      <c r="N706">
        <f>SUM($F$3:F706)/H706</f>
        <v>3627153.4389204546</v>
      </c>
    </row>
    <row r="707" spans="1:14" x14ac:dyDescent="0.15">
      <c r="A707" s="2">
        <v>43900</v>
      </c>
      <c r="B707" s="1">
        <v>1.343</v>
      </c>
      <c r="C707" s="1">
        <v>1.4370000000000001</v>
      </c>
      <c r="D707" s="1">
        <v>1.343</v>
      </c>
      <c r="E707" s="1">
        <v>1.4370000000000001</v>
      </c>
      <c r="F707" s="1">
        <v>9801071</v>
      </c>
      <c r="G707" s="1">
        <v>13605149</v>
      </c>
      <c r="H707">
        <f t="shared" si="76"/>
        <v>705</v>
      </c>
      <c r="I707">
        <f>SUM($E$3:E707)/H707</f>
        <v>1.0043432624113473</v>
      </c>
      <c r="L707">
        <f t="shared" si="81"/>
        <v>1.552</v>
      </c>
      <c r="M707">
        <f t="shared" si="82"/>
        <v>1.343</v>
      </c>
      <c r="N707">
        <f>SUM($F$3:F707)/H707</f>
        <v>3635910.7687943261</v>
      </c>
    </row>
    <row r="708" spans="1:14" x14ac:dyDescent="0.15">
      <c r="A708" s="2">
        <v>43901</v>
      </c>
      <c r="B708" s="1">
        <v>1.4410000000000001</v>
      </c>
      <c r="C708" s="1">
        <v>1.456</v>
      </c>
      <c r="D708" s="1">
        <v>1.4</v>
      </c>
      <c r="E708" s="1">
        <v>1.401</v>
      </c>
      <c r="F708" s="1">
        <v>5561358</v>
      </c>
      <c r="G708" s="1">
        <v>7929718</v>
      </c>
      <c r="H708">
        <f t="shared" si="76"/>
        <v>706</v>
      </c>
      <c r="I708">
        <f>SUM($E$3:E708)/H708</f>
        <v>1.0049050991501414</v>
      </c>
      <c r="L708">
        <f t="shared" si="81"/>
        <v>1.552</v>
      </c>
      <c r="M708">
        <f t="shared" si="82"/>
        <v>1.343</v>
      </c>
      <c r="N708">
        <f>SUM($F$3:F708)/H708</f>
        <v>3638638.0311614731</v>
      </c>
    </row>
    <row r="709" spans="1:14" x14ac:dyDescent="0.15">
      <c r="A709" s="2">
        <v>43902</v>
      </c>
      <c r="B709" s="1">
        <v>1.383</v>
      </c>
      <c r="C709" s="1">
        <v>1.3919999999999999</v>
      </c>
      <c r="D709" s="1">
        <v>1.36</v>
      </c>
      <c r="E709" s="1">
        <v>1.379</v>
      </c>
      <c r="F709" s="1">
        <v>4563054</v>
      </c>
      <c r="G709" s="1">
        <v>6271773</v>
      </c>
      <c r="H709">
        <f t="shared" ref="H709:H772" si="83">H708+1</f>
        <v>707</v>
      </c>
      <c r="I709">
        <f>SUM($E$3:E709)/H709</f>
        <v>1.0054342291371992</v>
      </c>
      <c r="L709">
        <f t="shared" si="81"/>
        <v>1.552</v>
      </c>
      <c r="M709">
        <f t="shared" si="82"/>
        <v>1.343</v>
      </c>
      <c r="N709">
        <f>SUM($F$3:F709)/H709</f>
        <v>3639945.5502121639</v>
      </c>
    </row>
    <row r="710" spans="1:14" x14ac:dyDescent="0.15">
      <c r="A710" s="2">
        <v>43903</v>
      </c>
      <c r="B710" s="1">
        <v>1.3140000000000001</v>
      </c>
      <c r="C710" s="1">
        <v>1.407</v>
      </c>
      <c r="D710" s="1">
        <v>1.31</v>
      </c>
      <c r="E710" s="1">
        <v>1.3879999999999999</v>
      </c>
      <c r="F710" s="1">
        <v>6256374</v>
      </c>
      <c r="G710" s="1">
        <v>8499601</v>
      </c>
      <c r="H710">
        <f t="shared" si="83"/>
        <v>708</v>
      </c>
      <c r="I710">
        <f>SUM($E$3:E710)/H710</f>
        <v>1.0059745762711862</v>
      </c>
      <c r="L710">
        <f t="shared" si="81"/>
        <v>1.552</v>
      </c>
      <c r="M710">
        <f t="shared" si="82"/>
        <v>1.31</v>
      </c>
      <c r="N710">
        <f>SUM($F$3:F710)/H710</f>
        <v>3643641.0706214691</v>
      </c>
    </row>
    <row r="711" spans="1:14" x14ac:dyDescent="0.15">
      <c r="A711" s="2">
        <v>43906</v>
      </c>
      <c r="B711" s="1">
        <v>1.4</v>
      </c>
      <c r="C711" s="1">
        <v>1.4</v>
      </c>
      <c r="D711" s="1">
        <v>1.298</v>
      </c>
      <c r="E711" s="1">
        <v>1.306</v>
      </c>
      <c r="F711" s="1">
        <v>6165593</v>
      </c>
      <c r="G711" s="1">
        <v>8284861.5</v>
      </c>
      <c r="H711">
        <f t="shared" si="83"/>
        <v>709</v>
      </c>
      <c r="I711">
        <f>SUM($E$3:E711)/H711</f>
        <v>1.006397743300423</v>
      </c>
      <c r="L711">
        <f t="shared" si="81"/>
        <v>1.552</v>
      </c>
      <c r="M711">
        <f t="shared" si="82"/>
        <v>1.298</v>
      </c>
      <c r="N711">
        <f>SUM($F$3:F711)/H711</f>
        <v>3647198.1255289139</v>
      </c>
    </row>
    <row r="712" spans="1:14" x14ac:dyDescent="0.15">
      <c r="A712" s="2">
        <v>43907</v>
      </c>
      <c r="B712" s="1">
        <v>1.3049999999999999</v>
      </c>
      <c r="C712" s="1">
        <v>1.327</v>
      </c>
      <c r="D712" s="1">
        <v>1.2629999999999999</v>
      </c>
      <c r="E712" s="1">
        <v>1.3129999999999999</v>
      </c>
      <c r="F712" s="1">
        <v>4389134</v>
      </c>
      <c r="G712" s="1">
        <v>5701862</v>
      </c>
      <c r="H712">
        <f t="shared" si="83"/>
        <v>710</v>
      </c>
      <c r="I712">
        <f>SUM($E$3:E712)/H712</f>
        <v>1.0068295774647884</v>
      </c>
      <c r="L712">
        <f t="shared" si="81"/>
        <v>1.552</v>
      </c>
      <c r="M712">
        <f t="shared" si="82"/>
        <v>1.2629999999999999</v>
      </c>
      <c r="N712">
        <f>SUM($F$3:F712)/H712</f>
        <v>3648243.1056338027</v>
      </c>
    </row>
    <row r="713" spans="1:14" x14ac:dyDescent="0.15">
      <c r="A713" s="2">
        <v>43908</v>
      </c>
      <c r="B713" s="1">
        <v>1.329</v>
      </c>
      <c r="C713" s="1">
        <v>1.35</v>
      </c>
      <c r="D713" s="1">
        <v>1.2949999999999999</v>
      </c>
      <c r="E713" s="1">
        <v>1.298</v>
      </c>
      <c r="F713" s="1">
        <v>5021132</v>
      </c>
      <c r="G713" s="1">
        <v>6648694.5</v>
      </c>
      <c r="H713">
        <f t="shared" si="83"/>
        <v>711</v>
      </c>
      <c r="I713">
        <f>SUM($E$3:E713)/H713</f>
        <v>1.0072390998593528</v>
      </c>
      <c r="L713">
        <f t="shared" si="81"/>
        <v>1.552</v>
      </c>
      <c r="M713">
        <f t="shared" si="82"/>
        <v>1.2629999999999999</v>
      </c>
      <c r="N713">
        <f>SUM($F$3:F713)/H713</f>
        <v>3650174.0323488046</v>
      </c>
    </row>
    <row r="714" spans="1:14" x14ac:dyDescent="0.15">
      <c r="A714" s="2">
        <v>43909</v>
      </c>
      <c r="B714" s="1">
        <v>1.2969999999999999</v>
      </c>
      <c r="C714" s="1">
        <v>1.325</v>
      </c>
      <c r="D714" s="1">
        <v>1.2669999999999999</v>
      </c>
      <c r="E714" s="1">
        <v>1.3169999999999999</v>
      </c>
      <c r="F714" s="1">
        <v>6813201</v>
      </c>
      <c r="G714" s="1">
        <v>8834948</v>
      </c>
      <c r="H714">
        <f t="shared" si="83"/>
        <v>712</v>
      </c>
      <c r="I714">
        <f>SUM($E$3:E714)/H714</f>
        <v>1.0076741573033705</v>
      </c>
      <c r="L714">
        <f t="shared" si="81"/>
        <v>1.552</v>
      </c>
      <c r="M714">
        <f t="shared" si="82"/>
        <v>1.2629999999999999</v>
      </c>
      <c r="N714">
        <f>SUM($F$3:F714)/H714</f>
        <v>3654616.4859550563</v>
      </c>
    </row>
    <row r="715" spans="1:14" x14ac:dyDescent="0.15">
      <c r="A715" s="2">
        <v>43910</v>
      </c>
      <c r="B715" s="1">
        <v>1.3240000000000001</v>
      </c>
      <c r="C715" s="1">
        <v>1.34</v>
      </c>
      <c r="D715" s="1">
        <v>1.3</v>
      </c>
      <c r="E715" s="1">
        <v>1.319</v>
      </c>
      <c r="F715" s="1">
        <v>4013881</v>
      </c>
      <c r="G715" s="1">
        <v>5301430.5</v>
      </c>
      <c r="H715">
        <f t="shared" si="83"/>
        <v>713</v>
      </c>
      <c r="I715">
        <f>SUM($E$3:E715)/H715</f>
        <v>1.00811079943899</v>
      </c>
      <c r="L715">
        <f t="shared" si="81"/>
        <v>1.552</v>
      </c>
      <c r="M715">
        <f t="shared" si="82"/>
        <v>1.2629999999999999</v>
      </c>
      <c r="N715">
        <f>SUM($F$3:F715)/H715</f>
        <v>3655120.363253857</v>
      </c>
    </row>
    <row r="716" spans="1:14" x14ac:dyDescent="0.15">
      <c r="A716" s="2">
        <v>43913</v>
      </c>
      <c r="B716" s="1">
        <v>1.288</v>
      </c>
      <c r="C716" s="1">
        <v>1.2889999999999999</v>
      </c>
      <c r="D716" s="1">
        <v>1.2430000000000001</v>
      </c>
      <c r="E716" s="1">
        <v>1.25</v>
      </c>
      <c r="F716" s="1">
        <v>4306594</v>
      </c>
      <c r="G716" s="1">
        <v>5444933</v>
      </c>
      <c r="H716">
        <f t="shared" si="83"/>
        <v>714</v>
      </c>
      <c r="I716">
        <f>SUM($E$3:E716)/H716</f>
        <v>1.0084495798319324</v>
      </c>
      <c r="L716">
        <f t="shared" si="81"/>
        <v>1.552</v>
      </c>
      <c r="M716">
        <f t="shared" si="82"/>
        <v>1.2430000000000001</v>
      </c>
      <c r="N716">
        <f>SUM($F$3:F716)/H716</f>
        <v>3656032.7913165265</v>
      </c>
    </row>
    <row r="717" spans="1:14" x14ac:dyDescent="0.15">
      <c r="A717" s="2">
        <v>43914</v>
      </c>
      <c r="B717" s="1">
        <v>1.274</v>
      </c>
      <c r="C717" s="1">
        <v>1.274</v>
      </c>
      <c r="D717" s="1">
        <v>1.2230000000000001</v>
      </c>
      <c r="E717" s="1">
        <v>1.264</v>
      </c>
      <c r="F717" s="1">
        <v>3255672</v>
      </c>
      <c r="G717" s="1">
        <v>4087824</v>
      </c>
      <c r="H717">
        <f t="shared" si="83"/>
        <v>715</v>
      </c>
      <c r="I717">
        <f>SUM($E$3:E717)/H717</f>
        <v>1.0088069930069927</v>
      </c>
      <c r="L717">
        <f t="shared" si="81"/>
        <v>1.552</v>
      </c>
      <c r="M717">
        <f t="shared" si="82"/>
        <v>1.2230000000000001</v>
      </c>
      <c r="N717">
        <f>SUM($F$3:F717)/H717</f>
        <v>3655472.846153846</v>
      </c>
    </row>
    <row r="718" spans="1:14" x14ac:dyDescent="0.15">
      <c r="A718" s="2">
        <v>43915</v>
      </c>
      <c r="B718" s="1">
        <v>1.288</v>
      </c>
      <c r="C718" s="1">
        <v>1.2989999999999999</v>
      </c>
      <c r="D718" s="1">
        <v>1.286</v>
      </c>
      <c r="E718" s="1">
        <v>1.2889999999999999</v>
      </c>
      <c r="F718" s="1">
        <v>4084734</v>
      </c>
      <c r="G718" s="1">
        <v>5277197</v>
      </c>
      <c r="H718">
        <f t="shared" si="83"/>
        <v>716</v>
      </c>
      <c r="I718">
        <f>SUM($E$3:E718)/H718</f>
        <v>1.0091983240223461</v>
      </c>
      <c r="L718">
        <f t="shared" si="81"/>
        <v>1.552</v>
      </c>
      <c r="M718">
        <f t="shared" si="82"/>
        <v>1.2230000000000001</v>
      </c>
      <c r="N718">
        <f>SUM($F$3:F718)/H718</f>
        <v>3656072.3729050281</v>
      </c>
    </row>
    <row r="719" spans="1:14" x14ac:dyDescent="0.15">
      <c r="A719" s="2">
        <v>43916</v>
      </c>
      <c r="B719" s="1">
        <v>1.29</v>
      </c>
      <c r="C719" s="1">
        <v>1.2969999999999999</v>
      </c>
      <c r="D719" s="1">
        <v>1.2729999999999999</v>
      </c>
      <c r="E719" s="1">
        <v>1.2749999999999999</v>
      </c>
      <c r="F719" s="1">
        <v>2590949</v>
      </c>
      <c r="G719" s="1">
        <v>3322817.5</v>
      </c>
      <c r="H719">
        <f t="shared" si="83"/>
        <v>717</v>
      </c>
      <c r="I719">
        <f>SUM($E$3:E719)/H719</f>
        <v>1.0095690376569035</v>
      </c>
      <c r="L719">
        <f t="shared" si="81"/>
        <v>1.552</v>
      </c>
      <c r="M719">
        <f t="shared" si="82"/>
        <v>1.2230000000000001</v>
      </c>
      <c r="N719">
        <f>SUM($F$3:F719)/H719</f>
        <v>3654586.8451882843</v>
      </c>
    </row>
    <row r="720" spans="1:14" x14ac:dyDescent="0.15">
      <c r="A720" s="2">
        <v>43917</v>
      </c>
      <c r="B720" s="1">
        <v>1.2889999999999999</v>
      </c>
      <c r="C720" s="1">
        <v>1.29</v>
      </c>
      <c r="D720" s="1">
        <v>1.262</v>
      </c>
      <c r="E720" s="1">
        <v>1.262</v>
      </c>
      <c r="F720" s="1">
        <v>2676712</v>
      </c>
      <c r="G720" s="1">
        <v>3413619.25</v>
      </c>
      <c r="H720">
        <f t="shared" si="83"/>
        <v>718</v>
      </c>
      <c r="I720">
        <f>SUM($E$3:E720)/H720</f>
        <v>1.00992061281337</v>
      </c>
      <c r="L720">
        <f t="shared" si="81"/>
        <v>1.552</v>
      </c>
      <c r="M720">
        <f t="shared" si="82"/>
        <v>1.2230000000000001</v>
      </c>
      <c r="N720">
        <f>SUM($F$3:F720)/H720</f>
        <v>3653224.9025069638</v>
      </c>
    </row>
    <row r="721" spans="1:14" x14ac:dyDescent="0.15">
      <c r="A721" s="2">
        <v>43920</v>
      </c>
      <c r="B721" s="1">
        <v>1.25</v>
      </c>
      <c r="C721" s="1">
        <v>1.25</v>
      </c>
      <c r="D721" s="1">
        <v>1.204</v>
      </c>
      <c r="E721" s="1">
        <v>1.218</v>
      </c>
      <c r="F721" s="1">
        <v>3372603</v>
      </c>
      <c r="G721" s="1">
        <v>4108139</v>
      </c>
      <c r="H721">
        <f t="shared" si="83"/>
        <v>719</v>
      </c>
      <c r="I721">
        <f>SUM($E$3:E721)/H721</f>
        <v>1.0102100139082053</v>
      </c>
      <c r="L721">
        <f t="shared" si="81"/>
        <v>1.552</v>
      </c>
      <c r="M721">
        <f t="shared" si="82"/>
        <v>1.204</v>
      </c>
      <c r="N721">
        <f>SUM($F$3:F721)/H721</f>
        <v>3652834.6077885954</v>
      </c>
    </row>
    <row r="722" spans="1:14" x14ac:dyDescent="0.15">
      <c r="A722" s="2">
        <v>43921</v>
      </c>
      <c r="B722" s="1">
        <v>1.226</v>
      </c>
      <c r="C722" s="1">
        <v>1.232</v>
      </c>
      <c r="D722" s="1">
        <v>1.2050000000000001</v>
      </c>
      <c r="E722" s="1">
        <v>1.2110000000000001</v>
      </c>
      <c r="F722" s="1">
        <v>2488700</v>
      </c>
      <c r="G722" s="1">
        <v>3034248.25</v>
      </c>
      <c r="H722">
        <f t="shared" si="83"/>
        <v>720</v>
      </c>
      <c r="I722">
        <f>SUM($E$3:E722)/H722</f>
        <v>1.0104888888888885</v>
      </c>
      <c r="L722">
        <f>VLOOKUP(K37,A:C,3)</f>
        <v>1.2370000000000001</v>
      </c>
      <c r="M722">
        <f>VLOOKUP(K37,A:D,4)</f>
        <v>1.2030000000000001</v>
      </c>
      <c r="N722">
        <f>SUM($F$3:F722)/H722</f>
        <v>3651217.7541666669</v>
      </c>
    </row>
    <row r="723" spans="1:14" x14ac:dyDescent="0.15">
      <c r="A723" s="6">
        <v>43922</v>
      </c>
      <c r="B723" s="5">
        <v>1.2070000000000001</v>
      </c>
      <c r="C723" s="5">
        <v>1.2370000000000001</v>
      </c>
      <c r="D723" s="5">
        <v>1.2030000000000001</v>
      </c>
      <c r="E723" s="5">
        <v>1.216</v>
      </c>
      <c r="F723" s="5">
        <v>2889581</v>
      </c>
      <c r="G723" s="5">
        <v>3542963.5</v>
      </c>
      <c r="H723">
        <f t="shared" si="83"/>
        <v>721</v>
      </c>
      <c r="I723">
        <f>SUM($E$3:E723)/H723</f>
        <v>1.0107739251040218</v>
      </c>
      <c r="L723">
        <f t="shared" ref="L723:L742" si="84">IF(A723&lt;&gt;$J$37,MAX(L722,VLOOKUP(A723,A:C,3)),)</f>
        <v>1.2370000000000001</v>
      </c>
      <c r="M723">
        <f t="shared" ref="M723:M742" si="85">IF(A723&lt;&gt;$J$37,MIN(M722,VLOOKUP(A723,A:D,4)),)</f>
        <v>1.2030000000000001</v>
      </c>
      <c r="N723">
        <f>SUM($F$3:F723)/H723</f>
        <v>3650161.392510402</v>
      </c>
    </row>
    <row r="724" spans="1:14" x14ac:dyDescent="0.15">
      <c r="A724" s="6">
        <v>43923</v>
      </c>
      <c r="B724" s="5">
        <v>1.2150000000000001</v>
      </c>
      <c r="C724" s="5">
        <v>1.2769999999999999</v>
      </c>
      <c r="D724" s="5">
        <v>1.2150000000000001</v>
      </c>
      <c r="E724" s="5">
        <v>1.27</v>
      </c>
      <c r="F724" s="5">
        <v>5005588</v>
      </c>
      <c r="G724" s="5">
        <v>6246040</v>
      </c>
      <c r="H724">
        <f t="shared" si="83"/>
        <v>722</v>
      </c>
      <c r="I724">
        <f>SUM($E$3:E724)/H724</f>
        <v>1.0111329639889193</v>
      </c>
      <c r="L724">
        <f t="shared" si="84"/>
        <v>1.2769999999999999</v>
      </c>
      <c r="M724">
        <f t="shared" si="85"/>
        <v>1.2030000000000001</v>
      </c>
      <c r="N724">
        <f>SUM($F$3:F724)/H724</f>
        <v>3652038.7146814405</v>
      </c>
    </row>
    <row r="725" spans="1:14" x14ac:dyDescent="0.15">
      <c r="A725" s="6">
        <v>43924</v>
      </c>
      <c r="B725" s="5">
        <v>1.266</v>
      </c>
      <c r="C725" s="5">
        <v>1.278</v>
      </c>
      <c r="D725" s="5">
        <v>1.2490000000000001</v>
      </c>
      <c r="E725" s="5">
        <v>1.2569999999999999</v>
      </c>
      <c r="F725" s="5">
        <v>2730900</v>
      </c>
      <c r="G725" s="5">
        <v>3442468</v>
      </c>
      <c r="H725">
        <f t="shared" si="83"/>
        <v>723</v>
      </c>
      <c r="I725">
        <f>SUM($E$3:E725)/H725</f>
        <v>1.0114730290456426</v>
      </c>
      <c r="L725">
        <f t="shared" si="84"/>
        <v>1.278</v>
      </c>
      <c r="M725">
        <f t="shared" si="85"/>
        <v>1.2030000000000001</v>
      </c>
      <c r="N725">
        <f>SUM($F$3:F725)/H725</f>
        <v>3650764.6639004149</v>
      </c>
    </row>
    <row r="726" spans="1:14" x14ac:dyDescent="0.15">
      <c r="A726" s="6">
        <v>43928</v>
      </c>
      <c r="B726" s="5">
        <v>1.2869999999999999</v>
      </c>
      <c r="C726" s="5">
        <v>1.2949999999999999</v>
      </c>
      <c r="D726" s="5">
        <v>1.28</v>
      </c>
      <c r="E726" s="5">
        <v>1.294</v>
      </c>
      <c r="F726" s="5">
        <v>3436208</v>
      </c>
      <c r="G726" s="5">
        <v>4430504</v>
      </c>
      <c r="H726">
        <f t="shared" si="83"/>
        <v>724</v>
      </c>
      <c r="I726">
        <f>SUM($E$3:E726)/H726</f>
        <v>1.0118632596685078</v>
      </c>
      <c r="L726">
        <f t="shared" si="84"/>
        <v>1.2949999999999999</v>
      </c>
      <c r="M726">
        <f t="shared" si="85"/>
        <v>1.2030000000000001</v>
      </c>
      <c r="N726">
        <f>SUM($F$3:F726)/H726</f>
        <v>3650468.3149171271</v>
      </c>
    </row>
    <row r="727" spans="1:14" x14ac:dyDescent="0.15">
      <c r="A727" s="6">
        <v>43929</v>
      </c>
      <c r="B727" s="5">
        <v>1.292</v>
      </c>
      <c r="C727" s="5">
        <v>1.3</v>
      </c>
      <c r="D727" s="5">
        <v>1.2849999999999999</v>
      </c>
      <c r="E727" s="5">
        <v>1.294</v>
      </c>
      <c r="F727" s="5">
        <v>2120142</v>
      </c>
      <c r="G727" s="5">
        <v>2739807.5</v>
      </c>
      <c r="H727">
        <f t="shared" si="83"/>
        <v>725</v>
      </c>
      <c r="I727">
        <f>SUM($E$3:E727)/H727</f>
        <v>1.0122524137931028</v>
      </c>
      <c r="L727">
        <f t="shared" si="84"/>
        <v>1.3</v>
      </c>
      <c r="M727">
        <f t="shared" si="85"/>
        <v>1.2030000000000001</v>
      </c>
      <c r="N727">
        <f>SUM($F$3:F727)/H727</f>
        <v>3648357.52</v>
      </c>
    </row>
    <row r="728" spans="1:14" x14ac:dyDescent="0.15">
      <c r="A728" s="6">
        <v>43930</v>
      </c>
      <c r="B728" s="5">
        <v>1.298</v>
      </c>
      <c r="C728" s="5">
        <v>1.3029999999999999</v>
      </c>
      <c r="D728" s="5">
        <v>1.286</v>
      </c>
      <c r="E728" s="5">
        <v>1.298</v>
      </c>
      <c r="F728" s="5">
        <v>1888600</v>
      </c>
      <c r="G728" s="5">
        <v>2445131</v>
      </c>
      <c r="H728">
        <f t="shared" si="83"/>
        <v>726</v>
      </c>
      <c r="I728">
        <f>SUM($E$3:E728)/H728</f>
        <v>1.0126460055096413</v>
      </c>
      <c r="L728">
        <f t="shared" si="84"/>
        <v>1.3029999999999999</v>
      </c>
      <c r="M728">
        <f t="shared" si="85"/>
        <v>1.2030000000000001</v>
      </c>
      <c r="N728">
        <f>SUM($F$3:F728)/H728</f>
        <v>3645933.6115702479</v>
      </c>
    </row>
    <row r="729" spans="1:14" x14ac:dyDescent="0.15">
      <c r="A729" s="6">
        <v>43931</v>
      </c>
      <c r="B729" s="5">
        <v>1.296</v>
      </c>
      <c r="C729" s="5">
        <v>1.296</v>
      </c>
      <c r="D729" s="5">
        <v>1.2529999999999999</v>
      </c>
      <c r="E729" s="5">
        <v>1.2589999999999999</v>
      </c>
      <c r="F729" s="5">
        <v>3415788</v>
      </c>
      <c r="G729" s="5">
        <v>4337837</v>
      </c>
      <c r="H729">
        <f t="shared" si="83"/>
        <v>727</v>
      </c>
      <c r="I729">
        <f>SUM($E$3:E729)/H729</f>
        <v>1.0129848693259966</v>
      </c>
      <c r="L729">
        <f t="shared" si="84"/>
        <v>1.3029999999999999</v>
      </c>
      <c r="M729">
        <f t="shared" si="85"/>
        <v>1.2030000000000001</v>
      </c>
      <c r="N729">
        <f>SUM($F$3:F729)/H729</f>
        <v>3645617.0426409906</v>
      </c>
    </row>
    <row r="730" spans="1:14" x14ac:dyDescent="0.15">
      <c r="A730" s="6">
        <v>43934</v>
      </c>
      <c r="B730" s="5">
        <v>1.25</v>
      </c>
      <c r="C730" s="5">
        <v>1.25</v>
      </c>
      <c r="D730" s="5">
        <v>1.2230000000000001</v>
      </c>
      <c r="E730" s="5">
        <v>1.2270000000000001</v>
      </c>
      <c r="F730" s="5">
        <v>1605800</v>
      </c>
      <c r="G730" s="5">
        <v>1979407.38</v>
      </c>
      <c r="H730">
        <f t="shared" si="83"/>
        <v>728</v>
      </c>
      <c r="I730">
        <f>SUM($E$3:E730)/H730</f>
        <v>1.0132788461538456</v>
      </c>
      <c r="L730">
        <f t="shared" si="84"/>
        <v>1.3029999999999999</v>
      </c>
      <c r="M730">
        <f t="shared" si="85"/>
        <v>1.2030000000000001</v>
      </c>
      <c r="N730">
        <f>SUM($F$3:F730)/H730</f>
        <v>3642815.096153846</v>
      </c>
    </row>
    <row r="731" spans="1:14" x14ac:dyDescent="0.15">
      <c r="A731" s="6">
        <v>43935</v>
      </c>
      <c r="B731" s="5">
        <v>1.2270000000000001</v>
      </c>
      <c r="C731" s="5">
        <v>1.2609999999999999</v>
      </c>
      <c r="D731" s="5">
        <v>1.2270000000000001</v>
      </c>
      <c r="E731" s="5">
        <v>1.2609999999999999</v>
      </c>
      <c r="F731" s="5">
        <v>1678750</v>
      </c>
      <c r="G731" s="5">
        <v>2092279.75</v>
      </c>
      <c r="H731">
        <f t="shared" si="83"/>
        <v>729</v>
      </c>
      <c r="I731">
        <f>SUM($E$3:E731)/H731</f>
        <v>1.0136186556927291</v>
      </c>
      <c r="L731">
        <f t="shared" si="84"/>
        <v>1.3029999999999999</v>
      </c>
      <c r="M731">
        <f t="shared" si="85"/>
        <v>1.2030000000000001</v>
      </c>
      <c r="N731">
        <f>SUM($F$3:F731)/H731</f>
        <v>3640120.9053497943</v>
      </c>
    </row>
    <row r="732" spans="1:14" x14ac:dyDescent="0.15">
      <c r="A732" s="6">
        <v>43936</v>
      </c>
      <c r="B732" s="5">
        <v>1.2609999999999999</v>
      </c>
      <c r="C732" s="5">
        <v>1.278</v>
      </c>
      <c r="D732" s="5">
        <v>1.2589999999999999</v>
      </c>
      <c r="E732" s="5">
        <v>1.2609999999999999</v>
      </c>
      <c r="F732" s="5">
        <v>2617204</v>
      </c>
      <c r="G732" s="5">
        <v>3315297.5</v>
      </c>
      <c r="H732">
        <f t="shared" si="83"/>
        <v>730</v>
      </c>
      <c r="I732">
        <f>SUM($E$3:E732)/H732</f>
        <v>1.0139575342465748</v>
      </c>
      <c r="L732">
        <f t="shared" si="84"/>
        <v>1.3029999999999999</v>
      </c>
      <c r="M732">
        <f t="shared" si="85"/>
        <v>1.2030000000000001</v>
      </c>
      <c r="N732">
        <f>SUM($F$3:F732)/H732</f>
        <v>3638719.6493150685</v>
      </c>
    </row>
    <row r="733" spans="1:14" x14ac:dyDescent="0.15">
      <c r="A733" s="6">
        <v>43937</v>
      </c>
      <c r="B733" s="5">
        <v>1.2549999999999999</v>
      </c>
      <c r="C733" s="5">
        <v>1.276</v>
      </c>
      <c r="D733" s="5">
        <v>1.2450000000000001</v>
      </c>
      <c r="E733" s="5">
        <v>1.276</v>
      </c>
      <c r="F733" s="5">
        <v>1991900</v>
      </c>
      <c r="G733" s="5">
        <v>2518682.25</v>
      </c>
      <c r="H733">
        <f t="shared" si="83"/>
        <v>731</v>
      </c>
      <c r="I733">
        <f>SUM($E$3:E733)/H733</f>
        <v>1.0143160054719556</v>
      </c>
      <c r="L733">
        <f t="shared" si="84"/>
        <v>1.3029999999999999</v>
      </c>
      <c r="M733">
        <f t="shared" si="85"/>
        <v>1.2030000000000001</v>
      </c>
      <c r="N733">
        <f>SUM($F$3:F733)/H733</f>
        <v>3636466.8180574556</v>
      </c>
    </row>
    <row r="734" spans="1:14" x14ac:dyDescent="0.15">
      <c r="A734" s="6">
        <v>43938</v>
      </c>
      <c r="B734" s="5">
        <v>1.2849999999999999</v>
      </c>
      <c r="C734" s="5">
        <v>1.306</v>
      </c>
      <c r="D734" s="5">
        <v>1.282</v>
      </c>
      <c r="E734" s="5">
        <v>1.286</v>
      </c>
      <c r="F734" s="5">
        <v>3097633</v>
      </c>
      <c r="G734" s="5">
        <v>4012530.75</v>
      </c>
      <c r="H734">
        <f t="shared" si="83"/>
        <v>732</v>
      </c>
      <c r="I734">
        <f>SUM($E$3:E734)/H734</f>
        <v>1.0146871584699446</v>
      </c>
      <c r="L734">
        <f t="shared" si="84"/>
        <v>1.306</v>
      </c>
      <c r="M734">
        <f t="shared" si="85"/>
        <v>1.2030000000000001</v>
      </c>
      <c r="N734">
        <f>SUM($F$3:F734)/H734</f>
        <v>3635730.7062841528</v>
      </c>
    </row>
    <row r="735" spans="1:14" x14ac:dyDescent="0.15">
      <c r="A735" s="6">
        <v>43941</v>
      </c>
      <c r="B735" s="5">
        <v>1.288</v>
      </c>
      <c r="C735" s="5">
        <v>1.31</v>
      </c>
      <c r="D735" s="5">
        <v>1.288</v>
      </c>
      <c r="E735" s="5">
        <v>1.31</v>
      </c>
      <c r="F735" s="5">
        <v>2086364</v>
      </c>
      <c r="G735" s="5">
        <v>2710193.75</v>
      </c>
      <c r="H735">
        <f t="shared" si="83"/>
        <v>733</v>
      </c>
      <c r="I735">
        <f>SUM($E$3:E735)/H735</f>
        <v>1.0150900409276935</v>
      </c>
      <c r="L735">
        <f t="shared" si="84"/>
        <v>1.31</v>
      </c>
      <c r="M735">
        <f t="shared" si="85"/>
        <v>1.2030000000000001</v>
      </c>
      <c r="N735">
        <f>SUM($F$3:F735)/H735</f>
        <v>3633616.9727148702</v>
      </c>
    </row>
    <row r="736" spans="1:14" x14ac:dyDescent="0.15">
      <c r="A736" s="6">
        <v>43942</v>
      </c>
      <c r="B736" s="5">
        <v>1.302</v>
      </c>
      <c r="C736" s="5">
        <v>1.3120000000000001</v>
      </c>
      <c r="D736" s="5">
        <v>1.2849999999999999</v>
      </c>
      <c r="E736" s="5">
        <v>1.3069999999999999</v>
      </c>
      <c r="F736" s="5">
        <v>3548358</v>
      </c>
      <c r="G736" s="5">
        <v>4618082</v>
      </c>
      <c r="H736">
        <f t="shared" si="83"/>
        <v>734</v>
      </c>
      <c r="I736">
        <f>SUM($E$3:E736)/H736</f>
        <v>1.0154877384196177</v>
      </c>
      <c r="L736">
        <f t="shared" si="84"/>
        <v>1.3120000000000001</v>
      </c>
      <c r="M736">
        <f t="shared" si="85"/>
        <v>1.2030000000000001</v>
      </c>
      <c r="N736">
        <f>SUM($F$3:F736)/H736</f>
        <v>3633500.8160762941</v>
      </c>
    </row>
    <row r="737" spans="1:14" x14ac:dyDescent="0.15">
      <c r="A737" s="6">
        <v>43943</v>
      </c>
      <c r="B737" s="5">
        <v>1.2989999999999999</v>
      </c>
      <c r="C737" s="5">
        <v>1.31</v>
      </c>
      <c r="D737" s="5">
        <v>1.2869999999999999</v>
      </c>
      <c r="E737" s="5">
        <v>1.3069999999999999</v>
      </c>
      <c r="F737" s="5">
        <v>1725458</v>
      </c>
      <c r="G737" s="5">
        <v>2234231</v>
      </c>
      <c r="H737">
        <f t="shared" si="83"/>
        <v>735</v>
      </c>
      <c r="I737">
        <f>SUM($E$3:E737)/H737</f>
        <v>1.0158843537414957</v>
      </c>
      <c r="L737">
        <f t="shared" si="84"/>
        <v>1.3120000000000001</v>
      </c>
      <c r="M737">
        <f t="shared" si="85"/>
        <v>1.2030000000000001</v>
      </c>
      <c r="N737">
        <f>SUM($F$3:F737)/H737</f>
        <v>3630904.8394557824</v>
      </c>
    </row>
    <row r="738" spans="1:14" x14ac:dyDescent="0.15">
      <c r="A738" s="6">
        <v>43944</v>
      </c>
      <c r="B738" s="5">
        <v>1.3080000000000001</v>
      </c>
      <c r="C738" s="5">
        <v>1.3080000000000001</v>
      </c>
      <c r="D738" s="5">
        <v>1.29</v>
      </c>
      <c r="E738" s="5">
        <v>1.29</v>
      </c>
      <c r="F738" s="5">
        <v>1785983</v>
      </c>
      <c r="G738" s="5">
        <v>2312805.25</v>
      </c>
      <c r="H738">
        <f t="shared" si="83"/>
        <v>736</v>
      </c>
      <c r="I738">
        <f>SUM($E$3:E738)/H738</f>
        <v>1.01625679347826</v>
      </c>
      <c r="L738">
        <f t="shared" si="84"/>
        <v>1.3120000000000001</v>
      </c>
      <c r="M738">
        <f t="shared" si="85"/>
        <v>1.2030000000000001</v>
      </c>
      <c r="N738">
        <f>SUM($F$3:F738)/H738</f>
        <v>3628398.1521739131</v>
      </c>
    </row>
    <row r="739" spans="1:14" x14ac:dyDescent="0.15">
      <c r="A739" s="6">
        <v>43945</v>
      </c>
      <c r="B739" s="5">
        <v>1.2929999999999999</v>
      </c>
      <c r="C739" s="5">
        <v>1.2969999999999999</v>
      </c>
      <c r="D739" s="5">
        <v>1.26</v>
      </c>
      <c r="E739" s="5">
        <v>1.2629999999999999</v>
      </c>
      <c r="F739" s="5">
        <v>2224148</v>
      </c>
      <c r="G739" s="5">
        <v>2826568.5</v>
      </c>
      <c r="H739">
        <f t="shared" si="83"/>
        <v>737</v>
      </c>
      <c r="I739">
        <f>SUM($E$3:E739)/H739</f>
        <v>1.0165915875169598</v>
      </c>
      <c r="L739">
        <f t="shared" si="84"/>
        <v>1.3120000000000001</v>
      </c>
      <c r="M739">
        <f t="shared" si="85"/>
        <v>1.2030000000000001</v>
      </c>
      <c r="N739">
        <f>SUM($F$3:F739)/H739</f>
        <v>3626492.7924016281</v>
      </c>
    </row>
    <row r="740" spans="1:14" x14ac:dyDescent="0.15">
      <c r="A740" s="6">
        <v>43948</v>
      </c>
      <c r="B740" s="5">
        <v>1.268</v>
      </c>
      <c r="C740" s="5">
        <v>1.268</v>
      </c>
      <c r="D740" s="5">
        <v>1.2529999999999999</v>
      </c>
      <c r="E740" s="5">
        <v>1.258</v>
      </c>
      <c r="F740" s="5">
        <v>1240180</v>
      </c>
      <c r="G740" s="5">
        <v>1565866.75</v>
      </c>
      <c r="H740">
        <f t="shared" si="83"/>
        <v>738</v>
      </c>
      <c r="I740">
        <f>SUM($E$3:E740)/H740</f>
        <v>1.0169186991869912</v>
      </c>
      <c r="L740">
        <f t="shared" si="84"/>
        <v>1.3120000000000001</v>
      </c>
      <c r="M740">
        <f t="shared" si="85"/>
        <v>1.2030000000000001</v>
      </c>
      <c r="N740">
        <f>SUM($F$3:F740)/H740</f>
        <v>3623259.3062330624</v>
      </c>
    </row>
    <row r="741" spans="1:14" x14ac:dyDescent="0.15">
      <c r="A741" s="6">
        <v>43949</v>
      </c>
      <c r="B741" s="5">
        <v>1.258</v>
      </c>
      <c r="C741" s="5">
        <v>1.2729999999999999</v>
      </c>
      <c r="D741" s="5">
        <v>1.232</v>
      </c>
      <c r="E741" s="5">
        <v>1.2629999999999999</v>
      </c>
      <c r="F741" s="5">
        <v>1791162</v>
      </c>
      <c r="G741" s="5">
        <v>2249320.5</v>
      </c>
      <c r="H741">
        <f t="shared" si="83"/>
        <v>739</v>
      </c>
      <c r="I741">
        <f>SUM($E$3:E741)/H741</f>
        <v>1.0172516914749654</v>
      </c>
      <c r="L741">
        <f t="shared" si="84"/>
        <v>1.3120000000000001</v>
      </c>
      <c r="M741">
        <f t="shared" si="85"/>
        <v>1.2030000000000001</v>
      </c>
      <c r="N741">
        <f>SUM($F$3:F741)/H741</f>
        <v>3620780.148849797</v>
      </c>
    </row>
    <row r="742" spans="1:14" x14ac:dyDescent="0.15">
      <c r="A742" s="6">
        <v>43950</v>
      </c>
      <c r="B742" s="5">
        <v>1.264</v>
      </c>
      <c r="C742" s="5">
        <v>1.27</v>
      </c>
      <c r="D742" s="5">
        <v>1.256</v>
      </c>
      <c r="E742" s="5">
        <v>1.2649999999999999</v>
      </c>
      <c r="F742" s="5">
        <v>1711000</v>
      </c>
      <c r="G742" s="5">
        <v>2161811</v>
      </c>
      <c r="H742">
        <f t="shared" si="83"/>
        <v>740</v>
      </c>
      <c r="I742">
        <f>SUM($E$3:E742)/H742</f>
        <v>1.0175864864864856</v>
      </c>
      <c r="L742">
        <f t="shared" si="84"/>
        <v>1.3120000000000001</v>
      </c>
      <c r="M742">
        <f t="shared" si="85"/>
        <v>1.2030000000000001</v>
      </c>
      <c r="N742">
        <f>SUM($F$3:F742)/H742</f>
        <v>3618199.3648648649</v>
      </c>
    </row>
    <row r="743" spans="1:14" x14ac:dyDescent="0.15">
      <c r="A743" s="2">
        <v>43951</v>
      </c>
      <c r="B743" s="1">
        <v>1.2749999999999999</v>
      </c>
      <c r="C743" s="1">
        <v>1.3260000000000001</v>
      </c>
      <c r="D743" s="1">
        <v>1.266</v>
      </c>
      <c r="E743" s="1">
        <v>1.321</v>
      </c>
      <c r="F743" s="1">
        <v>4932089</v>
      </c>
      <c r="G743" s="1">
        <v>6454280.5</v>
      </c>
      <c r="H743">
        <f t="shared" si="83"/>
        <v>741</v>
      </c>
      <c r="I743">
        <f>SUM($E$3:E743)/H743</f>
        <v>1.0179959514170034</v>
      </c>
      <c r="L743">
        <f>VLOOKUP(K38,A:C,3)</f>
        <v>1.3660000000000001</v>
      </c>
      <c r="M743">
        <f>VLOOKUP(K38,A:D,4)</f>
        <v>1.3080000000000001</v>
      </c>
      <c r="N743">
        <f>SUM($F$3:F743)/H743</f>
        <v>3619972.4952766532</v>
      </c>
    </row>
    <row r="744" spans="1:14" x14ac:dyDescent="0.15">
      <c r="A744" s="2">
        <v>43957</v>
      </c>
      <c r="B744" s="1">
        <v>1.31</v>
      </c>
      <c r="C744" s="1">
        <v>1.3660000000000001</v>
      </c>
      <c r="D744" s="1">
        <v>1.3080000000000001</v>
      </c>
      <c r="E744" s="1">
        <v>1.3640000000000001</v>
      </c>
      <c r="F744" s="1">
        <v>4505155</v>
      </c>
      <c r="G744" s="1">
        <v>6045900.5</v>
      </c>
      <c r="H744">
        <f t="shared" si="83"/>
        <v>742</v>
      </c>
      <c r="I744">
        <f>SUM($E$3:E744)/H744</f>
        <v>1.0184622641509427</v>
      </c>
      <c r="L744">
        <f>IF(A744&lt;&gt;$J$38,MAX(L743,VLOOKUP(A744,A:C,3)),)</f>
        <v>1.3660000000000001</v>
      </c>
      <c r="M744">
        <f>IF(A744&lt;&gt;$J$38,MIN(M743,VLOOKUP(A744,A:D,4)),)</f>
        <v>1.3080000000000001</v>
      </c>
      <c r="N744">
        <f>SUM($F$3:F744)/H744</f>
        <v>3621165.4636118598</v>
      </c>
    </row>
    <row r="745" spans="1:14" x14ac:dyDescent="0.15">
      <c r="A745" s="2">
        <v>43958</v>
      </c>
      <c r="B745" s="1">
        <v>1.365</v>
      </c>
      <c r="C745" s="1">
        <v>1.3779999999999999</v>
      </c>
      <c r="D745" s="1">
        <v>1.35</v>
      </c>
      <c r="E745" s="1">
        <v>1.355</v>
      </c>
      <c r="F745" s="1">
        <v>3518979</v>
      </c>
      <c r="G745" s="1">
        <v>4790125.5</v>
      </c>
      <c r="H745">
        <f t="shared" si="83"/>
        <v>743</v>
      </c>
      <c r="I745">
        <f>SUM($E$3:E745)/H745</f>
        <v>1.0189152086137274</v>
      </c>
      <c r="L745">
        <f t="shared" ref="L745:L760" si="86">IF(A745&lt;&gt;$J$38,MAX(L744,VLOOKUP(A745,A:C,3)),)</f>
        <v>1.3779999999999999</v>
      </c>
      <c r="M745">
        <f t="shared" ref="M745:M760" si="87">IF(A745&lt;&gt;$J$38,MIN(M744,VLOOKUP(A745,A:D,4)),)</f>
        <v>1.3080000000000001</v>
      </c>
      <c r="N745">
        <f>SUM($F$3:F745)/H745</f>
        <v>3621027.9313593539</v>
      </c>
    </row>
    <row r="746" spans="1:14" x14ac:dyDescent="0.15">
      <c r="A746" s="2">
        <v>43959</v>
      </c>
      <c r="B746" s="1">
        <v>1.357</v>
      </c>
      <c r="C746" s="1">
        <v>1.39</v>
      </c>
      <c r="D746" s="1">
        <v>1.357</v>
      </c>
      <c r="E746" s="1">
        <v>1.3720000000000001</v>
      </c>
      <c r="F746" s="1">
        <v>2403621</v>
      </c>
      <c r="G746" s="1">
        <v>3307752</v>
      </c>
      <c r="H746">
        <f t="shared" si="83"/>
        <v>744</v>
      </c>
      <c r="I746">
        <f>SUM($E$3:E746)/H746</f>
        <v>1.0193897849462359</v>
      </c>
      <c r="L746">
        <f t="shared" si="86"/>
        <v>1.39</v>
      </c>
      <c r="M746">
        <f t="shared" si="87"/>
        <v>1.3080000000000001</v>
      </c>
      <c r="N746">
        <f>SUM($F$3:F746)/H746</f>
        <v>3619391.6317204302</v>
      </c>
    </row>
    <row r="747" spans="1:14" x14ac:dyDescent="0.15">
      <c r="A747" s="2">
        <v>43962</v>
      </c>
      <c r="B747" s="1">
        <v>1.3740000000000001</v>
      </c>
      <c r="C747" s="1">
        <v>1.385</v>
      </c>
      <c r="D747" s="1">
        <v>1.355</v>
      </c>
      <c r="E747" s="1">
        <v>1.3680000000000001</v>
      </c>
      <c r="F747" s="1">
        <v>2653665</v>
      </c>
      <c r="G747" s="1">
        <v>3646942.5</v>
      </c>
      <c r="H747">
        <f t="shared" si="83"/>
        <v>745</v>
      </c>
      <c r="I747">
        <f>SUM($E$3:E747)/H747</f>
        <v>1.0198577181208048</v>
      </c>
      <c r="L747">
        <f t="shared" si="86"/>
        <v>1.39</v>
      </c>
      <c r="M747">
        <f t="shared" si="87"/>
        <v>1.3080000000000001</v>
      </c>
      <c r="N747">
        <f>SUM($F$3:F747)/H747</f>
        <v>3618095.3543624161</v>
      </c>
    </row>
    <row r="748" spans="1:14" x14ac:dyDescent="0.15">
      <c r="A748" s="2">
        <v>43963</v>
      </c>
      <c r="B748" s="1">
        <v>1.3660000000000001</v>
      </c>
      <c r="C748" s="1">
        <v>1.38</v>
      </c>
      <c r="D748" s="1">
        <v>1.3440000000000001</v>
      </c>
      <c r="E748" s="1">
        <v>1.38</v>
      </c>
      <c r="F748" s="1">
        <v>4351695</v>
      </c>
      <c r="G748" s="1">
        <v>5910941</v>
      </c>
      <c r="H748">
        <f t="shared" si="83"/>
        <v>746</v>
      </c>
      <c r="I748">
        <f>SUM($E$3:E748)/H748</f>
        <v>1.0203404825737259</v>
      </c>
      <c r="L748">
        <f t="shared" si="86"/>
        <v>1.39</v>
      </c>
      <c r="M748">
        <f t="shared" si="87"/>
        <v>1.3080000000000001</v>
      </c>
      <c r="N748">
        <f>SUM($F$3:F748)/H748</f>
        <v>3619078.731903485</v>
      </c>
    </row>
    <row r="749" spans="1:14" x14ac:dyDescent="0.15">
      <c r="A749" s="2">
        <v>43964</v>
      </c>
      <c r="B749" s="1">
        <v>1.379</v>
      </c>
      <c r="C749" s="1">
        <v>1.379</v>
      </c>
      <c r="D749" s="1">
        <v>1.363</v>
      </c>
      <c r="E749" s="1">
        <v>1.373</v>
      </c>
      <c r="F749" s="1">
        <v>1835698</v>
      </c>
      <c r="G749" s="1">
        <v>2517692.5</v>
      </c>
      <c r="H749">
        <f t="shared" si="83"/>
        <v>747</v>
      </c>
      <c r="I749">
        <f>SUM($E$3:E749)/H749</f>
        <v>1.0208125836680049</v>
      </c>
      <c r="L749">
        <f t="shared" si="86"/>
        <v>1.39</v>
      </c>
      <c r="M749">
        <f t="shared" si="87"/>
        <v>1.3080000000000001</v>
      </c>
      <c r="N749">
        <f>SUM($F$3:F749)/H749</f>
        <v>3616691.3413654617</v>
      </c>
    </row>
    <row r="750" spans="1:14" x14ac:dyDescent="0.15">
      <c r="A750" s="2">
        <v>43965</v>
      </c>
      <c r="B750" s="1">
        <v>1.371</v>
      </c>
      <c r="C750" s="1">
        <v>1.38</v>
      </c>
      <c r="D750" s="1">
        <v>1.361</v>
      </c>
      <c r="E750" s="1">
        <v>1.365</v>
      </c>
      <c r="F750" s="1">
        <v>2359800</v>
      </c>
      <c r="G750" s="1">
        <v>3234034</v>
      </c>
      <c r="H750">
        <f t="shared" si="83"/>
        <v>748</v>
      </c>
      <c r="I750">
        <f>SUM($E$3:E750)/H750</f>
        <v>1.0212727272727267</v>
      </c>
      <c r="L750">
        <f t="shared" si="86"/>
        <v>1.39</v>
      </c>
      <c r="M750">
        <f t="shared" si="87"/>
        <v>1.3080000000000001</v>
      </c>
      <c r="N750">
        <f>SUM($F$3:F750)/H750</f>
        <v>3615011.0053475937</v>
      </c>
    </row>
    <row r="751" spans="1:14" x14ac:dyDescent="0.15">
      <c r="A751" s="2">
        <v>43966</v>
      </c>
      <c r="B751" s="1">
        <v>1.373</v>
      </c>
      <c r="C751" s="1">
        <v>1.3979999999999999</v>
      </c>
      <c r="D751" s="1">
        <v>1.3620000000000001</v>
      </c>
      <c r="E751" s="1">
        <v>1.38</v>
      </c>
      <c r="F751" s="1">
        <v>3175661</v>
      </c>
      <c r="G751" s="1">
        <v>4383093</v>
      </c>
      <c r="H751">
        <f t="shared" si="83"/>
        <v>749</v>
      </c>
      <c r="I751">
        <f>SUM($E$3:E751)/H751</f>
        <v>1.0217516688918553</v>
      </c>
      <c r="L751">
        <f t="shared" si="86"/>
        <v>1.3979999999999999</v>
      </c>
      <c r="M751">
        <f t="shared" si="87"/>
        <v>1.3080000000000001</v>
      </c>
      <c r="N751">
        <f>SUM($F$3:F751)/H751</f>
        <v>3614424.4232309745</v>
      </c>
    </row>
    <row r="752" spans="1:14" x14ac:dyDescent="0.15">
      <c r="A752" s="2">
        <v>43969</v>
      </c>
      <c r="B752" s="1">
        <v>1.379</v>
      </c>
      <c r="C752" s="1">
        <v>1.38</v>
      </c>
      <c r="D752" s="1">
        <v>1.3460000000000001</v>
      </c>
      <c r="E752" s="1">
        <v>1.3520000000000001</v>
      </c>
      <c r="F752" s="1">
        <v>2463294</v>
      </c>
      <c r="G752" s="1">
        <v>3350734.5</v>
      </c>
      <c r="H752">
        <f t="shared" si="83"/>
        <v>750</v>
      </c>
      <c r="I752">
        <f>SUM($E$3:E752)/H752</f>
        <v>1.0221919999999993</v>
      </c>
      <c r="L752">
        <f t="shared" si="86"/>
        <v>1.3979999999999999</v>
      </c>
      <c r="M752">
        <f t="shared" si="87"/>
        <v>1.3080000000000001</v>
      </c>
      <c r="N752">
        <f>SUM($F$3:F752)/H752</f>
        <v>3612889.5826666667</v>
      </c>
    </row>
    <row r="753" spans="1:14" x14ac:dyDescent="0.15">
      <c r="A753" s="2">
        <v>43970</v>
      </c>
      <c r="B753" s="1">
        <v>1.37</v>
      </c>
      <c r="C753" s="1">
        <v>1.3859999999999999</v>
      </c>
      <c r="D753" s="1">
        <v>1.357</v>
      </c>
      <c r="E753" s="1">
        <v>1.3859999999999999</v>
      </c>
      <c r="F753" s="1">
        <v>2029606</v>
      </c>
      <c r="G753" s="1">
        <v>2785322</v>
      </c>
      <c r="H753">
        <f t="shared" si="83"/>
        <v>751</v>
      </c>
      <c r="I753">
        <f>SUM($E$3:E753)/H753</f>
        <v>1.0226764314247663</v>
      </c>
      <c r="L753">
        <f t="shared" si="86"/>
        <v>1.3979999999999999</v>
      </c>
      <c r="M753">
        <f t="shared" si="87"/>
        <v>1.3080000000000001</v>
      </c>
      <c r="N753">
        <f>SUM($F$3:F753)/H753</f>
        <v>3610781.3488681759</v>
      </c>
    </row>
    <row r="754" spans="1:14" x14ac:dyDescent="0.15">
      <c r="A754" s="2">
        <v>43971</v>
      </c>
      <c r="B754" s="1">
        <v>1.3839999999999999</v>
      </c>
      <c r="C754" s="1">
        <v>1.39</v>
      </c>
      <c r="D754" s="1">
        <v>1.36</v>
      </c>
      <c r="E754" s="1">
        <v>1.365</v>
      </c>
      <c r="F754" s="1">
        <v>1672838</v>
      </c>
      <c r="G754" s="1">
        <v>2301936.25</v>
      </c>
      <c r="H754">
        <f t="shared" si="83"/>
        <v>752</v>
      </c>
      <c r="I754">
        <f>SUM($E$3:E754)/H754</f>
        <v>1.0231316489361695</v>
      </c>
      <c r="L754">
        <f t="shared" si="86"/>
        <v>1.3979999999999999</v>
      </c>
      <c r="M754">
        <f t="shared" si="87"/>
        <v>1.3080000000000001</v>
      </c>
      <c r="N754">
        <f>SUM($F$3:F754)/H754</f>
        <v>3608204.2965425532</v>
      </c>
    </row>
    <row r="755" spans="1:14" x14ac:dyDescent="0.15">
      <c r="A755" s="2">
        <v>43972</v>
      </c>
      <c r="B755" s="1">
        <v>1.367</v>
      </c>
      <c r="C755" s="1">
        <v>1.3759999999999999</v>
      </c>
      <c r="D755" s="1">
        <v>1.3360000000000001</v>
      </c>
      <c r="E755" s="1">
        <v>1.3420000000000001</v>
      </c>
      <c r="F755" s="1">
        <v>1763835</v>
      </c>
      <c r="G755" s="1">
        <v>2387526</v>
      </c>
      <c r="H755">
        <f t="shared" si="83"/>
        <v>753</v>
      </c>
      <c r="I755">
        <f>SUM($E$3:E755)/H755</f>
        <v>1.0235551128818055</v>
      </c>
      <c r="L755">
        <f t="shared" si="86"/>
        <v>1.3979999999999999</v>
      </c>
      <c r="M755">
        <f t="shared" si="87"/>
        <v>1.3080000000000001</v>
      </c>
      <c r="N755">
        <f>SUM($F$3:F755)/H755</f>
        <v>3605754.9349269588</v>
      </c>
    </row>
    <row r="756" spans="1:14" x14ac:dyDescent="0.15">
      <c r="A756" s="2">
        <v>43973</v>
      </c>
      <c r="B756" s="1">
        <v>1.3420000000000001</v>
      </c>
      <c r="C756" s="1">
        <v>1.3460000000000001</v>
      </c>
      <c r="D756" s="1">
        <v>1.3049999999999999</v>
      </c>
      <c r="E756" s="1">
        <v>1.3160000000000001</v>
      </c>
      <c r="F756" s="1">
        <v>2768412</v>
      </c>
      <c r="G756" s="1">
        <v>3668183.5</v>
      </c>
      <c r="H756">
        <f t="shared" si="83"/>
        <v>754</v>
      </c>
      <c r="I756">
        <f>SUM($E$3:E756)/H756</f>
        <v>1.0239429708222805</v>
      </c>
      <c r="L756">
        <f t="shared" si="86"/>
        <v>1.3979999999999999</v>
      </c>
      <c r="M756">
        <f t="shared" si="87"/>
        <v>1.3049999999999999</v>
      </c>
      <c r="N756">
        <f>SUM($F$3:F756)/H756</f>
        <v>3604644.4005305041</v>
      </c>
    </row>
    <row r="757" spans="1:14" x14ac:dyDescent="0.15">
      <c r="A757" s="2">
        <v>43976</v>
      </c>
      <c r="B757" s="1">
        <v>1.3129999999999999</v>
      </c>
      <c r="C757" s="1">
        <v>1.3129999999999999</v>
      </c>
      <c r="D757" s="1">
        <v>1.2869999999999999</v>
      </c>
      <c r="E757" s="1">
        <v>1.2909999999999999</v>
      </c>
      <c r="F757" s="1">
        <v>1447001</v>
      </c>
      <c r="G757" s="1">
        <v>1875072.13</v>
      </c>
      <c r="H757">
        <f t="shared" si="83"/>
        <v>755</v>
      </c>
      <c r="I757">
        <f>SUM($E$3:E757)/H757</f>
        <v>1.0242966887417213</v>
      </c>
      <c r="L757">
        <f t="shared" si="86"/>
        <v>1.3979999999999999</v>
      </c>
      <c r="M757">
        <f t="shared" si="87"/>
        <v>1.2869999999999999</v>
      </c>
      <c r="N757">
        <f>SUM($F$3:F757)/H757</f>
        <v>3601786.5947019868</v>
      </c>
    </row>
    <row r="758" spans="1:14" x14ac:dyDescent="0.15">
      <c r="A758" s="2">
        <v>43977</v>
      </c>
      <c r="B758" s="1">
        <v>1.2929999999999999</v>
      </c>
      <c r="C758" s="1">
        <v>1.325</v>
      </c>
      <c r="D758" s="1">
        <v>1.2929999999999999</v>
      </c>
      <c r="E758" s="1">
        <v>1.325</v>
      </c>
      <c r="F758" s="1">
        <v>1770900</v>
      </c>
      <c r="G758" s="1">
        <v>2333908</v>
      </c>
      <c r="H758">
        <f t="shared" si="83"/>
        <v>756</v>
      </c>
      <c r="I758">
        <f>SUM($E$3:E758)/H758</f>
        <v>1.0246944444444439</v>
      </c>
      <c r="L758">
        <f t="shared" si="86"/>
        <v>1.3979999999999999</v>
      </c>
      <c r="M758">
        <f t="shared" si="87"/>
        <v>1.2869999999999999</v>
      </c>
      <c r="N758">
        <f>SUM($F$3:F758)/H758</f>
        <v>3599364.7870370368</v>
      </c>
    </row>
    <row r="759" spans="1:14" x14ac:dyDescent="0.15">
      <c r="A759" s="2">
        <v>43978</v>
      </c>
      <c r="B759" s="1">
        <v>1.325</v>
      </c>
      <c r="C759" s="1">
        <v>1.325</v>
      </c>
      <c r="D759" s="1">
        <v>1.3029999999999999</v>
      </c>
      <c r="E759" s="1">
        <v>1.3080000000000001</v>
      </c>
      <c r="F759" s="1">
        <v>1124746</v>
      </c>
      <c r="G759" s="1">
        <v>1471832.38</v>
      </c>
      <c r="H759">
        <f t="shared" si="83"/>
        <v>757</v>
      </c>
      <c r="I759">
        <f>SUM($E$3:E759)/H759</f>
        <v>1.0250686922060761</v>
      </c>
      <c r="L759">
        <f t="shared" si="86"/>
        <v>1.3979999999999999</v>
      </c>
      <c r="M759">
        <f t="shared" si="87"/>
        <v>1.2869999999999999</v>
      </c>
      <c r="N759">
        <f>SUM($F$3:F759)/H759</f>
        <v>3596095.8058124175</v>
      </c>
    </row>
    <row r="760" spans="1:14" x14ac:dyDescent="0.15">
      <c r="A760" s="2">
        <v>43979</v>
      </c>
      <c r="B760" s="1">
        <v>1.3069999999999999</v>
      </c>
      <c r="C760" s="1">
        <v>1.3140000000000001</v>
      </c>
      <c r="D760" s="1">
        <v>1.288</v>
      </c>
      <c r="E760" s="1">
        <v>1.302</v>
      </c>
      <c r="F760" s="1">
        <v>1380000</v>
      </c>
      <c r="G760" s="1">
        <v>1789066.63</v>
      </c>
      <c r="H760">
        <f t="shared" si="83"/>
        <v>758</v>
      </c>
      <c r="I760">
        <f>SUM($E$3:E760)/H760</f>
        <v>1.0254340369393136</v>
      </c>
      <c r="L760">
        <f t="shared" si="86"/>
        <v>1.3979999999999999</v>
      </c>
      <c r="M760">
        <f t="shared" si="87"/>
        <v>1.2869999999999999</v>
      </c>
      <c r="N760">
        <f>SUM($F$3:F760)/H760</f>
        <v>3593172.196569921</v>
      </c>
    </row>
    <row r="761" spans="1:14" x14ac:dyDescent="0.15">
      <c r="A761" s="2">
        <v>43980</v>
      </c>
      <c r="B761" s="1">
        <v>1.3029999999999999</v>
      </c>
      <c r="C761" s="1">
        <v>1.323</v>
      </c>
      <c r="D761" s="1">
        <v>1.2909999999999999</v>
      </c>
      <c r="E761" s="1">
        <v>1.3069999999999999</v>
      </c>
      <c r="F761" s="1">
        <v>1315134</v>
      </c>
      <c r="G761" s="1">
        <v>1719386.5</v>
      </c>
      <c r="H761">
        <f t="shared" si="83"/>
        <v>759</v>
      </c>
      <c r="I761">
        <f>SUM($E$3:E761)/H761</f>
        <v>1.0258050065876148</v>
      </c>
      <c r="L761">
        <f>VLOOKUP(K39,A:C,3)</f>
        <v>1.355</v>
      </c>
      <c r="M761">
        <f>VLOOKUP(K39,A:D,4)</f>
        <v>1.31</v>
      </c>
      <c r="N761">
        <f>SUM($F$3:F761)/H761</f>
        <v>3590170.8287220025</v>
      </c>
    </row>
    <row r="762" spans="1:14" x14ac:dyDescent="0.15">
      <c r="A762" s="8">
        <v>43983</v>
      </c>
      <c r="B762" s="7">
        <v>1.31</v>
      </c>
      <c r="C762" s="7">
        <v>1.355</v>
      </c>
      <c r="D762" s="7">
        <v>1.31</v>
      </c>
      <c r="E762" s="7">
        <v>1.353</v>
      </c>
      <c r="F762" s="7">
        <v>2637627</v>
      </c>
      <c r="G762" s="7">
        <v>3540263.75</v>
      </c>
      <c r="H762">
        <f t="shared" si="83"/>
        <v>760</v>
      </c>
      <c r="I762">
        <f>SUM($E$3:E762)/H762</f>
        <v>1.026235526315789</v>
      </c>
      <c r="L762">
        <f>IF(A762&lt;&gt;$J$39,MAX(L761,VLOOKUP(A762,A:C,3)),)</f>
        <v>1.355</v>
      </c>
      <c r="M762">
        <f>IF(A762&lt;&gt;$J$39,MIN(M761,VLOOKUP(A762,A:D,4)),)</f>
        <v>1.31</v>
      </c>
      <c r="N762">
        <f>SUM($F$3:F762)/H762</f>
        <v>3588917.4815789475</v>
      </c>
    </row>
    <row r="763" spans="1:14" x14ac:dyDescent="0.15">
      <c r="A763" s="8">
        <v>43984</v>
      </c>
      <c r="B763" s="7">
        <v>1.355</v>
      </c>
      <c r="C763" s="7">
        <v>1.361</v>
      </c>
      <c r="D763" s="7">
        <v>1.345</v>
      </c>
      <c r="E763" s="7">
        <v>1.357</v>
      </c>
      <c r="F763" s="7">
        <v>2166254</v>
      </c>
      <c r="G763" s="7">
        <v>2930481.5</v>
      </c>
      <c r="H763">
        <f t="shared" si="83"/>
        <v>761</v>
      </c>
      <c r="I763">
        <f>SUM($E$3:E763)/H763</f>
        <v>1.0266701708278576</v>
      </c>
      <c r="L763">
        <f t="shared" ref="L763:L780" si="88">IF(A763&lt;&gt;$J$39,MAX(L762,VLOOKUP(A763,A:C,3)),)</f>
        <v>1.361</v>
      </c>
      <c r="M763">
        <f t="shared" ref="M763:M780" si="89">IF(A763&lt;&gt;$J$39,MIN(M762,VLOOKUP(A763,A:D,4)),)</f>
        <v>1.31</v>
      </c>
      <c r="N763">
        <f>SUM($F$3:F763)/H763</f>
        <v>3587048.0157687254</v>
      </c>
    </row>
    <row r="764" spans="1:14" x14ac:dyDescent="0.15">
      <c r="A764" s="8">
        <v>43985</v>
      </c>
      <c r="B764" s="7">
        <v>1.3580000000000001</v>
      </c>
      <c r="C764" s="7">
        <v>1.369</v>
      </c>
      <c r="D764" s="7">
        <v>1.3460000000000001</v>
      </c>
      <c r="E764" s="7">
        <v>1.353</v>
      </c>
      <c r="F764" s="7">
        <v>2331300</v>
      </c>
      <c r="G764" s="7">
        <v>3168164.5</v>
      </c>
      <c r="H764">
        <f t="shared" si="83"/>
        <v>762</v>
      </c>
      <c r="I764">
        <f>SUM($E$3:E764)/H764</f>
        <v>1.0270984251968498</v>
      </c>
      <c r="L764">
        <f t="shared" si="88"/>
        <v>1.369</v>
      </c>
      <c r="M764">
        <f t="shared" si="89"/>
        <v>1.31</v>
      </c>
      <c r="N764">
        <f>SUM($F$3:F764)/H764</f>
        <v>3585400.0524934381</v>
      </c>
    </row>
    <row r="765" spans="1:14" x14ac:dyDescent="0.15">
      <c r="A765" s="8">
        <v>43986</v>
      </c>
      <c r="B765" s="7">
        <v>1.353</v>
      </c>
      <c r="C765" s="7">
        <v>1.3580000000000001</v>
      </c>
      <c r="D765" s="7">
        <v>1.3380000000000001</v>
      </c>
      <c r="E765" s="7">
        <v>1.3420000000000001</v>
      </c>
      <c r="F765" s="7">
        <v>1412129</v>
      </c>
      <c r="G765" s="7">
        <v>1901794.75</v>
      </c>
      <c r="H765">
        <f t="shared" si="83"/>
        <v>763</v>
      </c>
      <c r="I765">
        <f>SUM($E$3:E765)/H765</f>
        <v>1.0275111402359103</v>
      </c>
      <c r="L765">
        <f t="shared" si="88"/>
        <v>1.369</v>
      </c>
      <c r="M765">
        <f t="shared" si="89"/>
        <v>1.31</v>
      </c>
      <c r="N765">
        <f>SUM($F$3:F765)/H765</f>
        <v>3582551.7287024902</v>
      </c>
    </row>
    <row r="766" spans="1:14" x14ac:dyDescent="0.15">
      <c r="A766" s="8">
        <v>43987</v>
      </c>
      <c r="B766" s="7">
        <v>1.35</v>
      </c>
      <c r="C766" s="7">
        <v>1.355</v>
      </c>
      <c r="D766" s="7">
        <v>1.3380000000000001</v>
      </c>
      <c r="E766" s="7">
        <v>1.353</v>
      </c>
      <c r="F766" s="7">
        <v>1841816</v>
      </c>
      <c r="G766" s="7">
        <v>2485104.25</v>
      </c>
      <c r="H766">
        <f t="shared" si="83"/>
        <v>764</v>
      </c>
      <c r="I766">
        <f>SUM($E$3:E766)/H766</f>
        <v>1.0279371727748685</v>
      </c>
      <c r="L766">
        <f t="shared" si="88"/>
        <v>1.369</v>
      </c>
      <c r="M766">
        <f t="shared" si="89"/>
        <v>1.31</v>
      </c>
      <c r="N766">
        <f>SUM($F$3:F766)/H766</f>
        <v>3580273.2787958113</v>
      </c>
    </row>
    <row r="767" spans="1:14" x14ac:dyDescent="0.15">
      <c r="A767" s="8">
        <v>43990</v>
      </c>
      <c r="B767" s="7">
        <v>1.357</v>
      </c>
      <c r="C767" s="7">
        <v>1.365</v>
      </c>
      <c r="D767" s="7">
        <v>1.3440000000000001</v>
      </c>
      <c r="E767" s="7">
        <v>1.345</v>
      </c>
      <c r="F767" s="7">
        <v>2076249</v>
      </c>
      <c r="G767" s="7">
        <v>2817251.25</v>
      </c>
      <c r="H767">
        <f t="shared" si="83"/>
        <v>765</v>
      </c>
      <c r="I767">
        <f>SUM($E$3:E767)/H767</f>
        <v>1.0283516339869274</v>
      </c>
      <c r="L767">
        <f t="shared" si="88"/>
        <v>1.369</v>
      </c>
      <c r="M767">
        <f t="shared" si="89"/>
        <v>1.31</v>
      </c>
      <c r="N767">
        <f>SUM($F$3:F767)/H767</f>
        <v>3578307.2339869281</v>
      </c>
    </row>
    <row r="768" spans="1:14" x14ac:dyDescent="0.15">
      <c r="A768" s="8">
        <v>43991</v>
      </c>
      <c r="B768" s="7">
        <v>1.3460000000000001</v>
      </c>
      <c r="C768" s="7">
        <v>1.353</v>
      </c>
      <c r="D768" s="7">
        <v>1.34</v>
      </c>
      <c r="E768" s="7">
        <v>1.35</v>
      </c>
      <c r="F768" s="7">
        <v>1290582</v>
      </c>
      <c r="G768" s="7">
        <v>1736656.13</v>
      </c>
      <c r="H768">
        <f t="shared" si="83"/>
        <v>766</v>
      </c>
      <c r="I768">
        <f>SUM($E$3:E768)/H768</f>
        <v>1.0287715404699733</v>
      </c>
      <c r="L768">
        <f t="shared" si="88"/>
        <v>1.369</v>
      </c>
      <c r="M768">
        <f t="shared" si="89"/>
        <v>1.31</v>
      </c>
      <c r="N768">
        <f>SUM($F$3:F768)/H768</f>
        <v>3575320.6475195824</v>
      </c>
    </row>
    <row r="769" spans="1:14" x14ac:dyDescent="0.15">
      <c r="A769" s="8">
        <v>43992</v>
      </c>
      <c r="B769" s="7">
        <v>1.35</v>
      </c>
      <c r="C769" s="7">
        <v>1.3540000000000001</v>
      </c>
      <c r="D769" s="7">
        <v>1.34</v>
      </c>
      <c r="E769" s="7">
        <v>1.3540000000000001</v>
      </c>
      <c r="F769" s="7">
        <v>1350082</v>
      </c>
      <c r="G769" s="7">
        <v>1816666</v>
      </c>
      <c r="H769">
        <f t="shared" si="83"/>
        <v>767</v>
      </c>
      <c r="I769">
        <f>SUM($E$3:E769)/H769</f>
        <v>1.029195567144719</v>
      </c>
      <c r="L769">
        <f t="shared" si="88"/>
        <v>1.369</v>
      </c>
      <c r="M769">
        <f t="shared" si="89"/>
        <v>1.31</v>
      </c>
      <c r="N769">
        <f>SUM($F$3:F769)/H769</f>
        <v>3572419.4237288134</v>
      </c>
    </row>
    <row r="770" spans="1:14" x14ac:dyDescent="0.15">
      <c r="A770" s="8">
        <v>43993</v>
      </c>
      <c r="B770" s="7">
        <v>1.355</v>
      </c>
      <c r="C770" s="7">
        <v>1.3680000000000001</v>
      </c>
      <c r="D770" s="7">
        <v>1.3440000000000001</v>
      </c>
      <c r="E770" s="7">
        <v>1.3540000000000001</v>
      </c>
      <c r="F770" s="7">
        <v>1759000</v>
      </c>
      <c r="G770" s="7">
        <v>2387465.25</v>
      </c>
      <c r="H770">
        <f t="shared" si="83"/>
        <v>768</v>
      </c>
      <c r="I770">
        <f>SUM($E$3:E770)/H770</f>
        <v>1.0296184895833329</v>
      </c>
      <c r="L770">
        <f t="shared" si="88"/>
        <v>1.369</v>
      </c>
      <c r="M770">
        <f t="shared" si="89"/>
        <v>1.31</v>
      </c>
      <c r="N770">
        <f>SUM($F$3:F770)/H770</f>
        <v>3570058.2005208335</v>
      </c>
    </row>
    <row r="771" spans="1:14" x14ac:dyDescent="0.15">
      <c r="A771" s="8">
        <v>43994</v>
      </c>
      <c r="B771" s="7">
        <v>1.343</v>
      </c>
      <c r="C771" s="7">
        <v>1.357</v>
      </c>
      <c r="D771" s="7">
        <v>1.3129999999999999</v>
      </c>
      <c r="E771" s="7">
        <v>1.3540000000000001</v>
      </c>
      <c r="F771" s="7">
        <v>1840908</v>
      </c>
      <c r="G771" s="7">
        <v>2469660.75</v>
      </c>
      <c r="H771">
        <f t="shared" si="83"/>
        <v>769</v>
      </c>
      <c r="I771">
        <f>SUM($E$3:E771)/H771</f>
        <v>1.0300403120936277</v>
      </c>
      <c r="L771">
        <f t="shared" si="88"/>
        <v>1.369</v>
      </c>
      <c r="M771">
        <f t="shared" si="89"/>
        <v>1.31</v>
      </c>
      <c r="N771">
        <f>SUM($F$3:F771)/H771</f>
        <v>3567809.6306892065</v>
      </c>
    </row>
    <row r="772" spans="1:14" x14ac:dyDescent="0.15">
      <c r="A772" s="8">
        <v>43997</v>
      </c>
      <c r="B772" s="7">
        <v>1.3520000000000001</v>
      </c>
      <c r="C772" s="7">
        <v>1.3540000000000001</v>
      </c>
      <c r="D772" s="7">
        <v>1.335</v>
      </c>
      <c r="E772" s="7">
        <v>1.335</v>
      </c>
      <c r="F772" s="7">
        <v>1751343</v>
      </c>
      <c r="G772" s="7">
        <v>2353135.75</v>
      </c>
      <c r="H772">
        <f t="shared" si="83"/>
        <v>770</v>
      </c>
      <c r="I772">
        <f>SUM($E$3:E772)/H772</f>
        <v>1.0304363636363632</v>
      </c>
      <c r="L772">
        <f t="shared" si="88"/>
        <v>1.369</v>
      </c>
      <c r="M772">
        <f t="shared" si="89"/>
        <v>1.31</v>
      </c>
      <c r="N772">
        <f>SUM($F$3:F772)/H772</f>
        <v>3565450.5831168829</v>
      </c>
    </row>
    <row r="773" spans="1:14" x14ac:dyDescent="0.15">
      <c r="A773" s="8">
        <v>43998</v>
      </c>
      <c r="B773" s="7">
        <v>1.3420000000000001</v>
      </c>
      <c r="C773" s="7">
        <v>1.359</v>
      </c>
      <c r="D773" s="7">
        <v>1.3420000000000001</v>
      </c>
      <c r="E773" s="7">
        <v>1.359</v>
      </c>
      <c r="F773" s="7">
        <v>2840479</v>
      </c>
      <c r="G773" s="7">
        <v>3842937.25</v>
      </c>
      <c r="H773">
        <f t="shared" ref="H773:H1027" si="90">H772+1</f>
        <v>771</v>
      </c>
      <c r="I773">
        <f>SUM($E$3:E773)/H773</f>
        <v>1.0308625162127105</v>
      </c>
      <c r="L773">
        <f t="shared" si="88"/>
        <v>1.369</v>
      </c>
      <c r="M773">
        <f t="shared" si="89"/>
        <v>1.31</v>
      </c>
      <c r="N773">
        <f>SUM($F$3:F773)/H773</f>
        <v>3564510.2827496757</v>
      </c>
    </row>
    <row r="774" spans="1:14" x14ac:dyDescent="0.15">
      <c r="A774" s="8">
        <v>43999</v>
      </c>
      <c r="B774" s="7">
        <v>1.36</v>
      </c>
      <c r="C774" s="7">
        <v>1.363</v>
      </c>
      <c r="D774" s="7">
        <v>1.35</v>
      </c>
      <c r="E774" s="7">
        <v>1.363</v>
      </c>
      <c r="F774" s="7">
        <v>1756936</v>
      </c>
      <c r="G774" s="7">
        <v>2381262.25</v>
      </c>
      <c r="H774">
        <f t="shared" si="90"/>
        <v>772</v>
      </c>
      <c r="I774">
        <f>SUM($E$3:E774)/H774</f>
        <v>1.0312927461139894</v>
      </c>
      <c r="L774">
        <f t="shared" si="88"/>
        <v>1.369</v>
      </c>
      <c r="M774">
        <f t="shared" si="89"/>
        <v>1.31</v>
      </c>
      <c r="N774">
        <f>SUM($F$3:F774)/H774</f>
        <v>3562168.8652849742</v>
      </c>
    </row>
    <row r="775" spans="1:14" x14ac:dyDescent="0.15">
      <c r="A775" s="8">
        <v>44000</v>
      </c>
      <c r="B775" s="7">
        <v>1.359</v>
      </c>
      <c r="C775" s="7">
        <v>1.381</v>
      </c>
      <c r="D775" s="7">
        <v>1.355</v>
      </c>
      <c r="E775" s="7">
        <v>1.3759999999999999</v>
      </c>
      <c r="F775" s="7">
        <v>2684700</v>
      </c>
      <c r="G775" s="7">
        <v>3678257</v>
      </c>
      <c r="H775">
        <f t="shared" si="90"/>
        <v>773</v>
      </c>
      <c r="I775">
        <f>SUM($E$3:E775)/H775</f>
        <v>1.0317386804657176</v>
      </c>
      <c r="L775">
        <f t="shared" si="88"/>
        <v>1.381</v>
      </c>
      <c r="M775">
        <f t="shared" si="89"/>
        <v>1.31</v>
      </c>
      <c r="N775">
        <f>SUM($F$3:F775)/H775</f>
        <v>3561033.7179818889</v>
      </c>
    </row>
    <row r="776" spans="1:14" x14ac:dyDescent="0.15">
      <c r="A776" s="8">
        <v>44001</v>
      </c>
      <c r="B776" s="7">
        <v>1.3759999999999999</v>
      </c>
      <c r="C776" s="7">
        <v>1.3919999999999999</v>
      </c>
      <c r="D776" s="7">
        <v>1.3740000000000001</v>
      </c>
      <c r="E776" s="7">
        <v>1.39</v>
      </c>
      <c r="F776" s="7">
        <v>2145217</v>
      </c>
      <c r="G776" s="7">
        <v>2969941.75</v>
      </c>
      <c r="H776">
        <f t="shared" si="90"/>
        <v>774</v>
      </c>
      <c r="I776">
        <f>SUM($E$3:E776)/H776</f>
        <v>1.0322015503875965</v>
      </c>
      <c r="L776">
        <f t="shared" si="88"/>
        <v>1.3919999999999999</v>
      </c>
      <c r="M776">
        <f t="shared" si="89"/>
        <v>1.31</v>
      </c>
      <c r="N776">
        <f>SUM($F$3:F776)/H776</f>
        <v>3559204.4974160208</v>
      </c>
    </row>
    <row r="777" spans="1:14" x14ac:dyDescent="0.15">
      <c r="A777" s="8">
        <v>44004</v>
      </c>
      <c r="B777" s="7">
        <v>1.3919999999999999</v>
      </c>
      <c r="C777" s="7">
        <v>1.411</v>
      </c>
      <c r="D777" s="7">
        <v>1.3919999999999999</v>
      </c>
      <c r="E777" s="7">
        <v>1.409</v>
      </c>
      <c r="F777" s="7">
        <v>2503084</v>
      </c>
      <c r="G777" s="7">
        <v>3514063</v>
      </c>
      <c r="H777">
        <f t="shared" si="90"/>
        <v>775</v>
      </c>
      <c r="I777">
        <f>SUM($E$3:E777)/H777</f>
        <v>1.0326877419354836</v>
      </c>
      <c r="L777">
        <f t="shared" si="88"/>
        <v>1.411</v>
      </c>
      <c r="M777">
        <f t="shared" si="89"/>
        <v>1.31</v>
      </c>
      <c r="N777">
        <f>SUM($F$3:F777)/H777</f>
        <v>3557841.7612903225</v>
      </c>
    </row>
    <row r="778" spans="1:14" x14ac:dyDescent="0.15">
      <c r="A778" s="8">
        <v>44005</v>
      </c>
      <c r="B778" s="7">
        <v>1.4079999999999999</v>
      </c>
      <c r="C778" s="7">
        <v>1.419</v>
      </c>
      <c r="D778" s="7">
        <v>1.39</v>
      </c>
      <c r="E778" s="7">
        <v>1.417</v>
      </c>
      <c r="F778" s="7">
        <v>2998870</v>
      </c>
      <c r="G778" s="7">
        <v>4218429.5</v>
      </c>
      <c r="H778">
        <f t="shared" si="90"/>
        <v>776</v>
      </c>
      <c r="I778">
        <f>SUM($E$3:E778)/H778</f>
        <v>1.0331829896907214</v>
      </c>
      <c r="L778">
        <f t="shared" si="88"/>
        <v>1.419</v>
      </c>
      <c r="M778">
        <f t="shared" si="89"/>
        <v>1.31</v>
      </c>
      <c r="N778">
        <f>SUM($F$3:F778)/H778</f>
        <v>3557121.4368556701</v>
      </c>
    </row>
    <row r="779" spans="1:14" x14ac:dyDescent="0.15">
      <c r="A779" s="8">
        <v>44006</v>
      </c>
      <c r="B779" s="7">
        <v>1.417</v>
      </c>
      <c r="C779" s="7">
        <v>1.43</v>
      </c>
      <c r="D779" s="7">
        <v>1.417</v>
      </c>
      <c r="E779" s="7">
        <v>1.4259999999999999</v>
      </c>
      <c r="F779" s="7">
        <v>2344436</v>
      </c>
      <c r="G779" s="7">
        <v>3336365</v>
      </c>
      <c r="H779">
        <f t="shared" si="90"/>
        <v>777</v>
      </c>
      <c r="I779">
        <f>SUM($E$3:E779)/H779</f>
        <v>1.0336885456885454</v>
      </c>
      <c r="L779">
        <f t="shared" si="88"/>
        <v>1.43</v>
      </c>
      <c r="M779">
        <f t="shared" si="89"/>
        <v>1.31</v>
      </c>
      <c r="N779">
        <f>SUM($F$3:F779)/H779</f>
        <v>3555560.7091377093</v>
      </c>
    </row>
    <row r="780" spans="1:14" x14ac:dyDescent="0.15">
      <c r="A780" s="8">
        <v>44011</v>
      </c>
      <c r="B780" s="7">
        <v>1.4239999999999999</v>
      </c>
      <c r="C780" s="7">
        <v>1.425</v>
      </c>
      <c r="D780" s="7">
        <v>1.3979999999999999</v>
      </c>
      <c r="E780" s="7">
        <v>1.4059999999999999</v>
      </c>
      <c r="F780" s="7">
        <v>3000126</v>
      </c>
      <c r="G780" s="7">
        <v>4212447</v>
      </c>
      <c r="H780">
        <f t="shared" si="90"/>
        <v>778</v>
      </c>
      <c r="I780">
        <f>SUM($E$3:E780)/H780</f>
        <v>1.0341670951156809</v>
      </c>
      <c r="L780">
        <f t="shared" si="88"/>
        <v>1.43</v>
      </c>
      <c r="M780">
        <f t="shared" si="89"/>
        <v>1.31</v>
      </c>
      <c r="N780">
        <f>SUM($F$3:F780)/H780</f>
        <v>3554846.7827763497</v>
      </c>
    </row>
    <row r="781" spans="1:14" x14ac:dyDescent="0.15">
      <c r="A781" s="2">
        <v>44012</v>
      </c>
      <c r="B781" s="1">
        <v>1.407</v>
      </c>
      <c r="C781" s="1">
        <v>1.446</v>
      </c>
      <c r="D781" s="1">
        <v>1.407</v>
      </c>
      <c r="E781" s="1">
        <v>1.444</v>
      </c>
      <c r="F781" s="1">
        <v>2750844</v>
      </c>
      <c r="G781" s="1">
        <v>3948834</v>
      </c>
      <c r="H781">
        <f t="shared" si="90"/>
        <v>779</v>
      </c>
      <c r="I781">
        <f>SUM($E$3:E781)/H781</f>
        <v>1.0346931964056478</v>
      </c>
      <c r="L781">
        <f>VLOOKUP(K40,A:C,3)</f>
        <v>1.4570000000000001</v>
      </c>
      <c r="M781">
        <f>VLOOKUP(K40,A:D,4)</f>
        <v>1.4259999999999999</v>
      </c>
      <c r="N781">
        <f>SUM($F$3:F781)/H781</f>
        <v>3553814.6867779205</v>
      </c>
    </row>
    <row r="782" spans="1:14" x14ac:dyDescent="0.15">
      <c r="A782" s="2">
        <v>44013</v>
      </c>
      <c r="B782" s="1">
        <v>1.4450000000000001</v>
      </c>
      <c r="C782" s="1">
        <v>1.4570000000000001</v>
      </c>
      <c r="D782" s="1">
        <v>1.4259999999999999</v>
      </c>
      <c r="E782" s="1">
        <v>1.452</v>
      </c>
      <c r="F782" s="1">
        <v>2486300</v>
      </c>
      <c r="G782" s="1">
        <v>3591504</v>
      </c>
      <c r="H782">
        <f t="shared" si="90"/>
        <v>780</v>
      </c>
      <c r="I782">
        <f>SUM($E$3:E782)/H782</f>
        <v>1.0352282051282047</v>
      </c>
      <c r="L782">
        <f>IF(A782&lt;&gt;$J$40,MAX(L781,VLOOKUP(A782,A:C,3)),)</f>
        <v>1.4570000000000001</v>
      </c>
      <c r="M782">
        <f>IF(A782&lt;&gt;$J$40,MIN(M781,VLOOKUP(A782,A:D,4)),)</f>
        <v>1.4259999999999999</v>
      </c>
      <c r="N782">
        <f>SUM($F$3:F782)/H782</f>
        <v>3552446.0782051282</v>
      </c>
    </row>
    <row r="783" spans="1:14" x14ac:dyDescent="0.15">
      <c r="A783" s="2">
        <v>44014</v>
      </c>
      <c r="B783" s="1">
        <v>1.452</v>
      </c>
      <c r="C783" s="1">
        <v>1.476</v>
      </c>
      <c r="D783" s="1">
        <v>1.4319999999999999</v>
      </c>
      <c r="E783" s="1">
        <v>1.4710000000000001</v>
      </c>
      <c r="F783" s="1">
        <v>2186955</v>
      </c>
      <c r="G783" s="1">
        <v>3204058.75</v>
      </c>
      <c r="H783">
        <f t="shared" si="90"/>
        <v>781</v>
      </c>
      <c r="I783">
        <f>SUM($E$3:E783)/H783</f>
        <v>1.0357861715749037</v>
      </c>
      <c r="L783">
        <f t="shared" ref="L783:L803" si="91">IF(A783&lt;&gt;$J$40,MAX(L782,VLOOKUP(A783,A:C,3)),)</f>
        <v>1.476</v>
      </c>
      <c r="M783">
        <f t="shared" ref="M783:M803" si="92">IF(A783&lt;&gt;$J$40,MIN(M782,VLOOKUP(A783,A:D,4)),)</f>
        <v>1.4259999999999999</v>
      </c>
      <c r="N783">
        <f>SUM($F$3:F783)/H783</f>
        <v>3550697.6901408453</v>
      </c>
    </row>
    <row r="784" spans="1:14" x14ac:dyDescent="0.15">
      <c r="A784" s="2">
        <v>44015</v>
      </c>
      <c r="B784" s="1">
        <v>1.474</v>
      </c>
      <c r="C784" s="1">
        <v>1.4850000000000001</v>
      </c>
      <c r="D784" s="1">
        <v>1.46</v>
      </c>
      <c r="E784" s="1">
        <v>1.484</v>
      </c>
      <c r="F784" s="1">
        <v>4364431</v>
      </c>
      <c r="G784" s="1">
        <v>6429500.5</v>
      </c>
      <c r="H784">
        <f t="shared" si="90"/>
        <v>782</v>
      </c>
      <c r="I784">
        <f>SUM($E$3:E784)/H784</f>
        <v>1.0363593350383629</v>
      </c>
      <c r="L784">
        <f t="shared" si="91"/>
        <v>1.4850000000000001</v>
      </c>
      <c r="M784">
        <f t="shared" si="92"/>
        <v>1.4259999999999999</v>
      </c>
      <c r="N784">
        <f>SUM($F$3:F784)/H784</f>
        <v>3551738.2698209719</v>
      </c>
    </row>
    <row r="785" spans="1:14" x14ac:dyDescent="0.15">
      <c r="A785" s="2">
        <v>44018</v>
      </c>
      <c r="B785" s="1">
        <v>1.4850000000000001</v>
      </c>
      <c r="C785" s="1">
        <v>1.5649999999999999</v>
      </c>
      <c r="D785" s="1">
        <v>1.4850000000000001</v>
      </c>
      <c r="E785" s="1">
        <v>1.5529999999999999</v>
      </c>
      <c r="F785" s="1">
        <v>5649109</v>
      </c>
      <c r="G785" s="1">
        <v>8694103</v>
      </c>
      <c r="H785">
        <f t="shared" si="90"/>
        <v>783</v>
      </c>
      <c r="I785">
        <f>SUM($E$3:E785)/H785</f>
        <v>1.0370191570881222</v>
      </c>
      <c r="L785">
        <f t="shared" si="91"/>
        <v>1.5649999999999999</v>
      </c>
      <c r="M785">
        <f t="shared" si="92"/>
        <v>1.4259999999999999</v>
      </c>
      <c r="N785">
        <f>SUM($F$3:F785)/H785</f>
        <v>3554416.9042145596</v>
      </c>
    </row>
    <row r="786" spans="1:14" x14ac:dyDescent="0.15">
      <c r="A786" s="2">
        <v>44019</v>
      </c>
      <c r="B786" s="1">
        <v>1.5720000000000001</v>
      </c>
      <c r="C786" s="1">
        <v>1.64</v>
      </c>
      <c r="D786" s="1">
        <v>1.5720000000000001</v>
      </c>
      <c r="E786" s="1">
        <v>1.6</v>
      </c>
      <c r="F786" s="1">
        <v>5566396</v>
      </c>
      <c r="G786" s="1">
        <v>8956916</v>
      </c>
      <c r="H786">
        <f t="shared" si="90"/>
        <v>784</v>
      </c>
      <c r="I786">
        <f>SUM($E$3:E786)/H786</f>
        <v>1.0377372448979589</v>
      </c>
      <c r="L786">
        <f t="shared" si="91"/>
        <v>1.64</v>
      </c>
      <c r="M786">
        <f t="shared" si="92"/>
        <v>1.4259999999999999</v>
      </c>
      <c r="N786">
        <f>SUM($F$3:F786)/H786</f>
        <v>3556983.2040816327</v>
      </c>
    </row>
    <row r="787" spans="1:14" x14ac:dyDescent="0.15">
      <c r="A787" s="2">
        <v>44020</v>
      </c>
      <c r="B787" s="1">
        <v>1.6</v>
      </c>
      <c r="C787" s="1">
        <v>1.6359999999999999</v>
      </c>
      <c r="D787" s="1">
        <v>1.57</v>
      </c>
      <c r="E787" s="1">
        <v>1.6359999999999999</v>
      </c>
      <c r="F787" s="1">
        <v>4105265</v>
      </c>
      <c r="G787" s="1">
        <v>6602455.5</v>
      </c>
      <c r="H787">
        <f t="shared" si="90"/>
        <v>785</v>
      </c>
      <c r="I787">
        <f>SUM($E$3:E787)/H787</f>
        <v>1.0384993630573245</v>
      </c>
      <c r="L787">
        <f t="shared" si="91"/>
        <v>1.64</v>
      </c>
      <c r="M787">
        <f t="shared" si="92"/>
        <v>1.4259999999999999</v>
      </c>
      <c r="N787">
        <f>SUM($F$3:F787)/H787</f>
        <v>3557681.6522292993</v>
      </c>
    </row>
    <row r="788" spans="1:14" x14ac:dyDescent="0.15">
      <c r="A788" s="2">
        <v>44021</v>
      </c>
      <c r="B788" s="1">
        <v>1.637</v>
      </c>
      <c r="C788" s="1">
        <v>1.7</v>
      </c>
      <c r="D788" s="1">
        <v>1.637</v>
      </c>
      <c r="E788" s="1">
        <v>1.7</v>
      </c>
      <c r="F788" s="1">
        <v>4741600</v>
      </c>
      <c r="G788" s="1">
        <v>7996235.5</v>
      </c>
      <c r="H788">
        <f t="shared" si="90"/>
        <v>786</v>
      </c>
      <c r="I788">
        <f>SUM($E$3:E788)/H788</f>
        <v>1.0393409669211193</v>
      </c>
      <c r="L788">
        <f t="shared" si="91"/>
        <v>1.7</v>
      </c>
      <c r="M788">
        <f t="shared" si="92"/>
        <v>1.4259999999999999</v>
      </c>
      <c r="N788">
        <f>SUM($F$3:F788)/H788</f>
        <v>3559187.9096692111</v>
      </c>
    </row>
    <row r="789" spans="1:14" x14ac:dyDescent="0.15">
      <c r="A789" s="2">
        <v>44022</v>
      </c>
      <c r="B789" s="1">
        <v>1.7</v>
      </c>
      <c r="C789" s="1">
        <v>1.7290000000000001</v>
      </c>
      <c r="D789" s="1">
        <v>1.673</v>
      </c>
      <c r="E789" s="1">
        <v>1.6839999999999999</v>
      </c>
      <c r="F789" s="1">
        <v>6230500</v>
      </c>
      <c r="G789" s="1">
        <v>10569087</v>
      </c>
      <c r="H789">
        <f t="shared" si="90"/>
        <v>787</v>
      </c>
      <c r="I789">
        <f>SUM($E$3:E789)/H789</f>
        <v>1.0401601016518423</v>
      </c>
      <c r="L789">
        <f t="shared" si="91"/>
        <v>1.7290000000000001</v>
      </c>
      <c r="M789">
        <f t="shared" si="92"/>
        <v>1.4259999999999999</v>
      </c>
      <c r="N789">
        <f>SUM($F$3:F789)/H789</f>
        <v>3562582.2071156288</v>
      </c>
    </row>
    <row r="790" spans="1:14" x14ac:dyDescent="0.15">
      <c r="A790" s="2">
        <v>44025</v>
      </c>
      <c r="B790" s="1">
        <v>1.675</v>
      </c>
      <c r="C790" s="1">
        <v>1.74</v>
      </c>
      <c r="D790" s="1">
        <v>1.6739999999999999</v>
      </c>
      <c r="E790" s="1">
        <v>1.74</v>
      </c>
      <c r="F790" s="1">
        <v>4555757</v>
      </c>
      <c r="G790" s="1">
        <v>7785681</v>
      </c>
      <c r="H790">
        <f t="shared" si="90"/>
        <v>788</v>
      </c>
      <c r="I790">
        <f>SUM($E$3:E790)/H790</f>
        <v>1.0410482233502536</v>
      </c>
      <c r="L790">
        <f t="shared" si="91"/>
        <v>1.74</v>
      </c>
      <c r="M790">
        <f t="shared" si="92"/>
        <v>1.4259999999999999</v>
      </c>
      <c r="N790">
        <f>SUM($F$3:F790)/H790</f>
        <v>3563842.5812182743</v>
      </c>
    </row>
    <row r="791" spans="1:14" x14ac:dyDescent="0.15">
      <c r="A791" s="2">
        <v>44026</v>
      </c>
      <c r="B791" s="1">
        <v>1.7589999999999999</v>
      </c>
      <c r="C791" s="1">
        <v>1.7589999999999999</v>
      </c>
      <c r="D791" s="1">
        <v>1.667</v>
      </c>
      <c r="E791" s="1">
        <v>1.7090000000000001</v>
      </c>
      <c r="F791" s="1">
        <v>6434697</v>
      </c>
      <c r="G791" s="1">
        <v>10976161</v>
      </c>
      <c r="H791">
        <f t="shared" si="90"/>
        <v>789</v>
      </c>
      <c r="I791">
        <f>SUM($E$3:E791)/H791</f>
        <v>1.0418948035487956</v>
      </c>
      <c r="L791">
        <f t="shared" si="91"/>
        <v>1.7589999999999999</v>
      </c>
      <c r="M791">
        <f t="shared" si="92"/>
        <v>1.4259999999999999</v>
      </c>
      <c r="N791">
        <f>SUM($F$3:F791)/H791</f>
        <v>3567481.1799746514</v>
      </c>
    </row>
    <row r="792" spans="1:14" x14ac:dyDescent="0.15">
      <c r="A792" s="2">
        <v>44027</v>
      </c>
      <c r="B792" s="1">
        <v>1.702</v>
      </c>
      <c r="C792" s="1">
        <v>1.708</v>
      </c>
      <c r="D792" s="1">
        <v>1.6419999999999999</v>
      </c>
      <c r="E792" s="1">
        <v>1.6439999999999999</v>
      </c>
      <c r="F792" s="1">
        <v>6093472</v>
      </c>
      <c r="G792" s="1">
        <v>10164716</v>
      </c>
      <c r="H792">
        <f t="shared" si="90"/>
        <v>790</v>
      </c>
      <c r="I792">
        <f>SUM($E$3:E792)/H792</f>
        <v>1.0426569620253161</v>
      </c>
      <c r="L792">
        <f t="shared" si="91"/>
        <v>1.7589999999999999</v>
      </c>
      <c r="M792">
        <f t="shared" si="92"/>
        <v>1.4259999999999999</v>
      </c>
      <c r="N792">
        <f>SUM($F$3:F792)/H792</f>
        <v>3570678.6367088608</v>
      </c>
    </row>
    <row r="793" spans="1:14" x14ac:dyDescent="0.15">
      <c r="A793" s="2">
        <v>44028</v>
      </c>
      <c r="B793" s="1">
        <v>1.643</v>
      </c>
      <c r="C793" s="1">
        <v>1.659</v>
      </c>
      <c r="D793" s="1">
        <v>1.548</v>
      </c>
      <c r="E793" s="1">
        <v>1.56</v>
      </c>
      <c r="F793" s="1">
        <v>6309047</v>
      </c>
      <c r="G793" s="1">
        <v>10169305</v>
      </c>
      <c r="H793">
        <f t="shared" si="90"/>
        <v>791</v>
      </c>
      <c r="I793">
        <f>SUM($E$3:E793)/H793</f>
        <v>1.0433109987357772</v>
      </c>
      <c r="L793">
        <f t="shared" si="91"/>
        <v>1.7589999999999999</v>
      </c>
      <c r="M793">
        <f t="shared" si="92"/>
        <v>1.4259999999999999</v>
      </c>
      <c r="N793">
        <f>SUM($F$3:F793)/H793</f>
        <v>3574140.5436156765</v>
      </c>
    </row>
    <row r="794" spans="1:14" x14ac:dyDescent="0.15">
      <c r="A794" s="2">
        <v>44029</v>
      </c>
      <c r="B794" s="1">
        <v>1.5580000000000001</v>
      </c>
      <c r="C794" s="1">
        <v>1.6</v>
      </c>
      <c r="D794" s="1">
        <v>1.5509999999999999</v>
      </c>
      <c r="E794" s="1">
        <v>1.57</v>
      </c>
      <c r="F794" s="1">
        <v>3838922</v>
      </c>
      <c r="G794" s="1">
        <v>6016885.5</v>
      </c>
      <c r="H794">
        <f t="shared" si="90"/>
        <v>792</v>
      </c>
      <c r="I794">
        <f>SUM($E$3:E794)/H794</f>
        <v>1.0439760101010098</v>
      </c>
      <c r="L794">
        <f t="shared" si="91"/>
        <v>1.7589999999999999</v>
      </c>
      <c r="M794">
        <f t="shared" si="92"/>
        <v>1.4259999999999999</v>
      </c>
      <c r="N794">
        <f>SUM($F$3:F794)/H794</f>
        <v>3574474.8636363638</v>
      </c>
    </row>
    <row r="795" spans="1:14" x14ac:dyDescent="0.15">
      <c r="A795" s="2">
        <v>44032</v>
      </c>
      <c r="B795" s="1">
        <v>1.571</v>
      </c>
      <c r="C795" s="1">
        <v>1.6240000000000001</v>
      </c>
      <c r="D795" s="1">
        <v>1.57</v>
      </c>
      <c r="E795" s="1">
        <v>1.6140000000000001</v>
      </c>
      <c r="F795" s="1">
        <v>4221367</v>
      </c>
      <c r="G795" s="1">
        <v>6755944.5</v>
      </c>
      <c r="H795">
        <f t="shared" si="90"/>
        <v>793</v>
      </c>
      <c r="I795">
        <f>SUM($E$3:E795)/H795</f>
        <v>1.0446948297604033</v>
      </c>
      <c r="L795">
        <f t="shared" si="91"/>
        <v>1.7589999999999999</v>
      </c>
      <c r="M795">
        <f t="shared" si="92"/>
        <v>1.4259999999999999</v>
      </c>
      <c r="N795">
        <f>SUM($F$3:F795)/H795</f>
        <v>3575290.6166456495</v>
      </c>
    </row>
    <row r="796" spans="1:14" x14ac:dyDescent="0.15">
      <c r="A796" s="2">
        <v>44033</v>
      </c>
      <c r="B796" s="1">
        <v>1.6140000000000001</v>
      </c>
      <c r="C796" s="1">
        <v>1.6479999999999999</v>
      </c>
      <c r="D796" s="1">
        <v>1.605</v>
      </c>
      <c r="E796" s="1">
        <v>1.6180000000000001</v>
      </c>
      <c r="F796" s="1">
        <v>2231700</v>
      </c>
      <c r="G796" s="1">
        <v>3621884.25</v>
      </c>
      <c r="H796">
        <f t="shared" si="90"/>
        <v>794</v>
      </c>
      <c r="I796">
        <f>SUM($E$3:E796)/H796</f>
        <v>1.045416876574307</v>
      </c>
      <c r="L796">
        <f t="shared" si="91"/>
        <v>1.7589999999999999</v>
      </c>
      <c r="M796">
        <f t="shared" si="92"/>
        <v>1.4259999999999999</v>
      </c>
      <c r="N796">
        <f>SUM($F$3:F796)/H796</f>
        <v>3573598.4370277077</v>
      </c>
    </row>
    <row r="797" spans="1:14" x14ac:dyDescent="0.15">
      <c r="A797" s="2">
        <v>44034</v>
      </c>
      <c r="B797" s="1">
        <v>1.6</v>
      </c>
      <c r="C797" s="1">
        <v>1.645</v>
      </c>
      <c r="D797" s="1">
        <v>1.59</v>
      </c>
      <c r="E797" s="1">
        <v>1.627</v>
      </c>
      <c r="F797" s="1">
        <v>2618940</v>
      </c>
      <c r="G797" s="1">
        <v>4280273</v>
      </c>
      <c r="H797">
        <f t="shared" si="90"/>
        <v>795</v>
      </c>
      <c r="I797">
        <f>SUM($E$3:E797)/H797</f>
        <v>1.0461484276729556</v>
      </c>
      <c r="L797">
        <f t="shared" si="91"/>
        <v>1.7589999999999999</v>
      </c>
      <c r="M797">
        <f t="shared" si="92"/>
        <v>1.4259999999999999</v>
      </c>
      <c r="N797">
        <f>SUM($F$3:F797)/H797</f>
        <v>3572397.6088050315</v>
      </c>
    </row>
    <row r="798" spans="1:14" x14ac:dyDescent="0.15">
      <c r="A798" s="2">
        <v>44035</v>
      </c>
      <c r="B798" s="1">
        <v>1.6240000000000001</v>
      </c>
      <c r="C798" s="1">
        <v>1.6240000000000001</v>
      </c>
      <c r="D798" s="1">
        <v>1.577</v>
      </c>
      <c r="E798" s="1">
        <v>1.6240000000000001</v>
      </c>
      <c r="F798" s="1">
        <v>2787305</v>
      </c>
      <c r="G798" s="1">
        <v>4466924.5</v>
      </c>
      <c r="H798">
        <f t="shared" si="90"/>
        <v>796</v>
      </c>
      <c r="I798">
        <f>SUM($E$3:E798)/H798</f>
        <v>1.0468743718592961</v>
      </c>
      <c r="L798">
        <f t="shared" si="91"/>
        <v>1.7589999999999999</v>
      </c>
      <c r="M798">
        <f t="shared" si="92"/>
        <v>1.4259999999999999</v>
      </c>
      <c r="N798">
        <f>SUM($F$3:F798)/H798</f>
        <v>3571411.3115577889</v>
      </c>
    </row>
    <row r="799" spans="1:14" x14ac:dyDescent="0.15">
      <c r="A799" s="2">
        <v>44036</v>
      </c>
      <c r="B799" s="1">
        <v>1.62</v>
      </c>
      <c r="C799" s="1">
        <v>1.62</v>
      </c>
      <c r="D799" s="1">
        <v>1.552</v>
      </c>
      <c r="E799" s="1">
        <v>1.552</v>
      </c>
      <c r="F799" s="1">
        <v>4016858</v>
      </c>
      <c r="G799" s="1">
        <v>6341575</v>
      </c>
      <c r="H799">
        <f t="shared" si="90"/>
        <v>797</v>
      </c>
      <c r="I799">
        <f>SUM($E$3:E799)/H799</f>
        <v>1.0475081555834376</v>
      </c>
      <c r="L799">
        <f t="shared" si="91"/>
        <v>1.7589999999999999</v>
      </c>
      <c r="M799">
        <f t="shared" si="92"/>
        <v>1.4259999999999999</v>
      </c>
      <c r="N799">
        <f>SUM($F$3:F799)/H799</f>
        <v>3571970.2158092847</v>
      </c>
    </row>
    <row r="800" spans="1:14" x14ac:dyDescent="0.15">
      <c r="A800" s="2">
        <v>44039</v>
      </c>
      <c r="B800" s="1">
        <v>1.5509999999999999</v>
      </c>
      <c r="C800" s="1">
        <v>1.577</v>
      </c>
      <c r="D800" s="1">
        <v>1.5509999999999999</v>
      </c>
      <c r="E800" s="1">
        <v>1.56</v>
      </c>
      <c r="F800" s="1">
        <v>1123547</v>
      </c>
      <c r="G800" s="1">
        <v>1755146.75</v>
      </c>
      <c r="H800">
        <f t="shared" si="90"/>
        <v>798</v>
      </c>
      <c r="I800">
        <f>SUM($E$3:E800)/H800</f>
        <v>1.0481503759398494</v>
      </c>
      <c r="L800">
        <f t="shared" si="91"/>
        <v>1.7589999999999999</v>
      </c>
      <c r="M800">
        <f t="shared" si="92"/>
        <v>1.4259999999999999</v>
      </c>
      <c r="N800">
        <f>SUM($F$3:F800)/H800</f>
        <v>3568902.0162907266</v>
      </c>
    </row>
    <row r="801" spans="1:14" x14ac:dyDescent="0.15">
      <c r="A801" s="2">
        <v>44040</v>
      </c>
      <c r="B801" s="1">
        <v>1.575</v>
      </c>
      <c r="C801" s="1">
        <v>1.577</v>
      </c>
      <c r="D801" s="1">
        <v>1.5549999999999999</v>
      </c>
      <c r="E801" s="1">
        <v>1.5660000000000001</v>
      </c>
      <c r="F801" s="1">
        <v>1008145</v>
      </c>
      <c r="G801" s="1">
        <v>1578084.13</v>
      </c>
      <c r="H801">
        <f t="shared" si="90"/>
        <v>799</v>
      </c>
      <c r="I801">
        <f>SUM($E$3:E801)/H801</f>
        <v>1.048798498122653</v>
      </c>
      <c r="L801">
        <f t="shared" si="91"/>
        <v>1.7589999999999999</v>
      </c>
      <c r="M801">
        <f t="shared" si="92"/>
        <v>1.4259999999999999</v>
      </c>
      <c r="N801">
        <f>SUM($F$3:F801)/H801</f>
        <v>3565697.0638297871</v>
      </c>
    </row>
    <row r="802" spans="1:14" x14ac:dyDescent="0.15">
      <c r="A802" s="2">
        <v>44041</v>
      </c>
      <c r="B802" s="1">
        <v>1.5660000000000001</v>
      </c>
      <c r="C802" s="1">
        <v>1.609</v>
      </c>
      <c r="D802" s="1">
        <v>1.5509999999999999</v>
      </c>
      <c r="E802" s="1">
        <v>1.609</v>
      </c>
      <c r="F802" s="1">
        <v>1800272</v>
      </c>
      <c r="G802" s="1">
        <v>2860141</v>
      </c>
      <c r="H802">
        <f t="shared" si="90"/>
        <v>800</v>
      </c>
      <c r="I802">
        <f>SUM($E$3:E802)/H802</f>
        <v>1.0494987499999997</v>
      </c>
      <c r="L802">
        <f t="shared" si="91"/>
        <v>1.7589999999999999</v>
      </c>
      <c r="M802">
        <f t="shared" si="92"/>
        <v>1.4259999999999999</v>
      </c>
      <c r="N802">
        <f>SUM($F$3:F802)/H802</f>
        <v>3563490.2825000002</v>
      </c>
    </row>
    <row r="803" spans="1:14" x14ac:dyDescent="0.15">
      <c r="A803" s="2">
        <v>44042</v>
      </c>
      <c r="B803" s="1">
        <v>1.62</v>
      </c>
      <c r="C803" s="1">
        <v>1.6319999999999999</v>
      </c>
      <c r="D803" s="1">
        <v>1.591</v>
      </c>
      <c r="E803" s="1">
        <v>1.593</v>
      </c>
      <c r="F803" s="1">
        <v>1486800</v>
      </c>
      <c r="G803" s="1">
        <v>2375136</v>
      </c>
      <c r="H803">
        <f t="shared" si="90"/>
        <v>801</v>
      </c>
      <c r="I803">
        <f>SUM($E$3:E803)/H803</f>
        <v>1.0501772784019971</v>
      </c>
      <c r="L803">
        <f t="shared" si="91"/>
        <v>1.7589999999999999</v>
      </c>
      <c r="M803">
        <f t="shared" si="92"/>
        <v>1.4259999999999999</v>
      </c>
      <c r="N803">
        <f>SUM($F$3:F803)/H803</f>
        <v>3560897.6604244695</v>
      </c>
    </row>
    <row r="804" spans="1:14" x14ac:dyDescent="0.15">
      <c r="A804" s="2">
        <v>44043</v>
      </c>
      <c r="B804" s="1">
        <v>1.593</v>
      </c>
      <c r="C804" s="1">
        <v>1.6180000000000001</v>
      </c>
      <c r="D804" s="1">
        <v>1.59</v>
      </c>
      <c r="E804" s="1">
        <v>1.6140000000000001</v>
      </c>
      <c r="F804" s="1">
        <v>1548076</v>
      </c>
      <c r="G804" s="1">
        <v>2484071.5</v>
      </c>
      <c r="H804">
        <f t="shared" si="90"/>
        <v>802</v>
      </c>
      <c r="I804">
        <f>SUM($E$3:E804)/H804</f>
        <v>1.05088029925187</v>
      </c>
      <c r="L804">
        <f>VLOOKUP(K41,A:C,3)</f>
        <v>1.671</v>
      </c>
      <c r="M804">
        <f>VLOOKUP(K41,A:D,4)</f>
        <v>1.615</v>
      </c>
      <c r="N804">
        <f>SUM($F$3:F804)/H804</f>
        <v>3558387.9077306734</v>
      </c>
    </row>
    <row r="805" spans="1:14" x14ac:dyDescent="0.15">
      <c r="A805" s="2">
        <v>44046</v>
      </c>
      <c r="B805" s="1">
        <v>1.615</v>
      </c>
      <c r="C805" s="1">
        <v>1.671</v>
      </c>
      <c r="D805" s="1">
        <v>1.615</v>
      </c>
      <c r="E805" s="1">
        <v>1.669</v>
      </c>
      <c r="F805" s="1">
        <v>4894543</v>
      </c>
      <c r="G805" s="1">
        <v>8070786</v>
      </c>
      <c r="H805">
        <f t="shared" si="90"/>
        <v>803</v>
      </c>
      <c r="I805">
        <f>SUM($E$3:E805)/H805</f>
        <v>1.0516500622665004</v>
      </c>
      <c r="L805">
        <f>IF(A805&lt;&gt;$J$41,MAX(L804,VLOOKUP(A805,A:C,3)),)</f>
        <v>1.671</v>
      </c>
      <c r="M805">
        <f>IF(A805&lt;&gt;$J$41,MIN(M804,VLOOKUP(A805,A:D,4)),)</f>
        <v>1.615</v>
      </c>
      <c r="N805">
        <f>SUM($F$3:F805)/H805</f>
        <v>3560051.8617683686</v>
      </c>
    </row>
    <row r="806" spans="1:14" x14ac:dyDescent="0.15">
      <c r="A806" s="2">
        <v>44047</v>
      </c>
      <c r="B806" s="1">
        <v>1.67</v>
      </c>
      <c r="C806" s="1">
        <v>1.677</v>
      </c>
      <c r="D806" s="1">
        <v>1.6319999999999999</v>
      </c>
      <c r="E806" s="1">
        <v>1.645</v>
      </c>
      <c r="F806" s="1">
        <v>3645799</v>
      </c>
      <c r="G806" s="1">
        <v>6023279.5</v>
      </c>
      <c r="H806">
        <f t="shared" si="90"/>
        <v>804</v>
      </c>
      <c r="I806">
        <f>SUM($E$3:E806)/H806</f>
        <v>1.0523880597014923</v>
      </c>
      <c r="L806">
        <f t="shared" ref="L806:L824" si="93">IF(A806&lt;&gt;$J$41,MAX(L805,VLOOKUP(A806,A:C,3)),)</f>
        <v>1.677</v>
      </c>
      <c r="M806">
        <f t="shared" ref="M806:M824" si="94">IF(A806&lt;&gt;$J$41,MIN(M805,VLOOKUP(A806,A:D,4)),)</f>
        <v>1.615</v>
      </c>
      <c r="N806">
        <f>SUM($F$3:F806)/H806</f>
        <v>3560158.5124378111</v>
      </c>
    </row>
    <row r="807" spans="1:14" x14ac:dyDescent="0.15">
      <c r="A807" s="2">
        <v>44048</v>
      </c>
      <c r="B807" s="1">
        <v>1.671</v>
      </c>
      <c r="C807" s="1">
        <v>1.6779999999999999</v>
      </c>
      <c r="D807" s="1">
        <v>1.641</v>
      </c>
      <c r="E807" s="1">
        <v>1.66</v>
      </c>
      <c r="F807" s="1">
        <v>2048682</v>
      </c>
      <c r="G807" s="1">
        <v>3404700.75</v>
      </c>
      <c r="H807">
        <f t="shared" si="90"/>
        <v>805</v>
      </c>
      <c r="I807">
        <f>SUM($E$3:E807)/H807</f>
        <v>1.0531428571428569</v>
      </c>
      <c r="L807">
        <f t="shared" si="93"/>
        <v>1.6779999999999999</v>
      </c>
      <c r="M807">
        <f t="shared" si="94"/>
        <v>1.615</v>
      </c>
      <c r="N807">
        <f>SUM($F$3:F807)/H807</f>
        <v>3558280.9018633543</v>
      </c>
    </row>
    <row r="808" spans="1:14" x14ac:dyDescent="0.15">
      <c r="A808" s="2">
        <v>44049</v>
      </c>
      <c r="B808" s="1">
        <v>1.66</v>
      </c>
      <c r="C808" s="1">
        <v>1.6719999999999999</v>
      </c>
      <c r="D808" s="1">
        <v>1.64</v>
      </c>
      <c r="E808" s="1">
        <v>1.669</v>
      </c>
      <c r="F808" s="1">
        <v>3203695</v>
      </c>
      <c r="G808" s="1">
        <v>5314036</v>
      </c>
      <c r="H808">
        <f t="shared" si="90"/>
        <v>806</v>
      </c>
      <c r="I808">
        <f>SUM($E$3:E808)/H808</f>
        <v>1.0539069478908185</v>
      </c>
      <c r="L808">
        <f t="shared" si="93"/>
        <v>1.6779999999999999</v>
      </c>
      <c r="M808">
        <f t="shared" si="94"/>
        <v>1.615</v>
      </c>
      <c r="N808">
        <f>SUM($F$3:F808)/H808</f>
        <v>3557840.9689826304</v>
      </c>
    </row>
    <row r="809" spans="1:14" x14ac:dyDescent="0.15">
      <c r="A809" s="2">
        <v>44050</v>
      </c>
      <c r="B809" s="1">
        <v>1.6679999999999999</v>
      </c>
      <c r="C809" s="1">
        <v>1.6679999999999999</v>
      </c>
      <c r="D809" s="1">
        <v>1.613</v>
      </c>
      <c r="E809" s="1">
        <v>1.6479999999999999</v>
      </c>
      <c r="F809" s="1">
        <v>2657351</v>
      </c>
      <c r="G809" s="1">
        <v>4355648</v>
      </c>
      <c r="H809">
        <f t="shared" si="90"/>
        <v>807</v>
      </c>
      <c r="I809">
        <f>SUM($E$3:E809)/H809</f>
        <v>1.0546431226765796</v>
      </c>
      <c r="L809">
        <f t="shared" si="93"/>
        <v>1.6779999999999999</v>
      </c>
      <c r="M809">
        <f t="shared" si="94"/>
        <v>1.613</v>
      </c>
      <c r="N809">
        <f>SUM($F$3:F809)/H809</f>
        <v>3556725.1201982652</v>
      </c>
    </row>
    <row r="810" spans="1:14" x14ac:dyDescent="0.15">
      <c r="A810" s="2">
        <v>44053</v>
      </c>
      <c r="B810" s="1">
        <v>1.6479999999999999</v>
      </c>
      <c r="C810" s="1">
        <v>1.65</v>
      </c>
      <c r="D810" s="1">
        <v>1.6259999999999999</v>
      </c>
      <c r="E810" s="1">
        <v>1.641</v>
      </c>
      <c r="F810" s="1">
        <v>1801546</v>
      </c>
      <c r="G810" s="1">
        <v>2953678.25</v>
      </c>
      <c r="H810">
        <f t="shared" si="90"/>
        <v>808</v>
      </c>
      <c r="I810">
        <f>SUM($E$3:E810)/H810</f>
        <v>1.0553688118811877</v>
      </c>
      <c r="L810">
        <f t="shared" si="93"/>
        <v>1.6779999999999999</v>
      </c>
      <c r="M810">
        <f t="shared" si="94"/>
        <v>1.613</v>
      </c>
      <c r="N810">
        <f>SUM($F$3:F810)/H810</f>
        <v>3554552.8688118812</v>
      </c>
    </row>
    <row r="811" spans="1:14" x14ac:dyDescent="0.15">
      <c r="A811" s="2">
        <v>44054</v>
      </c>
      <c r="B811" s="1">
        <v>1.641</v>
      </c>
      <c r="C811" s="1">
        <v>1.645</v>
      </c>
      <c r="D811" s="1">
        <v>1.601</v>
      </c>
      <c r="E811" s="1">
        <v>1.6040000000000001</v>
      </c>
      <c r="F811" s="1">
        <v>1793885</v>
      </c>
      <c r="G811" s="1">
        <v>2916303.75</v>
      </c>
      <c r="H811">
        <f t="shared" si="90"/>
        <v>809</v>
      </c>
      <c r="I811">
        <f>SUM($E$3:E811)/H811</f>
        <v>1.0560469715698391</v>
      </c>
      <c r="L811">
        <f t="shared" si="93"/>
        <v>1.6779999999999999</v>
      </c>
      <c r="M811">
        <f t="shared" si="94"/>
        <v>1.601</v>
      </c>
      <c r="N811">
        <f>SUM($F$3:F811)/H811</f>
        <v>3552376.5179233621</v>
      </c>
    </row>
    <row r="812" spans="1:14" x14ac:dyDescent="0.15">
      <c r="A812" s="2">
        <v>44055</v>
      </c>
      <c r="B812" s="1">
        <v>1.589</v>
      </c>
      <c r="C812" s="1">
        <v>1.615</v>
      </c>
      <c r="D812" s="1">
        <v>1.55</v>
      </c>
      <c r="E812" s="1">
        <v>1.595</v>
      </c>
      <c r="F812" s="1">
        <v>1753435</v>
      </c>
      <c r="G812" s="1">
        <v>2765698</v>
      </c>
      <c r="H812">
        <f t="shared" si="90"/>
        <v>810</v>
      </c>
      <c r="I812">
        <f>SUM($E$3:E812)/H812</f>
        <v>1.0567123456790122</v>
      </c>
      <c r="L812">
        <f t="shared" si="93"/>
        <v>1.6779999999999999</v>
      </c>
      <c r="M812">
        <f t="shared" si="94"/>
        <v>1.55</v>
      </c>
      <c r="N812">
        <f>SUM($F$3:F812)/H812</f>
        <v>3550155.602469136</v>
      </c>
    </row>
    <row r="813" spans="1:14" x14ac:dyDescent="0.15">
      <c r="A813" s="2">
        <v>44056</v>
      </c>
      <c r="B813" s="1">
        <v>1.595</v>
      </c>
      <c r="C813" s="1">
        <v>1.605</v>
      </c>
      <c r="D813" s="1">
        <v>1.583</v>
      </c>
      <c r="E813" s="1">
        <v>1.59</v>
      </c>
      <c r="F813" s="1">
        <v>1109147</v>
      </c>
      <c r="G813" s="1">
        <v>1767331.5</v>
      </c>
      <c r="H813">
        <f t="shared" si="90"/>
        <v>811</v>
      </c>
      <c r="I813">
        <f>SUM($E$3:E813)/H813</f>
        <v>1.0573699136868062</v>
      </c>
      <c r="L813">
        <f t="shared" si="93"/>
        <v>1.6779999999999999</v>
      </c>
      <c r="M813">
        <f t="shared" si="94"/>
        <v>1.55</v>
      </c>
      <c r="N813">
        <f>SUM($F$3:F813)/H813</f>
        <v>3547145.7274969174</v>
      </c>
    </row>
    <row r="814" spans="1:14" x14ac:dyDescent="0.15">
      <c r="A814" s="2">
        <v>44057</v>
      </c>
      <c r="B814" s="1">
        <v>1.59</v>
      </c>
      <c r="C814" s="1">
        <v>1.625</v>
      </c>
      <c r="D814" s="1">
        <v>1.585</v>
      </c>
      <c r="E814" s="1">
        <v>1.62</v>
      </c>
      <c r="F814" s="1">
        <v>1529480</v>
      </c>
      <c r="G814" s="1">
        <v>2455438.25</v>
      </c>
      <c r="H814">
        <f t="shared" si="90"/>
        <v>812</v>
      </c>
      <c r="I814">
        <f>SUM($E$3:E814)/H814</f>
        <v>1.0580628078817731</v>
      </c>
      <c r="L814">
        <f t="shared" si="93"/>
        <v>1.6779999999999999</v>
      </c>
      <c r="M814">
        <f t="shared" si="94"/>
        <v>1.55</v>
      </c>
      <c r="N814">
        <f>SUM($F$3:F814)/H814</f>
        <v>3544660.9174876846</v>
      </c>
    </row>
    <row r="815" spans="1:14" x14ac:dyDescent="0.15">
      <c r="A815" s="2">
        <v>44060</v>
      </c>
      <c r="B815" s="1">
        <v>1.621</v>
      </c>
      <c r="C815" s="1">
        <v>1.6459999999999999</v>
      </c>
      <c r="D815" s="1">
        <v>1.62</v>
      </c>
      <c r="E815" s="1">
        <v>1.6459999999999999</v>
      </c>
      <c r="F815" s="1">
        <v>1662142</v>
      </c>
      <c r="G815" s="1">
        <v>2721238</v>
      </c>
      <c r="H815">
        <f t="shared" si="90"/>
        <v>813</v>
      </c>
      <c r="I815">
        <f>SUM($E$3:E815)/H815</f>
        <v>1.0587859778597783</v>
      </c>
      <c r="L815">
        <f t="shared" si="93"/>
        <v>1.6779999999999999</v>
      </c>
      <c r="M815">
        <f t="shared" si="94"/>
        <v>1.55</v>
      </c>
      <c r="N815">
        <f>SUM($F$3:F815)/H815</f>
        <v>3542345.3960639606</v>
      </c>
    </row>
    <row r="816" spans="1:14" x14ac:dyDescent="0.15">
      <c r="A816" s="2">
        <v>44061</v>
      </c>
      <c r="B816" s="1">
        <v>1.645</v>
      </c>
      <c r="C816" s="1">
        <v>1.655</v>
      </c>
      <c r="D816" s="1">
        <v>1.637</v>
      </c>
      <c r="E816" s="1">
        <v>1.643</v>
      </c>
      <c r="F816" s="1">
        <v>1125041</v>
      </c>
      <c r="G816" s="1">
        <v>1847376.13</v>
      </c>
      <c r="H816">
        <f t="shared" si="90"/>
        <v>814</v>
      </c>
      <c r="I816">
        <f>SUM($E$3:E816)/H816</f>
        <v>1.0595036855036852</v>
      </c>
      <c r="L816">
        <f t="shared" si="93"/>
        <v>1.6779999999999999</v>
      </c>
      <c r="M816">
        <f t="shared" si="94"/>
        <v>1.55</v>
      </c>
      <c r="N816">
        <f>SUM($F$3:F816)/H816</f>
        <v>3539375.7346437345</v>
      </c>
    </row>
    <row r="817" spans="1:14" x14ac:dyDescent="0.15">
      <c r="A817" s="2">
        <v>44062</v>
      </c>
      <c r="B817" s="1">
        <v>1.645</v>
      </c>
      <c r="C817" s="1">
        <v>1.645</v>
      </c>
      <c r="D817" s="1">
        <v>1.6</v>
      </c>
      <c r="E817" s="1">
        <v>1.6040000000000001</v>
      </c>
      <c r="F817" s="1">
        <v>1533600</v>
      </c>
      <c r="G817" s="1">
        <v>2478015.75</v>
      </c>
      <c r="H817">
        <f t="shared" si="90"/>
        <v>815</v>
      </c>
      <c r="I817">
        <f>SUM($E$3:E817)/H817</f>
        <v>1.0601717791411041</v>
      </c>
      <c r="L817">
        <f t="shared" si="93"/>
        <v>1.6779999999999999</v>
      </c>
      <c r="M817">
        <f t="shared" si="94"/>
        <v>1.55</v>
      </c>
      <c r="N817">
        <f>SUM($F$3:F817)/H817</f>
        <v>3536914.6601226996</v>
      </c>
    </row>
    <row r="818" spans="1:14" x14ac:dyDescent="0.15">
      <c r="A818" s="2">
        <v>44063</v>
      </c>
      <c r="B818" s="1">
        <v>1.59</v>
      </c>
      <c r="C818" s="1">
        <v>1.609</v>
      </c>
      <c r="D818" s="1">
        <v>1.58</v>
      </c>
      <c r="E818" s="1">
        <v>1.5940000000000001</v>
      </c>
      <c r="F818" s="1">
        <v>882341</v>
      </c>
      <c r="G818" s="1">
        <v>1405377.63</v>
      </c>
      <c r="H818">
        <f t="shared" si="90"/>
        <v>816</v>
      </c>
      <c r="I818">
        <f>SUM($E$3:E818)/H818</f>
        <v>1.0608259803921567</v>
      </c>
      <c r="L818">
        <f t="shared" si="93"/>
        <v>1.6779999999999999</v>
      </c>
      <c r="M818">
        <f t="shared" si="94"/>
        <v>1.55</v>
      </c>
      <c r="N818">
        <f>SUM($F$3:F818)/H818</f>
        <v>3533661.5061274511</v>
      </c>
    </row>
    <row r="819" spans="1:14" x14ac:dyDescent="0.15">
      <c r="A819" s="2">
        <v>44064</v>
      </c>
      <c r="B819" s="1">
        <v>1.599</v>
      </c>
      <c r="C819" s="1">
        <v>1.629</v>
      </c>
      <c r="D819" s="1">
        <v>1.59</v>
      </c>
      <c r="E819" s="1">
        <v>1.6</v>
      </c>
      <c r="F819" s="1">
        <v>668330</v>
      </c>
      <c r="G819" s="1">
        <v>1072742.25</v>
      </c>
      <c r="H819">
        <f t="shared" si="90"/>
        <v>817</v>
      </c>
      <c r="I819">
        <f>SUM($E$3:E819)/H819</f>
        <v>1.0614859241126071</v>
      </c>
      <c r="L819">
        <f t="shared" si="93"/>
        <v>1.6779999999999999</v>
      </c>
      <c r="M819">
        <f t="shared" si="94"/>
        <v>1.55</v>
      </c>
      <c r="N819">
        <f>SUM($F$3:F819)/H819</f>
        <v>3530154.3684210526</v>
      </c>
    </row>
    <row r="820" spans="1:14" x14ac:dyDescent="0.15">
      <c r="A820" s="2">
        <v>44067</v>
      </c>
      <c r="B820" s="1">
        <v>1.6060000000000001</v>
      </c>
      <c r="C820" s="1">
        <v>1.62</v>
      </c>
      <c r="D820" s="1">
        <v>1.5920000000000001</v>
      </c>
      <c r="E820" s="1">
        <v>1.6180000000000001</v>
      </c>
      <c r="F820" s="1">
        <v>827446</v>
      </c>
      <c r="G820" s="1">
        <v>1332054.6299999999</v>
      </c>
      <c r="H820">
        <f t="shared" si="90"/>
        <v>818</v>
      </c>
      <c r="I820">
        <f>SUM($E$3:E820)/H820</f>
        <v>1.0621662591687042</v>
      </c>
      <c r="L820">
        <f t="shared" si="93"/>
        <v>1.6779999999999999</v>
      </c>
      <c r="M820">
        <f t="shared" si="94"/>
        <v>1.55</v>
      </c>
      <c r="N820">
        <f>SUM($F$3:F820)/H820</f>
        <v>3526850.3239608803</v>
      </c>
    </row>
    <row r="821" spans="1:14" x14ac:dyDescent="0.15">
      <c r="A821" s="2">
        <v>44068</v>
      </c>
      <c r="B821" s="1">
        <v>1.6180000000000001</v>
      </c>
      <c r="C821" s="1">
        <v>1.627</v>
      </c>
      <c r="D821" s="1">
        <v>1.605</v>
      </c>
      <c r="E821" s="1">
        <v>1.61</v>
      </c>
      <c r="F821" s="1">
        <v>709600</v>
      </c>
      <c r="G821" s="1">
        <v>1145713.25</v>
      </c>
      <c r="H821">
        <f t="shared" si="90"/>
        <v>819</v>
      </c>
      <c r="I821">
        <f>SUM($E$3:E821)/H821</f>
        <v>1.0628351648351648</v>
      </c>
      <c r="L821">
        <f t="shared" si="93"/>
        <v>1.6779999999999999</v>
      </c>
      <c r="M821">
        <f t="shared" si="94"/>
        <v>1.55</v>
      </c>
      <c r="N821">
        <f>SUM($F$3:F821)/H821</f>
        <v>3523410.4578754581</v>
      </c>
    </row>
    <row r="822" spans="1:14" x14ac:dyDescent="0.15">
      <c r="A822" s="2">
        <v>44069</v>
      </c>
      <c r="B822" s="1">
        <v>1.601</v>
      </c>
      <c r="C822" s="1">
        <v>1.609</v>
      </c>
      <c r="D822" s="1">
        <v>1.571</v>
      </c>
      <c r="E822" s="1">
        <v>1.5820000000000001</v>
      </c>
      <c r="F822" s="1">
        <v>969800</v>
      </c>
      <c r="G822" s="1">
        <v>1538139.25</v>
      </c>
      <c r="H822">
        <f t="shared" si="90"/>
        <v>820</v>
      </c>
      <c r="I822">
        <f>SUM($E$3:E822)/H822</f>
        <v>1.0634682926829269</v>
      </c>
      <c r="L822">
        <f t="shared" si="93"/>
        <v>1.6779999999999999</v>
      </c>
      <c r="M822">
        <f t="shared" si="94"/>
        <v>1.55</v>
      </c>
      <c r="N822">
        <f>SUM($F$3:F822)/H822</f>
        <v>3520296.2987804879</v>
      </c>
    </row>
    <row r="823" spans="1:14" x14ac:dyDescent="0.15">
      <c r="A823" s="2">
        <v>44070</v>
      </c>
      <c r="B823" s="1">
        <v>1.5840000000000001</v>
      </c>
      <c r="C823" s="1">
        <v>1.595</v>
      </c>
      <c r="D823" s="1">
        <v>1.571</v>
      </c>
      <c r="E823" s="1">
        <v>1.5880000000000001</v>
      </c>
      <c r="F823" s="1">
        <v>785532</v>
      </c>
      <c r="G823" s="1">
        <v>1246046.75</v>
      </c>
      <c r="H823">
        <f t="shared" si="90"/>
        <v>821</v>
      </c>
      <c r="I823">
        <f>SUM($E$3:E823)/H823</f>
        <v>1.0641071863580998</v>
      </c>
      <c r="L823">
        <f t="shared" si="93"/>
        <v>1.6779999999999999</v>
      </c>
      <c r="M823">
        <f t="shared" si="94"/>
        <v>1.55</v>
      </c>
      <c r="N823">
        <f>SUM($F$3:F823)/H823</f>
        <v>3516965.2825822169</v>
      </c>
    </row>
    <row r="824" spans="1:14" x14ac:dyDescent="0.15">
      <c r="A824" s="2">
        <v>44071</v>
      </c>
      <c r="B824" s="1">
        <v>1.5880000000000001</v>
      </c>
      <c r="C824" s="1">
        <v>1.6</v>
      </c>
      <c r="D824" s="1">
        <v>1.573</v>
      </c>
      <c r="E824" s="1">
        <v>1.6</v>
      </c>
      <c r="F824" s="1">
        <v>1391493</v>
      </c>
      <c r="G824" s="1">
        <v>2210879</v>
      </c>
      <c r="H824">
        <f t="shared" si="90"/>
        <v>822</v>
      </c>
      <c r="I824">
        <f>SUM($E$3:E824)/H824</f>
        <v>1.0647591240875911</v>
      </c>
      <c r="L824">
        <f t="shared" si="93"/>
        <v>1.6779999999999999</v>
      </c>
      <c r="M824">
        <f t="shared" si="94"/>
        <v>1.55</v>
      </c>
      <c r="N824">
        <f>SUM($F$3:F824)/H824</f>
        <v>3514379.5498783453</v>
      </c>
    </row>
    <row r="825" spans="1:14" x14ac:dyDescent="0.15">
      <c r="A825" s="2">
        <v>44074</v>
      </c>
      <c r="B825" s="1">
        <v>1.617</v>
      </c>
      <c r="C825" s="1">
        <v>1.617</v>
      </c>
      <c r="D825" s="1">
        <v>1.5880000000000001</v>
      </c>
      <c r="E825" s="1">
        <v>1.5960000000000001</v>
      </c>
      <c r="F825" s="1">
        <v>1441977</v>
      </c>
      <c r="G825" s="1">
        <v>2318699.75</v>
      </c>
      <c r="H825">
        <f t="shared" si="90"/>
        <v>823</v>
      </c>
      <c r="I825">
        <f>SUM($E$3:E825)/H825</f>
        <v>1.0654046172539489</v>
      </c>
      <c r="L825">
        <f>VLOOKUP(K42,A:C,3)</f>
        <v>1.6</v>
      </c>
      <c r="M825">
        <f>VLOOKUP(K42,A:D,4)</f>
        <v>1.5820000000000001</v>
      </c>
      <c r="N825">
        <f>SUM($F$3:F825)/H825</f>
        <v>3511861.4422843256</v>
      </c>
    </row>
    <row r="826" spans="1:14" x14ac:dyDescent="0.15">
      <c r="A826" s="2">
        <v>44075</v>
      </c>
      <c r="B826" s="1">
        <v>1.595</v>
      </c>
      <c r="C826" s="1">
        <v>1.6</v>
      </c>
      <c r="D826" s="1">
        <v>1.5820000000000001</v>
      </c>
      <c r="E826" s="1">
        <v>1.6</v>
      </c>
      <c r="F826" s="1">
        <v>754700</v>
      </c>
      <c r="G826" s="1">
        <v>1200823.25</v>
      </c>
      <c r="H826">
        <f t="shared" si="90"/>
        <v>824</v>
      </c>
      <c r="I826">
        <f>SUM($E$3:E826)/H826</f>
        <v>1.0660533980582525</v>
      </c>
      <c r="L826">
        <f t="shared" ref="L826:L846" si="95">IF(A826&lt;&gt;$J$42,MAX(L825,VLOOKUP(A826,A:C,3)),)</f>
        <v>1.6</v>
      </c>
      <c r="M826">
        <f t="shared" ref="M826:M846" si="96">IF(A826&lt;&gt;$J$42,MIN(M825,VLOOKUP(A826,A:D,4)),)</f>
        <v>1.5820000000000001</v>
      </c>
      <c r="N826">
        <f>SUM($F$3:F826)/H826</f>
        <v>3508515.3725728155</v>
      </c>
    </row>
    <row r="827" spans="1:14" x14ac:dyDescent="0.15">
      <c r="A827" s="2">
        <v>44076</v>
      </c>
      <c r="B827" s="1">
        <v>1.6040000000000001</v>
      </c>
      <c r="C827" s="1">
        <v>1.6120000000000001</v>
      </c>
      <c r="D827" s="1">
        <v>1.5920000000000001</v>
      </c>
      <c r="E827" s="1">
        <v>1.6020000000000001</v>
      </c>
      <c r="F827" s="1">
        <v>865688</v>
      </c>
      <c r="G827" s="1">
        <v>1385898.63</v>
      </c>
      <c r="H827">
        <f t="shared" si="90"/>
        <v>825</v>
      </c>
      <c r="I827">
        <f>SUM($E$3:E827)/H827</f>
        <v>1.0667030303030303</v>
      </c>
      <c r="L827">
        <f t="shared" si="95"/>
        <v>1.6120000000000001</v>
      </c>
      <c r="M827">
        <f t="shared" si="96"/>
        <v>1.5820000000000001</v>
      </c>
      <c r="N827">
        <f>SUM($F$3:F827)/H827</f>
        <v>3505311.9454545453</v>
      </c>
    </row>
    <row r="828" spans="1:14" x14ac:dyDescent="0.15">
      <c r="A828" s="2">
        <v>44077</v>
      </c>
      <c r="B828" s="1">
        <v>1.601</v>
      </c>
      <c r="C828" s="1">
        <v>1.601</v>
      </c>
      <c r="D828" s="1">
        <v>1.571</v>
      </c>
      <c r="E828" s="1">
        <v>1.587</v>
      </c>
      <c r="F828" s="1">
        <v>1452688</v>
      </c>
      <c r="G828" s="1">
        <v>2296282</v>
      </c>
      <c r="H828">
        <f t="shared" si="90"/>
        <v>826</v>
      </c>
      <c r="I828">
        <f>SUM($E$3:E828)/H828</f>
        <v>1.0673329297820824</v>
      </c>
      <c r="L828">
        <f t="shared" si="95"/>
        <v>1.6120000000000001</v>
      </c>
      <c r="M828">
        <f t="shared" si="96"/>
        <v>1.571</v>
      </c>
      <c r="N828">
        <f>SUM($F$3:F828)/H828</f>
        <v>3502826.9285714286</v>
      </c>
    </row>
    <row r="829" spans="1:14" x14ac:dyDescent="0.15">
      <c r="A829" s="2">
        <v>44078</v>
      </c>
      <c r="B829" s="1">
        <v>1.57</v>
      </c>
      <c r="C829" s="1">
        <v>1.5860000000000001</v>
      </c>
      <c r="D829" s="1">
        <v>1.5620000000000001</v>
      </c>
      <c r="E829" s="1">
        <v>1.5860000000000001</v>
      </c>
      <c r="F829" s="1">
        <v>1632692</v>
      </c>
      <c r="G829" s="1">
        <v>2567452</v>
      </c>
      <c r="H829">
        <f t="shared" si="90"/>
        <v>827</v>
      </c>
      <c r="I829">
        <f>SUM($E$3:E829)/H829</f>
        <v>1.0679600967351874</v>
      </c>
      <c r="L829">
        <f t="shared" si="95"/>
        <v>1.6120000000000001</v>
      </c>
      <c r="M829">
        <f t="shared" si="96"/>
        <v>1.5620000000000001</v>
      </c>
      <c r="N829">
        <f>SUM($F$3:F829)/H829</f>
        <v>3500565.5804111245</v>
      </c>
    </row>
    <row r="830" spans="1:14" x14ac:dyDescent="0.15">
      <c r="A830" s="2">
        <v>44081</v>
      </c>
      <c r="B830" s="1">
        <v>1.5840000000000001</v>
      </c>
      <c r="C830" s="1">
        <v>1.5880000000000001</v>
      </c>
      <c r="D830" s="1">
        <v>1.5549999999999999</v>
      </c>
      <c r="E830" s="1">
        <v>1.5549999999999999</v>
      </c>
      <c r="F830" s="1">
        <v>1192893</v>
      </c>
      <c r="G830" s="1">
        <v>1869499.38</v>
      </c>
      <c r="H830">
        <f t="shared" si="90"/>
        <v>828</v>
      </c>
      <c r="I830">
        <f>SUM($E$3:E830)/H830</f>
        <v>1.0685483091787438</v>
      </c>
      <c r="L830">
        <f t="shared" si="95"/>
        <v>1.6120000000000001</v>
      </c>
      <c r="M830">
        <f t="shared" si="96"/>
        <v>1.5549999999999999</v>
      </c>
      <c r="N830">
        <f>SUM($F$3:F830)/H830</f>
        <v>3497778.5362318843</v>
      </c>
    </row>
    <row r="831" spans="1:14" x14ac:dyDescent="0.15">
      <c r="A831" s="2">
        <v>44082</v>
      </c>
      <c r="B831" s="1">
        <v>1.554</v>
      </c>
      <c r="C831" s="1">
        <v>1.569</v>
      </c>
      <c r="D831" s="1">
        <v>1.5409999999999999</v>
      </c>
      <c r="E831" s="1">
        <v>1.55</v>
      </c>
      <c r="F831" s="1">
        <v>947717</v>
      </c>
      <c r="G831" s="1">
        <v>1470088.75</v>
      </c>
      <c r="H831">
        <f t="shared" si="90"/>
        <v>829</v>
      </c>
      <c r="I831">
        <f>SUM($E$3:E831)/H831</f>
        <v>1.0691290711700843</v>
      </c>
      <c r="L831">
        <f t="shared" si="95"/>
        <v>1.6120000000000001</v>
      </c>
      <c r="M831">
        <f t="shared" si="96"/>
        <v>1.5409999999999999</v>
      </c>
      <c r="N831">
        <f>SUM($F$3:F831)/H831</f>
        <v>3494702.4668275029</v>
      </c>
    </row>
    <row r="832" spans="1:14" x14ac:dyDescent="0.15">
      <c r="A832" s="2">
        <v>44083</v>
      </c>
      <c r="B832" s="1">
        <v>1.55</v>
      </c>
      <c r="C832" s="1">
        <v>1.55</v>
      </c>
      <c r="D832" s="1">
        <v>1.5</v>
      </c>
      <c r="E832" s="1">
        <v>1.5029999999999999</v>
      </c>
      <c r="F832" s="1">
        <v>1257600</v>
      </c>
      <c r="G832" s="1">
        <v>1902471.63</v>
      </c>
      <c r="H832">
        <f t="shared" si="90"/>
        <v>830</v>
      </c>
      <c r="I832">
        <f>SUM($E$3:E832)/H832</f>
        <v>1.0696518072289156</v>
      </c>
      <c r="L832">
        <f t="shared" si="95"/>
        <v>1.6120000000000001</v>
      </c>
      <c r="M832">
        <f t="shared" si="96"/>
        <v>1.5</v>
      </c>
      <c r="N832">
        <f>SUM($F$3:F832)/H832</f>
        <v>3492007.1626506024</v>
      </c>
    </row>
    <row r="833" spans="1:14" x14ac:dyDescent="0.15">
      <c r="A833" s="2">
        <v>44084</v>
      </c>
      <c r="B833" s="1">
        <v>1.5149999999999999</v>
      </c>
      <c r="C833" s="1">
        <v>1.5189999999999999</v>
      </c>
      <c r="D833" s="1">
        <v>1.46</v>
      </c>
      <c r="E833" s="1">
        <v>1.462</v>
      </c>
      <c r="F833" s="1">
        <v>1207048</v>
      </c>
      <c r="G833" s="1">
        <v>1798922.75</v>
      </c>
      <c r="H833">
        <f t="shared" si="90"/>
        <v>831</v>
      </c>
      <c r="I833">
        <f>SUM($E$3:E833)/H833</f>
        <v>1.0701239470517447</v>
      </c>
      <c r="L833">
        <f t="shared" si="95"/>
        <v>1.6120000000000001</v>
      </c>
      <c r="M833">
        <f t="shared" si="96"/>
        <v>1.46</v>
      </c>
      <c r="N833">
        <f>SUM($F$3:F833)/H833</f>
        <v>3489257.5126353791</v>
      </c>
    </row>
    <row r="834" spans="1:14" x14ac:dyDescent="0.15">
      <c r="A834" s="2">
        <v>44085</v>
      </c>
      <c r="B834" s="1">
        <v>1.4830000000000001</v>
      </c>
      <c r="C834" s="1">
        <v>1.4990000000000001</v>
      </c>
      <c r="D834" s="1">
        <v>1.4630000000000001</v>
      </c>
      <c r="E834" s="1">
        <v>1.4890000000000001</v>
      </c>
      <c r="F834" s="1">
        <v>679600</v>
      </c>
      <c r="G834" s="1">
        <v>1004733</v>
      </c>
      <c r="H834">
        <f t="shared" si="90"/>
        <v>832</v>
      </c>
      <c r="I834">
        <f>SUM($E$3:E834)/H834</f>
        <v>1.0706274038461538</v>
      </c>
      <c r="L834">
        <f t="shared" si="95"/>
        <v>1.6120000000000001</v>
      </c>
      <c r="M834">
        <f t="shared" si="96"/>
        <v>1.46</v>
      </c>
      <c r="N834">
        <f>SUM($F$3:F834)/H834</f>
        <v>3485880.5204326925</v>
      </c>
    </row>
    <row r="835" spans="1:14" x14ac:dyDescent="0.15">
      <c r="A835" s="2">
        <v>44088</v>
      </c>
      <c r="B835" s="1">
        <v>1.4910000000000001</v>
      </c>
      <c r="C835" s="1">
        <v>1.5089999999999999</v>
      </c>
      <c r="D835" s="1">
        <v>1.4910000000000001</v>
      </c>
      <c r="E835" s="1">
        <v>1.504</v>
      </c>
      <c r="F835" s="1">
        <v>503500</v>
      </c>
      <c r="G835" s="1">
        <v>756258.81</v>
      </c>
      <c r="H835">
        <f t="shared" si="90"/>
        <v>833</v>
      </c>
      <c r="I835">
        <f>SUM($E$3:E835)/H835</f>
        <v>1.0711476590636253</v>
      </c>
      <c r="L835">
        <f t="shared" si="95"/>
        <v>1.6120000000000001</v>
      </c>
      <c r="M835">
        <f t="shared" si="96"/>
        <v>1.46</v>
      </c>
      <c r="N835">
        <f>SUM($F$3:F835)/H835</f>
        <v>3482300.2316926769</v>
      </c>
    </row>
    <row r="836" spans="1:14" x14ac:dyDescent="0.15">
      <c r="A836" s="2">
        <v>44089</v>
      </c>
      <c r="B836" s="1">
        <v>1.504</v>
      </c>
      <c r="C836" s="1">
        <v>1.526</v>
      </c>
      <c r="D836" s="1">
        <v>1.494</v>
      </c>
      <c r="E836" s="1">
        <v>1.514</v>
      </c>
      <c r="F836" s="1">
        <v>322500</v>
      </c>
      <c r="G836" s="1">
        <v>486503.09</v>
      </c>
      <c r="H836">
        <f t="shared" si="90"/>
        <v>834</v>
      </c>
      <c r="I836">
        <f>SUM($E$3:E836)/H836</f>
        <v>1.0716786570743404</v>
      </c>
      <c r="L836">
        <f t="shared" si="95"/>
        <v>1.6120000000000001</v>
      </c>
      <c r="M836">
        <f t="shared" si="96"/>
        <v>1.46</v>
      </c>
      <c r="N836">
        <f>SUM($F$3:F836)/H836</f>
        <v>3478511.5023980816</v>
      </c>
    </row>
    <row r="837" spans="1:14" x14ac:dyDescent="0.15">
      <c r="A837" s="2">
        <v>44090</v>
      </c>
      <c r="B837" s="1">
        <v>1.514</v>
      </c>
      <c r="C837" s="1">
        <v>1.514</v>
      </c>
      <c r="D837" s="1">
        <v>1.494</v>
      </c>
      <c r="E837" s="1">
        <v>1.4970000000000001</v>
      </c>
      <c r="F837" s="1">
        <v>768310</v>
      </c>
      <c r="G837" s="1">
        <v>1154671.3799999999</v>
      </c>
      <c r="H837">
        <f t="shared" si="90"/>
        <v>835</v>
      </c>
      <c r="I837">
        <f>SUM($E$3:E837)/H837</f>
        <v>1.0721880239520958</v>
      </c>
      <c r="L837">
        <f t="shared" si="95"/>
        <v>1.6120000000000001</v>
      </c>
      <c r="M837">
        <f t="shared" si="96"/>
        <v>1.46</v>
      </c>
      <c r="N837">
        <f>SUM($F$3:F837)/H837</f>
        <v>3475265.7520958083</v>
      </c>
    </row>
    <row r="838" spans="1:14" x14ac:dyDescent="0.15">
      <c r="A838" s="2">
        <v>44091</v>
      </c>
      <c r="B838" s="1">
        <v>1.4970000000000001</v>
      </c>
      <c r="C838" s="1">
        <v>1.51</v>
      </c>
      <c r="D838" s="1">
        <v>1.486</v>
      </c>
      <c r="E838" s="1">
        <v>1.496</v>
      </c>
      <c r="F838" s="1">
        <v>642047</v>
      </c>
      <c r="G838" s="1">
        <v>959691</v>
      </c>
      <c r="H838">
        <f t="shared" si="90"/>
        <v>836</v>
      </c>
      <c r="I838">
        <f>SUM($E$3:E838)/H838</f>
        <v>1.072694976076555</v>
      </c>
      <c r="L838">
        <f t="shared" si="95"/>
        <v>1.6120000000000001</v>
      </c>
      <c r="M838">
        <f t="shared" si="96"/>
        <v>1.46</v>
      </c>
      <c r="N838">
        <f>SUM($F$3:F838)/H838</f>
        <v>3471876.734449761</v>
      </c>
    </row>
    <row r="839" spans="1:14" x14ac:dyDescent="0.15">
      <c r="A839" s="2">
        <v>44092</v>
      </c>
      <c r="B839" s="1">
        <v>1.4990000000000001</v>
      </c>
      <c r="C839" s="1">
        <v>1.516</v>
      </c>
      <c r="D839" s="1">
        <v>1.4950000000000001</v>
      </c>
      <c r="E839" s="1">
        <v>1.5149999999999999</v>
      </c>
      <c r="F839" s="1">
        <v>818100</v>
      </c>
      <c r="G839" s="1">
        <v>1234209.25</v>
      </c>
      <c r="H839">
        <f t="shared" si="90"/>
        <v>837</v>
      </c>
      <c r="I839">
        <f>SUM($E$3:E839)/H839</f>
        <v>1.0732234169653523</v>
      </c>
      <c r="L839">
        <f t="shared" si="95"/>
        <v>1.6120000000000001</v>
      </c>
      <c r="M839">
        <f t="shared" si="96"/>
        <v>1.46</v>
      </c>
      <c r="N839">
        <f>SUM($F$3:F839)/H839</f>
        <v>3468706.1529271207</v>
      </c>
    </row>
    <row r="840" spans="1:14" x14ac:dyDescent="0.15">
      <c r="A840" s="2">
        <v>44095</v>
      </c>
      <c r="B840" s="1">
        <v>1.516</v>
      </c>
      <c r="C840" s="1">
        <v>1.526</v>
      </c>
      <c r="D840" s="1">
        <v>1.5069999999999999</v>
      </c>
      <c r="E840" s="1">
        <v>1.514</v>
      </c>
      <c r="F840" s="1">
        <v>520700</v>
      </c>
      <c r="G840" s="1">
        <v>789774.69</v>
      </c>
      <c r="H840">
        <f t="shared" si="90"/>
        <v>838</v>
      </c>
      <c r="I840">
        <f>SUM($E$3:E840)/H840</f>
        <v>1.0737494033412887</v>
      </c>
      <c r="L840">
        <f t="shared" si="95"/>
        <v>1.6120000000000001</v>
      </c>
      <c r="M840">
        <f t="shared" si="96"/>
        <v>1.46</v>
      </c>
      <c r="N840">
        <f>SUM($F$3:F840)/H840</f>
        <v>3465188.2458233889</v>
      </c>
    </row>
    <row r="841" spans="1:14" x14ac:dyDescent="0.15">
      <c r="A841" s="2">
        <v>44096</v>
      </c>
      <c r="B841" s="1">
        <v>1.512</v>
      </c>
      <c r="C841" s="1">
        <v>1.512</v>
      </c>
      <c r="D841" s="1">
        <v>1.488</v>
      </c>
      <c r="E841" s="1">
        <v>1.4890000000000001</v>
      </c>
      <c r="F841" s="1">
        <v>556400</v>
      </c>
      <c r="G841" s="1">
        <v>832607.69</v>
      </c>
      <c r="H841">
        <f t="shared" si="90"/>
        <v>839</v>
      </c>
      <c r="I841">
        <f>SUM($E$3:E841)/H841</f>
        <v>1.0742443384982121</v>
      </c>
      <c r="L841">
        <f t="shared" si="95"/>
        <v>1.6120000000000001</v>
      </c>
      <c r="M841">
        <f t="shared" si="96"/>
        <v>1.46</v>
      </c>
      <c r="N841">
        <f>SUM($F$3:F841)/H841</f>
        <v>3461721.275327771</v>
      </c>
    </row>
    <row r="842" spans="1:14" x14ac:dyDescent="0.15">
      <c r="A842" s="2">
        <v>44097</v>
      </c>
      <c r="B842" s="1">
        <v>1.494</v>
      </c>
      <c r="C842" s="1">
        <v>1.5</v>
      </c>
      <c r="D842" s="1">
        <v>1.486</v>
      </c>
      <c r="E842" s="1">
        <v>1.4990000000000001</v>
      </c>
      <c r="F842" s="1">
        <v>278351</v>
      </c>
      <c r="G842" s="1">
        <v>415710.91</v>
      </c>
      <c r="H842">
        <f t="shared" si="90"/>
        <v>840</v>
      </c>
      <c r="I842">
        <f>SUM($E$3:E842)/H842</f>
        <v>1.0747499999999999</v>
      </c>
      <c r="L842">
        <f t="shared" si="95"/>
        <v>1.6120000000000001</v>
      </c>
      <c r="M842">
        <f t="shared" si="96"/>
        <v>1.46</v>
      </c>
      <c r="N842">
        <f>SUM($F$3:F842)/H842</f>
        <v>3457931.5488095237</v>
      </c>
    </row>
    <row r="843" spans="1:14" x14ac:dyDescent="0.15">
      <c r="A843" s="2">
        <v>44098</v>
      </c>
      <c r="B843" s="1">
        <v>1.496</v>
      </c>
      <c r="C843" s="1">
        <v>1.496</v>
      </c>
      <c r="D843" s="1">
        <v>1.466</v>
      </c>
      <c r="E843" s="1">
        <v>1.4750000000000001</v>
      </c>
      <c r="F843" s="1">
        <v>533500</v>
      </c>
      <c r="G843" s="1">
        <v>787982.31</v>
      </c>
      <c r="H843">
        <f t="shared" si="90"/>
        <v>841</v>
      </c>
      <c r="I843">
        <f>SUM($E$3:E843)/H843</f>
        <v>1.0752259215219977</v>
      </c>
      <c r="L843">
        <f t="shared" si="95"/>
        <v>1.6120000000000001</v>
      </c>
      <c r="M843">
        <f t="shared" si="96"/>
        <v>1.46</v>
      </c>
      <c r="N843">
        <f>SUM($F$3:F843)/H843</f>
        <v>3454454.2223543399</v>
      </c>
    </row>
    <row r="844" spans="1:14" x14ac:dyDescent="0.15">
      <c r="A844" s="2">
        <v>44099</v>
      </c>
      <c r="B844" s="1">
        <v>1.4750000000000001</v>
      </c>
      <c r="C844" s="1">
        <v>1.4850000000000001</v>
      </c>
      <c r="D844" s="1">
        <v>1.4630000000000001</v>
      </c>
      <c r="E844" s="1">
        <v>1.4670000000000001</v>
      </c>
      <c r="F844" s="1">
        <v>631700</v>
      </c>
      <c r="G844" s="1">
        <v>927437.88</v>
      </c>
      <c r="H844">
        <f t="shared" si="90"/>
        <v>842</v>
      </c>
      <c r="I844">
        <f>SUM($E$3:E844)/H844</f>
        <v>1.0756912114014252</v>
      </c>
      <c r="L844">
        <f t="shared" si="95"/>
        <v>1.6120000000000001</v>
      </c>
      <c r="M844">
        <f t="shared" si="96"/>
        <v>1.46</v>
      </c>
      <c r="N844">
        <f>SUM($F$3:F844)/H844</f>
        <v>3451101.7826603325</v>
      </c>
    </row>
    <row r="845" spans="1:14" x14ac:dyDescent="0.15">
      <c r="A845" s="2">
        <v>44102</v>
      </c>
      <c r="B845" s="1">
        <v>1.466</v>
      </c>
      <c r="C845" s="1">
        <v>1.466</v>
      </c>
      <c r="D845" s="1">
        <v>1.4550000000000001</v>
      </c>
      <c r="E845" s="1">
        <v>1.456</v>
      </c>
      <c r="F845" s="1">
        <v>448798</v>
      </c>
      <c r="G845" s="1">
        <v>655934.38</v>
      </c>
      <c r="H845">
        <f t="shared" si="90"/>
        <v>843</v>
      </c>
      <c r="I845">
        <f>SUM($E$3:E845)/H845</f>
        <v>1.0761423487544484</v>
      </c>
      <c r="L845">
        <f t="shared" si="95"/>
        <v>1.6120000000000001</v>
      </c>
      <c r="M845">
        <f t="shared" si="96"/>
        <v>1.4550000000000001</v>
      </c>
      <c r="N845">
        <f>SUM($F$3:F845)/H845</f>
        <v>3447540.330960854</v>
      </c>
    </row>
    <row r="846" spans="1:14" x14ac:dyDescent="0.15">
      <c r="A846" s="2">
        <v>44103</v>
      </c>
      <c r="B846" s="1">
        <v>1.478</v>
      </c>
      <c r="C846" s="1">
        <v>1.478</v>
      </c>
      <c r="D846" s="1">
        <v>1.462</v>
      </c>
      <c r="E846" s="1">
        <v>1.4690000000000001</v>
      </c>
      <c r="F846" s="1">
        <v>409007</v>
      </c>
      <c r="G846" s="1">
        <v>601491.63</v>
      </c>
      <c r="H846">
        <f t="shared" si="90"/>
        <v>844</v>
      </c>
      <c r="I846">
        <f>SUM($E$3:E846)/H846</f>
        <v>1.0766078199052134</v>
      </c>
      <c r="L846">
        <f t="shared" si="95"/>
        <v>1.6120000000000001</v>
      </c>
      <c r="M846">
        <f t="shared" si="96"/>
        <v>1.4550000000000001</v>
      </c>
      <c r="N846">
        <f>SUM($F$3:F846)/H846</f>
        <v>3443940.1729857819</v>
      </c>
    </row>
    <row r="847" spans="1:14" x14ac:dyDescent="0.15">
      <c r="A847" s="2">
        <v>44104</v>
      </c>
      <c r="B847" s="1">
        <v>1.47</v>
      </c>
      <c r="C847" s="1">
        <v>1.48</v>
      </c>
      <c r="D847" s="1">
        <v>1.462</v>
      </c>
      <c r="E847" s="1">
        <v>1.474</v>
      </c>
      <c r="F847" s="1">
        <v>789900</v>
      </c>
      <c r="G847" s="1">
        <v>1163376.3799999999</v>
      </c>
      <c r="H847">
        <f t="shared" si="90"/>
        <v>845</v>
      </c>
      <c r="I847">
        <f>SUM($E$3:E847)/H847</f>
        <v>1.0770781065088759</v>
      </c>
      <c r="L847">
        <f>VLOOKUP(K43,A:C,3)</f>
        <v>1.5049999999999999</v>
      </c>
      <c r="M847">
        <f>VLOOKUP(K43,A:D,4)</f>
        <v>1.4810000000000001</v>
      </c>
      <c r="N847">
        <f>SUM($F$3:F847)/H847</f>
        <v>3440799.2970414199</v>
      </c>
    </row>
    <row r="848" spans="1:14" x14ac:dyDescent="0.15">
      <c r="A848" s="2">
        <v>44113</v>
      </c>
      <c r="B848" s="1">
        <v>1.4810000000000001</v>
      </c>
      <c r="C848" s="1">
        <v>1.5049999999999999</v>
      </c>
      <c r="D848" s="1">
        <v>1.4810000000000001</v>
      </c>
      <c r="E848" s="1">
        <v>1.5</v>
      </c>
      <c r="F848" s="1">
        <v>835200</v>
      </c>
      <c r="G848" s="1">
        <v>1252562.8799999999</v>
      </c>
      <c r="H848">
        <f t="shared" si="90"/>
        <v>846</v>
      </c>
      <c r="I848">
        <f>SUM($E$3:E848)/H848</f>
        <v>1.0775780141843974</v>
      </c>
      <c r="L848">
        <f t="shared" ref="L848:L862" si="97">IF(A848&lt;&gt;$J$43,MAX(L847,VLOOKUP(A848,A:C,3)),)</f>
        <v>1.5049999999999999</v>
      </c>
      <c r="M848">
        <f t="shared" ref="M848:M862" si="98">IF(A848&lt;&gt;$J$43,MIN(M847,VLOOKUP(A848,A:D,4)),)</f>
        <v>1.4810000000000001</v>
      </c>
      <c r="N848">
        <f>SUM($F$3:F848)/H848</f>
        <v>3437719.3924349882</v>
      </c>
    </row>
    <row r="849" spans="1:14" x14ac:dyDescent="0.15">
      <c r="A849" s="2">
        <v>44116</v>
      </c>
      <c r="B849" s="1">
        <v>1.508</v>
      </c>
      <c r="C849" s="1">
        <v>1.5489999999999999</v>
      </c>
      <c r="D849" s="1">
        <v>1.5009999999999999</v>
      </c>
      <c r="E849" s="1">
        <v>1.5469999999999999</v>
      </c>
      <c r="F849" s="1">
        <v>1229628</v>
      </c>
      <c r="G849" s="1">
        <v>1885031.75</v>
      </c>
      <c r="H849">
        <f t="shared" si="90"/>
        <v>847</v>
      </c>
      <c r="I849">
        <f>SUM($E$3:E849)/H849</f>
        <v>1.0781322314049588</v>
      </c>
      <c r="L849">
        <f t="shared" si="97"/>
        <v>1.5489999999999999</v>
      </c>
      <c r="M849">
        <f t="shared" si="98"/>
        <v>1.4810000000000001</v>
      </c>
      <c r="N849">
        <f>SUM($F$3:F849)/H849</f>
        <v>3435112.4368358916</v>
      </c>
    </row>
    <row r="850" spans="1:14" x14ac:dyDescent="0.15">
      <c r="A850" s="2">
        <v>44117</v>
      </c>
      <c r="B850" s="1">
        <v>1.5489999999999999</v>
      </c>
      <c r="C850" s="1">
        <v>1.5569999999999999</v>
      </c>
      <c r="D850" s="1">
        <v>1.5389999999999999</v>
      </c>
      <c r="E850" s="1">
        <v>1.5569999999999999</v>
      </c>
      <c r="F850" s="1">
        <v>1031457</v>
      </c>
      <c r="G850" s="1">
        <v>1594494.63</v>
      </c>
      <c r="H850">
        <f t="shared" si="90"/>
        <v>848</v>
      </c>
      <c r="I850">
        <f>SUM($E$3:E850)/H850</f>
        <v>1.0786969339622643</v>
      </c>
      <c r="L850">
        <f t="shared" si="97"/>
        <v>1.5569999999999999</v>
      </c>
      <c r="M850">
        <f t="shared" si="98"/>
        <v>1.4810000000000001</v>
      </c>
      <c r="N850">
        <f>SUM($F$3:F850)/H850</f>
        <v>3432277.9375</v>
      </c>
    </row>
    <row r="851" spans="1:14" x14ac:dyDescent="0.15">
      <c r="A851" s="2">
        <v>44118</v>
      </c>
      <c r="B851" s="1">
        <v>1.5509999999999999</v>
      </c>
      <c r="C851" s="1">
        <v>1.5509999999999999</v>
      </c>
      <c r="D851" s="1">
        <v>1.532</v>
      </c>
      <c r="E851" s="1">
        <v>1.544</v>
      </c>
      <c r="F851" s="1">
        <v>692400</v>
      </c>
      <c r="G851" s="1">
        <v>1064974.5</v>
      </c>
      <c r="H851">
        <f t="shared" si="90"/>
        <v>849</v>
      </c>
      <c r="I851">
        <f>SUM($E$3:E851)/H851</f>
        <v>1.0792449941107187</v>
      </c>
      <c r="L851">
        <f t="shared" si="97"/>
        <v>1.5569999999999999</v>
      </c>
      <c r="M851">
        <f t="shared" si="98"/>
        <v>1.4810000000000001</v>
      </c>
      <c r="N851">
        <f>SUM($F$3:F851)/H851</f>
        <v>3429050.7550058891</v>
      </c>
    </row>
    <row r="852" spans="1:14" x14ac:dyDescent="0.15">
      <c r="A852" s="2">
        <v>44119</v>
      </c>
      <c r="B852" s="1">
        <v>1.5369999999999999</v>
      </c>
      <c r="C852" s="1">
        <v>1.5409999999999999</v>
      </c>
      <c r="D852" s="1">
        <v>1.528</v>
      </c>
      <c r="E852" s="1">
        <v>1.528</v>
      </c>
      <c r="F852" s="1">
        <v>669917</v>
      </c>
      <c r="G852" s="1">
        <v>1027160</v>
      </c>
      <c r="H852">
        <f t="shared" si="90"/>
        <v>850</v>
      </c>
      <c r="I852">
        <f>SUM($E$3:E852)/H852</f>
        <v>1.0797729411764707</v>
      </c>
      <c r="L852">
        <f t="shared" si="97"/>
        <v>1.5569999999999999</v>
      </c>
      <c r="M852">
        <f t="shared" si="98"/>
        <v>1.4810000000000001</v>
      </c>
      <c r="N852">
        <f>SUM($F$3:F852)/H852</f>
        <v>3425804.7152941176</v>
      </c>
    </row>
    <row r="853" spans="1:14" x14ac:dyDescent="0.15">
      <c r="A853" s="2">
        <v>44120</v>
      </c>
      <c r="B853" s="1">
        <v>1.5289999999999999</v>
      </c>
      <c r="C853" s="1">
        <v>1.5349999999999999</v>
      </c>
      <c r="D853" s="1">
        <v>1.5069999999999999</v>
      </c>
      <c r="E853" s="1">
        <v>1.5129999999999999</v>
      </c>
      <c r="F853" s="1">
        <v>739200</v>
      </c>
      <c r="G853" s="1">
        <v>1120914.75</v>
      </c>
      <c r="H853">
        <f t="shared" si="90"/>
        <v>851</v>
      </c>
      <c r="I853">
        <f>SUM($E$3:E853)/H853</f>
        <v>1.0802820211515867</v>
      </c>
      <c r="L853">
        <f t="shared" si="97"/>
        <v>1.5569999999999999</v>
      </c>
      <c r="M853">
        <f t="shared" si="98"/>
        <v>1.4810000000000001</v>
      </c>
      <c r="N853">
        <f>SUM($F$3:F853)/H853</f>
        <v>3422647.7179788486</v>
      </c>
    </row>
    <row r="854" spans="1:14" x14ac:dyDescent="0.15">
      <c r="A854" s="2">
        <v>44123</v>
      </c>
      <c r="B854" s="1">
        <v>1.514</v>
      </c>
      <c r="C854" s="1">
        <v>1.538</v>
      </c>
      <c r="D854" s="1">
        <v>1.5129999999999999</v>
      </c>
      <c r="E854" s="1">
        <v>1.5169999999999999</v>
      </c>
      <c r="F854" s="1">
        <v>386487</v>
      </c>
      <c r="G854" s="1">
        <v>588537.63</v>
      </c>
      <c r="H854">
        <f t="shared" si="90"/>
        <v>852</v>
      </c>
      <c r="I854">
        <f>SUM($E$3:E854)/H854</f>
        <v>1.0807946009389673</v>
      </c>
      <c r="L854">
        <f t="shared" si="97"/>
        <v>1.5569999999999999</v>
      </c>
      <c r="M854">
        <f t="shared" si="98"/>
        <v>1.4810000000000001</v>
      </c>
      <c r="N854">
        <f>SUM($F$3:F854)/H854</f>
        <v>3419084.149061033</v>
      </c>
    </row>
    <row r="855" spans="1:14" x14ac:dyDescent="0.15">
      <c r="A855" s="2">
        <v>44124</v>
      </c>
      <c r="B855" s="1">
        <v>1.518</v>
      </c>
      <c r="C855" s="1">
        <v>1.536</v>
      </c>
      <c r="D855" s="1">
        <v>1.51</v>
      </c>
      <c r="E855" s="1">
        <v>1.536</v>
      </c>
      <c r="F855" s="1">
        <v>479200</v>
      </c>
      <c r="G855" s="1">
        <v>729154.31</v>
      </c>
      <c r="H855">
        <f t="shared" si="90"/>
        <v>853</v>
      </c>
      <c r="I855">
        <f>SUM($E$3:E855)/H855</f>
        <v>1.0813282532239157</v>
      </c>
      <c r="L855">
        <f t="shared" si="97"/>
        <v>1.5569999999999999</v>
      </c>
      <c r="M855">
        <f t="shared" si="98"/>
        <v>1.4810000000000001</v>
      </c>
      <c r="N855">
        <f>SUM($F$3:F855)/H855</f>
        <v>3415637.6260257913</v>
      </c>
    </row>
    <row r="856" spans="1:14" x14ac:dyDescent="0.15">
      <c r="A856" s="2">
        <v>44125</v>
      </c>
      <c r="B856" s="1">
        <v>1.5369999999999999</v>
      </c>
      <c r="C856" s="1">
        <v>1.538</v>
      </c>
      <c r="D856" s="1">
        <v>1.5049999999999999</v>
      </c>
      <c r="E856" s="1">
        <v>1.5069999999999999</v>
      </c>
      <c r="F856" s="1">
        <v>1115410</v>
      </c>
      <c r="G856" s="1">
        <v>1698841.38</v>
      </c>
      <c r="H856">
        <f t="shared" si="90"/>
        <v>854</v>
      </c>
      <c r="I856">
        <f>SUM($E$3:E856)/H856</f>
        <v>1.0818266978922717</v>
      </c>
      <c r="L856">
        <f t="shared" si="97"/>
        <v>1.5569999999999999</v>
      </c>
      <c r="M856">
        <f t="shared" si="98"/>
        <v>1.4810000000000001</v>
      </c>
      <c r="N856">
        <f>SUM($F$3:F856)/H856</f>
        <v>3412944.151053864</v>
      </c>
    </row>
    <row r="857" spans="1:14" x14ac:dyDescent="0.15">
      <c r="A857" s="2">
        <v>44126</v>
      </c>
      <c r="B857" s="1">
        <v>1.514</v>
      </c>
      <c r="C857" s="1">
        <v>1.514</v>
      </c>
      <c r="D857" s="1">
        <v>1.492</v>
      </c>
      <c r="E857" s="1">
        <v>1.5049999999999999</v>
      </c>
      <c r="F857" s="1">
        <v>932092</v>
      </c>
      <c r="G857" s="1">
        <v>1401119.25</v>
      </c>
      <c r="H857">
        <f t="shared" si="90"/>
        <v>855</v>
      </c>
      <c r="I857">
        <f>SUM($E$3:E857)/H857</f>
        <v>1.0823216374269007</v>
      </c>
      <c r="L857">
        <f t="shared" si="97"/>
        <v>1.5569999999999999</v>
      </c>
      <c r="M857">
        <f t="shared" si="98"/>
        <v>1.4810000000000001</v>
      </c>
      <c r="N857">
        <f>SUM($F$3:F857)/H857</f>
        <v>3410042.569590643</v>
      </c>
    </row>
    <row r="858" spans="1:14" x14ac:dyDescent="0.15">
      <c r="A858" s="2">
        <v>44127</v>
      </c>
      <c r="B858" s="1">
        <v>1.5089999999999999</v>
      </c>
      <c r="C858" s="1">
        <v>1.5089999999999999</v>
      </c>
      <c r="D858" s="1">
        <v>1.4850000000000001</v>
      </c>
      <c r="E858" s="1">
        <v>1.4890000000000001</v>
      </c>
      <c r="F858" s="1">
        <v>466407</v>
      </c>
      <c r="G858" s="1">
        <v>697796.31</v>
      </c>
      <c r="H858">
        <f t="shared" si="90"/>
        <v>856</v>
      </c>
      <c r="I858">
        <f>SUM($E$3:E858)/H858</f>
        <v>1.0827967289719629</v>
      </c>
      <c r="L858">
        <f t="shared" si="97"/>
        <v>1.5569999999999999</v>
      </c>
      <c r="M858">
        <f t="shared" si="98"/>
        <v>1.4810000000000001</v>
      </c>
      <c r="N858">
        <f>SUM($F$3:F858)/H858</f>
        <v>3406603.7429906544</v>
      </c>
    </row>
    <row r="859" spans="1:14" x14ac:dyDescent="0.15">
      <c r="A859" s="2">
        <v>44130</v>
      </c>
      <c r="B859" s="1">
        <v>1.4890000000000001</v>
      </c>
      <c r="C859" s="1">
        <v>1.5089999999999999</v>
      </c>
      <c r="D859" s="1">
        <v>1.4630000000000001</v>
      </c>
      <c r="E859" s="1">
        <v>1.4930000000000001</v>
      </c>
      <c r="F859" s="1">
        <v>567260</v>
      </c>
      <c r="G859" s="1">
        <v>844122.19</v>
      </c>
      <c r="H859">
        <f t="shared" si="90"/>
        <v>857</v>
      </c>
      <c r="I859">
        <f>SUM($E$3:E859)/H859</f>
        <v>1.0832753792298719</v>
      </c>
      <c r="L859">
        <f t="shared" si="97"/>
        <v>1.5569999999999999</v>
      </c>
      <c r="M859">
        <f t="shared" si="98"/>
        <v>1.4630000000000001</v>
      </c>
      <c r="N859">
        <f>SUM($F$3:F859)/H859</f>
        <v>3403290.6231038505</v>
      </c>
    </row>
    <row r="860" spans="1:14" x14ac:dyDescent="0.15">
      <c r="A860" s="2">
        <v>44131</v>
      </c>
      <c r="B860" s="1">
        <v>1.486</v>
      </c>
      <c r="C860" s="1">
        <v>1.5</v>
      </c>
      <c r="D860" s="1">
        <v>1.486</v>
      </c>
      <c r="E860" s="1">
        <v>1.496</v>
      </c>
      <c r="F860" s="1">
        <v>385689</v>
      </c>
      <c r="G860" s="1">
        <v>576947</v>
      </c>
      <c r="H860">
        <f t="shared" si="90"/>
        <v>858</v>
      </c>
      <c r="I860">
        <f>SUM($E$3:E860)/H860</f>
        <v>1.0837564102564106</v>
      </c>
      <c r="L860">
        <f t="shared" si="97"/>
        <v>1.5569999999999999</v>
      </c>
      <c r="M860">
        <f t="shared" si="98"/>
        <v>1.4630000000000001</v>
      </c>
      <c r="N860">
        <f>SUM($F$3:F860)/H860</f>
        <v>3399773.6048951051</v>
      </c>
    </row>
    <row r="861" spans="1:14" x14ac:dyDescent="0.15">
      <c r="A861" s="2">
        <v>44132</v>
      </c>
      <c r="B861" s="1">
        <v>1.49</v>
      </c>
      <c r="C861" s="1">
        <v>1.502</v>
      </c>
      <c r="D861" s="1">
        <v>1.4810000000000001</v>
      </c>
      <c r="E861" s="1">
        <v>1.5</v>
      </c>
      <c r="F861" s="1">
        <v>728500</v>
      </c>
      <c r="G861" s="1">
        <v>1087380.6299999999</v>
      </c>
      <c r="H861">
        <f t="shared" si="90"/>
        <v>859</v>
      </c>
      <c r="I861">
        <f>SUM($E$3:E861)/H861</f>
        <v>1.0842409778812574</v>
      </c>
      <c r="L861">
        <f t="shared" si="97"/>
        <v>1.5569999999999999</v>
      </c>
      <c r="M861">
        <f t="shared" si="98"/>
        <v>1.4630000000000001</v>
      </c>
      <c r="N861">
        <f>SUM($F$3:F861)/H861</f>
        <v>3396663.8568102443</v>
      </c>
    </row>
    <row r="862" spans="1:14" x14ac:dyDescent="0.15">
      <c r="A862" s="2">
        <v>44133</v>
      </c>
      <c r="B862" s="1">
        <v>1.4830000000000001</v>
      </c>
      <c r="C862" s="1">
        <v>1.5</v>
      </c>
      <c r="D862" s="1">
        <v>1.4730000000000001</v>
      </c>
      <c r="E862" s="1">
        <v>1.4950000000000001</v>
      </c>
      <c r="F862" s="1">
        <v>573200</v>
      </c>
      <c r="G862" s="1">
        <v>853950.13</v>
      </c>
      <c r="H862">
        <f t="shared" si="90"/>
        <v>860</v>
      </c>
      <c r="I862">
        <f>SUM($E$3:E862)/H862</f>
        <v>1.084718604651163</v>
      </c>
      <c r="L862">
        <f t="shared" si="97"/>
        <v>1.5569999999999999</v>
      </c>
      <c r="M862">
        <f t="shared" si="98"/>
        <v>1.4630000000000001</v>
      </c>
      <c r="N862">
        <f>SUM($F$3:F862)/H862</f>
        <v>3393380.7593023255</v>
      </c>
    </row>
    <row r="863" spans="1:14" x14ac:dyDescent="0.15">
      <c r="A863" s="2">
        <v>44134</v>
      </c>
      <c r="B863" s="1">
        <v>1.5</v>
      </c>
      <c r="C863" s="1">
        <v>1.504</v>
      </c>
      <c r="D863" s="1">
        <v>1.48</v>
      </c>
      <c r="E863" s="1">
        <v>1.4810000000000001</v>
      </c>
      <c r="F863" s="1">
        <v>414000</v>
      </c>
      <c r="G863" s="1">
        <v>617233.56000000006</v>
      </c>
      <c r="H863">
        <f t="shared" si="90"/>
        <v>861</v>
      </c>
      <c r="I863">
        <f>SUM($E$3:E863)/H863</f>
        <v>1.085178861788618</v>
      </c>
      <c r="L863">
        <f>VLOOKUP(K44,A:C,3)</f>
        <v>1.4970000000000001</v>
      </c>
      <c r="M863">
        <f>VLOOKUP(K44,A:D,4)</f>
        <v>1.4650000000000001</v>
      </c>
      <c r="N863">
        <f>SUM($F$3:F863)/H863</f>
        <v>3389920.386759582</v>
      </c>
    </row>
    <row r="864" spans="1:14" x14ac:dyDescent="0.15">
      <c r="A864" s="2">
        <v>44137</v>
      </c>
      <c r="B864" s="1">
        <v>1.4810000000000001</v>
      </c>
      <c r="C864" s="1">
        <v>1.4970000000000001</v>
      </c>
      <c r="D864" s="1">
        <v>1.4650000000000001</v>
      </c>
      <c r="E864" s="1">
        <v>1.4770000000000001</v>
      </c>
      <c r="F864" s="1">
        <v>656810</v>
      </c>
      <c r="G864" s="1">
        <v>967287.38</v>
      </c>
      <c r="H864">
        <f t="shared" si="90"/>
        <v>862</v>
      </c>
      <c r="I864">
        <f>SUM($E$3:E864)/H864</f>
        <v>1.085633410672854</v>
      </c>
      <c r="L864">
        <f t="shared" ref="L864:L883" si="99">IF(A864&lt;&gt;$J$44,MAX(L863,VLOOKUP(A864,A:C,3)),)</f>
        <v>1.4970000000000001</v>
      </c>
      <c r="M864">
        <f t="shared" ref="M864:M883" si="100">IF(A864&lt;&gt;$J$44,MIN(M863,VLOOKUP(A864,A:D,4)),)</f>
        <v>1.4650000000000001</v>
      </c>
      <c r="N864">
        <f>SUM($F$3:F864)/H864</f>
        <v>3386749.7250580047</v>
      </c>
    </row>
    <row r="865" spans="1:14" x14ac:dyDescent="0.15">
      <c r="A865" s="2">
        <v>44138</v>
      </c>
      <c r="B865" s="1">
        <v>1.478</v>
      </c>
      <c r="C865" s="1">
        <v>1.5069999999999999</v>
      </c>
      <c r="D865" s="1">
        <v>1.478</v>
      </c>
      <c r="E865" s="1">
        <v>1.504</v>
      </c>
      <c r="F865" s="1">
        <v>1365921</v>
      </c>
      <c r="G865" s="1">
        <v>2044944.88</v>
      </c>
      <c r="H865">
        <f t="shared" si="90"/>
        <v>863</v>
      </c>
      <c r="I865">
        <f>SUM($E$3:E865)/H865</f>
        <v>1.0861181923522598</v>
      </c>
      <c r="L865">
        <f t="shared" si="99"/>
        <v>1.5069999999999999</v>
      </c>
      <c r="M865">
        <f t="shared" si="100"/>
        <v>1.4650000000000001</v>
      </c>
      <c r="N865">
        <f>SUM($F$3:F865)/H865</f>
        <v>3384408.092699884</v>
      </c>
    </row>
    <row r="866" spans="1:14" x14ac:dyDescent="0.15">
      <c r="A866" s="2">
        <v>44139</v>
      </c>
      <c r="B866" s="1">
        <v>1.514</v>
      </c>
      <c r="C866" s="1">
        <v>1.514</v>
      </c>
      <c r="D866" s="1">
        <v>1.5</v>
      </c>
      <c r="E866" s="1">
        <v>1.5029999999999999</v>
      </c>
      <c r="F866" s="1">
        <v>818300</v>
      </c>
      <c r="G866" s="1">
        <v>1231740.25</v>
      </c>
      <c r="H866">
        <f t="shared" si="90"/>
        <v>864</v>
      </c>
      <c r="I866">
        <f>SUM($E$3:E866)/H866</f>
        <v>1.0866006944444446</v>
      </c>
      <c r="L866">
        <f t="shared" si="99"/>
        <v>1.514</v>
      </c>
      <c r="M866">
        <f t="shared" si="100"/>
        <v>1.4650000000000001</v>
      </c>
      <c r="N866">
        <f>SUM($F$3:F866)/H866</f>
        <v>3381438.0601851852</v>
      </c>
    </row>
    <row r="867" spans="1:14" x14ac:dyDescent="0.15">
      <c r="A867" s="2">
        <v>44140</v>
      </c>
      <c r="B867" s="1">
        <v>1.5049999999999999</v>
      </c>
      <c r="C867" s="1">
        <v>1.5329999999999999</v>
      </c>
      <c r="D867" s="1">
        <v>1.5049999999999999</v>
      </c>
      <c r="E867" s="1">
        <v>1.532</v>
      </c>
      <c r="F867" s="1">
        <v>1582229</v>
      </c>
      <c r="G867" s="1">
        <v>2413947.25</v>
      </c>
      <c r="H867">
        <f t="shared" si="90"/>
        <v>865</v>
      </c>
      <c r="I867">
        <f>SUM($E$3:E867)/H867</f>
        <v>1.0871156069364165</v>
      </c>
      <c r="L867">
        <f t="shared" si="99"/>
        <v>1.5329999999999999</v>
      </c>
      <c r="M867">
        <f t="shared" si="100"/>
        <v>1.4650000000000001</v>
      </c>
      <c r="N867">
        <f>SUM($F$3:F867)/H867</f>
        <v>3379358.0497109825</v>
      </c>
    </row>
    <row r="868" spans="1:14" x14ac:dyDescent="0.15">
      <c r="A868" s="2">
        <v>44141</v>
      </c>
      <c r="B868" s="1">
        <v>1.5389999999999999</v>
      </c>
      <c r="C868" s="1">
        <v>1.54</v>
      </c>
      <c r="D868" s="1">
        <v>1.5189999999999999</v>
      </c>
      <c r="E868" s="1">
        <v>1.538</v>
      </c>
      <c r="F868" s="1">
        <v>1218911</v>
      </c>
      <c r="G868" s="1">
        <v>1867494.63</v>
      </c>
      <c r="H868">
        <f t="shared" si="90"/>
        <v>866</v>
      </c>
      <c r="I868">
        <f>SUM($E$3:E868)/H868</f>
        <v>1.0876362586605084</v>
      </c>
      <c r="L868">
        <f t="shared" si="99"/>
        <v>1.54</v>
      </c>
      <c r="M868">
        <f t="shared" si="100"/>
        <v>1.4650000000000001</v>
      </c>
      <c r="N868">
        <f>SUM($F$3:F868)/H868</f>
        <v>3376863.3071593535</v>
      </c>
    </row>
    <row r="869" spans="1:14" x14ac:dyDescent="0.15">
      <c r="A869" s="2">
        <v>44144</v>
      </c>
      <c r="B869" s="1">
        <v>1.55</v>
      </c>
      <c r="C869" s="1">
        <v>1.597</v>
      </c>
      <c r="D869" s="1">
        <v>1.5489999999999999</v>
      </c>
      <c r="E869" s="1">
        <v>1.583</v>
      </c>
      <c r="F869" s="1">
        <v>2227030</v>
      </c>
      <c r="G869" s="1">
        <v>3518800.5</v>
      </c>
      <c r="H869">
        <f t="shared" si="90"/>
        <v>867</v>
      </c>
      <c r="I869">
        <f>SUM($E$3:E869)/H869</f>
        <v>1.0882076124567477</v>
      </c>
      <c r="L869">
        <f t="shared" si="99"/>
        <v>1.597</v>
      </c>
      <c r="M869">
        <f t="shared" si="100"/>
        <v>1.4650000000000001</v>
      </c>
      <c r="N869">
        <f>SUM($F$3:F869)/H869</f>
        <v>3375537.0865051905</v>
      </c>
    </row>
    <row r="870" spans="1:14" x14ac:dyDescent="0.15">
      <c r="A870" s="2">
        <v>44145</v>
      </c>
      <c r="B870" s="1">
        <v>1.585</v>
      </c>
      <c r="C870" s="1">
        <v>1.585</v>
      </c>
      <c r="D870" s="1">
        <v>1.5409999999999999</v>
      </c>
      <c r="E870" s="1">
        <v>1.5580000000000001</v>
      </c>
      <c r="F870" s="1">
        <v>1345546</v>
      </c>
      <c r="G870" s="1">
        <v>2102214.5</v>
      </c>
      <c r="H870">
        <f t="shared" si="90"/>
        <v>868</v>
      </c>
      <c r="I870">
        <f>SUM($E$3:E870)/H870</f>
        <v>1.0887488479262675</v>
      </c>
      <c r="L870">
        <f t="shared" si="99"/>
        <v>1.597</v>
      </c>
      <c r="M870">
        <f t="shared" si="100"/>
        <v>1.4650000000000001</v>
      </c>
      <c r="N870">
        <f>SUM($F$3:F870)/H870</f>
        <v>3373198.3870967743</v>
      </c>
    </row>
    <row r="871" spans="1:14" x14ac:dyDescent="0.15">
      <c r="A871" s="2">
        <v>44146</v>
      </c>
      <c r="B871" s="1">
        <v>1.5580000000000001</v>
      </c>
      <c r="C871" s="1">
        <v>1.5580000000000001</v>
      </c>
      <c r="D871" s="1">
        <v>1.512</v>
      </c>
      <c r="E871" s="1">
        <v>1.512</v>
      </c>
      <c r="F871" s="1">
        <v>2001419</v>
      </c>
      <c r="G871" s="1">
        <v>3051133.75</v>
      </c>
      <c r="H871">
        <f t="shared" si="90"/>
        <v>869</v>
      </c>
      <c r="I871">
        <f>SUM($E$3:E871)/H871</f>
        <v>1.0892359033371692</v>
      </c>
      <c r="L871">
        <f t="shared" si="99"/>
        <v>1.597</v>
      </c>
      <c r="M871">
        <f t="shared" si="100"/>
        <v>1.4650000000000001</v>
      </c>
      <c r="N871">
        <f>SUM($F$3:F871)/H871</f>
        <v>3371619.8147295741</v>
      </c>
    </row>
    <row r="872" spans="1:14" x14ac:dyDescent="0.15">
      <c r="A872" s="2">
        <v>44147</v>
      </c>
      <c r="B872" s="1">
        <v>1.5129999999999999</v>
      </c>
      <c r="C872" s="1">
        <v>1.54</v>
      </c>
      <c r="D872" s="1">
        <v>1.5129999999999999</v>
      </c>
      <c r="E872" s="1">
        <v>1.514</v>
      </c>
      <c r="F872" s="1">
        <v>1414057</v>
      </c>
      <c r="G872" s="1">
        <v>2148721.25</v>
      </c>
      <c r="H872">
        <f t="shared" si="90"/>
        <v>870</v>
      </c>
      <c r="I872">
        <f>SUM($E$3:E872)/H872</f>
        <v>1.0897241379310347</v>
      </c>
      <c r="L872">
        <f t="shared" si="99"/>
        <v>1.597</v>
      </c>
      <c r="M872">
        <f t="shared" si="100"/>
        <v>1.4650000000000001</v>
      </c>
      <c r="N872">
        <f>SUM($F$3:F872)/H872</f>
        <v>3369369.7425287357</v>
      </c>
    </row>
    <row r="873" spans="1:14" x14ac:dyDescent="0.15">
      <c r="A873" s="2">
        <v>44148</v>
      </c>
      <c r="B873" s="1">
        <v>1.5129999999999999</v>
      </c>
      <c r="C873" s="1">
        <v>1.524</v>
      </c>
      <c r="D873" s="1">
        <v>1.4910000000000001</v>
      </c>
      <c r="E873" s="1">
        <v>1.5129999999999999</v>
      </c>
      <c r="F873" s="1">
        <v>1083200</v>
      </c>
      <c r="G873" s="1">
        <v>1636605.5</v>
      </c>
      <c r="H873">
        <f t="shared" si="90"/>
        <v>871</v>
      </c>
      <c r="I873">
        <f>SUM($E$3:E873)/H873</f>
        <v>1.0902101033295066</v>
      </c>
      <c r="L873">
        <f t="shared" si="99"/>
        <v>1.597</v>
      </c>
      <c r="M873">
        <f t="shared" si="100"/>
        <v>1.4650000000000001</v>
      </c>
      <c r="N873">
        <f>SUM($F$3:F873)/H873</f>
        <v>3366744.9781859932</v>
      </c>
    </row>
    <row r="874" spans="1:14" x14ac:dyDescent="0.15">
      <c r="A874" s="2">
        <v>44151</v>
      </c>
      <c r="B874" s="1">
        <v>1.5129999999999999</v>
      </c>
      <c r="C874" s="1">
        <v>1.5209999999999999</v>
      </c>
      <c r="D874" s="1">
        <v>1.5</v>
      </c>
      <c r="E874" s="1">
        <v>1.512</v>
      </c>
      <c r="F874" s="1">
        <v>1661249</v>
      </c>
      <c r="G874" s="1">
        <v>2508987.75</v>
      </c>
      <c r="H874">
        <f t="shared" si="90"/>
        <v>872</v>
      </c>
      <c r="I874">
        <f>SUM($E$3:E874)/H874</f>
        <v>1.0906938073394497</v>
      </c>
      <c r="L874">
        <f t="shared" si="99"/>
        <v>1.597</v>
      </c>
      <c r="M874">
        <f t="shared" si="100"/>
        <v>1.4650000000000001</v>
      </c>
      <c r="N874">
        <f>SUM($F$3:F874)/H874</f>
        <v>3364789.134174312</v>
      </c>
    </row>
    <row r="875" spans="1:14" x14ac:dyDescent="0.15">
      <c r="A875" s="2">
        <v>44152</v>
      </c>
      <c r="B875" s="1">
        <v>1.5109999999999999</v>
      </c>
      <c r="C875" s="1">
        <v>1.52</v>
      </c>
      <c r="D875" s="1">
        <v>1.484</v>
      </c>
      <c r="E875" s="1">
        <v>1.5109999999999999</v>
      </c>
      <c r="F875" s="1">
        <v>1981901</v>
      </c>
      <c r="G875" s="1">
        <v>2965518.5</v>
      </c>
      <c r="H875">
        <f t="shared" si="90"/>
        <v>873</v>
      </c>
      <c r="I875">
        <f>SUM($E$3:E875)/H875</f>
        <v>1.0911752577319589</v>
      </c>
      <c r="L875">
        <f t="shared" si="99"/>
        <v>1.597</v>
      </c>
      <c r="M875">
        <f t="shared" si="100"/>
        <v>1.4650000000000001</v>
      </c>
      <c r="N875">
        <f>SUM($F$3:F875)/H875</f>
        <v>3363205.0698739979</v>
      </c>
    </row>
    <row r="876" spans="1:14" x14ac:dyDescent="0.15">
      <c r="A876" s="2">
        <v>44153</v>
      </c>
      <c r="B876" s="1">
        <v>1.5</v>
      </c>
      <c r="C876" s="1">
        <v>1.5129999999999999</v>
      </c>
      <c r="D876" s="1">
        <v>1.5</v>
      </c>
      <c r="E876" s="1">
        <v>1.506</v>
      </c>
      <c r="F876" s="1">
        <v>1087255</v>
      </c>
      <c r="G876" s="1">
        <v>1637917</v>
      </c>
      <c r="H876">
        <f t="shared" si="90"/>
        <v>874</v>
      </c>
      <c r="I876">
        <f>SUM($E$3:E876)/H876</f>
        <v>1.0916498855835242</v>
      </c>
      <c r="L876">
        <f t="shared" si="99"/>
        <v>1.597</v>
      </c>
      <c r="M876">
        <f t="shared" si="100"/>
        <v>1.4650000000000001</v>
      </c>
      <c r="N876">
        <f>SUM($F$3:F876)/H876</f>
        <v>3360601.0080091534</v>
      </c>
    </row>
    <row r="877" spans="1:14" x14ac:dyDescent="0.15">
      <c r="A877" s="2">
        <v>44154</v>
      </c>
      <c r="B877" s="1">
        <v>1.5109999999999999</v>
      </c>
      <c r="C877" s="1">
        <v>1.5249999999999999</v>
      </c>
      <c r="D877" s="1">
        <v>1.49</v>
      </c>
      <c r="E877" s="1">
        <v>1.5229999999999999</v>
      </c>
      <c r="F877" s="1">
        <v>804300</v>
      </c>
      <c r="G877" s="1">
        <v>1218622.6299999999</v>
      </c>
      <c r="H877">
        <f t="shared" si="90"/>
        <v>875</v>
      </c>
      <c r="I877">
        <f>SUM($E$3:E877)/H877</f>
        <v>1.0921428571428573</v>
      </c>
      <c r="L877">
        <f t="shared" si="99"/>
        <v>1.597</v>
      </c>
      <c r="M877">
        <f t="shared" si="100"/>
        <v>1.4650000000000001</v>
      </c>
      <c r="N877">
        <f>SUM($F$3:F877)/H877</f>
        <v>3357679.5211428571</v>
      </c>
    </row>
    <row r="878" spans="1:14" x14ac:dyDescent="0.15">
      <c r="A878" s="2">
        <v>44155</v>
      </c>
      <c r="B878" s="1">
        <v>1.52</v>
      </c>
      <c r="C878" s="1">
        <v>1.5289999999999999</v>
      </c>
      <c r="D878" s="1">
        <v>1.514</v>
      </c>
      <c r="E878" s="1">
        <v>1.5269999999999999</v>
      </c>
      <c r="F878" s="1">
        <v>712300</v>
      </c>
      <c r="G878" s="1">
        <v>1085575.25</v>
      </c>
      <c r="H878">
        <f t="shared" si="90"/>
        <v>876</v>
      </c>
      <c r="I878">
        <f>SUM($E$3:E878)/H878</f>
        <v>1.0926392694063929</v>
      </c>
      <c r="L878">
        <f t="shared" si="99"/>
        <v>1.597</v>
      </c>
      <c r="M878">
        <f t="shared" si="100"/>
        <v>1.4650000000000001</v>
      </c>
      <c r="N878">
        <f>SUM($F$3:F878)/H878</f>
        <v>3354659.6815068494</v>
      </c>
    </row>
    <row r="879" spans="1:14" x14ac:dyDescent="0.15">
      <c r="A879" s="2">
        <v>44158</v>
      </c>
      <c r="B879" s="1">
        <v>1.5269999999999999</v>
      </c>
      <c r="C879" s="1">
        <v>1.53</v>
      </c>
      <c r="D879" s="1">
        <v>1.5149999999999999</v>
      </c>
      <c r="E879" s="1">
        <v>1.52</v>
      </c>
      <c r="F879" s="1">
        <v>1293919</v>
      </c>
      <c r="G879" s="1">
        <v>1967618.63</v>
      </c>
      <c r="H879">
        <f t="shared" si="90"/>
        <v>877</v>
      </c>
      <c r="I879">
        <f>SUM($E$3:E879)/H879</f>
        <v>1.093126567844926</v>
      </c>
      <c r="L879">
        <f t="shared" si="99"/>
        <v>1.597</v>
      </c>
      <c r="M879">
        <f t="shared" si="100"/>
        <v>1.4650000000000001</v>
      </c>
      <c r="N879">
        <f>SUM($F$3:F879)/H879</f>
        <v>3352309.92018244</v>
      </c>
    </row>
    <row r="880" spans="1:14" x14ac:dyDescent="0.15">
      <c r="A880" s="2">
        <v>44159</v>
      </c>
      <c r="B880" s="1">
        <v>1.5269999999999999</v>
      </c>
      <c r="C880" s="1">
        <v>1.534</v>
      </c>
      <c r="D880" s="1">
        <v>1.52</v>
      </c>
      <c r="E880" s="1">
        <v>1.5229999999999999</v>
      </c>
      <c r="F880" s="1">
        <v>1255848</v>
      </c>
      <c r="G880" s="1">
        <v>1917812.63</v>
      </c>
      <c r="H880">
        <f t="shared" si="90"/>
        <v>878</v>
      </c>
      <c r="I880">
        <f>SUM($E$3:E880)/H880</f>
        <v>1.093616173120729</v>
      </c>
      <c r="L880">
        <f t="shared" si="99"/>
        <v>1.597</v>
      </c>
      <c r="M880">
        <f t="shared" si="100"/>
        <v>1.4650000000000001</v>
      </c>
      <c r="N880">
        <f>SUM($F$3:F880)/H880</f>
        <v>3349922.1503416859</v>
      </c>
    </row>
    <row r="881" spans="1:14" x14ac:dyDescent="0.15">
      <c r="A881" s="2">
        <v>44160</v>
      </c>
      <c r="B881" s="1">
        <v>1.5249999999999999</v>
      </c>
      <c r="C881" s="1">
        <v>1.5309999999999999</v>
      </c>
      <c r="D881" s="1">
        <v>1.4950000000000001</v>
      </c>
      <c r="E881" s="1">
        <v>1.4990000000000001</v>
      </c>
      <c r="F881" s="1">
        <v>930555</v>
      </c>
      <c r="G881" s="1">
        <v>1404972.5</v>
      </c>
      <c r="H881">
        <f t="shared" si="90"/>
        <v>879</v>
      </c>
      <c r="I881">
        <f>SUM($E$3:E881)/H881</f>
        <v>1.0940773606370877</v>
      </c>
      <c r="L881">
        <f t="shared" si="99"/>
        <v>1.597</v>
      </c>
      <c r="M881">
        <f t="shared" si="100"/>
        <v>1.4650000000000001</v>
      </c>
      <c r="N881">
        <f>SUM($F$3:F881)/H881</f>
        <v>3347169.7417519907</v>
      </c>
    </row>
    <row r="882" spans="1:14" x14ac:dyDescent="0.15">
      <c r="A882" s="2">
        <v>44161</v>
      </c>
      <c r="B882" s="1">
        <v>1.4950000000000001</v>
      </c>
      <c r="C882" s="1">
        <v>1.504</v>
      </c>
      <c r="D882" s="1">
        <v>1.4810000000000001</v>
      </c>
      <c r="E882" s="1">
        <v>1.482</v>
      </c>
      <c r="F882" s="1">
        <v>1662204</v>
      </c>
      <c r="G882" s="1">
        <v>2477389.75</v>
      </c>
      <c r="H882">
        <f t="shared" si="90"/>
        <v>880</v>
      </c>
      <c r="I882">
        <f>SUM($E$3:E882)/H882</f>
        <v>1.0945181818181819</v>
      </c>
      <c r="L882">
        <f t="shared" si="99"/>
        <v>1.597</v>
      </c>
      <c r="M882">
        <f t="shared" si="100"/>
        <v>1.4650000000000001</v>
      </c>
      <c r="N882">
        <f>SUM($F$3:F882)/H882</f>
        <v>3345255.0079545453</v>
      </c>
    </row>
    <row r="883" spans="1:14" x14ac:dyDescent="0.15">
      <c r="A883" s="2">
        <v>44162</v>
      </c>
      <c r="B883" s="1">
        <v>1.4830000000000001</v>
      </c>
      <c r="C883" s="1">
        <v>1.508</v>
      </c>
      <c r="D883" s="1">
        <v>1.48</v>
      </c>
      <c r="E883" s="1">
        <v>1.4870000000000001</v>
      </c>
      <c r="F883" s="1">
        <v>1062821</v>
      </c>
      <c r="G883" s="1">
        <v>1583518.75</v>
      </c>
      <c r="H883">
        <f t="shared" si="90"/>
        <v>881</v>
      </c>
      <c r="I883">
        <f>SUM($E$3:E883)/H883</f>
        <v>1.0949636776390468</v>
      </c>
      <c r="L883">
        <f t="shared" si="99"/>
        <v>1.597</v>
      </c>
      <c r="M883">
        <f t="shared" si="100"/>
        <v>1.4650000000000001</v>
      </c>
      <c r="N883">
        <f>SUM($F$3:F883)/H883</f>
        <v>3342664.2769580022</v>
      </c>
    </row>
    <row r="884" spans="1:14" x14ac:dyDescent="0.15">
      <c r="A884" s="2">
        <v>44165</v>
      </c>
      <c r="B884" s="1">
        <v>1.486</v>
      </c>
      <c r="C884" s="1">
        <v>1.508</v>
      </c>
      <c r="D884" s="1">
        <v>1.486</v>
      </c>
      <c r="E884" s="1">
        <v>1.4890000000000001</v>
      </c>
      <c r="F884" s="1">
        <v>807408</v>
      </c>
      <c r="G884" s="1">
        <v>1207987.5</v>
      </c>
      <c r="H884">
        <f t="shared" si="90"/>
        <v>882</v>
      </c>
      <c r="I884">
        <f>SUM($E$3:E884)/H884</f>
        <v>1.0954104308390025</v>
      </c>
      <c r="L884">
        <f>VLOOKUP(K45,A:C,3)</f>
        <v>1.5049999999999999</v>
      </c>
      <c r="M884">
        <f>VLOOKUP(K45,A:D,4)</f>
        <v>1.4890000000000001</v>
      </c>
      <c r="N884">
        <f>SUM($F$3:F884)/H884</f>
        <v>3339789.836734694</v>
      </c>
    </row>
    <row r="885" spans="1:14" x14ac:dyDescent="0.15">
      <c r="A885" s="2">
        <v>44166</v>
      </c>
      <c r="B885" s="1">
        <v>1.49</v>
      </c>
      <c r="C885" s="1">
        <v>1.5049999999999999</v>
      </c>
      <c r="D885" s="1">
        <v>1.4890000000000001</v>
      </c>
      <c r="E885" s="1">
        <v>1.502</v>
      </c>
      <c r="F885" s="1">
        <v>703391</v>
      </c>
      <c r="G885" s="1">
        <v>1054191.3799999999</v>
      </c>
      <c r="H885">
        <f t="shared" si="90"/>
        <v>883</v>
      </c>
      <c r="I885">
        <f>SUM($E$3:E885)/H885</f>
        <v>1.0958708946772369</v>
      </c>
      <c r="L885">
        <f t="shared" ref="L885:L906" si="101">IF(A885&lt;&gt;$J$45,MAX(L884,VLOOKUP(A885,A:C,3)),)</f>
        <v>1.5049999999999999</v>
      </c>
      <c r="M885">
        <f t="shared" ref="M885:M906" si="102">IF(A885&lt;&gt;$J$45,MIN(M884,VLOOKUP(A885,A:D,4)),)</f>
        <v>1.4890000000000001</v>
      </c>
      <c r="N885">
        <f>SUM($F$3:F885)/H885</f>
        <v>3336804.1075877692</v>
      </c>
    </row>
    <row r="886" spans="1:14" x14ac:dyDescent="0.15">
      <c r="A886" s="2">
        <v>44167</v>
      </c>
      <c r="B886" s="1">
        <v>1.51</v>
      </c>
      <c r="C886" s="1">
        <v>1.5149999999999999</v>
      </c>
      <c r="D886" s="1">
        <v>1.5</v>
      </c>
      <c r="E886" s="1">
        <v>1.5069999999999999</v>
      </c>
      <c r="F886" s="1">
        <v>716565</v>
      </c>
      <c r="G886" s="1">
        <v>1081435.8799999999</v>
      </c>
      <c r="H886">
        <f t="shared" si="90"/>
        <v>884</v>
      </c>
      <c r="I886">
        <f>SUM($E$3:E886)/H886</f>
        <v>1.0963359728506787</v>
      </c>
      <c r="L886">
        <f t="shared" si="101"/>
        <v>1.5149999999999999</v>
      </c>
      <c r="M886">
        <f t="shared" si="102"/>
        <v>1.4890000000000001</v>
      </c>
      <c r="N886">
        <f>SUM($F$3:F886)/H886</f>
        <v>3333840.0361990952</v>
      </c>
    </row>
    <row r="887" spans="1:14" x14ac:dyDescent="0.15">
      <c r="A887" s="2">
        <v>44168</v>
      </c>
      <c r="B887" s="1">
        <v>1.5089999999999999</v>
      </c>
      <c r="C887" s="1">
        <v>1.518</v>
      </c>
      <c r="D887" s="1">
        <v>1.5029999999999999</v>
      </c>
      <c r="E887" s="1">
        <v>1.5109999999999999</v>
      </c>
      <c r="F887" s="1">
        <v>703714</v>
      </c>
      <c r="G887" s="1">
        <v>1063982.1299999999</v>
      </c>
      <c r="H887">
        <f t="shared" si="90"/>
        <v>885</v>
      </c>
      <c r="I887">
        <f>SUM($E$3:E887)/H887</f>
        <v>1.0968045197740113</v>
      </c>
      <c r="L887">
        <f t="shared" si="101"/>
        <v>1.518</v>
      </c>
      <c r="M887">
        <f t="shared" si="102"/>
        <v>1.4890000000000001</v>
      </c>
      <c r="N887">
        <f>SUM($F$3:F887)/H887</f>
        <v>3330868.1423728815</v>
      </c>
    </row>
    <row r="888" spans="1:14" x14ac:dyDescent="0.15">
      <c r="A888" s="2">
        <v>44169</v>
      </c>
      <c r="B888" s="1">
        <v>1.512</v>
      </c>
      <c r="C888" s="1">
        <v>1.5189999999999999</v>
      </c>
      <c r="D888" s="1">
        <v>1.5049999999999999</v>
      </c>
      <c r="E888" s="1">
        <v>1.514</v>
      </c>
      <c r="F888" s="1">
        <v>325670</v>
      </c>
      <c r="G888" s="1">
        <v>492248.91</v>
      </c>
      <c r="H888">
        <f t="shared" si="90"/>
        <v>886</v>
      </c>
      <c r="I888">
        <f>SUM($E$3:E888)/H888</f>
        <v>1.0972753950338601</v>
      </c>
      <c r="L888">
        <f t="shared" si="101"/>
        <v>1.5189999999999999</v>
      </c>
      <c r="M888">
        <f t="shared" si="102"/>
        <v>1.4890000000000001</v>
      </c>
      <c r="N888">
        <f>SUM($F$3:F888)/H888</f>
        <v>3327476.2708803611</v>
      </c>
    </row>
    <row r="889" spans="1:14" x14ac:dyDescent="0.15">
      <c r="A889" s="2">
        <v>44172</v>
      </c>
      <c r="B889" s="1">
        <v>1.5149999999999999</v>
      </c>
      <c r="C889" s="1">
        <v>1.5189999999999999</v>
      </c>
      <c r="D889" s="1">
        <v>1.506</v>
      </c>
      <c r="E889" s="1">
        <v>1.5109999999999999</v>
      </c>
      <c r="F889" s="1">
        <v>514499</v>
      </c>
      <c r="G889" s="1">
        <v>777397.13</v>
      </c>
      <c r="H889">
        <f t="shared" si="90"/>
        <v>887</v>
      </c>
      <c r="I889">
        <f>SUM($E$3:E889)/H889</f>
        <v>1.0977418263810597</v>
      </c>
      <c r="L889">
        <f t="shared" si="101"/>
        <v>1.5189999999999999</v>
      </c>
      <c r="M889">
        <f t="shared" si="102"/>
        <v>1.4890000000000001</v>
      </c>
      <c r="N889">
        <f>SUM($F$3:F889)/H889</f>
        <v>3324304.932356257</v>
      </c>
    </row>
    <row r="890" spans="1:14" x14ac:dyDescent="0.15">
      <c r="A890" s="2">
        <v>44173</v>
      </c>
      <c r="B890" s="1">
        <v>1.4990000000000001</v>
      </c>
      <c r="C890" s="1">
        <v>1.5109999999999999</v>
      </c>
      <c r="D890" s="1">
        <v>1.4990000000000001</v>
      </c>
      <c r="E890" s="1">
        <v>1.5049999999999999</v>
      </c>
      <c r="F890" s="1">
        <v>715028</v>
      </c>
      <c r="G890" s="1">
        <v>1075143.1299999999</v>
      </c>
      <c r="H890">
        <f t="shared" si="90"/>
        <v>888</v>
      </c>
      <c r="I890">
        <f>SUM($E$3:E890)/H890</f>
        <v>1.0982004504504503</v>
      </c>
      <c r="L890">
        <f t="shared" si="101"/>
        <v>1.5189999999999999</v>
      </c>
      <c r="M890">
        <f t="shared" si="102"/>
        <v>1.4890000000000001</v>
      </c>
      <c r="N890">
        <f>SUM($F$3:F890)/H890</f>
        <v>3321366.5574324327</v>
      </c>
    </row>
    <row r="891" spans="1:14" x14ac:dyDescent="0.15">
      <c r="A891" s="2">
        <v>44174</v>
      </c>
      <c r="B891" s="1">
        <v>1.506</v>
      </c>
      <c r="C891" s="1">
        <v>1.506</v>
      </c>
      <c r="D891" s="1">
        <v>1.486</v>
      </c>
      <c r="E891" s="1">
        <v>1.488</v>
      </c>
      <c r="F891" s="1">
        <v>753127</v>
      </c>
      <c r="G891" s="1">
        <v>1124973.6299999999</v>
      </c>
      <c r="H891">
        <f t="shared" si="90"/>
        <v>889</v>
      </c>
      <c r="I891">
        <f>SUM($E$3:E891)/H891</f>
        <v>1.0986389201349831</v>
      </c>
      <c r="L891">
        <f t="shared" si="101"/>
        <v>1.5189999999999999</v>
      </c>
      <c r="M891">
        <f t="shared" si="102"/>
        <v>1.486</v>
      </c>
      <c r="N891">
        <f>SUM($F$3:F891)/H891</f>
        <v>3318477.6490438697</v>
      </c>
    </row>
    <row r="892" spans="1:14" x14ac:dyDescent="0.15">
      <c r="A892" s="2">
        <v>44175</v>
      </c>
      <c r="B892" s="1">
        <v>1.488</v>
      </c>
      <c r="C892" s="1">
        <v>1.5089999999999999</v>
      </c>
      <c r="D892" s="1">
        <v>1.4810000000000001</v>
      </c>
      <c r="E892" s="1">
        <v>1.4870000000000001</v>
      </c>
      <c r="F892" s="1">
        <v>717209</v>
      </c>
      <c r="G892" s="1">
        <v>1067277.25</v>
      </c>
      <c r="H892">
        <f t="shared" si="90"/>
        <v>890</v>
      </c>
      <c r="I892">
        <f>SUM($E$3:E892)/H892</f>
        <v>1.0990752808988764</v>
      </c>
      <c r="L892">
        <f t="shared" si="101"/>
        <v>1.5189999999999999</v>
      </c>
      <c r="M892">
        <f t="shared" si="102"/>
        <v>1.4810000000000001</v>
      </c>
      <c r="N892">
        <f>SUM($F$3:F892)/H892</f>
        <v>3315554.875280899</v>
      </c>
    </row>
    <row r="893" spans="1:14" x14ac:dyDescent="0.15">
      <c r="A893" s="2">
        <v>44176</v>
      </c>
      <c r="B893" s="1">
        <v>1.5089999999999999</v>
      </c>
      <c r="C893" s="1">
        <v>1.5089999999999999</v>
      </c>
      <c r="D893" s="1">
        <v>1.4570000000000001</v>
      </c>
      <c r="E893" s="1">
        <v>1.46</v>
      </c>
      <c r="F893" s="1">
        <v>1919900</v>
      </c>
      <c r="G893" s="1">
        <v>2835131</v>
      </c>
      <c r="H893">
        <f t="shared" si="90"/>
        <v>891</v>
      </c>
      <c r="I893">
        <f>SUM($E$3:E893)/H893</f>
        <v>1.0994803591470259</v>
      </c>
      <c r="L893">
        <f t="shared" si="101"/>
        <v>1.5189999999999999</v>
      </c>
      <c r="M893">
        <f t="shared" si="102"/>
        <v>1.4570000000000001</v>
      </c>
      <c r="N893">
        <f>SUM($F$3:F893)/H893</f>
        <v>3313988.4837261504</v>
      </c>
    </row>
    <row r="894" spans="1:14" x14ac:dyDescent="0.15">
      <c r="A894" s="2">
        <v>44179</v>
      </c>
      <c r="B894" s="1">
        <v>1.45</v>
      </c>
      <c r="C894" s="1">
        <v>1.5</v>
      </c>
      <c r="D894" s="1">
        <v>1.45</v>
      </c>
      <c r="E894" s="1">
        <v>1.47</v>
      </c>
      <c r="F894" s="1">
        <v>596339</v>
      </c>
      <c r="G894" s="1">
        <v>870272.69</v>
      </c>
      <c r="H894">
        <f t="shared" si="90"/>
        <v>892</v>
      </c>
      <c r="I894">
        <f>SUM($E$3:E894)/H894</f>
        <v>1.099895739910314</v>
      </c>
      <c r="L894">
        <f t="shared" si="101"/>
        <v>1.5189999999999999</v>
      </c>
      <c r="M894">
        <f t="shared" si="102"/>
        <v>1.45</v>
      </c>
      <c r="N894">
        <f>SUM($F$3:F894)/H894</f>
        <v>3310941.7914798209</v>
      </c>
    </row>
    <row r="895" spans="1:14" x14ac:dyDescent="0.15">
      <c r="A895" s="2">
        <v>44180</v>
      </c>
      <c r="B895" s="1">
        <v>1.47</v>
      </c>
      <c r="C895" s="1">
        <v>1.474</v>
      </c>
      <c r="D895" s="1">
        <v>1.4650000000000001</v>
      </c>
      <c r="E895" s="1">
        <v>1.4710000000000001</v>
      </c>
      <c r="F895" s="1">
        <v>622325</v>
      </c>
      <c r="G895" s="1">
        <v>913865.88</v>
      </c>
      <c r="H895">
        <f t="shared" si="90"/>
        <v>893</v>
      </c>
      <c r="I895">
        <f>SUM($E$3:E895)/H895</f>
        <v>1.1003113101903697</v>
      </c>
      <c r="L895">
        <f t="shared" si="101"/>
        <v>1.5189999999999999</v>
      </c>
      <c r="M895">
        <f t="shared" si="102"/>
        <v>1.45</v>
      </c>
      <c r="N895">
        <f>SUM($F$3:F895)/H895</f>
        <v>3307931.0223964164</v>
      </c>
    </row>
    <row r="896" spans="1:14" x14ac:dyDescent="0.15">
      <c r="A896" s="2">
        <v>44181</v>
      </c>
      <c r="B896" s="1">
        <v>1.4730000000000001</v>
      </c>
      <c r="C896" s="1">
        <v>1.4730000000000001</v>
      </c>
      <c r="D896" s="1">
        <v>1.4590000000000001</v>
      </c>
      <c r="E896" s="1">
        <v>1.46</v>
      </c>
      <c r="F896" s="1">
        <v>800000</v>
      </c>
      <c r="G896" s="1">
        <v>1170926</v>
      </c>
      <c r="H896">
        <f t="shared" si="90"/>
        <v>894</v>
      </c>
      <c r="I896">
        <f>SUM($E$3:E896)/H896</f>
        <v>1.1007136465324385</v>
      </c>
      <c r="L896">
        <f t="shared" si="101"/>
        <v>1.5189999999999999</v>
      </c>
      <c r="M896">
        <f t="shared" si="102"/>
        <v>1.45</v>
      </c>
      <c r="N896">
        <f>SUM($F$3:F896)/H896</f>
        <v>3305125.7304250561</v>
      </c>
    </row>
    <row r="897" spans="1:14" x14ac:dyDescent="0.15">
      <c r="A897" s="2">
        <v>44182</v>
      </c>
      <c r="B897" s="1">
        <v>1.4550000000000001</v>
      </c>
      <c r="C897" s="1">
        <v>1.4750000000000001</v>
      </c>
      <c r="D897" s="1">
        <v>1.4430000000000001</v>
      </c>
      <c r="E897" s="1">
        <v>1.4610000000000001</v>
      </c>
      <c r="F897" s="1">
        <v>1132066</v>
      </c>
      <c r="G897" s="1">
        <v>1648102.88</v>
      </c>
      <c r="H897">
        <f t="shared" si="90"/>
        <v>895</v>
      </c>
      <c r="I897">
        <f>SUM($E$3:E897)/H897</f>
        <v>1.1011162011173186</v>
      </c>
      <c r="L897">
        <f t="shared" si="101"/>
        <v>1.5189999999999999</v>
      </c>
      <c r="M897">
        <f t="shared" si="102"/>
        <v>1.4430000000000001</v>
      </c>
      <c r="N897">
        <f>SUM($F$3:F897)/H897</f>
        <v>3302697.730726257</v>
      </c>
    </row>
    <row r="898" spans="1:14" x14ac:dyDescent="0.15">
      <c r="A898" s="2">
        <v>44183</v>
      </c>
      <c r="B898" s="1">
        <v>1.4610000000000001</v>
      </c>
      <c r="C898" s="1">
        <v>1.474</v>
      </c>
      <c r="D898" s="1">
        <v>1.4550000000000001</v>
      </c>
      <c r="E898" s="1">
        <v>1.4550000000000001</v>
      </c>
      <c r="F898" s="1">
        <v>727487</v>
      </c>
      <c r="G898" s="1">
        <v>1063341.5</v>
      </c>
      <c r="H898">
        <f t="shared" si="90"/>
        <v>896</v>
      </c>
      <c r="I898">
        <f>SUM($E$3:E898)/H898</f>
        <v>1.101511160714286</v>
      </c>
      <c r="L898">
        <f t="shared" si="101"/>
        <v>1.5189999999999999</v>
      </c>
      <c r="M898">
        <f t="shared" si="102"/>
        <v>1.4430000000000001</v>
      </c>
      <c r="N898">
        <f>SUM($F$3:F898)/H898</f>
        <v>3299823.6116071427</v>
      </c>
    </row>
    <row r="899" spans="1:14" x14ac:dyDescent="0.15">
      <c r="A899" s="2">
        <v>44186</v>
      </c>
      <c r="B899" s="1">
        <v>1.458</v>
      </c>
      <c r="C899" s="1">
        <v>1.4730000000000001</v>
      </c>
      <c r="D899" s="1">
        <v>1.452</v>
      </c>
      <c r="E899" s="1">
        <v>1.4670000000000001</v>
      </c>
      <c r="F899" s="1">
        <v>723789</v>
      </c>
      <c r="G899" s="1">
        <v>1059492.1299999999</v>
      </c>
      <c r="H899">
        <f t="shared" si="90"/>
        <v>897</v>
      </c>
      <c r="I899">
        <f>SUM($E$3:E899)/H899</f>
        <v>1.1019186176142699</v>
      </c>
      <c r="L899">
        <f t="shared" si="101"/>
        <v>1.5189999999999999</v>
      </c>
      <c r="M899">
        <f t="shared" si="102"/>
        <v>1.4430000000000001</v>
      </c>
      <c r="N899">
        <f>SUM($F$3:F899)/H899</f>
        <v>3296951.7781493869</v>
      </c>
    </row>
    <row r="900" spans="1:14" x14ac:dyDescent="0.15">
      <c r="A900" s="2">
        <v>44187</v>
      </c>
      <c r="B900" s="1">
        <v>1.4670000000000001</v>
      </c>
      <c r="C900" s="1">
        <v>1.4670000000000001</v>
      </c>
      <c r="D900" s="1">
        <v>1.429</v>
      </c>
      <c r="E900" s="1">
        <v>1.429</v>
      </c>
      <c r="F900" s="1">
        <v>1368367</v>
      </c>
      <c r="G900" s="1">
        <v>1979846.38</v>
      </c>
      <c r="H900">
        <f t="shared" si="90"/>
        <v>898</v>
      </c>
      <c r="I900">
        <f>SUM($E$3:E900)/H900</f>
        <v>1.1022828507795102</v>
      </c>
      <c r="L900">
        <f t="shared" si="101"/>
        <v>1.5189999999999999</v>
      </c>
      <c r="M900">
        <f t="shared" si="102"/>
        <v>1.429</v>
      </c>
      <c r="N900">
        <f>SUM($F$3:F900)/H900</f>
        <v>3294804.1336302897</v>
      </c>
    </row>
    <row r="901" spans="1:14" x14ac:dyDescent="0.15">
      <c r="A901" s="2">
        <v>44188</v>
      </c>
      <c r="B901" s="1">
        <v>1.4219999999999999</v>
      </c>
      <c r="C901" s="1">
        <v>1.4450000000000001</v>
      </c>
      <c r="D901" s="1">
        <v>1.4219999999999999</v>
      </c>
      <c r="E901" s="1">
        <v>1.43</v>
      </c>
      <c r="F901" s="1">
        <v>972085</v>
      </c>
      <c r="G901" s="1">
        <v>1391805.5</v>
      </c>
      <c r="H901">
        <f t="shared" si="90"/>
        <v>899</v>
      </c>
      <c r="I901">
        <f>SUM($E$3:E901)/H901</f>
        <v>1.1026473859844272</v>
      </c>
      <c r="L901">
        <f t="shared" si="101"/>
        <v>1.5189999999999999</v>
      </c>
      <c r="M901">
        <f t="shared" si="102"/>
        <v>1.4219999999999999</v>
      </c>
      <c r="N901">
        <f>SUM($F$3:F901)/H901</f>
        <v>3292220.4638487208</v>
      </c>
    </row>
    <row r="902" spans="1:14" x14ac:dyDescent="0.15">
      <c r="A902" s="2">
        <v>44189</v>
      </c>
      <c r="B902" s="1">
        <v>1.43</v>
      </c>
      <c r="C902" s="1">
        <v>1.44</v>
      </c>
      <c r="D902" s="1">
        <v>1.4179999999999999</v>
      </c>
      <c r="E902" s="1">
        <v>1.4219999999999999</v>
      </c>
      <c r="F902" s="1">
        <v>985519</v>
      </c>
      <c r="G902" s="1">
        <v>1408580</v>
      </c>
      <c r="H902">
        <f t="shared" si="90"/>
        <v>900</v>
      </c>
      <c r="I902">
        <f>SUM($E$3:E902)/H902</f>
        <v>1.1030022222222224</v>
      </c>
      <c r="L902">
        <f t="shared" si="101"/>
        <v>1.5189999999999999</v>
      </c>
      <c r="M902">
        <f t="shared" si="102"/>
        <v>1.4179999999999999</v>
      </c>
      <c r="N902">
        <f>SUM($F$3:F902)/H902</f>
        <v>3289657.4622222222</v>
      </c>
    </row>
    <row r="903" spans="1:14" x14ac:dyDescent="0.15">
      <c r="A903" s="2">
        <v>44190</v>
      </c>
      <c r="B903" s="1">
        <v>1.4219999999999999</v>
      </c>
      <c r="C903" s="1">
        <v>1.4350000000000001</v>
      </c>
      <c r="D903" s="1">
        <v>1.41</v>
      </c>
      <c r="E903" s="1">
        <v>1.4159999999999999</v>
      </c>
      <c r="F903" s="1">
        <v>1366904</v>
      </c>
      <c r="G903" s="1">
        <v>1934139.88</v>
      </c>
      <c r="H903">
        <f t="shared" si="90"/>
        <v>901</v>
      </c>
      <c r="I903">
        <f>SUM($E$3:E903)/H903</f>
        <v>1.1033496115427306</v>
      </c>
      <c r="L903">
        <f t="shared" si="101"/>
        <v>1.5189999999999999</v>
      </c>
      <c r="M903">
        <f t="shared" si="102"/>
        <v>1.41</v>
      </c>
      <c r="N903">
        <f>SUM($F$3:F903)/H903</f>
        <v>3287523.4406215316</v>
      </c>
    </row>
    <row r="904" spans="1:14" x14ac:dyDescent="0.15">
      <c r="A904" s="2">
        <v>44193</v>
      </c>
      <c r="B904" s="1">
        <v>1.4159999999999999</v>
      </c>
      <c r="C904" s="1">
        <v>1.4159999999999999</v>
      </c>
      <c r="D904" s="1">
        <v>1.393</v>
      </c>
      <c r="E904" s="1">
        <v>1.3979999999999999</v>
      </c>
      <c r="F904" s="1">
        <v>1178139</v>
      </c>
      <c r="G904" s="1">
        <v>1646912.13</v>
      </c>
      <c r="H904">
        <f t="shared" si="90"/>
        <v>902</v>
      </c>
      <c r="I904">
        <f>SUM($E$3:E904)/H904</f>
        <v>1.1036762749445679</v>
      </c>
      <c r="L904">
        <f t="shared" si="101"/>
        <v>1.5189999999999999</v>
      </c>
      <c r="M904">
        <f t="shared" si="102"/>
        <v>1.393</v>
      </c>
      <c r="N904">
        <f>SUM($F$3:F904)/H904</f>
        <v>3285184.8769401331</v>
      </c>
    </row>
    <row r="905" spans="1:14" x14ac:dyDescent="0.15">
      <c r="A905" s="2">
        <v>44194</v>
      </c>
      <c r="B905" s="1">
        <v>1.4</v>
      </c>
      <c r="C905" s="1">
        <v>1.429</v>
      </c>
      <c r="D905" s="1">
        <v>1.395</v>
      </c>
      <c r="E905" s="1">
        <v>1.419</v>
      </c>
      <c r="F905" s="1">
        <v>750380</v>
      </c>
      <c r="G905" s="1">
        <v>1063371.75</v>
      </c>
      <c r="H905">
        <f t="shared" si="90"/>
        <v>903</v>
      </c>
      <c r="I905">
        <f>SUM($E$3:E905)/H905</f>
        <v>1.1040254706533779</v>
      </c>
      <c r="L905">
        <f t="shared" si="101"/>
        <v>1.5189999999999999</v>
      </c>
      <c r="M905">
        <f t="shared" si="102"/>
        <v>1.393</v>
      </c>
      <c r="N905">
        <f>SUM($F$3:F905)/H905</f>
        <v>3282377.7840531562</v>
      </c>
    </row>
    <row r="906" spans="1:14" x14ac:dyDescent="0.15">
      <c r="A906" s="2">
        <v>44195</v>
      </c>
      <c r="B906" s="1">
        <v>1.4279999999999999</v>
      </c>
      <c r="C906" s="1">
        <v>1.4279999999999999</v>
      </c>
      <c r="D906" s="1">
        <v>1.41</v>
      </c>
      <c r="E906" s="1">
        <v>1.4259999999999999</v>
      </c>
      <c r="F906" s="1">
        <v>742900</v>
      </c>
      <c r="G906" s="1">
        <v>1056374.8799999999</v>
      </c>
      <c r="H906">
        <f t="shared" si="90"/>
        <v>904</v>
      </c>
      <c r="I906">
        <f>SUM($E$3:E906)/H906</f>
        <v>1.1043816371681419</v>
      </c>
      <c r="L906">
        <f t="shared" si="101"/>
        <v>1.5189999999999999</v>
      </c>
      <c r="M906">
        <f t="shared" si="102"/>
        <v>1.393</v>
      </c>
      <c r="N906">
        <f>SUM($F$3:F906)/H906</f>
        <v>3279568.6272123894</v>
      </c>
    </row>
    <row r="907" spans="1:14" x14ac:dyDescent="0.15">
      <c r="A907" s="2">
        <v>44196</v>
      </c>
      <c r="B907" s="1">
        <v>1.4259999999999999</v>
      </c>
      <c r="C907" s="1">
        <v>1.456</v>
      </c>
      <c r="D907" s="1">
        <v>1.425</v>
      </c>
      <c r="E907" s="1">
        <v>1.4510000000000001</v>
      </c>
      <c r="F907" s="1">
        <v>1247991</v>
      </c>
      <c r="G907" s="1">
        <v>1800338.88</v>
      </c>
      <c r="H907">
        <f t="shared" si="90"/>
        <v>905</v>
      </c>
      <c r="I907">
        <f>SUM($E$3:E907)/H907</f>
        <v>1.1047646408839782</v>
      </c>
      <c r="L907">
        <f>VLOOKUP(K46,A:C,3)</f>
        <v>1.4750000000000001</v>
      </c>
      <c r="M907">
        <f>VLOOKUP(K46,A:D,4)</f>
        <v>1.4379999999999999</v>
      </c>
      <c r="N907">
        <f>SUM($F$3:F907)/H907</f>
        <v>3277323.7900552484</v>
      </c>
    </row>
    <row r="908" spans="1:14" x14ac:dyDescent="0.15">
      <c r="A908" s="2">
        <v>44200</v>
      </c>
      <c r="B908" s="1">
        <v>1.45</v>
      </c>
      <c r="C908" s="1">
        <v>1.4750000000000001</v>
      </c>
      <c r="D908" s="1">
        <v>1.4379999999999999</v>
      </c>
      <c r="E908" s="1">
        <v>1.4730000000000001</v>
      </c>
      <c r="F908" s="1">
        <v>1524178</v>
      </c>
      <c r="G908" s="1">
        <v>2229199</v>
      </c>
      <c r="H908">
        <f t="shared" si="90"/>
        <v>906</v>
      </c>
      <c r="I908">
        <f>SUM($E$3:E908)/H908</f>
        <v>1.1051710816777045</v>
      </c>
      <c r="L908">
        <f t="shared" ref="L908:L926" si="103">IF(A908&lt;&gt;$J$46,MAX(L907,VLOOKUP(A908,A:C,3)),)</f>
        <v>1.4750000000000001</v>
      </c>
      <c r="M908">
        <f t="shared" ref="M908:M926" si="104">IF(A908&lt;&gt;$J$46,MIN(M907,VLOOKUP(A908,A:D,4)),)</f>
        <v>1.4379999999999999</v>
      </c>
      <c r="N908">
        <f>SUM($F$3:F908)/H908</f>
        <v>3275388.7505518766</v>
      </c>
    </row>
    <row r="909" spans="1:14" x14ac:dyDescent="0.15">
      <c r="A909" s="2">
        <v>44201</v>
      </c>
      <c r="B909" s="1">
        <v>1.4730000000000001</v>
      </c>
      <c r="C909" s="1">
        <v>1.4990000000000001</v>
      </c>
      <c r="D909" s="1">
        <v>1.466</v>
      </c>
      <c r="E909" s="1">
        <v>1.496</v>
      </c>
      <c r="F909" s="1">
        <v>1896666</v>
      </c>
      <c r="G909" s="1">
        <v>2823985.75</v>
      </c>
      <c r="H909">
        <f t="shared" si="90"/>
        <v>907</v>
      </c>
      <c r="I909">
        <f>SUM($E$3:E909)/H909</f>
        <v>1.1056019845644984</v>
      </c>
      <c r="L909">
        <f t="shared" si="103"/>
        <v>1.4990000000000001</v>
      </c>
      <c r="M909">
        <f t="shared" si="104"/>
        <v>1.4379999999999999</v>
      </c>
      <c r="N909">
        <f>SUM($F$3:F909)/H909</f>
        <v>3273868.659316428</v>
      </c>
    </row>
    <row r="910" spans="1:14" x14ac:dyDescent="0.15">
      <c r="A910" s="2">
        <v>44202</v>
      </c>
      <c r="B910" s="1">
        <v>1.4970000000000001</v>
      </c>
      <c r="C910" s="1">
        <v>1.51</v>
      </c>
      <c r="D910" s="1">
        <v>1.4750000000000001</v>
      </c>
      <c r="E910" s="1">
        <v>1.484</v>
      </c>
      <c r="F910" s="1">
        <v>1822754</v>
      </c>
      <c r="G910" s="1">
        <v>2716188.25</v>
      </c>
      <c r="H910">
        <f t="shared" si="90"/>
        <v>908</v>
      </c>
      <c r="I910">
        <f>SUM($E$3:E910)/H910</f>
        <v>1.1060187224669606</v>
      </c>
      <c r="L910">
        <f t="shared" si="103"/>
        <v>1.51</v>
      </c>
      <c r="M910">
        <f t="shared" si="104"/>
        <v>1.4379999999999999</v>
      </c>
      <c r="N910">
        <f>SUM($F$3:F910)/H910</f>
        <v>3272270.515418502</v>
      </c>
    </row>
    <row r="911" spans="1:14" x14ac:dyDescent="0.15">
      <c r="A911" s="2">
        <v>44203</v>
      </c>
      <c r="B911" s="1">
        <v>1.4850000000000001</v>
      </c>
      <c r="C911" s="1">
        <v>1.4850000000000001</v>
      </c>
      <c r="D911" s="1">
        <v>1.4530000000000001</v>
      </c>
      <c r="E911" s="1">
        <v>1.4630000000000001</v>
      </c>
      <c r="F911" s="1">
        <v>1815274</v>
      </c>
      <c r="G911" s="1">
        <v>2658697.75</v>
      </c>
      <c r="H911">
        <f t="shared" si="90"/>
        <v>909</v>
      </c>
      <c r="I911">
        <f>SUM($E$3:E911)/H911</f>
        <v>1.1064114411441146</v>
      </c>
      <c r="L911">
        <f t="shared" si="103"/>
        <v>1.51</v>
      </c>
      <c r="M911">
        <f t="shared" si="104"/>
        <v>1.4379999999999999</v>
      </c>
      <c r="N911">
        <f>SUM($F$3:F911)/H911</f>
        <v>3270667.6589658968</v>
      </c>
    </row>
    <row r="912" spans="1:14" x14ac:dyDescent="0.15">
      <c r="A912" s="2">
        <v>44204</v>
      </c>
      <c r="B912" s="1">
        <v>1.4630000000000001</v>
      </c>
      <c r="C912" s="1">
        <v>1.502</v>
      </c>
      <c r="D912" s="1">
        <v>1.4510000000000001</v>
      </c>
      <c r="E912" s="1">
        <v>1.4970000000000001</v>
      </c>
      <c r="F912" s="1">
        <v>2632144</v>
      </c>
      <c r="G912" s="1">
        <v>3916899.25</v>
      </c>
      <c r="H912">
        <f t="shared" si="90"/>
        <v>910</v>
      </c>
      <c r="I912">
        <f>SUM($E$3:E912)/H912</f>
        <v>1.1068406593406594</v>
      </c>
      <c r="L912">
        <f t="shared" si="103"/>
        <v>1.51</v>
      </c>
      <c r="M912">
        <f t="shared" si="104"/>
        <v>1.4379999999999999</v>
      </c>
      <c r="N912">
        <f>SUM($F$3:F912)/H912</f>
        <v>3269965.9846153846</v>
      </c>
    </row>
    <row r="913" spans="1:14" x14ac:dyDescent="0.15">
      <c r="A913" s="2">
        <v>44207</v>
      </c>
      <c r="B913" s="1">
        <v>1.5169999999999999</v>
      </c>
      <c r="C913" s="1">
        <v>1.5289999999999999</v>
      </c>
      <c r="D913" s="1">
        <v>1.4970000000000001</v>
      </c>
      <c r="E913" s="1">
        <v>1.518</v>
      </c>
      <c r="F913" s="1">
        <v>2434691</v>
      </c>
      <c r="G913" s="1">
        <v>3695452</v>
      </c>
      <c r="H913">
        <f t="shared" si="90"/>
        <v>911</v>
      </c>
      <c r="I913">
        <f>SUM($E$3:E913)/H913</f>
        <v>1.1072919868276621</v>
      </c>
      <c r="L913">
        <f t="shared" si="103"/>
        <v>1.5289999999999999</v>
      </c>
      <c r="M913">
        <f t="shared" si="104"/>
        <v>1.4379999999999999</v>
      </c>
      <c r="N913">
        <f>SUM($F$3:F913)/H913</f>
        <v>3269049.1075740946</v>
      </c>
    </row>
    <row r="914" spans="1:14" x14ac:dyDescent="0.15">
      <c r="A914" s="2">
        <v>44208</v>
      </c>
      <c r="B914" s="1">
        <v>1.5149999999999999</v>
      </c>
      <c r="C914" s="1">
        <v>1.5289999999999999</v>
      </c>
      <c r="D914" s="1">
        <v>1.5</v>
      </c>
      <c r="E914" s="1">
        <v>1.5289999999999999</v>
      </c>
      <c r="F914" s="1">
        <v>2246583</v>
      </c>
      <c r="G914" s="1">
        <v>3415566.25</v>
      </c>
      <c r="H914">
        <f t="shared" si="90"/>
        <v>912</v>
      </c>
      <c r="I914">
        <f>SUM($E$3:E914)/H914</f>
        <v>1.1077543859649124</v>
      </c>
      <c r="L914">
        <f t="shared" si="103"/>
        <v>1.5289999999999999</v>
      </c>
      <c r="M914">
        <f t="shared" si="104"/>
        <v>1.4379999999999999</v>
      </c>
      <c r="N914">
        <f>SUM($F$3:F914)/H914</f>
        <v>3267927.9824561402</v>
      </c>
    </row>
    <row r="915" spans="1:14" x14ac:dyDescent="0.15">
      <c r="A915" s="2">
        <v>44209</v>
      </c>
      <c r="B915" s="1">
        <v>1.5209999999999999</v>
      </c>
      <c r="C915" s="1">
        <v>1.538</v>
      </c>
      <c r="D915" s="1">
        <v>1.5209999999999999</v>
      </c>
      <c r="E915" s="1">
        <v>1.53</v>
      </c>
      <c r="F915" s="1">
        <v>1931454</v>
      </c>
      <c r="G915" s="1">
        <v>2950537.25</v>
      </c>
      <c r="H915">
        <f t="shared" si="90"/>
        <v>913</v>
      </c>
      <c r="I915">
        <f>SUM($E$3:E915)/H915</f>
        <v>1.1082168674698796</v>
      </c>
      <c r="L915">
        <f t="shared" si="103"/>
        <v>1.538</v>
      </c>
      <c r="M915">
        <f t="shared" si="104"/>
        <v>1.4379999999999999</v>
      </c>
      <c r="N915">
        <f>SUM($F$3:F915)/H915</f>
        <v>3266464.1555312159</v>
      </c>
    </row>
    <row r="916" spans="1:14" x14ac:dyDescent="0.15">
      <c r="A916" s="2">
        <v>44210</v>
      </c>
      <c r="B916" s="1">
        <v>1.5229999999999999</v>
      </c>
      <c r="C916" s="1">
        <v>1.5609999999999999</v>
      </c>
      <c r="D916" s="1">
        <v>1.5069999999999999</v>
      </c>
      <c r="E916" s="1">
        <v>1.546</v>
      </c>
      <c r="F916" s="1">
        <v>2622195</v>
      </c>
      <c r="G916" s="1">
        <v>4050856.5</v>
      </c>
      <c r="H916">
        <f t="shared" si="90"/>
        <v>914</v>
      </c>
      <c r="I916">
        <f>SUM($E$3:E916)/H916</f>
        <v>1.108695842450766</v>
      </c>
      <c r="L916">
        <f t="shared" si="103"/>
        <v>1.5609999999999999</v>
      </c>
      <c r="M916">
        <f t="shared" si="104"/>
        <v>1.4379999999999999</v>
      </c>
      <c r="N916">
        <f>SUM($F$3:F916)/H916</f>
        <v>3265759.2658643327</v>
      </c>
    </row>
    <row r="917" spans="1:14" x14ac:dyDescent="0.15">
      <c r="A917" s="2">
        <v>44211</v>
      </c>
      <c r="B917" s="1">
        <v>1.546</v>
      </c>
      <c r="C917" s="1">
        <v>1.546</v>
      </c>
      <c r="D917" s="1">
        <v>1.5149999999999999</v>
      </c>
      <c r="E917" s="1">
        <v>1.5269999999999999</v>
      </c>
      <c r="F917" s="1">
        <v>1640188</v>
      </c>
      <c r="G917" s="1">
        <v>2508479.75</v>
      </c>
      <c r="H917">
        <f t="shared" si="90"/>
        <v>915</v>
      </c>
      <c r="I917">
        <f>SUM($E$3:E917)/H917</f>
        <v>1.1091530054644811</v>
      </c>
      <c r="L917">
        <f t="shared" si="103"/>
        <v>1.5609999999999999</v>
      </c>
      <c r="M917">
        <f t="shared" si="104"/>
        <v>1.4379999999999999</v>
      </c>
      <c r="N917">
        <f>SUM($F$3:F917)/H917</f>
        <v>3263982.6852459018</v>
      </c>
    </row>
    <row r="918" spans="1:14" x14ac:dyDescent="0.15">
      <c r="A918" s="2">
        <v>44214</v>
      </c>
      <c r="B918" s="1">
        <v>1.5249999999999999</v>
      </c>
      <c r="C918" s="1">
        <v>1.5589999999999999</v>
      </c>
      <c r="D918" s="1">
        <v>1.5149999999999999</v>
      </c>
      <c r="E918" s="1">
        <v>1.552</v>
      </c>
      <c r="F918" s="1">
        <v>1708456</v>
      </c>
      <c r="G918" s="1">
        <v>2642703</v>
      </c>
      <c r="H918">
        <f t="shared" si="90"/>
        <v>916</v>
      </c>
      <c r="I918">
        <f>SUM($E$3:E918)/H918</f>
        <v>1.1096364628820963</v>
      </c>
      <c r="L918">
        <f t="shared" si="103"/>
        <v>1.5609999999999999</v>
      </c>
      <c r="M918">
        <f t="shared" si="104"/>
        <v>1.4379999999999999</v>
      </c>
      <c r="N918">
        <f>SUM($F$3:F918)/H918</f>
        <v>3262284.5120087336</v>
      </c>
    </row>
    <row r="919" spans="1:14" x14ac:dyDescent="0.15">
      <c r="A919" s="2">
        <v>44215</v>
      </c>
      <c r="B919" s="1">
        <v>1.552</v>
      </c>
      <c r="C919" s="1">
        <v>1.5649999999999999</v>
      </c>
      <c r="D919" s="1">
        <v>1.54</v>
      </c>
      <c r="E919" s="1">
        <v>1.546</v>
      </c>
      <c r="F919" s="1">
        <v>1394276</v>
      </c>
      <c r="G919" s="1">
        <v>2170080</v>
      </c>
      <c r="H919">
        <f t="shared" si="90"/>
        <v>917</v>
      </c>
      <c r="I919">
        <f>SUM($E$3:E919)/H919</f>
        <v>1.1101123227917125</v>
      </c>
      <c r="L919">
        <f t="shared" si="103"/>
        <v>1.5649999999999999</v>
      </c>
      <c r="M919">
        <f t="shared" si="104"/>
        <v>1.4379999999999999</v>
      </c>
      <c r="N919">
        <f>SUM($F$3:F919)/H919</f>
        <v>3260247.4252998908</v>
      </c>
    </row>
    <row r="920" spans="1:14" x14ac:dyDescent="0.15">
      <c r="A920" s="2">
        <v>44216</v>
      </c>
      <c r="B920" s="1">
        <v>1.5469999999999999</v>
      </c>
      <c r="C920" s="1">
        <v>1.55</v>
      </c>
      <c r="D920" s="1">
        <v>1.53</v>
      </c>
      <c r="E920" s="1">
        <v>1.5489999999999999</v>
      </c>
      <c r="F920" s="1">
        <v>768279</v>
      </c>
      <c r="G920" s="1">
        <v>1185279.6299999999</v>
      </c>
      <c r="H920">
        <f t="shared" si="90"/>
        <v>918</v>
      </c>
      <c r="I920">
        <f>SUM($E$3:E920)/H920</f>
        <v>1.1105904139433553</v>
      </c>
      <c r="L920">
        <f t="shared" si="103"/>
        <v>1.5649999999999999</v>
      </c>
      <c r="M920">
        <f t="shared" si="104"/>
        <v>1.4379999999999999</v>
      </c>
      <c r="N920">
        <f>SUM($F$3:F920)/H920</f>
        <v>3257532.8627450978</v>
      </c>
    </row>
    <row r="921" spans="1:14" x14ac:dyDescent="0.15">
      <c r="A921" s="2">
        <v>44217</v>
      </c>
      <c r="B921" s="1">
        <v>1.5489999999999999</v>
      </c>
      <c r="C921" s="1">
        <v>1.5760000000000001</v>
      </c>
      <c r="D921" s="1">
        <v>1.5489999999999999</v>
      </c>
      <c r="E921" s="1">
        <v>1.5740000000000001</v>
      </c>
      <c r="F921" s="1">
        <v>1896654</v>
      </c>
      <c r="G921" s="1">
        <v>2968138.25</v>
      </c>
      <c r="H921">
        <f t="shared" si="90"/>
        <v>919</v>
      </c>
      <c r="I921">
        <f>SUM($E$3:E921)/H921</f>
        <v>1.1110946681175193</v>
      </c>
      <c r="L921">
        <f t="shared" si="103"/>
        <v>1.5760000000000001</v>
      </c>
      <c r="M921">
        <f t="shared" si="104"/>
        <v>1.4379999999999999</v>
      </c>
      <c r="N921">
        <f>SUM($F$3:F921)/H921</f>
        <v>3256052.0369967357</v>
      </c>
    </row>
    <row r="922" spans="1:14" x14ac:dyDescent="0.15">
      <c r="A922" s="2">
        <v>44218</v>
      </c>
      <c r="B922" s="1">
        <v>1.573</v>
      </c>
      <c r="C922" s="1">
        <v>1.58</v>
      </c>
      <c r="D922" s="1">
        <v>1.55</v>
      </c>
      <c r="E922" s="1">
        <v>1.5640000000000001</v>
      </c>
      <c r="F922" s="1">
        <v>1725782</v>
      </c>
      <c r="G922" s="1">
        <v>2700735.75</v>
      </c>
      <c r="H922">
        <f t="shared" si="90"/>
        <v>920</v>
      </c>
      <c r="I922">
        <f>SUM($E$3:E922)/H922</f>
        <v>1.1115869565217393</v>
      </c>
      <c r="L922">
        <f t="shared" si="103"/>
        <v>1.58</v>
      </c>
      <c r="M922">
        <f t="shared" si="104"/>
        <v>1.4379999999999999</v>
      </c>
      <c r="N922">
        <f>SUM($F$3:F922)/H922</f>
        <v>3254388.7</v>
      </c>
    </row>
    <row r="923" spans="1:14" x14ac:dyDescent="0.15">
      <c r="A923" s="2">
        <v>44221</v>
      </c>
      <c r="B923" s="1">
        <v>1.5640000000000001</v>
      </c>
      <c r="C923" s="1">
        <v>1.58</v>
      </c>
      <c r="D923" s="1">
        <v>1.54</v>
      </c>
      <c r="E923" s="1">
        <v>1.5589999999999999</v>
      </c>
      <c r="F923" s="1">
        <v>3454071</v>
      </c>
      <c r="G923" s="1">
        <v>5415991.5</v>
      </c>
      <c r="H923">
        <f t="shared" si="90"/>
        <v>921</v>
      </c>
      <c r="I923">
        <f>SUM($E$3:E923)/H923</f>
        <v>1.1120727470141154</v>
      </c>
      <c r="L923">
        <f t="shared" si="103"/>
        <v>1.58</v>
      </c>
      <c r="M923">
        <f t="shared" si="104"/>
        <v>1.4379999999999999</v>
      </c>
      <c r="N923">
        <f>SUM($F$3:F923)/H923</f>
        <v>3254605.5103148753</v>
      </c>
    </row>
    <row r="924" spans="1:14" x14ac:dyDescent="0.15">
      <c r="A924" s="2">
        <v>44222</v>
      </c>
      <c r="B924" s="1">
        <v>1.5589999999999999</v>
      </c>
      <c r="C924" s="1">
        <v>1.5660000000000001</v>
      </c>
      <c r="D924" s="1">
        <v>1.51</v>
      </c>
      <c r="E924" s="1">
        <v>1.5329999999999999</v>
      </c>
      <c r="F924" s="1">
        <v>1733931</v>
      </c>
      <c r="G924" s="1">
        <v>2670541.75</v>
      </c>
      <c r="H924">
        <f t="shared" si="90"/>
        <v>922</v>
      </c>
      <c r="I924">
        <f>SUM($E$3:E924)/H924</f>
        <v>1.1125292841648593</v>
      </c>
      <c r="L924">
        <f t="shared" si="103"/>
        <v>1.58</v>
      </c>
      <c r="M924">
        <f t="shared" si="104"/>
        <v>1.4379999999999999</v>
      </c>
      <c r="N924">
        <f>SUM($F$3:F924)/H924</f>
        <v>3252956.1887201737</v>
      </c>
    </row>
    <row r="925" spans="1:14" x14ac:dyDescent="0.15">
      <c r="A925" s="2">
        <v>44223</v>
      </c>
      <c r="B925" s="1">
        <v>1.532</v>
      </c>
      <c r="C925" s="1">
        <v>1.5429999999999999</v>
      </c>
      <c r="D925" s="1">
        <v>1.5189999999999999</v>
      </c>
      <c r="E925" s="1">
        <v>1.5429999999999999</v>
      </c>
      <c r="F925" s="1">
        <v>3542384</v>
      </c>
      <c r="G925" s="1">
        <v>5410459</v>
      </c>
      <c r="H925">
        <f t="shared" si="90"/>
        <v>923</v>
      </c>
      <c r="I925">
        <f>SUM($E$3:E925)/H925</f>
        <v>1.1129956663055256</v>
      </c>
      <c r="L925">
        <f t="shared" si="103"/>
        <v>1.58</v>
      </c>
      <c r="M925">
        <f t="shared" si="104"/>
        <v>1.4379999999999999</v>
      </c>
      <c r="N925">
        <f>SUM($F$3:F925)/H925</f>
        <v>3253269.7616468039</v>
      </c>
    </row>
    <row r="926" spans="1:14" x14ac:dyDescent="0.15">
      <c r="A926" s="2">
        <v>44224</v>
      </c>
      <c r="B926" s="1">
        <v>1.536</v>
      </c>
      <c r="C926" s="1">
        <v>1.536</v>
      </c>
      <c r="D926" s="1">
        <v>1.4850000000000001</v>
      </c>
      <c r="E926" s="1">
        <v>1.49</v>
      </c>
      <c r="F926" s="1">
        <v>1196300</v>
      </c>
      <c r="G926" s="1">
        <v>1798971.75</v>
      </c>
      <c r="H926">
        <f t="shared" si="90"/>
        <v>924</v>
      </c>
      <c r="I926">
        <f>SUM($E$3:E926)/H926</f>
        <v>1.1134036796536797</v>
      </c>
      <c r="L926">
        <f t="shared" si="103"/>
        <v>1.58</v>
      </c>
      <c r="M926">
        <f t="shared" si="104"/>
        <v>1.4379999999999999</v>
      </c>
      <c r="N926">
        <f>SUM($F$3:F926)/H926</f>
        <v>3251043.6038961038</v>
      </c>
    </row>
    <row r="927" spans="1:14" x14ac:dyDescent="0.15">
      <c r="A927" s="2">
        <v>44225</v>
      </c>
      <c r="B927" s="1">
        <v>1.5069999999999999</v>
      </c>
      <c r="C927" s="1">
        <v>1.508</v>
      </c>
      <c r="D927" s="1">
        <v>1.4379999999999999</v>
      </c>
      <c r="E927" s="1">
        <v>1.456</v>
      </c>
      <c r="F927" s="1">
        <v>1781603</v>
      </c>
      <c r="G927" s="1">
        <v>2604831</v>
      </c>
      <c r="H927">
        <f t="shared" si="90"/>
        <v>925</v>
      </c>
      <c r="I927">
        <f>SUM($E$3:E927)/H927</f>
        <v>1.1137740540540539</v>
      </c>
      <c r="L927">
        <f>VLOOKUP(K47,A:C,3)</f>
        <v>1.48</v>
      </c>
      <c r="M927">
        <f>VLOOKUP(K47,A:D,4)</f>
        <v>1.4570000000000001</v>
      </c>
      <c r="N927">
        <f>SUM($F$3:F927)/H927</f>
        <v>3249455.0194594595</v>
      </c>
    </row>
    <row r="928" spans="1:14" x14ac:dyDescent="0.15">
      <c r="A928" s="2">
        <v>44228</v>
      </c>
      <c r="B928" s="1">
        <v>1.4630000000000001</v>
      </c>
      <c r="C928" s="1">
        <v>1.48</v>
      </c>
      <c r="D928" s="1">
        <v>1.4570000000000001</v>
      </c>
      <c r="E928" s="1">
        <v>1.47</v>
      </c>
      <c r="F928" s="1">
        <v>1239382</v>
      </c>
      <c r="G928" s="1">
        <v>1817465.88</v>
      </c>
      <c r="H928">
        <f t="shared" si="90"/>
        <v>926</v>
      </c>
      <c r="I928">
        <f>SUM($E$3:E928)/H928</f>
        <v>1.1141587473002159</v>
      </c>
      <c r="L928">
        <f t="shared" ref="L928:L941" si="105">IF(A928&lt;&gt;$J$47,MAX(L927,VLOOKUP(A928,A:C,3)),)</f>
        <v>1.48</v>
      </c>
      <c r="M928">
        <f t="shared" ref="M928:M941" si="106">IF(A928&lt;&gt;$J$47,MIN(M927,VLOOKUP(A928,A:D,4)),)</f>
        <v>1.4570000000000001</v>
      </c>
      <c r="N928">
        <f>SUM($F$3:F928)/H928</f>
        <v>3247284.3142548595</v>
      </c>
    </row>
    <row r="929" spans="1:14" x14ac:dyDescent="0.15">
      <c r="A929" s="2">
        <v>44229</v>
      </c>
      <c r="B929" s="1">
        <v>1.466</v>
      </c>
      <c r="C929" s="1">
        <v>1.49</v>
      </c>
      <c r="D929" s="1">
        <v>1.466</v>
      </c>
      <c r="E929" s="1">
        <v>1.49</v>
      </c>
      <c r="F929" s="1">
        <v>1343984</v>
      </c>
      <c r="G929" s="1">
        <v>1989680.5</v>
      </c>
      <c r="H929">
        <f t="shared" si="90"/>
        <v>927</v>
      </c>
      <c r="I929">
        <f>SUM($E$3:E929)/H929</f>
        <v>1.1145641855447681</v>
      </c>
      <c r="L929">
        <f t="shared" si="105"/>
        <v>1.49</v>
      </c>
      <c r="M929">
        <f t="shared" si="106"/>
        <v>1.4570000000000001</v>
      </c>
      <c r="N929">
        <f>SUM($F$3:F929)/H929</f>
        <v>3245231.1316073355</v>
      </c>
    </row>
    <row r="930" spans="1:14" x14ac:dyDescent="0.15">
      <c r="A930" s="2">
        <v>44230</v>
      </c>
      <c r="B930" s="1">
        <v>1.49</v>
      </c>
      <c r="C930" s="1">
        <v>1.4910000000000001</v>
      </c>
      <c r="D930" s="1">
        <v>1.448</v>
      </c>
      <c r="E930" s="1">
        <v>1.45</v>
      </c>
      <c r="F930" s="1">
        <v>1353216</v>
      </c>
      <c r="G930" s="1">
        <v>1999567.88</v>
      </c>
      <c r="H930">
        <f t="shared" si="90"/>
        <v>928</v>
      </c>
      <c r="I930">
        <f>SUM($E$3:E930)/H930</f>
        <v>1.1149256465517241</v>
      </c>
      <c r="L930">
        <f t="shared" si="105"/>
        <v>1.4910000000000001</v>
      </c>
      <c r="M930">
        <f t="shared" si="106"/>
        <v>1.448</v>
      </c>
      <c r="N930">
        <f>SUM($F$3:F930)/H930</f>
        <v>3243192.3221982759</v>
      </c>
    </row>
    <row r="931" spans="1:14" x14ac:dyDescent="0.15">
      <c r="A931" s="2">
        <v>44231</v>
      </c>
      <c r="B931" s="1">
        <v>1.4339999999999999</v>
      </c>
      <c r="C931" s="1">
        <v>1.4490000000000001</v>
      </c>
      <c r="D931" s="1">
        <v>1.4039999999999999</v>
      </c>
      <c r="E931" s="1">
        <v>1.431</v>
      </c>
      <c r="F931" s="1">
        <v>1700310</v>
      </c>
      <c r="G931" s="1">
        <v>2415325.5</v>
      </c>
      <c r="H931">
        <f t="shared" si="90"/>
        <v>929</v>
      </c>
      <c r="I931">
        <f>SUM($E$3:E931)/H931</f>
        <v>1.115265877287406</v>
      </c>
      <c r="L931">
        <f t="shared" si="105"/>
        <v>1.4910000000000001</v>
      </c>
      <c r="M931">
        <f t="shared" si="106"/>
        <v>1.4039999999999999</v>
      </c>
      <c r="N931">
        <f>SUM($F$3:F931)/H931</f>
        <v>3241531.5231431648</v>
      </c>
    </row>
    <row r="932" spans="1:14" x14ac:dyDescent="0.15">
      <c r="A932" s="2">
        <v>44232</v>
      </c>
      <c r="B932" s="1">
        <v>1.4319999999999999</v>
      </c>
      <c r="C932" s="1">
        <v>1.4330000000000001</v>
      </c>
      <c r="D932" s="1">
        <v>1.395</v>
      </c>
      <c r="E932" s="1">
        <v>1.395</v>
      </c>
      <c r="F932" s="1">
        <v>1504163</v>
      </c>
      <c r="G932" s="1">
        <v>2121702.5</v>
      </c>
      <c r="H932">
        <f t="shared" si="90"/>
        <v>930</v>
      </c>
      <c r="I932">
        <f>SUM($E$3:E932)/H932</f>
        <v>1.1155666666666668</v>
      </c>
      <c r="L932">
        <f t="shared" si="105"/>
        <v>1.4910000000000001</v>
      </c>
      <c r="M932">
        <f t="shared" si="106"/>
        <v>1.395</v>
      </c>
      <c r="N932">
        <f>SUM($F$3:F932)/H932</f>
        <v>3239663.3849462364</v>
      </c>
    </row>
    <row r="933" spans="1:14" x14ac:dyDescent="0.15">
      <c r="A933" s="2">
        <v>44235</v>
      </c>
      <c r="B933" s="1">
        <v>1.4</v>
      </c>
      <c r="C933" s="1">
        <v>1.423</v>
      </c>
      <c r="D933" s="1">
        <v>1.393</v>
      </c>
      <c r="E933" s="1">
        <v>1.4139999999999999</v>
      </c>
      <c r="F933" s="1">
        <v>1241806</v>
      </c>
      <c r="G933" s="1">
        <v>1748053.38</v>
      </c>
      <c r="H933">
        <f t="shared" si="90"/>
        <v>931</v>
      </c>
      <c r="I933">
        <f>SUM($E$3:E933)/H933</f>
        <v>1.1158872180451129</v>
      </c>
      <c r="L933">
        <f t="shared" si="105"/>
        <v>1.4910000000000001</v>
      </c>
      <c r="M933">
        <f t="shared" si="106"/>
        <v>1.393</v>
      </c>
      <c r="N933">
        <f>SUM($F$3:F933)/H933</f>
        <v>3237517.4586466164</v>
      </c>
    </row>
    <row r="934" spans="1:14" x14ac:dyDescent="0.15">
      <c r="A934" s="2">
        <v>44236</v>
      </c>
      <c r="B934" s="1">
        <v>1.4139999999999999</v>
      </c>
      <c r="C934" s="1">
        <v>1.4490000000000001</v>
      </c>
      <c r="D934" s="1">
        <v>1.4139999999999999</v>
      </c>
      <c r="E934" s="1">
        <v>1.448</v>
      </c>
      <c r="F934" s="1">
        <v>823155</v>
      </c>
      <c r="G934" s="1">
        <v>1181899.25</v>
      </c>
      <c r="H934">
        <f t="shared" si="90"/>
        <v>932</v>
      </c>
      <c r="I934">
        <f>SUM($E$3:E934)/H934</f>
        <v>1.1162435622317599</v>
      </c>
      <c r="L934">
        <f t="shared" si="105"/>
        <v>1.4910000000000001</v>
      </c>
      <c r="M934">
        <f t="shared" si="106"/>
        <v>1.393</v>
      </c>
      <c r="N934">
        <f>SUM($F$3:F934)/H934</f>
        <v>3234926.9409871246</v>
      </c>
    </row>
    <row r="935" spans="1:14" x14ac:dyDescent="0.15">
      <c r="A935" s="2">
        <v>44237</v>
      </c>
      <c r="B935" s="1">
        <v>1.4490000000000001</v>
      </c>
      <c r="C935" s="1">
        <v>1.48</v>
      </c>
      <c r="D935" s="1">
        <v>1.4490000000000001</v>
      </c>
      <c r="E935" s="1">
        <v>1.478</v>
      </c>
      <c r="F935" s="1">
        <v>1064209</v>
      </c>
      <c r="G935" s="1">
        <v>1564085.88</v>
      </c>
      <c r="H935">
        <f t="shared" si="90"/>
        <v>933</v>
      </c>
      <c r="I935">
        <f>SUM($E$3:E935)/H935</f>
        <v>1.1166312968917473</v>
      </c>
      <c r="L935">
        <f t="shared" si="105"/>
        <v>1.4910000000000001</v>
      </c>
      <c r="M935">
        <f t="shared" si="106"/>
        <v>1.393</v>
      </c>
      <c r="N935">
        <f>SUM($F$3:F935)/H935</f>
        <v>3232600.3408360127</v>
      </c>
    </row>
    <row r="936" spans="1:14" x14ac:dyDescent="0.15">
      <c r="A936" s="2">
        <v>44245</v>
      </c>
      <c r="B936" s="1">
        <v>1.49</v>
      </c>
      <c r="C936" s="1">
        <v>1.508</v>
      </c>
      <c r="D936" s="1">
        <v>1.49</v>
      </c>
      <c r="E936" s="1">
        <v>1.4950000000000001</v>
      </c>
      <c r="F936" s="1">
        <v>1266891</v>
      </c>
      <c r="G936" s="1">
        <v>1896994.25</v>
      </c>
      <c r="H936">
        <f t="shared" si="90"/>
        <v>934</v>
      </c>
      <c r="I936">
        <f>SUM($E$3:E936)/H936</f>
        <v>1.1170364025695934</v>
      </c>
      <c r="L936">
        <f t="shared" si="105"/>
        <v>1.508</v>
      </c>
      <c r="M936">
        <f t="shared" si="106"/>
        <v>1.393</v>
      </c>
      <c r="N936">
        <f>SUM($F$3:F936)/H936</f>
        <v>3230495.7269807281</v>
      </c>
    </row>
    <row r="937" spans="1:14" x14ac:dyDescent="0.15">
      <c r="A937" s="2">
        <v>44246</v>
      </c>
      <c r="B937" s="1">
        <v>1.4950000000000001</v>
      </c>
      <c r="C937" s="1">
        <v>1.508</v>
      </c>
      <c r="D937" s="1">
        <v>1.4710000000000001</v>
      </c>
      <c r="E937" s="1">
        <v>1.502</v>
      </c>
      <c r="F937" s="1">
        <v>1184935</v>
      </c>
      <c r="G937" s="1">
        <v>1760655.88</v>
      </c>
      <c r="H937">
        <f t="shared" si="90"/>
        <v>935</v>
      </c>
      <c r="I937">
        <f>SUM($E$3:E937)/H937</f>
        <v>1.1174481283422462</v>
      </c>
      <c r="L937">
        <f t="shared" si="105"/>
        <v>1.508</v>
      </c>
      <c r="M937">
        <f t="shared" si="106"/>
        <v>1.393</v>
      </c>
      <c r="N937">
        <f>SUM($F$3:F937)/H937</f>
        <v>3228307.9614973264</v>
      </c>
    </row>
    <row r="938" spans="1:14" x14ac:dyDescent="0.15">
      <c r="A938" s="2">
        <v>44249</v>
      </c>
      <c r="B938" s="1">
        <v>1.5069999999999999</v>
      </c>
      <c r="C938" s="1">
        <v>1.5069999999999999</v>
      </c>
      <c r="D938" s="1">
        <v>1.472</v>
      </c>
      <c r="E938" s="1">
        <v>1.476</v>
      </c>
      <c r="F938" s="1">
        <v>1050101</v>
      </c>
      <c r="G938" s="1">
        <v>1567170</v>
      </c>
      <c r="H938">
        <f t="shared" si="90"/>
        <v>936</v>
      </c>
      <c r="I938">
        <f>SUM($E$3:E938)/H938</f>
        <v>1.1178311965811969</v>
      </c>
      <c r="L938">
        <f t="shared" si="105"/>
        <v>1.508</v>
      </c>
      <c r="M938">
        <f t="shared" si="106"/>
        <v>1.393</v>
      </c>
      <c r="N938">
        <f>SUM($F$3:F938)/H938</f>
        <v>3225980.8173076925</v>
      </c>
    </row>
    <row r="939" spans="1:14" x14ac:dyDescent="0.15">
      <c r="A939" s="2">
        <v>44250</v>
      </c>
      <c r="B939" s="1">
        <v>1.4790000000000001</v>
      </c>
      <c r="C939" s="1">
        <v>1.488</v>
      </c>
      <c r="D939" s="1">
        <v>1.4550000000000001</v>
      </c>
      <c r="E939" s="1">
        <v>1.47</v>
      </c>
      <c r="F939" s="1">
        <v>907600</v>
      </c>
      <c r="G939" s="1">
        <v>1338601.75</v>
      </c>
      <c r="H939">
        <f t="shared" si="90"/>
        <v>937</v>
      </c>
      <c r="I939">
        <f>SUM($E$3:E939)/H939</f>
        <v>1.1182070437566705</v>
      </c>
      <c r="L939">
        <f t="shared" si="105"/>
        <v>1.508</v>
      </c>
      <c r="M939">
        <f t="shared" si="106"/>
        <v>1.393</v>
      </c>
      <c r="N939">
        <f>SUM($F$3:F939)/H939</f>
        <v>3223506.5581643544</v>
      </c>
    </row>
    <row r="940" spans="1:14" x14ac:dyDescent="0.15">
      <c r="A940" s="2">
        <v>44251</v>
      </c>
      <c r="B940" s="1">
        <v>1.47</v>
      </c>
      <c r="C940" s="1">
        <v>1.4850000000000001</v>
      </c>
      <c r="D940" s="1">
        <v>1.4430000000000001</v>
      </c>
      <c r="E940" s="1">
        <v>1.456</v>
      </c>
      <c r="F940" s="1">
        <v>1075851</v>
      </c>
      <c r="G940" s="1">
        <v>1575690.38</v>
      </c>
      <c r="H940">
        <f t="shared" si="90"/>
        <v>938</v>
      </c>
      <c r="I940">
        <f>SUM($E$3:E940)/H940</f>
        <v>1.1185671641791046</v>
      </c>
      <c r="L940">
        <f t="shared" si="105"/>
        <v>1.508</v>
      </c>
      <c r="M940">
        <f t="shared" si="106"/>
        <v>1.393</v>
      </c>
      <c r="N940">
        <f>SUM($F$3:F940)/H940</f>
        <v>3221216.9466950959</v>
      </c>
    </row>
    <row r="941" spans="1:14" x14ac:dyDescent="0.15">
      <c r="A941" s="2">
        <v>44252</v>
      </c>
      <c r="B941" s="1">
        <v>1.456</v>
      </c>
      <c r="C941" s="1">
        <v>1.466</v>
      </c>
      <c r="D941" s="1">
        <v>1.4370000000000001</v>
      </c>
      <c r="E941" s="1">
        <v>1.4390000000000001</v>
      </c>
      <c r="F941" s="1">
        <v>641351</v>
      </c>
      <c r="G941" s="1">
        <v>928479.88</v>
      </c>
      <c r="H941">
        <f t="shared" si="90"/>
        <v>939</v>
      </c>
      <c r="I941">
        <f>SUM($E$3:E941)/H941</f>
        <v>1.118908413205538</v>
      </c>
      <c r="L941">
        <f t="shared" si="105"/>
        <v>1.508</v>
      </c>
      <c r="M941">
        <f t="shared" si="106"/>
        <v>1.393</v>
      </c>
      <c r="N941">
        <f>SUM($F$3:F941)/H941</f>
        <v>3218469.485623003</v>
      </c>
    </row>
    <row r="942" spans="1:14" x14ac:dyDescent="0.15">
      <c r="A942" s="2">
        <v>44253</v>
      </c>
      <c r="B942" s="1">
        <v>1.4259999999999999</v>
      </c>
      <c r="C942" s="1">
        <v>1.4359999999999999</v>
      </c>
      <c r="D942" s="1">
        <v>1.4119999999999999</v>
      </c>
      <c r="E942" s="1">
        <v>1.4239999999999999</v>
      </c>
      <c r="F942" s="1">
        <v>763312</v>
      </c>
      <c r="G942" s="1">
        <v>1087131.5</v>
      </c>
      <c r="H942">
        <f t="shared" si="90"/>
        <v>940</v>
      </c>
      <c r="I942">
        <f>SUM($E$3:E942)/H942</f>
        <v>1.1192329787234045</v>
      </c>
      <c r="L942">
        <f>VLOOKUP(K48,A:C,3)</f>
        <v>1.4570000000000001</v>
      </c>
      <c r="M942">
        <f>VLOOKUP(K48,A:D,4)</f>
        <v>1.4239999999999999</v>
      </c>
      <c r="N942">
        <f>SUM($F$3:F942)/H942</f>
        <v>3215857.6159574469</v>
      </c>
    </row>
    <row r="943" spans="1:14" x14ac:dyDescent="0.15">
      <c r="A943" s="2">
        <v>44256</v>
      </c>
      <c r="B943" s="1">
        <v>1.4239999999999999</v>
      </c>
      <c r="C943" s="1">
        <v>1.4570000000000001</v>
      </c>
      <c r="D943" s="1">
        <v>1.4239999999999999</v>
      </c>
      <c r="E943" s="1">
        <v>1.4570000000000001</v>
      </c>
      <c r="F943" s="1">
        <v>879744</v>
      </c>
      <c r="G943" s="1">
        <v>1271118.1299999999</v>
      </c>
      <c r="H943">
        <f t="shared" si="90"/>
        <v>941</v>
      </c>
      <c r="I943">
        <f>SUM($E$3:E943)/H943</f>
        <v>1.119591923485654</v>
      </c>
      <c r="L943">
        <f t="shared" ref="L943:L964" si="107">IF(A943&lt;&gt;$J$48,MAX(L942,VLOOKUP(A943,A:C,3)),)</f>
        <v>1.4570000000000001</v>
      </c>
      <c r="M943">
        <f t="shared" ref="M943:M964" si="108">IF(A943&lt;&gt;$J$48,MIN(M942,VLOOKUP(A943,A:D,4)),)</f>
        <v>1.4239999999999999</v>
      </c>
      <c r="N943">
        <f>SUM($F$3:F943)/H943</f>
        <v>3213375.0297555793</v>
      </c>
    </row>
    <row r="944" spans="1:14" x14ac:dyDescent="0.15">
      <c r="A944" s="2">
        <v>44257</v>
      </c>
      <c r="B944" s="1">
        <v>1.4570000000000001</v>
      </c>
      <c r="C944" s="1">
        <v>1.478</v>
      </c>
      <c r="D944" s="1">
        <v>1.4419999999999999</v>
      </c>
      <c r="E944" s="1">
        <v>1.456</v>
      </c>
      <c r="F944" s="1">
        <v>696700</v>
      </c>
      <c r="G944" s="1">
        <v>1015871.38</v>
      </c>
      <c r="H944">
        <f t="shared" si="90"/>
        <v>942</v>
      </c>
      <c r="I944">
        <f>SUM($E$3:E944)/H944</f>
        <v>1.1199490445859874</v>
      </c>
      <c r="L944">
        <f t="shared" si="107"/>
        <v>1.478</v>
      </c>
      <c r="M944">
        <f t="shared" si="108"/>
        <v>1.4239999999999999</v>
      </c>
      <c r="N944">
        <f>SUM($F$3:F944)/H944</f>
        <v>3210703.4002123144</v>
      </c>
    </row>
    <row r="945" spans="1:14" x14ac:dyDescent="0.15">
      <c r="A945" s="2">
        <v>44258</v>
      </c>
      <c r="B945" s="1">
        <v>1.4550000000000001</v>
      </c>
      <c r="C945" s="1">
        <v>1.466</v>
      </c>
      <c r="D945" s="1">
        <v>1.4419999999999999</v>
      </c>
      <c r="E945" s="1">
        <v>1.464</v>
      </c>
      <c r="F945" s="1">
        <v>563400</v>
      </c>
      <c r="G945" s="1">
        <v>819399</v>
      </c>
      <c r="H945">
        <f t="shared" si="90"/>
        <v>943</v>
      </c>
      <c r="I945">
        <f>SUM($E$3:E945)/H945</f>
        <v>1.1203138918345708</v>
      </c>
      <c r="L945">
        <f t="shared" si="107"/>
        <v>1.478</v>
      </c>
      <c r="M945">
        <f t="shared" si="108"/>
        <v>1.4239999999999999</v>
      </c>
      <c r="N945">
        <f>SUM($F$3:F945)/H945</f>
        <v>3207896.0795334042</v>
      </c>
    </row>
    <row r="946" spans="1:14" x14ac:dyDescent="0.15">
      <c r="A946" s="2">
        <v>44259</v>
      </c>
      <c r="B946" s="1">
        <v>1.4550000000000001</v>
      </c>
      <c r="C946" s="1">
        <v>1.4610000000000001</v>
      </c>
      <c r="D946" s="1">
        <v>1.429</v>
      </c>
      <c r="E946" s="1">
        <v>1.4319999999999999</v>
      </c>
      <c r="F946" s="1">
        <v>583100</v>
      </c>
      <c r="G946" s="1">
        <v>840076.69</v>
      </c>
      <c r="H946">
        <f t="shared" si="90"/>
        <v>944</v>
      </c>
      <c r="I946">
        <f>SUM($E$3:E946)/H946</f>
        <v>1.1206440677966103</v>
      </c>
      <c r="L946">
        <f t="shared" si="107"/>
        <v>1.478</v>
      </c>
      <c r="M946">
        <f t="shared" si="108"/>
        <v>1.4239999999999999</v>
      </c>
      <c r="N946">
        <f>SUM($F$3:F946)/H946</f>
        <v>3205115.5752118644</v>
      </c>
    </row>
    <row r="947" spans="1:14" x14ac:dyDescent="0.15">
      <c r="A947" s="2">
        <v>44260</v>
      </c>
      <c r="B947" s="1">
        <v>1.43</v>
      </c>
      <c r="C947" s="1">
        <v>1.444</v>
      </c>
      <c r="D947" s="1">
        <v>1.415</v>
      </c>
      <c r="E947" s="1">
        <v>1.44</v>
      </c>
      <c r="F947" s="1">
        <v>597350</v>
      </c>
      <c r="G947" s="1">
        <v>856387.44</v>
      </c>
      <c r="H947">
        <f t="shared" si="90"/>
        <v>945</v>
      </c>
      <c r="I947">
        <f>SUM($E$3:E947)/H947</f>
        <v>1.1209820105820107</v>
      </c>
      <c r="L947">
        <f t="shared" si="107"/>
        <v>1.478</v>
      </c>
      <c r="M947">
        <f t="shared" si="108"/>
        <v>1.415</v>
      </c>
      <c r="N947">
        <f>SUM($F$3:F947)/H947</f>
        <v>3202356.0349206347</v>
      </c>
    </row>
    <row r="948" spans="1:14" x14ac:dyDescent="0.15">
      <c r="A948" s="2">
        <v>44263</v>
      </c>
      <c r="B948" s="1">
        <v>1.44</v>
      </c>
      <c r="C948" s="1">
        <v>1.4530000000000001</v>
      </c>
      <c r="D948" s="1">
        <v>1.4059999999999999</v>
      </c>
      <c r="E948" s="1">
        <v>1.409</v>
      </c>
      <c r="F948" s="1">
        <v>749250</v>
      </c>
      <c r="G948" s="1">
        <v>1071866.5</v>
      </c>
      <c r="H948">
        <f t="shared" si="90"/>
        <v>946</v>
      </c>
      <c r="I948">
        <f>SUM($E$3:E948)/H948</f>
        <v>1.1212864693446092</v>
      </c>
      <c r="L948">
        <f t="shared" si="107"/>
        <v>1.478</v>
      </c>
      <c r="M948">
        <f t="shared" si="108"/>
        <v>1.4059999999999999</v>
      </c>
      <c r="N948">
        <f>SUM($F$3:F948)/H948</f>
        <v>3199762.8995771669</v>
      </c>
    </row>
    <row r="949" spans="1:14" x14ac:dyDescent="0.15">
      <c r="A949" s="2">
        <v>44264</v>
      </c>
      <c r="B949" s="1">
        <v>1.411</v>
      </c>
      <c r="C949" s="1">
        <v>1.42</v>
      </c>
      <c r="D949" s="1">
        <v>1.37</v>
      </c>
      <c r="E949" s="1">
        <v>1.379</v>
      </c>
      <c r="F949" s="1">
        <v>834800</v>
      </c>
      <c r="G949" s="1">
        <v>1161275.25</v>
      </c>
      <c r="H949">
        <f t="shared" si="90"/>
        <v>947</v>
      </c>
      <c r="I949">
        <f>SUM($E$3:E949)/H949</f>
        <v>1.1215586061246043</v>
      </c>
      <c r="L949">
        <f t="shared" si="107"/>
        <v>1.478</v>
      </c>
      <c r="M949">
        <f t="shared" si="108"/>
        <v>1.37</v>
      </c>
      <c r="N949">
        <f>SUM($F$3:F949)/H949</f>
        <v>3197265.5786694824</v>
      </c>
    </row>
    <row r="950" spans="1:14" x14ac:dyDescent="0.15">
      <c r="A950" s="2">
        <v>44265</v>
      </c>
      <c r="B950" s="1">
        <v>1.3779999999999999</v>
      </c>
      <c r="C950" s="1">
        <v>1.415</v>
      </c>
      <c r="D950" s="1">
        <v>1.35</v>
      </c>
      <c r="E950" s="1">
        <v>1.359</v>
      </c>
      <c r="F950" s="1">
        <v>942793</v>
      </c>
      <c r="G950" s="1">
        <v>1300098.5</v>
      </c>
      <c r="H950">
        <f t="shared" si="90"/>
        <v>948</v>
      </c>
      <c r="I950">
        <f>SUM($E$3:E950)/H950</f>
        <v>1.121809071729958</v>
      </c>
      <c r="L950">
        <f t="shared" si="107"/>
        <v>1.478</v>
      </c>
      <c r="M950">
        <f t="shared" si="108"/>
        <v>1.35</v>
      </c>
      <c r="N950">
        <f>SUM($F$3:F950)/H950</f>
        <v>3194887.4430379746</v>
      </c>
    </row>
    <row r="951" spans="1:14" x14ac:dyDescent="0.15">
      <c r="A951" s="2">
        <v>44266</v>
      </c>
      <c r="B951" s="1">
        <v>1.375</v>
      </c>
      <c r="C951" s="1">
        <v>1.3779999999999999</v>
      </c>
      <c r="D951" s="1">
        <v>1.3480000000000001</v>
      </c>
      <c r="E951" s="1">
        <v>1.37</v>
      </c>
      <c r="F951" s="1">
        <v>415921</v>
      </c>
      <c r="G951" s="1">
        <v>568739.18999999994</v>
      </c>
      <c r="H951">
        <f t="shared" si="90"/>
        <v>949</v>
      </c>
      <c r="I951">
        <f>SUM($E$3:E951)/H951</f>
        <v>1.1220706006322445</v>
      </c>
      <c r="L951">
        <f t="shared" si="107"/>
        <v>1.478</v>
      </c>
      <c r="M951">
        <f t="shared" si="108"/>
        <v>1.3480000000000001</v>
      </c>
      <c r="N951">
        <f>SUM($F$3:F951)/H951</f>
        <v>3191959.1327713383</v>
      </c>
    </row>
    <row r="952" spans="1:14" x14ac:dyDescent="0.15">
      <c r="A952" s="2">
        <v>44267</v>
      </c>
      <c r="B952" s="1">
        <v>1.375</v>
      </c>
      <c r="C952" s="1">
        <v>1.375</v>
      </c>
      <c r="D952" s="1">
        <v>1.3560000000000001</v>
      </c>
      <c r="E952" s="1">
        <v>1.3660000000000001</v>
      </c>
      <c r="F952" s="1">
        <v>306445</v>
      </c>
      <c r="G952" s="1">
        <v>418438.06</v>
      </c>
      <c r="H952">
        <f t="shared" si="90"/>
        <v>950</v>
      </c>
      <c r="I952">
        <f>SUM($E$3:E952)/H952</f>
        <v>1.1223273684210526</v>
      </c>
      <c r="L952">
        <f t="shared" si="107"/>
        <v>1.478</v>
      </c>
      <c r="M952">
        <f t="shared" si="108"/>
        <v>1.3480000000000001</v>
      </c>
      <c r="N952">
        <f>SUM($F$3:F952)/H952</f>
        <v>3188921.749473684</v>
      </c>
    </row>
    <row r="953" spans="1:14" x14ac:dyDescent="0.15">
      <c r="A953" s="2">
        <v>44270</v>
      </c>
      <c r="B953" s="1">
        <v>1.37</v>
      </c>
      <c r="C953" s="1">
        <v>1.37</v>
      </c>
      <c r="D953" s="1">
        <v>1.329</v>
      </c>
      <c r="E953" s="1">
        <v>1.337</v>
      </c>
      <c r="F953" s="1">
        <v>833013</v>
      </c>
      <c r="G953" s="1">
        <v>1122505.75</v>
      </c>
      <c r="H953">
        <f t="shared" si="90"/>
        <v>951</v>
      </c>
      <c r="I953">
        <f>SUM($E$3:E953)/H953</f>
        <v>1.1225531019978969</v>
      </c>
      <c r="L953">
        <f t="shared" si="107"/>
        <v>1.478</v>
      </c>
      <c r="M953">
        <f t="shared" si="108"/>
        <v>1.329</v>
      </c>
      <c r="N953">
        <f>SUM($F$3:F953)/H953</f>
        <v>3186444.4532071506</v>
      </c>
    </row>
    <row r="954" spans="1:14" x14ac:dyDescent="0.15">
      <c r="A954" s="2">
        <v>44271</v>
      </c>
      <c r="B954" s="1">
        <v>1.337</v>
      </c>
      <c r="C954" s="1">
        <v>1.3540000000000001</v>
      </c>
      <c r="D954" s="1">
        <v>1.335</v>
      </c>
      <c r="E954" s="1">
        <v>1.34</v>
      </c>
      <c r="F954" s="1">
        <v>788056</v>
      </c>
      <c r="G954" s="1">
        <v>1055540.1299999999</v>
      </c>
      <c r="H954">
        <f t="shared" si="90"/>
        <v>952</v>
      </c>
      <c r="I954">
        <f>SUM($E$3:E954)/H954</f>
        <v>1.122781512605042</v>
      </c>
      <c r="L954">
        <f t="shared" si="107"/>
        <v>1.478</v>
      </c>
      <c r="M954">
        <f t="shared" si="108"/>
        <v>1.329</v>
      </c>
      <c r="N954">
        <f>SUM($F$3:F954)/H954</f>
        <v>3183925.1376050422</v>
      </c>
    </row>
    <row r="955" spans="1:14" x14ac:dyDescent="0.15">
      <c r="A955" s="2">
        <v>44272</v>
      </c>
      <c r="B955" s="1">
        <v>1.34</v>
      </c>
      <c r="C955" s="1">
        <v>1.35</v>
      </c>
      <c r="D955" s="1">
        <v>1.33</v>
      </c>
      <c r="E955" s="1">
        <v>1.34</v>
      </c>
      <c r="F955" s="1">
        <v>617158</v>
      </c>
      <c r="G955" s="1">
        <v>826461.75</v>
      </c>
      <c r="H955">
        <f t="shared" si="90"/>
        <v>953</v>
      </c>
      <c r="I955">
        <f>SUM($E$3:E955)/H955</f>
        <v>1.1230094438614899</v>
      </c>
      <c r="L955">
        <f t="shared" si="107"/>
        <v>1.478</v>
      </c>
      <c r="M955">
        <f t="shared" si="108"/>
        <v>1.329</v>
      </c>
      <c r="N955">
        <f>SUM($F$3:F955)/H955</f>
        <v>3181231.7827911857</v>
      </c>
    </row>
    <row r="956" spans="1:14" x14ac:dyDescent="0.15">
      <c r="A956" s="2">
        <v>44273</v>
      </c>
      <c r="B956" s="1">
        <v>1.35</v>
      </c>
      <c r="C956" s="1">
        <v>1.35</v>
      </c>
      <c r="D956" s="1">
        <v>1.339</v>
      </c>
      <c r="E956" s="1">
        <v>1.34</v>
      </c>
      <c r="F956" s="1">
        <v>426500</v>
      </c>
      <c r="G956" s="1">
        <v>572834.18999999994</v>
      </c>
      <c r="H956">
        <f t="shared" si="90"/>
        <v>954</v>
      </c>
      <c r="I956">
        <f>SUM($E$3:E956)/H956</f>
        <v>1.1232368972746329</v>
      </c>
      <c r="L956">
        <f t="shared" si="107"/>
        <v>1.478</v>
      </c>
      <c r="M956">
        <f t="shared" si="108"/>
        <v>1.329</v>
      </c>
      <c r="N956">
        <f>SUM($F$3:F956)/H956</f>
        <v>3178344.2232704405</v>
      </c>
    </row>
    <row r="957" spans="1:14" x14ac:dyDescent="0.15">
      <c r="A957" s="2">
        <v>44274</v>
      </c>
      <c r="B957" s="1">
        <v>1.3380000000000001</v>
      </c>
      <c r="C957" s="1">
        <v>1.3380000000000001</v>
      </c>
      <c r="D957" s="1">
        <v>1.323</v>
      </c>
      <c r="E957" s="1">
        <v>1.3240000000000001</v>
      </c>
      <c r="F957" s="1">
        <v>446300</v>
      </c>
      <c r="G957" s="1">
        <v>592282.81000000006</v>
      </c>
      <c r="H957">
        <f t="shared" si="90"/>
        <v>955</v>
      </c>
      <c r="I957">
        <f>SUM($E$3:E957)/H957</f>
        <v>1.1234471204188481</v>
      </c>
      <c r="L957">
        <f t="shared" si="107"/>
        <v>1.478</v>
      </c>
      <c r="M957">
        <f t="shared" si="108"/>
        <v>1.323</v>
      </c>
      <c r="N957">
        <f>SUM($F$3:F957)/H957</f>
        <v>3175483.4439790575</v>
      </c>
    </row>
    <row r="958" spans="1:14" x14ac:dyDescent="0.15">
      <c r="A958" s="2">
        <v>44277</v>
      </c>
      <c r="B958" s="1">
        <v>1.3120000000000001</v>
      </c>
      <c r="C958" s="1">
        <v>1.3680000000000001</v>
      </c>
      <c r="D958" s="1">
        <v>1.3120000000000001</v>
      </c>
      <c r="E958" s="1">
        <v>1.357</v>
      </c>
      <c r="F958" s="1">
        <v>1367426</v>
      </c>
      <c r="G958" s="1">
        <v>1832883.88</v>
      </c>
      <c r="H958">
        <f t="shared" si="90"/>
        <v>956</v>
      </c>
      <c r="I958">
        <f>SUM($E$3:E958)/H958</f>
        <v>1.1236914225941421</v>
      </c>
      <c r="L958">
        <f t="shared" si="107"/>
        <v>1.478</v>
      </c>
      <c r="M958">
        <f t="shared" si="108"/>
        <v>1.3120000000000001</v>
      </c>
      <c r="N958">
        <f>SUM($F$3:F958)/H958</f>
        <v>3173592.1705020922</v>
      </c>
    </row>
    <row r="959" spans="1:14" x14ac:dyDescent="0.15">
      <c r="A959" s="2">
        <v>44278</v>
      </c>
      <c r="B959" s="1">
        <v>1.37</v>
      </c>
      <c r="C959" s="1">
        <v>1.375</v>
      </c>
      <c r="D959" s="1">
        <v>1.347</v>
      </c>
      <c r="E959" s="1">
        <v>1.353</v>
      </c>
      <c r="F959" s="1">
        <v>407586</v>
      </c>
      <c r="G959" s="1">
        <v>556180.75</v>
      </c>
      <c r="H959">
        <f t="shared" si="90"/>
        <v>957</v>
      </c>
      <c r="I959">
        <f>SUM($E$3:E959)/H959</f>
        <v>1.1239310344827584</v>
      </c>
      <c r="L959">
        <f t="shared" si="107"/>
        <v>1.478</v>
      </c>
      <c r="M959">
        <f t="shared" si="108"/>
        <v>1.3120000000000001</v>
      </c>
      <c r="N959">
        <f>SUM($F$3:F959)/H959</f>
        <v>3170701.8819226748</v>
      </c>
    </row>
    <row r="960" spans="1:14" x14ac:dyDescent="0.15">
      <c r="A960" s="2">
        <v>44279</v>
      </c>
      <c r="B960" s="1">
        <v>1.341</v>
      </c>
      <c r="C960" s="1">
        <v>1.3580000000000001</v>
      </c>
      <c r="D960" s="1">
        <v>1.34</v>
      </c>
      <c r="E960" s="1">
        <v>1.345</v>
      </c>
      <c r="F960" s="1">
        <v>282205</v>
      </c>
      <c r="G960" s="1">
        <v>379250.41</v>
      </c>
      <c r="H960">
        <f t="shared" si="90"/>
        <v>958</v>
      </c>
      <c r="I960">
        <f>SUM($E$3:E960)/H960</f>
        <v>1.1241617954070979</v>
      </c>
      <c r="L960">
        <f t="shared" si="107"/>
        <v>1.478</v>
      </c>
      <c r="M960">
        <f t="shared" si="108"/>
        <v>1.3120000000000001</v>
      </c>
      <c r="N960">
        <f>SUM($F$3:F960)/H960</f>
        <v>3167686.7494780794</v>
      </c>
    </row>
    <row r="961" spans="1:14" x14ac:dyDescent="0.15">
      <c r="A961" s="2">
        <v>44280</v>
      </c>
      <c r="B961" s="1">
        <v>1.341</v>
      </c>
      <c r="C961" s="1">
        <v>1.355</v>
      </c>
      <c r="D961" s="1">
        <v>1.3320000000000001</v>
      </c>
      <c r="E961" s="1">
        <v>1.345</v>
      </c>
      <c r="F961" s="1">
        <v>421300</v>
      </c>
      <c r="G961" s="1">
        <v>566142.5</v>
      </c>
      <c r="H961">
        <f t="shared" si="90"/>
        <v>959</v>
      </c>
      <c r="I961">
        <f>SUM($E$3:E961)/H961</f>
        <v>1.1243920750782064</v>
      </c>
      <c r="L961">
        <f t="shared" si="107"/>
        <v>1.478</v>
      </c>
      <c r="M961">
        <f t="shared" si="108"/>
        <v>1.3120000000000001</v>
      </c>
      <c r="N961">
        <f>SUM($F$3:F961)/H961</f>
        <v>3164822.9468196039</v>
      </c>
    </row>
    <row r="962" spans="1:14" x14ac:dyDescent="0.15">
      <c r="A962" s="2">
        <v>44281</v>
      </c>
      <c r="B962" s="1">
        <v>1.3460000000000001</v>
      </c>
      <c r="C962" s="1">
        <v>1.371</v>
      </c>
      <c r="D962" s="1">
        <v>1.34</v>
      </c>
      <c r="E962" s="1">
        <v>1.3680000000000001</v>
      </c>
      <c r="F962" s="1">
        <v>613312</v>
      </c>
      <c r="G962" s="1">
        <v>835648.75</v>
      </c>
      <c r="H962">
        <f t="shared" si="90"/>
        <v>960</v>
      </c>
      <c r="I962">
        <f>SUM($E$3:E962)/H962</f>
        <v>1.1246458333333331</v>
      </c>
      <c r="L962">
        <f t="shared" si="107"/>
        <v>1.478</v>
      </c>
      <c r="M962">
        <f t="shared" si="108"/>
        <v>1.3120000000000001</v>
      </c>
      <c r="N962">
        <f>SUM($F$3:F962)/H962</f>
        <v>3162165.1229166668</v>
      </c>
    </row>
    <row r="963" spans="1:14" x14ac:dyDescent="0.15">
      <c r="A963" s="2">
        <v>44284</v>
      </c>
      <c r="B963" s="1">
        <v>1.37</v>
      </c>
      <c r="C963" s="1">
        <v>1.385</v>
      </c>
      <c r="D963" s="1">
        <v>1.36</v>
      </c>
      <c r="E963" s="1">
        <v>1.371</v>
      </c>
      <c r="F963" s="1">
        <v>321200</v>
      </c>
      <c r="G963" s="1">
        <v>440357.5</v>
      </c>
      <c r="H963">
        <f t="shared" si="90"/>
        <v>961</v>
      </c>
      <c r="I963">
        <f>SUM($E$3:E963)/H963</f>
        <v>1.1249021852237253</v>
      </c>
      <c r="L963">
        <f t="shared" si="107"/>
        <v>1.478</v>
      </c>
      <c r="M963">
        <f t="shared" si="108"/>
        <v>1.3120000000000001</v>
      </c>
      <c r="N963">
        <f>SUM($F$3:F963)/H963</f>
        <v>3159208.8636836628</v>
      </c>
    </row>
    <row r="964" spans="1:14" x14ac:dyDescent="0.15">
      <c r="A964" s="2">
        <v>44285</v>
      </c>
      <c r="B964" s="1">
        <v>1.36</v>
      </c>
      <c r="C964" s="1">
        <v>1.37</v>
      </c>
      <c r="D964" s="1">
        <v>1.359</v>
      </c>
      <c r="E964" s="1">
        <v>1.3660000000000001</v>
      </c>
      <c r="F964" s="1">
        <v>646606</v>
      </c>
      <c r="G964" s="1">
        <v>882041.31</v>
      </c>
      <c r="H964">
        <f t="shared" si="90"/>
        <v>962</v>
      </c>
      <c r="I964">
        <f>SUM($E$3:E964)/H964</f>
        <v>1.1251528066528065</v>
      </c>
      <c r="L964">
        <f t="shared" si="107"/>
        <v>1.478</v>
      </c>
      <c r="M964">
        <f t="shared" si="108"/>
        <v>1.3120000000000001</v>
      </c>
      <c r="N964">
        <f>SUM($F$3:F964)/H964</f>
        <v>3156597.0103950105</v>
      </c>
    </row>
    <row r="965" spans="1:14" x14ac:dyDescent="0.15">
      <c r="A965" s="2">
        <v>44286</v>
      </c>
      <c r="B965" s="1">
        <v>1.3660000000000001</v>
      </c>
      <c r="C965" s="1">
        <v>1.377</v>
      </c>
      <c r="D965" s="1">
        <v>1.3620000000000001</v>
      </c>
      <c r="E965" s="1">
        <v>1.371</v>
      </c>
      <c r="F965" s="1">
        <v>231800</v>
      </c>
      <c r="G965" s="1">
        <v>316831.81</v>
      </c>
      <c r="H965">
        <f t="shared" si="90"/>
        <v>963</v>
      </c>
      <c r="I965">
        <f>SUM($E$3:E965)/H965</f>
        <v>1.1254080996884734</v>
      </c>
      <c r="L965">
        <f>VLOOKUP(K49,A:C,3)</f>
        <v>1.385</v>
      </c>
      <c r="M965">
        <f>VLOOKUP(K49,A:D,4)</f>
        <v>1.37</v>
      </c>
      <c r="N965">
        <f>SUM($F$3:F965)/H965</f>
        <v>3153559.8380062305</v>
      </c>
    </row>
    <row r="966" spans="1:14" x14ac:dyDescent="0.15">
      <c r="A966" s="2">
        <v>44287</v>
      </c>
      <c r="B966" s="1">
        <v>1.373</v>
      </c>
      <c r="C966" s="1">
        <v>1.385</v>
      </c>
      <c r="D966" s="1">
        <v>1.37</v>
      </c>
      <c r="E966" s="1">
        <v>1.3839999999999999</v>
      </c>
      <c r="F966" s="1">
        <v>356200</v>
      </c>
      <c r="G966" s="1">
        <v>490724.31</v>
      </c>
      <c r="H966">
        <f t="shared" si="90"/>
        <v>964</v>
      </c>
      <c r="I966">
        <f>SUM($E$3:E966)/H966</f>
        <v>1.1256763485477179</v>
      </c>
      <c r="L966">
        <f t="shared" ref="L966:L985" si="109">IF(A966&lt;&gt;$J$49,MAX(L965,VLOOKUP(A966,A:C,3)),)</f>
        <v>1.385</v>
      </c>
      <c r="M966">
        <f t="shared" ref="M966:M985" si="110">IF(A966&lt;&gt;$J$49,MIN(M965,VLOOKUP(A966,A:D,4)),)</f>
        <v>1.37</v>
      </c>
      <c r="N966">
        <f>SUM($F$3:F966)/H966</f>
        <v>3150658.012448133</v>
      </c>
    </row>
    <row r="967" spans="1:14" x14ac:dyDescent="0.15">
      <c r="A967" s="2">
        <v>44288</v>
      </c>
      <c r="B967" s="1">
        <v>1.3859999999999999</v>
      </c>
      <c r="C967" s="1">
        <v>1.401</v>
      </c>
      <c r="D967" s="1">
        <v>1.3839999999999999</v>
      </c>
      <c r="E967" s="1">
        <v>1.397</v>
      </c>
      <c r="F967" s="1">
        <v>497030</v>
      </c>
      <c r="G967" s="1">
        <v>694390.94</v>
      </c>
      <c r="H967">
        <f t="shared" si="90"/>
        <v>965</v>
      </c>
      <c r="I967">
        <f>SUM($E$3:E967)/H967</f>
        <v>1.1259575129533679</v>
      </c>
      <c r="L967">
        <f t="shared" si="109"/>
        <v>1.401</v>
      </c>
      <c r="M967">
        <f t="shared" si="110"/>
        <v>1.37</v>
      </c>
      <c r="N967">
        <f>SUM($F$3:F967)/H967</f>
        <v>3147908.1388601037</v>
      </c>
    </row>
    <row r="968" spans="1:14" x14ac:dyDescent="0.15">
      <c r="A968" s="2">
        <v>44292</v>
      </c>
      <c r="B968" s="1">
        <v>1.397</v>
      </c>
      <c r="C968" s="1">
        <v>1.41</v>
      </c>
      <c r="D968" s="1">
        <v>1.39</v>
      </c>
      <c r="E968" s="1">
        <v>1.405</v>
      </c>
      <c r="F968" s="1">
        <v>593330</v>
      </c>
      <c r="G968" s="1">
        <v>831497.06</v>
      </c>
      <c r="H968">
        <f t="shared" si="90"/>
        <v>966</v>
      </c>
      <c r="I968">
        <f>SUM($E$3:E968)/H968</f>
        <v>1.1262463768115942</v>
      </c>
      <c r="L968">
        <f t="shared" si="109"/>
        <v>1.41</v>
      </c>
      <c r="M968">
        <f t="shared" si="110"/>
        <v>1.37</v>
      </c>
      <c r="N968">
        <f>SUM($F$3:F968)/H968</f>
        <v>3145263.6480331263</v>
      </c>
    </row>
    <row r="969" spans="1:14" x14ac:dyDescent="0.15">
      <c r="A969" s="2">
        <v>44293</v>
      </c>
      <c r="B969" s="1">
        <v>1.405</v>
      </c>
      <c r="C969" s="1">
        <v>1.405</v>
      </c>
      <c r="D969" s="1">
        <v>1.383</v>
      </c>
      <c r="E969" s="1">
        <v>1.397</v>
      </c>
      <c r="F969" s="1">
        <v>787600</v>
      </c>
      <c r="G969" s="1">
        <v>1097476.3799999999</v>
      </c>
      <c r="H969">
        <f t="shared" si="90"/>
        <v>967</v>
      </c>
      <c r="I969">
        <f>SUM($E$3:E969)/H969</f>
        <v>1.1265263702171664</v>
      </c>
      <c r="L969">
        <f t="shared" si="109"/>
        <v>1.41</v>
      </c>
      <c r="M969">
        <f t="shared" si="110"/>
        <v>1.37</v>
      </c>
      <c r="N969">
        <f>SUM($F$3:F969)/H969</f>
        <v>3142825.5263702171</v>
      </c>
    </row>
    <row r="970" spans="1:14" x14ac:dyDescent="0.15">
      <c r="A970" s="2">
        <v>44294</v>
      </c>
      <c r="B970" s="1">
        <v>1.397</v>
      </c>
      <c r="C970" s="1">
        <v>1.41</v>
      </c>
      <c r="D970" s="1">
        <v>1.39</v>
      </c>
      <c r="E970" s="1">
        <v>1.399</v>
      </c>
      <c r="F970" s="1">
        <v>518872</v>
      </c>
      <c r="G970" s="1">
        <v>724903.94</v>
      </c>
      <c r="H970">
        <f t="shared" si="90"/>
        <v>968</v>
      </c>
      <c r="I970">
        <f>SUM($E$3:E970)/H970</f>
        <v>1.1268078512396691</v>
      </c>
      <c r="L970">
        <f t="shared" si="109"/>
        <v>1.41</v>
      </c>
      <c r="M970">
        <f t="shared" si="110"/>
        <v>1.37</v>
      </c>
      <c r="N970">
        <f>SUM($F$3:F970)/H970</f>
        <v>3140114.8305785125</v>
      </c>
    </row>
    <row r="971" spans="1:14" x14ac:dyDescent="0.15">
      <c r="A971" s="2">
        <v>44295</v>
      </c>
      <c r="B971" s="1">
        <v>1.4</v>
      </c>
      <c r="C971" s="1">
        <v>1.4</v>
      </c>
      <c r="D971" s="1">
        <v>1.38</v>
      </c>
      <c r="E971" s="1">
        <v>1.385</v>
      </c>
      <c r="F971" s="1">
        <v>482400</v>
      </c>
      <c r="G971" s="1">
        <v>668575.81000000006</v>
      </c>
      <c r="H971">
        <f t="shared" si="90"/>
        <v>969</v>
      </c>
      <c r="I971">
        <f>SUM($E$3:E971)/H971</f>
        <v>1.1270743034055726</v>
      </c>
      <c r="L971">
        <f t="shared" si="109"/>
        <v>1.41</v>
      </c>
      <c r="M971">
        <f t="shared" si="110"/>
        <v>1.37</v>
      </c>
      <c r="N971">
        <f>SUM($F$3:F971)/H971</f>
        <v>3137372.0908152736</v>
      </c>
    </row>
    <row r="972" spans="1:14" x14ac:dyDescent="0.15">
      <c r="A972" s="2">
        <v>44298</v>
      </c>
      <c r="B972" s="1">
        <v>1.3839999999999999</v>
      </c>
      <c r="C972" s="1">
        <v>1.3939999999999999</v>
      </c>
      <c r="D972" s="1">
        <v>1.355</v>
      </c>
      <c r="E972" s="1">
        <v>1.36</v>
      </c>
      <c r="F972" s="1">
        <v>397800</v>
      </c>
      <c r="G972" s="1">
        <v>545159.81000000006</v>
      </c>
      <c r="H972">
        <f t="shared" si="90"/>
        <v>970</v>
      </c>
      <c r="I972">
        <f>SUM($E$3:E972)/H972</f>
        <v>1.1273144329896905</v>
      </c>
      <c r="L972">
        <f t="shared" si="109"/>
        <v>1.41</v>
      </c>
      <c r="M972">
        <f t="shared" si="110"/>
        <v>1.355</v>
      </c>
      <c r="N972">
        <f>SUM($F$3:F972)/H972</f>
        <v>3134547.7896907218</v>
      </c>
    </row>
    <row r="973" spans="1:14" x14ac:dyDescent="0.15">
      <c r="A973" s="2">
        <v>44299</v>
      </c>
      <c r="B973" s="1">
        <v>1.36</v>
      </c>
      <c r="C973" s="1">
        <v>1.373</v>
      </c>
      <c r="D973" s="1">
        <v>1.3580000000000001</v>
      </c>
      <c r="E973" s="1">
        <v>1.36</v>
      </c>
      <c r="F973" s="1">
        <v>151100</v>
      </c>
      <c r="G973" s="1">
        <v>206470.5</v>
      </c>
      <c r="H973">
        <f t="shared" si="90"/>
        <v>971</v>
      </c>
      <c r="I973">
        <f>SUM($E$3:E973)/H973</f>
        <v>1.1275540679711633</v>
      </c>
      <c r="L973">
        <f t="shared" si="109"/>
        <v>1.41</v>
      </c>
      <c r="M973">
        <f t="shared" si="110"/>
        <v>1.355</v>
      </c>
      <c r="N973">
        <f>SUM($F$3:F973)/H973</f>
        <v>3131475.2378990729</v>
      </c>
    </row>
    <row r="974" spans="1:14" x14ac:dyDescent="0.15">
      <c r="A974" s="2">
        <v>44300</v>
      </c>
      <c r="B974" s="1">
        <v>1.36</v>
      </c>
      <c r="C974" s="1">
        <v>1.3839999999999999</v>
      </c>
      <c r="D974" s="1">
        <v>1.36</v>
      </c>
      <c r="E974" s="1">
        <v>1.377</v>
      </c>
      <c r="F974" s="1">
        <v>314461</v>
      </c>
      <c r="G974" s="1">
        <v>431768.06</v>
      </c>
      <c r="H974">
        <f t="shared" si="90"/>
        <v>972</v>
      </c>
      <c r="I974">
        <f>SUM($E$3:E974)/H974</f>
        <v>1.1278106995884769</v>
      </c>
      <c r="L974">
        <f t="shared" si="109"/>
        <v>1.41</v>
      </c>
      <c r="M974">
        <f t="shared" si="110"/>
        <v>1.355</v>
      </c>
      <c r="N974">
        <f>SUM($F$3:F974)/H974</f>
        <v>3128577.0751028806</v>
      </c>
    </row>
    <row r="975" spans="1:14" x14ac:dyDescent="0.15">
      <c r="A975" s="2">
        <v>44301</v>
      </c>
      <c r="B975" s="1">
        <v>1.377</v>
      </c>
      <c r="C975" s="1">
        <v>1.3879999999999999</v>
      </c>
      <c r="D975" s="1">
        <v>1.369</v>
      </c>
      <c r="E975" s="1">
        <v>1.38</v>
      </c>
      <c r="F975" s="1">
        <v>154498</v>
      </c>
      <c r="G975" s="1">
        <v>212720.05</v>
      </c>
      <c r="H975">
        <f t="shared" si="90"/>
        <v>973</v>
      </c>
      <c r="I975">
        <f>SUM($E$3:E975)/H975</f>
        <v>1.1280698869475845</v>
      </c>
      <c r="L975">
        <f t="shared" si="109"/>
        <v>1.41</v>
      </c>
      <c r="M975">
        <f t="shared" si="110"/>
        <v>1.355</v>
      </c>
      <c r="N975">
        <f>SUM($F$3:F975)/H975</f>
        <v>3125520.4676258992</v>
      </c>
    </row>
    <row r="976" spans="1:14" x14ac:dyDescent="0.15">
      <c r="A976" s="2">
        <v>44302</v>
      </c>
      <c r="B976" s="1">
        <v>1.379</v>
      </c>
      <c r="C976" s="1">
        <v>1.3959999999999999</v>
      </c>
      <c r="D976" s="1">
        <v>1.3759999999999999</v>
      </c>
      <c r="E976" s="1">
        <v>1.3959999999999999</v>
      </c>
      <c r="F976" s="1">
        <v>442936</v>
      </c>
      <c r="G976" s="1">
        <v>615338.75</v>
      </c>
      <c r="H976">
        <f t="shared" si="90"/>
        <v>974</v>
      </c>
      <c r="I976">
        <f>SUM($E$3:E976)/H976</f>
        <v>1.1283449691991783</v>
      </c>
      <c r="L976">
        <f t="shared" si="109"/>
        <v>1.41</v>
      </c>
      <c r="M976">
        <f t="shared" si="110"/>
        <v>1.355</v>
      </c>
      <c r="N976">
        <f>SUM($F$3:F976)/H976</f>
        <v>3122766.2741273101</v>
      </c>
    </row>
    <row r="977" spans="1:14" x14ac:dyDescent="0.15">
      <c r="A977" s="2">
        <v>44305</v>
      </c>
      <c r="B977" s="1">
        <v>1.397</v>
      </c>
      <c r="C977" s="1">
        <v>1.4430000000000001</v>
      </c>
      <c r="D977" s="1">
        <v>1.397</v>
      </c>
      <c r="E977" s="1">
        <v>1.4430000000000001</v>
      </c>
      <c r="F977" s="1">
        <v>1262965</v>
      </c>
      <c r="G977" s="1">
        <v>1805744.63</v>
      </c>
      <c r="H977">
        <f t="shared" si="90"/>
        <v>975</v>
      </c>
      <c r="I977">
        <f>SUM($E$3:E977)/H977</f>
        <v>1.1286676923076919</v>
      </c>
      <c r="L977">
        <f t="shared" si="109"/>
        <v>1.4430000000000001</v>
      </c>
      <c r="M977">
        <f t="shared" si="110"/>
        <v>1.355</v>
      </c>
      <c r="N977">
        <f>SUM($F$3:F977)/H977</f>
        <v>3120858.7856410258</v>
      </c>
    </row>
    <row r="978" spans="1:14" x14ac:dyDescent="0.15">
      <c r="A978" s="2">
        <v>44306</v>
      </c>
      <c r="B978" s="1">
        <v>1.4430000000000001</v>
      </c>
      <c r="C978" s="1">
        <v>1.4530000000000001</v>
      </c>
      <c r="D978" s="1">
        <v>1.4350000000000001</v>
      </c>
      <c r="E978" s="1">
        <v>1.44</v>
      </c>
      <c r="F978" s="1">
        <v>635700</v>
      </c>
      <c r="G978" s="1">
        <v>918201.5</v>
      </c>
      <c r="H978">
        <f t="shared" si="90"/>
        <v>976</v>
      </c>
      <c r="I978">
        <f>SUM($E$3:E978)/H978</f>
        <v>1.1289866803278685</v>
      </c>
      <c r="L978">
        <f t="shared" si="109"/>
        <v>1.4530000000000001</v>
      </c>
      <c r="M978">
        <f t="shared" si="110"/>
        <v>1.355</v>
      </c>
      <c r="N978">
        <f>SUM($F$3:F978)/H978</f>
        <v>3118312.5163934426</v>
      </c>
    </row>
    <row r="979" spans="1:14" x14ac:dyDescent="0.15">
      <c r="A979" s="2">
        <v>44307</v>
      </c>
      <c r="B979" s="1">
        <v>1.4379999999999999</v>
      </c>
      <c r="C979" s="1">
        <v>1.4390000000000001</v>
      </c>
      <c r="D979" s="1">
        <v>1.4119999999999999</v>
      </c>
      <c r="E979" s="1">
        <v>1.4359999999999999</v>
      </c>
      <c r="F979" s="1">
        <v>275600</v>
      </c>
      <c r="G979" s="1">
        <v>395265.09</v>
      </c>
      <c r="H979">
        <f t="shared" si="90"/>
        <v>977</v>
      </c>
      <c r="I979">
        <f>SUM($E$3:E979)/H979</f>
        <v>1.1293009211873075</v>
      </c>
      <c r="L979">
        <f t="shared" si="109"/>
        <v>1.4530000000000001</v>
      </c>
      <c r="M979">
        <f t="shared" si="110"/>
        <v>1.355</v>
      </c>
      <c r="N979">
        <f>SUM($F$3:F979)/H979</f>
        <v>3115402.8822927331</v>
      </c>
    </row>
    <row r="980" spans="1:14" x14ac:dyDescent="0.15">
      <c r="A980" s="2">
        <v>44308</v>
      </c>
      <c r="B980" s="1">
        <v>1.4379999999999999</v>
      </c>
      <c r="C980" s="1">
        <v>1.446</v>
      </c>
      <c r="D980" s="1">
        <v>1.43</v>
      </c>
      <c r="E980" s="1">
        <v>1.4379999999999999</v>
      </c>
      <c r="F980" s="1">
        <v>317800</v>
      </c>
      <c r="G980" s="1">
        <v>456453.91</v>
      </c>
      <c r="H980">
        <f t="shared" si="90"/>
        <v>978</v>
      </c>
      <c r="I980">
        <f>SUM($E$3:E980)/H980</f>
        <v>1.1296165644171776</v>
      </c>
      <c r="L980">
        <f t="shared" si="109"/>
        <v>1.4530000000000001</v>
      </c>
      <c r="M980">
        <f t="shared" si="110"/>
        <v>1.355</v>
      </c>
      <c r="N980">
        <f>SUM($F$3:F980)/H980</f>
        <v>3112542.3476482616</v>
      </c>
    </row>
    <row r="981" spans="1:14" x14ac:dyDescent="0.15">
      <c r="A981" s="2">
        <v>44309</v>
      </c>
      <c r="B981" s="1">
        <v>1.444</v>
      </c>
      <c r="C981" s="1">
        <v>1.444</v>
      </c>
      <c r="D981" s="1">
        <v>1.425</v>
      </c>
      <c r="E981" s="1">
        <v>1.431</v>
      </c>
      <c r="F981" s="1">
        <v>493429</v>
      </c>
      <c r="G981" s="1">
        <v>706552.5</v>
      </c>
      <c r="H981">
        <f t="shared" si="90"/>
        <v>979</v>
      </c>
      <c r="I981">
        <f>SUM($E$3:E981)/H981</f>
        <v>1.1299244126659853</v>
      </c>
      <c r="L981">
        <f t="shared" si="109"/>
        <v>1.4530000000000001</v>
      </c>
      <c r="M981">
        <f t="shared" si="110"/>
        <v>1.355</v>
      </c>
      <c r="N981">
        <f>SUM($F$3:F981)/H981</f>
        <v>3109867.0531154238</v>
      </c>
    </row>
    <row r="982" spans="1:14" x14ac:dyDescent="0.15">
      <c r="A982" s="2">
        <v>44312</v>
      </c>
      <c r="B982" s="1">
        <v>1.431</v>
      </c>
      <c r="C982" s="1">
        <v>1.4419999999999999</v>
      </c>
      <c r="D982" s="1">
        <v>1.42</v>
      </c>
      <c r="E982" s="1">
        <v>1.421</v>
      </c>
      <c r="F982" s="1">
        <v>486243</v>
      </c>
      <c r="G982" s="1">
        <v>696190.5</v>
      </c>
      <c r="H982">
        <f t="shared" si="90"/>
        <v>980</v>
      </c>
      <c r="I982">
        <f>SUM($E$3:E982)/H982</f>
        <v>1.1302214285714283</v>
      </c>
      <c r="L982">
        <f t="shared" si="109"/>
        <v>1.4530000000000001</v>
      </c>
      <c r="M982">
        <f t="shared" si="110"/>
        <v>1.355</v>
      </c>
      <c r="N982">
        <f>SUM($F$3:F982)/H982</f>
        <v>3107189.8857142855</v>
      </c>
    </row>
    <row r="983" spans="1:14" x14ac:dyDescent="0.15">
      <c r="A983" s="2">
        <v>44313</v>
      </c>
      <c r="B983" s="1">
        <v>1.421</v>
      </c>
      <c r="C983" s="1">
        <v>1.423</v>
      </c>
      <c r="D983" s="1">
        <v>1.3939999999999999</v>
      </c>
      <c r="E983" s="1">
        <v>1.401</v>
      </c>
      <c r="F983" s="1">
        <v>475800</v>
      </c>
      <c r="G983" s="1">
        <v>667036</v>
      </c>
      <c r="H983">
        <f t="shared" si="90"/>
        <v>981</v>
      </c>
      <c r="I983">
        <f>SUM($E$3:E983)/H983</f>
        <v>1.1304974515800201</v>
      </c>
      <c r="L983">
        <f t="shared" si="109"/>
        <v>1.4530000000000001</v>
      </c>
      <c r="M983">
        <f t="shared" si="110"/>
        <v>1.355</v>
      </c>
      <c r="N983">
        <f>SUM($F$3:F983)/H983</f>
        <v>3104507.5310907238</v>
      </c>
    </row>
    <row r="984" spans="1:14" x14ac:dyDescent="0.15">
      <c r="A984" s="2">
        <v>44314</v>
      </c>
      <c r="B984" s="1">
        <v>1.401</v>
      </c>
      <c r="C984" s="1">
        <v>1.413</v>
      </c>
      <c r="D984" s="1">
        <v>1.3979999999999999</v>
      </c>
      <c r="E984" s="1">
        <v>1.407</v>
      </c>
      <c r="F984" s="1">
        <v>398300</v>
      </c>
      <c r="G984" s="1">
        <v>559469.81000000006</v>
      </c>
      <c r="H984">
        <f t="shared" si="90"/>
        <v>982</v>
      </c>
      <c r="I984">
        <f>SUM($E$3:E984)/H984</f>
        <v>1.1307790224032583</v>
      </c>
      <c r="L984">
        <f t="shared" si="109"/>
        <v>1.4530000000000001</v>
      </c>
      <c r="M984">
        <f t="shared" si="110"/>
        <v>1.355</v>
      </c>
      <c r="N984">
        <f>SUM($F$3:F984)/H984</f>
        <v>3101751.718940937</v>
      </c>
    </row>
    <row r="985" spans="1:14" x14ac:dyDescent="0.15">
      <c r="A985" s="2">
        <v>44315</v>
      </c>
      <c r="B985" s="1">
        <v>1.407</v>
      </c>
      <c r="C985" s="1">
        <v>1.429</v>
      </c>
      <c r="D985" s="1">
        <v>1.4059999999999999</v>
      </c>
      <c r="E985" s="1">
        <v>1.415</v>
      </c>
      <c r="F985" s="1">
        <v>358176</v>
      </c>
      <c r="G985" s="1">
        <v>506902.72</v>
      </c>
      <c r="H985">
        <f t="shared" si="90"/>
        <v>983</v>
      </c>
      <c r="I985">
        <f>SUM($E$3:E985)/H985</f>
        <v>1.1310681586978633</v>
      </c>
      <c r="L985">
        <f t="shared" si="109"/>
        <v>1.4530000000000001</v>
      </c>
      <c r="M985">
        <f t="shared" si="110"/>
        <v>1.355</v>
      </c>
      <c r="N985">
        <f>SUM($F$3:F985)/H985</f>
        <v>3098960.6958290944</v>
      </c>
    </row>
    <row r="986" spans="1:14" x14ac:dyDescent="0.15">
      <c r="A986" s="2">
        <v>44316</v>
      </c>
      <c r="B986" s="1">
        <v>1.415</v>
      </c>
      <c r="C986" s="1">
        <v>1.423</v>
      </c>
      <c r="D986" s="1">
        <v>1.373</v>
      </c>
      <c r="E986" s="1">
        <v>1.391</v>
      </c>
      <c r="F986" s="1">
        <v>759087</v>
      </c>
      <c r="G986" s="1">
        <v>1057014.75</v>
      </c>
      <c r="H986">
        <f t="shared" si="90"/>
        <v>984</v>
      </c>
      <c r="I986">
        <f>SUM($E$3:E986)/H986</f>
        <v>1.1313323170731704</v>
      </c>
      <c r="L986">
        <f>VLOOKUP(K50,A:C,3)</f>
        <v>1.3990000486373901</v>
      </c>
      <c r="M986">
        <f>VLOOKUP(K50,A:D,4)</f>
        <v>1.3730000257492065</v>
      </c>
      <c r="N986">
        <f>SUM($F$3:F986)/H986</f>
        <v>3096582.775406504</v>
      </c>
    </row>
    <row r="987" spans="1:14" x14ac:dyDescent="0.15">
      <c r="A987" s="2">
        <v>44322</v>
      </c>
      <c r="B987">
        <v>1.3890000581741333</v>
      </c>
      <c r="C987">
        <v>1.3990000486373901</v>
      </c>
      <c r="D987">
        <v>1.3730000257492065</v>
      </c>
      <c r="E987">
        <v>1.378000020980835</v>
      </c>
      <c r="F987">
        <v>449011</v>
      </c>
      <c r="G987">
        <v>619.99102783203125</v>
      </c>
      <c r="H987">
        <f t="shared" si="90"/>
        <v>985</v>
      </c>
      <c r="I987">
        <f>SUM($E$3:E987)/H987</f>
        <v>1.1315827411380515</v>
      </c>
      <c r="L987">
        <f t="shared" ref="L987:L1003" si="111">IF(A987&lt;&gt;$J$50,MAX(L986,VLOOKUP(A987,A:C,3)),)</f>
        <v>1.3990000486373901</v>
      </c>
      <c r="M987">
        <f t="shared" ref="M987:M1003" si="112">IF(A987&lt;&gt;$J$50,MIN(M986,VLOOKUP(A987,A:D,4)),)</f>
        <v>1.3730000257492065</v>
      </c>
      <c r="N987">
        <f>SUM($F$3:F987)/H987</f>
        <v>3093894.8852791879</v>
      </c>
    </row>
    <row r="988" spans="1:14" x14ac:dyDescent="0.15">
      <c r="A988" s="2">
        <v>44323</v>
      </c>
      <c r="B988">
        <v>1.3739999532699585</v>
      </c>
      <c r="C988">
        <v>1.378000020980835</v>
      </c>
      <c r="D988">
        <v>1.3650000095367432</v>
      </c>
      <c r="E988">
        <v>1.3650000095367432</v>
      </c>
      <c r="F988">
        <v>392400</v>
      </c>
      <c r="G988">
        <v>537.79901123046875</v>
      </c>
      <c r="H988">
        <f t="shared" si="90"/>
        <v>986</v>
      </c>
      <c r="I988">
        <f>SUM($E$3:E988)/H988</f>
        <v>1.1318194726475834</v>
      </c>
      <c r="L988">
        <f t="shared" si="111"/>
        <v>1.3990000486373901</v>
      </c>
      <c r="M988">
        <f t="shared" si="112"/>
        <v>1.3650000095367432</v>
      </c>
      <c r="N988">
        <f>SUM($F$3:F988)/H988</f>
        <v>3091155.0324543612</v>
      </c>
    </row>
    <row r="989" spans="1:14" x14ac:dyDescent="0.15">
      <c r="A989" s="2">
        <v>44326</v>
      </c>
      <c r="B989">
        <v>1.3639999628067017</v>
      </c>
      <c r="C989">
        <v>1.3650000095367432</v>
      </c>
      <c r="D989">
        <v>1.3509999513626099</v>
      </c>
      <c r="E989">
        <v>1.3539999723434448</v>
      </c>
      <c r="F989">
        <v>343805</v>
      </c>
      <c r="G989">
        <v>466.08200073242187</v>
      </c>
      <c r="H989">
        <f t="shared" si="90"/>
        <v>987</v>
      </c>
      <c r="I989">
        <f>SUM($E$3:E989)/H989</f>
        <v>1.1320445795368397</v>
      </c>
      <c r="L989">
        <f t="shared" si="111"/>
        <v>1.3990000486373901</v>
      </c>
      <c r="M989">
        <f t="shared" si="112"/>
        <v>1.3509999513626099</v>
      </c>
      <c r="N989">
        <f>SUM($F$3:F989)/H989</f>
        <v>3088371.4964539008</v>
      </c>
    </row>
    <row r="990" spans="1:14" x14ac:dyDescent="0.15">
      <c r="A990" s="2">
        <v>44327</v>
      </c>
      <c r="B990">
        <v>1.3539999723434448</v>
      </c>
      <c r="C990">
        <v>1.3650000095367432</v>
      </c>
      <c r="D990">
        <v>1.3380000591278076</v>
      </c>
      <c r="E990">
        <v>1.3619999885559082</v>
      </c>
      <c r="F990">
        <v>271673</v>
      </c>
      <c r="G990">
        <v>366.93899536132812</v>
      </c>
      <c r="H990">
        <f t="shared" si="90"/>
        <v>988</v>
      </c>
      <c r="I990">
        <f>SUM($E$3:E990)/H990</f>
        <v>1.132277327926535</v>
      </c>
      <c r="L990">
        <f t="shared" si="111"/>
        <v>1.3990000486373901</v>
      </c>
      <c r="M990">
        <f t="shared" si="112"/>
        <v>1.3380000591278076</v>
      </c>
      <c r="N990">
        <f>SUM($F$3:F990)/H990</f>
        <v>3085520.5870445343</v>
      </c>
    </row>
    <row r="991" spans="1:14" x14ac:dyDescent="0.15">
      <c r="A991" s="2">
        <v>44328</v>
      </c>
      <c r="B991">
        <v>1.3650000095367432</v>
      </c>
      <c r="C991">
        <v>1.3739999532699585</v>
      </c>
      <c r="D991">
        <v>1.3600000143051147</v>
      </c>
      <c r="E991">
        <v>1.3700000047683716</v>
      </c>
      <c r="F991">
        <v>385487</v>
      </c>
      <c r="G991">
        <v>526.4019775390625</v>
      </c>
      <c r="H991">
        <f t="shared" si="90"/>
        <v>989</v>
      </c>
      <c r="I991">
        <f>SUM($E$3:E991)/H991</f>
        <v>1.1325176946371942</v>
      </c>
      <c r="L991">
        <f t="shared" si="111"/>
        <v>1.3990000486373901</v>
      </c>
      <c r="M991">
        <f t="shared" si="112"/>
        <v>1.3380000591278076</v>
      </c>
      <c r="N991">
        <f>SUM($F$3:F991)/H991</f>
        <v>3082790.5227502529</v>
      </c>
    </row>
    <row r="992" spans="1:14" x14ac:dyDescent="0.15">
      <c r="A992" s="2">
        <v>44329</v>
      </c>
      <c r="B992">
        <v>1.3689999580383301</v>
      </c>
      <c r="C992">
        <v>1.378000020980835</v>
      </c>
      <c r="D992">
        <v>1.3630000352859497</v>
      </c>
      <c r="E992">
        <v>1.3630000352859497</v>
      </c>
      <c r="F992">
        <v>226700</v>
      </c>
      <c r="G992">
        <v>310.23699951171875</v>
      </c>
      <c r="H992">
        <f t="shared" si="90"/>
        <v>990</v>
      </c>
      <c r="I992">
        <f>SUM($E$3:E992)/H992</f>
        <v>1.1327505050822939</v>
      </c>
      <c r="L992">
        <f t="shared" si="111"/>
        <v>1.3990000486373901</v>
      </c>
      <c r="M992">
        <f t="shared" si="112"/>
        <v>1.3380000591278076</v>
      </c>
      <c r="N992">
        <f>SUM($F$3:F992)/H992</f>
        <v>3079905.5828282828</v>
      </c>
    </row>
    <row r="993" spans="1:14" x14ac:dyDescent="0.15">
      <c r="A993" s="2">
        <v>44330</v>
      </c>
      <c r="B993">
        <v>1.3619999885559082</v>
      </c>
      <c r="C993">
        <v>1.3789999485015869</v>
      </c>
      <c r="D993">
        <v>1.3619999885559082</v>
      </c>
      <c r="E993">
        <v>1.3760000467300415</v>
      </c>
      <c r="F993">
        <v>330677</v>
      </c>
      <c r="G993">
        <v>454.55099487304687</v>
      </c>
      <c r="H993">
        <f t="shared" si="90"/>
        <v>991</v>
      </c>
      <c r="I993">
        <f>SUM($E$3:E993)/H993</f>
        <v>1.1329959637519689</v>
      </c>
      <c r="L993">
        <f t="shared" si="111"/>
        <v>1.3990000486373901</v>
      </c>
      <c r="M993">
        <f t="shared" si="112"/>
        <v>1.3380000591278076</v>
      </c>
      <c r="N993">
        <f>SUM($F$3:F993)/H993</f>
        <v>3077131.3864783049</v>
      </c>
    </row>
    <row r="994" spans="1:14" x14ac:dyDescent="0.15">
      <c r="A994" s="2">
        <v>44333</v>
      </c>
      <c r="B994">
        <v>1.3760000467300415</v>
      </c>
      <c r="C994">
        <v>1.3969999551773071</v>
      </c>
      <c r="D994">
        <v>1.3700000047683716</v>
      </c>
      <c r="E994">
        <v>1.3890000581741333</v>
      </c>
      <c r="F994">
        <v>706624</v>
      </c>
      <c r="G994">
        <v>982.6400146484375</v>
      </c>
      <c r="H994">
        <f t="shared" si="90"/>
        <v>992</v>
      </c>
      <c r="I994">
        <f>SUM($E$3:E994)/H994</f>
        <v>1.1332540323955396</v>
      </c>
      <c r="L994">
        <f t="shared" si="111"/>
        <v>1.3990000486373901</v>
      </c>
      <c r="M994">
        <f t="shared" si="112"/>
        <v>1.3380000591278076</v>
      </c>
      <c r="N994">
        <f>SUM($F$3:F994)/H994</f>
        <v>3074741.7620967743</v>
      </c>
    </row>
    <row r="995" spans="1:14" x14ac:dyDescent="0.15">
      <c r="A995" s="2">
        <v>44334</v>
      </c>
      <c r="B995">
        <v>1.3890000581741333</v>
      </c>
      <c r="C995">
        <v>1.3980000019073486</v>
      </c>
      <c r="D995">
        <v>1.3799999952316284</v>
      </c>
      <c r="E995">
        <v>1.3949999809265137</v>
      </c>
      <c r="F995">
        <v>439344</v>
      </c>
      <c r="G995">
        <v>609.36297607421875</v>
      </c>
      <c r="H995">
        <f t="shared" si="90"/>
        <v>993</v>
      </c>
      <c r="I995">
        <f>SUM($E$3:E995)/H995</f>
        <v>1.1335176234816735</v>
      </c>
      <c r="L995">
        <f t="shared" si="111"/>
        <v>1.3990000486373901</v>
      </c>
      <c r="M995">
        <f t="shared" si="112"/>
        <v>1.3380000591278076</v>
      </c>
      <c r="N995">
        <f>SUM($F$3:F995)/H995</f>
        <v>3072087.786505539</v>
      </c>
    </row>
    <row r="996" spans="1:14" x14ac:dyDescent="0.15">
      <c r="A996" s="2">
        <v>44335</v>
      </c>
      <c r="B996">
        <v>1.3940000534057617</v>
      </c>
      <c r="C996">
        <v>1.3990000486373901</v>
      </c>
      <c r="D996">
        <v>1.3799999952316284</v>
      </c>
      <c r="E996">
        <v>1.3949999809265137</v>
      </c>
      <c r="F996">
        <v>558100</v>
      </c>
      <c r="G996">
        <v>778.47998046875</v>
      </c>
      <c r="H996">
        <f t="shared" si="90"/>
        <v>994</v>
      </c>
      <c r="I996">
        <f>SUM($E$3:E996)/H996</f>
        <v>1.133780684203449</v>
      </c>
      <c r="L996">
        <f t="shared" si="111"/>
        <v>1.3990000486373901</v>
      </c>
      <c r="M996">
        <f t="shared" si="112"/>
        <v>1.3380000591278076</v>
      </c>
      <c r="N996">
        <f>SUM($F$3:F996)/H996</f>
        <v>3069558.6237424547</v>
      </c>
    </row>
    <row r="997" spans="1:14" x14ac:dyDescent="0.15">
      <c r="A997" s="2">
        <v>44336</v>
      </c>
      <c r="B997">
        <v>1.3949999809265137</v>
      </c>
      <c r="C997">
        <v>1.4049999713897705</v>
      </c>
      <c r="D997">
        <v>1.3930000066757202</v>
      </c>
      <c r="E997">
        <v>1.3999999761581421</v>
      </c>
      <c r="F997">
        <v>502706</v>
      </c>
      <c r="G997">
        <v>703.78802490234375</v>
      </c>
      <c r="H997">
        <f t="shared" si="90"/>
        <v>995</v>
      </c>
      <c r="I997">
        <f>SUM($E$3:E997)/H997</f>
        <v>1.1340482412807904</v>
      </c>
      <c r="L997">
        <f t="shared" si="111"/>
        <v>1.4049999713897705</v>
      </c>
      <c r="M997">
        <f t="shared" si="112"/>
        <v>1.3380000591278076</v>
      </c>
      <c r="N997">
        <f>SUM($F$3:F997)/H997</f>
        <v>3066978.872361809</v>
      </c>
    </row>
    <row r="998" spans="1:14" x14ac:dyDescent="0.15">
      <c r="A998" s="2">
        <v>44337</v>
      </c>
      <c r="B998">
        <v>1.3980000019073486</v>
      </c>
      <c r="C998">
        <v>1.4099999666213989</v>
      </c>
      <c r="D998">
        <v>1.3899999856948853</v>
      </c>
      <c r="E998">
        <v>1.3949999809265137</v>
      </c>
      <c r="F998">
        <v>272200</v>
      </c>
      <c r="G998">
        <v>380.38101196289062</v>
      </c>
      <c r="H998">
        <f t="shared" si="90"/>
        <v>996</v>
      </c>
      <c r="I998">
        <f>SUM($E$3:E998)/H998</f>
        <v>1.1343102410193904</v>
      </c>
      <c r="L998">
        <f t="shared" si="111"/>
        <v>1.4099999666213989</v>
      </c>
      <c r="M998">
        <f t="shared" si="112"/>
        <v>1.3380000591278076</v>
      </c>
      <c r="N998">
        <f>SUM($F$3:F998)/H998</f>
        <v>3064172.8694779119</v>
      </c>
    </row>
    <row r="999" spans="1:14" x14ac:dyDescent="0.15">
      <c r="A999" s="2">
        <v>44340</v>
      </c>
      <c r="B999">
        <v>1.3919999599456787</v>
      </c>
      <c r="C999">
        <v>1.4329999685287476</v>
      </c>
      <c r="D999">
        <v>1.3830000162124634</v>
      </c>
      <c r="E999">
        <v>1.4309999942779541</v>
      </c>
      <c r="F999">
        <v>1193087</v>
      </c>
      <c r="G999">
        <v>1692.719970703125</v>
      </c>
      <c r="H999">
        <f t="shared" si="90"/>
        <v>997</v>
      </c>
      <c r="I999">
        <f>SUM($E$3:E999)/H999</f>
        <v>1.1346078235201513</v>
      </c>
      <c r="L999">
        <f t="shared" si="111"/>
        <v>1.4329999685287476</v>
      </c>
      <c r="M999">
        <f t="shared" si="112"/>
        <v>1.3380000591278076</v>
      </c>
      <c r="N999">
        <f>SUM($F$3:F999)/H999</f>
        <v>3062296.1534603811</v>
      </c>
    </row>
    <row r="1000" spans="1:14" x14ac:dyDescent="0.15">
      <c r="A1000" s="2">
        <v>44341</v>
      </c>
      <c r="B1000">
        <v>1.4309999942779541</v>
      </c>
      <c r="C1000">
        <v>1.4609999656677246</v>
      </c>
      <c r="D1000">
        <v>1.4309999942779541</v>
      </c>
      <c r="E1000">
        <v>1.4579999446868896</v>
      </c>
      <c r="F1000">
        <v>1705602.875</v>
      </c>
      <c r="G1000">
        <v>2469.923095703125</v>
      </c>
      <c r="H1000">
        <f t="shared" si="90"/>
        <v>998</v>
      </c>
      <c r="I1000">
        <f>SUM($E$3:E1000)/H1000</f>
        <v>1.1349318637217212</v>
      </c>
      <c r="L1000">
        <f t="shared" si="111"/>
        <v>1.4609999656677246</v>
      </c>
      <c r="M1000">
        <f t="shared" si="112"/>
        <v>1.3380000591278076</v>
      </c>
      <c r="N1000">
        <f>SUM($F$3:F1000)/H1000</f>
        <v>3060936.7413577153</v>
      </c>
    </row>
    <row r="1001" spans="1:14" x14ac:dyDescent="0.15">
      <c r="A1001" s="2">
        <v>44342</v>
      </c>
      <c r="B1001">
        <v>1.4539999961853027</v>
      </c>
      <c r="C1001">
        <v>1.4630000591278076</v>
      </c>
      <c r="D1001">
        <v>1.4450000524520874</v>
      </c>
      <c r="E1001">
        <v>1.4479999542236328</v>
      </c>
      <c r="F1001">
        <v>624021</v>
      </c>
      <c r="G1001">
        <v>907.47998046875</v>
      </c>
      <c r="H1001">
        <f t="shared" si="90"/>
        <v>999</v>
      </c>
      <c r="I1001">
        <f>SUM($E$3:E1001)/H1001</f>
        <v>1.135245245193695</v>
      </c>
      <c r="L1001">
        <f t="shared" si="111"/>
        <v>1.4630000591278076</v>
      </c>
      <c r="M1001">
        <f t="shared" si="112"/>
        <v>1.3380000591278076</v>
      </c>
      <c r="N1001">
        <f>SUM($F$3:F1001)/H1001</f>
        <v>3058497.3862612611</v>
      </c>
    </row>
    <row r="1002" spans="1:14" x14ac:dyDescent="0.15">
      <c r="A1002" s="2">
        <v>44343</v>
      </c>
      <c r="B1002">
        <v>1.4420000314712524</v>
      </c>
      <c r="C1002">
        <v>1.4759999513626099</v>
      </c>
      <c r="D1002">
        <v>1.4420000314712524</v>
      </c>
      <c r="E1002">
        <v>1.468999981880188</v>
      </c>
      <c r="F1002">
        <v>947483</v>
      </c>
      <c r="G1002">
        <v>1384.2540283203125</v>
      </c>
      <c r="H1002">
        <f t="shared" si="90"/>
        <v>1000</v>
      </c>
      <c r="I1002">
        <f>SUM($E$3:E1002)/H1002</f>
        <v>1.1355789999303816</v>
      </c>
      <c r="L1002">
        <f t="shared" si="111"/>
        <v>1.4759999513626099</v>
      </c>
      <c r="M1002">
        <f t="shared" si="112"/>
        <v>1.3380000591278076</v>
      </c>
      <c r="N1002">
        <f>SUM($F$3:F1002)/H1002</f>
        <v>3056386.3718750002</v>
      </c>
    </row>
    <row r="1003" spans="1:14" x14ac:dyDescent="0.15">
      <c r="A1003" s="2">
        <v>44344</v>
      </c>
      <c r="B1003">
        <v>1.468999981880188</v>
      </c>
      <c r="C1003">
        <v>1.4750000238418579</v>
      </c>
      <c r="D1003">
        <v>1.4570000171661377</v>
      </c>
      <c r="E1003">
        <v>1.4639999866485596</v>
      </c>
      <c r="F1003">
        <v>588000</v>
      </c>
      <c r="G1003">
        <v>861.47198486328125</v>
      </c>
      <c r="H1003">
        <f t="shared" si="90"/>
        <v>1001</v>
      </c>
      <c r="I1003">
        <f>SUM($E$3:E1003)/H1003</f>
        <v>1.1359070928242059</v>
      </c>
      <c r="L1003">
        <f t="shared" si="111"/>
        <v>1.4759999513626099</v>
      </c>
      <c r="M1003">
        <f t="shared" si="112"/>
        <v>1.3380000591278076</v>
      </c>
      <c r="N1003">
        <f>SUM($F$3:F1003)/H1003</f>
        <v>3053920.4514235766</v>
      </c>
    </row>
    <row r="1004" spans="1:14" x14ac:dyDescent="0.15">
      <c r="A1004" s="2">
        <v>44347</v>
      </c>
      <c r="B1004">
        <v>1.4609999656677246</v>
      </c>
      <c r="C1004">
        <v>1.4859999418258667</v>
      </c>
      <c r="D1004">
        <v>1.4609999656677246</v>
      </c>
      <c r="E1004">
        <v>1.4830000400543213</v>
      </c>
      <c r="F1004">
        <v>707646</v>
      </c>
      <c r="G1004">
        <v>1045.10400390625</v>
      </c>
      <c r="H1004">
        <f t="shared" si="90"/>
        <v>1002</v>
      </c>
      <c r="I1004">
        <f>SUM($E$3:E1004)/H1004</f>
        <v>1.1362534929711421</v>
      </c>
      <c r="L1004">
        <f>VLOOKUP(K51,A:C,3)</f>
        <v>1.4980000257492065</v>
      </c>
      <c r="M1004">
        <f>VLOOKUP(K51,A:D,4)</f>
        <v>1.468000054359436</v>
      </c>
      <c r="N1004">
        <f>SUM($F$3:F1004)/H1004</f>
        <v>3051578.8601546907</v>
      </c>
    </row>
    <row r="1005" spans="1:14" x14ac:dyDescent="0.15">
      <c r="A1005" s="2">
        <v>44348</v>
      </c>
      <c r="B1005">
        <v>1.4830000400543213</v>
      </c>
      <c r="C1005">
        <v>1.4980000257492065</v>
      </c>
      <c r="D1005">
        <v>1.468000054359436</v>
      </c>
      <c r="E1005">
        <v>1.4889999628067017</v>
      </c>
      <c r="F1005">
        <v>450593.03125</v>
      </c>
      <c r="G1005">
        <v>669.80499267578125</v>
      </c>
      <c r="H1005">
        <f t="shared" si="90"/>
        <v>1003</v>
      </c>
      <c r="I1005">
        <f>SUM($E$3:E1005)/H1005</f>
        <v>1.1366051843667908</v>
      </c>
      <c r="L1005">
        <f t="shared" ref="L1005:L1024" si="113">IF(A1005&lt;&gt;$J$51,MAX(L1004,VLOOKUP(A1005,A:C,3)),)</f>
        <v>1.4980000257492065</v>
      </c>
      <c r="M1005">
        <f t="shared" ref="M1005:M1024" si="114">IF(A1005&lt;&gt;$J$51,MIN(M1004,VLOOKUP(A1005,A:D,4)),)</f>
        <v>1.468000054359436</v>
      </c>
      <c r="N1005">
        <f>SUM($F$3:F1005)/H1005</f>
        <v>3048985.6539444169</v>
      </c>
    </row>
    <row r="1006" spans="1:14" x14ac:dyDescent="0.15">
      <c r="A1006" s="2">
        <v>44349</v>
      </c>
      <c r="B1006">
        <v>1.4889999628067017</v>
      </c>
      <c r="C1006">
        <v>1.4889999628067017</v>
      </c>
      <c r="D1006">
        <v>1.4559999704360962</v>
      </c>
      <c r="E1006">
        <v>1.4559999704360962</v>
      </c>
      <c r="F1006">
        <v>625900</v>
      </c>
      <c r="G1006">
        <v>916.6729736328125</v>
      </c>
      <c r="H1006">
        <f t="shared" si="90"/>
        <v>1004</v>
      </c>
      <c r="I1006">
        <f>SUM($E$3:E1006)/H1006</f>
        <v>1.1369233066636726</v>
      </c>
      <c r="L1006">
        <f t="shared" si="113"/>
        <v>1.4980000257492065</v>
      </c>
      <c r="M1006">
        <f t="shared" si="114"/>
        <v>1.4559999704360962</v>
      </c>
      <c r="N1006">
        <f>SUM($F$3:F1006)/H1006</f>
        <v>3046572.2220181772</v>
      </c>
    </row>
    <row r="1007" spans="1:14" x14ac:dyDescent="0.15">
      <c r="A1007" s="2">
        <v>44350</v>
      </c>
      <c r="B1007">
        <v>1.4559999704360962</v>
      </c>
      <c r="C1007">
        <v>1.465999960899353</v>
      </c>
      <c r="D1007">
        <v>1.4500000476837158</v>
      </c>
      <c r="E1007">
        <v>1.4529999494552612</v>
      </c>
      <c r="F1007">
        <v>218200</v>
      </c>
      <c r="G1007">
        <v>317.9219970703125</v>
      </c>
      <c r="H1007">
        <f t="shared" si="90"/>
        <v>1005</v>
      </c>
      <c r="I1007">
        <f>SUM($E$3:E1007)/H1007</f>
        <v>1.1372378107858532</v>
      </c>
      <c r="L1007">
        <f t="shared" si="113"/>
        <v>1.4980000257492065</v>
      </c>
      <c r="M1007">
        <f t="shared" si="114"/>
        <v>1.4500000476837158</v>
      </c>
      <c r="N1007">
        <f>SUM($F$3:F1007)/H1007</f>
        <v>3043757.9212997514</v>
      </c>
    </row>
    <row r="1008" spans="1:14" x14ac:dyDescent="0.15">
      <c r="A1008" s="2">
        <v>44351</v>
      </c>
      <c r="B1008">
        <v>1.4520000219345093</v>
      </c>
      <c r="C1008">
        <v>1.4600000381469727</v>
      </c>
      <c r="D1008">
        <v>1.437999963760376</v>
      </c>
      <c r="E1008">
        <v>1.4570000171661377</v>
      </c>
      <c r="F1008">
        <v>435104.96875</v>
      </c>
      <c r="G1008">
        <v>630.53399658203125</v>
      </c>
      <c r="H1008">
        <f t="shared" si="90"/>
        <v>1006</v>
      </c>
      <c r="I1008">
        <f>SUM($E$3:E1008)/H1008</f>
        <v>1.137555665861778</v>
      </c>
      <c r="L1008">
        <f t="shared" si="113"/>
        <v>1.4980000257492065</v>
      </c>
      <c r="M1008">
        <f t="shared" si="114"/>
        <v>1.437999963760376</v>
      </c>
      <c r="N1008">
        <f>SUM($F$3:F1008)/H1008</f>
        <v>3041164.8269135188</v>
      </c>
    </row>
    <row r="1009" spans="1:14" x14ac:dyDescent="0.15">
      <c r="A1009" s="2">
        <v>44354</v>
      </c>
      <c r="B1009">
        <v>1.4509999752044678</v>
      </c>
      <c r="C1009">
        <v>1.4789999723434448</v>
      </c>
      <c r="D1009">
        <v>1.4509999752044678</v>
      </c>
      <c r="E1009">
        <v>1.4780000448226929</v>
      </c>
      <c r="F1009">
        <v>513200</v>
      </c>
      <c r="G1009">
        <v>756.698974609375</v>
      </c>
      <c r="H1009">
        <f t="shared" si="90"/>
        <v>1007</v>
      </c>
      <c r="I1009">
        <f>SUM($E$3:E1009)/H1009</f>
        <v>1.1378937436959</v>
      </c>
      <c r="L1009">
        <f t="shared" si="113"/>
        <v>1.4980000257492065</v>
      </c>
      <c r="M1009">
        <f t="shared" si="114"/>
        <v>1.437999963760376</v>
      </c>
      <c r="N1009">
        <f>SUM($F$3:F1009)/H1009</f>
        <v>3038654.4348311815</v>
      </c>
    </row>
    <row r="1010" spans="1:14" x14ac:dyDescent="0.15">
      <c r="A1010" s="2">
        <v>44355</v>
      </c>
      <c r="B1010">
        <v>1.4789999723434448</v>
      </c>
      <c r="C1010">
        <v>1.4880000352859497</v>
      </c>
      <c r="D1010">
        <v>1.4600000381469727</v>
      </c>
      <c r="E1010">
        <v>1.4739999771118164</v>
      </c>
      <c r="F1010">
        <v>461468.03125</v>
      </c>
      <c r="G1010">
        <v>682.25701904296875</v>
      </c>
      <c r="H1010">
        <f t="shared" si="90"/>
        <v>1008</v>
      </c>
      <c r="I1010">
        <f>SUM($E$3:E1010)/H1010</f>
        <v>1.1382271824195269</v>
      </c>
      <c r="L1010">
        <f t="shared" si="113"/>
        <v>1.4980000257492065</v>
      </c>
      <c r="M1010">
        <f t="shared" si="114"/>
        <v>1.437999963760376</v>
      </c>
      <c r="N1010">
        <f>SUM($F$3:F1010)/H1010</f>
        <v>3036097.7022879464</v>
      </c>
    </row>
    <row r="1011" spans="1:14" x14ac:dyDescent="0.15">
      <c r="A1011" s="2">
        <v>44356</v>
      </c>
      <c r="B1011">
        <v>1.4739999771118164</v>
      </c>
      <c r="C1011">
        <v>1.4889999628067017</v>
      </c>
      <c r="D1011">
        <v>1.465999960899353</v>
      </c>
      <c r="E1011">
        <v>1.4780000448226929</v>
      </c>
      <c r="F1011">
        <v>476968.03125</v>
      </c>
      <c r="G1011">
        <v>701.93402099609375</v>
      </c>
      <c r="H1011">
        <f t="shared" si="90"/>
        <v>1009</v>
      </c>
      <c r="I1011">
        <f>SUM($E$3:E1011)/H1011</f>
        <v>1.1385639246022852</v>
      </c>
      <c r="L1011">
        <f t="shared" si="113"/>
        <v>1.4980000257492065</v>
      </c>
      <c r="M1011">
        <f t="shared" si="114"/>
        <v>1.437999963760376</v>
      </c>
      <c r="N1011">
        <f>SUM($F$3:F1011)/H1011</f>
        <v>3033561.3993434091</v>
      </c>
    </row>
    <row r="1012" spans="1:14" x14ac:dyDescent="0.15">
      <c r="A1012" s="2">
        <v>44357</v>
      </c>
      <c r="B1012">
        <v>1.468999981880188</v>
      </c>
      <c r="C1012">
        <v>1.5190000534057617</v>
      </c>
      <c r="D1012">
        <v>1.468999981880188</v>
      </c>
      <c r="E1012">
        <v>1.5180000066757202</v>
      </c>
      <c r="F1012">
        <v>1217424</v>
      </c>
      <c r="G1012">
        <v>1833.7879638671875</v>
      </c>
      <c r="H1012">
        <f t="shared" si="90"/>
        <v>1010</v>
      </c>
      <c r="I1012">
        <f>SUM($E$3:E1012)/H1012</f>
        <v>1.138939603891467</v>
      </c>
      <c r="L1012">
        <f t="shared" si="113"/>
        <v>1.5190000534057617</v>
      </c>
      <c r="M1012">
        <f t="shared" si="114"/>
        <v>1.437999963760376</v>
      </c>
      <c r="N1012">
        <f>SUM($F$3:F1012)/H1012</f>
        <v>3031763.2435024753</v>
      </c>
    </row>
    <row r="1013" spans="1:14" x14ac:dyDescent="0.15">
      <c r="A1013" s="2">
        <v>44358</v>
      </c>
      <c r="B1013">
        <v>1.5199999809265137</v>
      </c>
      <c r="C1013">
        <v>1.5230000019073486</v>
      </c>
      <c r="D1013">
        <v>1.4960000514984131</v>
      </c>
      <c r="E1013">
        <v>1.5080000162124634</v>
      </c>
      <c r="F1013">
        <v>1210086</v>
      </c>
      <c r="G1013">
        <v>1832.0560302734375</v>
      </c>
      <c r="H1013">
        <f t="shared" si="90"/>
        <v>1011</v>
      </c>
      <c r="I1013">
        <f>SUM($E$3:E1013)/H1013</f>
        <v>1.1393046488096874</v>
      </c>
      <c r="L1013">
        <f t="shared" si="113"/>
        <v>1.5230000019073486</v>
      </c>
      <c r="M1013">
        <f t="shared" si="114"/>
        <v>1.437999963760376</v>
      </c>
      <c r="N1013">
        <f>SUM($F$3:F1013)/H1013</f>
        <v>3029961.3866839763</v>
      </c>
    </row>
    <row r="1014" spans="1:14" x14ac:dyDescent="0.15">
      <c r="A1014" s="2">
        <v>44362</v>
      </c>
      <c r="B1014">
        <v>1.5089999437332153</v>
      </c>
      <c r="C1014">
        <v>1.5089999437332153</v>
      </c>
      <c r="D1014">
        <v>1.4809999465942383</v>
      </c>
      <c r="E1014">
        <v>1.4989999532699585</v>
      </c>
      <c r="F1014">
        <v>803555</v>
      </c>
      <c r="G1014">
        <v>1202.487060546875</v>
      </c>
      <c r="H1014">
        <f t="shared" si="90"/>
        <v>1012</v>
      </c>
      <c r="I1014">
        <f>SUM($E$3:E1014)/H1014</f>
        <v>1.1396600789524347</v>
      </c>
      <c r="L1014">
        <f t="shared" si="113"/>
        <v>1.5230000019073486</v>
      </c>
      <c r="M1014">
        <f t="shared" si="114"/>
        <v>1.437999963760376</v>
      </c>
      <c r="N1014">
        <f>SUM($F$3:F1014)/H1014</f>
        <v>3027761.3803730239</v>
      </c>
    </row>
    <row r="1015" spans="1:14" x14ac:dyDescent="0.15">
      <c r="A1015" s="2">
        <v>44363</v>
      </c>
      <c r="B1015">
        <v>1.4989999532699585</v>
      </c>
      <c r="C1015">
        <v>1.5080000162124634</v>
      </c>
      <c r="D1015">
        <v>1.4700000286102295</v>
      </c>
      <c r="E1015">
        <v>1.4750000238418579</v>
      </c>
      <c r="F1015">
        <v>535455</v>
      </c>
      <c r="G1015">
        <v>795.1929931640625</v>
      </c>
      <c r="H1015">
        <f t="shared" si="90"/>
        <v>1013</v>
      </c>
      <c r="I1015">
        <f>SUM($E$3:E1015)/H1015</f>
        <v>1.1399911154232041</v>
      </c>
      <c r="L1015">
        <f t="shared" si="113"/>
        <v>1.5230000019073486</v>
      </c>
      <c r="M1015">
        <f t="shared" si="114"/>
        <v>1.437999963760376</v>
      </c>
      <c r="N1015">
        <f>SUM($F$3:F1015)/H1015</f>
        <v>3025301.0581811452</v>
      </c>
    </row>
    <row r="1016" spans="1:14" x14ac:dyDescent="0.15">
      <c r="A1016" s="2">
        <v>44364</v>
      </c>
      <c r="B1016">
        <v>1.4750000238418579</v>
      </c>
      <c r="C1016">
        <v>1.5160000324249268</v>
      </c>
      <c r="D1016">
        <v>1.4739999771118164</v>
      </c>
      <c r="E1016">
        <v>1.5149999856948853</v>
      </c>
      <c r="F1016">
        <v>1071697</v>
      </c>
      <c r="G1016">
        <v>1608.8780517578125</v>
      </c>
      <c r="H1016">
        <f t="shared" si="90"/>
        <v>1014</v>
      </c>
      <c r="I1016">
        <f>SUM($E$3:E1016)/H1016</f>
        <v>1.1403609466562137</v>
      </c>
      <c r="L1016">
        <f t="shared" si="113"/>
        <v>1.5230000019073486</v>
      </c>
      <c r="M1016">
        <f t="shared" si="114"/>
        <v>1.437999963760376</v>
      </c>
      <c r="N1016">
        <f>SUM($F$3:F1016)/H1016</f>
        <v>3023374.426960059</v>
      </c>
    </row>
    <row r="1017" spans="1:14" x14ac:dyDescent="0.15">
      <c r="A1017" s="2">
        <v>44365</v>
      </c>
      <c r="B1017">
        <v>1.5160000324249268</v>
      </c>
      <c r="C1017">
        <v>1.5349999666213989</v>
      </c>
      <c r="D1017">
        <v>1.5099999904632568</v>
      </c>
      <c r="E1017">
        <v>1.5210000276565552</v>
      </c>
      <c r="F1017">
        <v>938188.9375</v>
      </c>
      <c r="G1017">
        <v>1429.9320068359375</v>
      </c>
      <c r="H1017">
        <f t="shared" si="90"/>
        <v>1015</v>
      </c>
      <c r="I1017">
        <f>SUM($E$3:E1017)/H1017</f>
        <v>1.1407359605291205</v>
      </c>
      <c r="L1017">
        <f t="shared" si="113"/>
        <v>1.5349999666213989</v>
      </c>
      <c r="M1017">
        <f t="shared" si="114"/>
        <v>1.437999963760376</v>
      </c>
      <c r="N1017">
        <f>SUM($F$3:F1017)/H1017</f>
        <v>3021320.0570197045</v>
      </c>
    </row>
    <row r="1018" spans="1:14" x14ac:dyDescent="0.15">
      <c r="A1018" s="2">
        <v>44368</v>
      </c>
      <c r="B1018">
        <v>1.5199999809265137</v>
      </c>
      <c r="C1018">
        <v>1.5390000343322754</v>
      </c>
      <c r="D1018">
        <v>1.5</v>
      </c>
      <c r="E1018">
        <v>1.531999945640564</v>
      </c>
      <c r="F1018">
        <v>864400</v>
      </c>
      <c r="G1018">
        <v>1319.9139404296875</v>
      </c>
      <c r="H1018">
        <f t="shared" si="90"/>
        <v>1016</v>
      </c>
      <c r="I1018">
        <f>SUM($E$3:E1018)/H1018</f>
        <v>1.141121062876671</v>
      </c>
      <c r="L1018">
        <f t="shared" si="113"/>
        <v>1.5390000343322754</v>
      </c>
      <c r="M1018">
        <f t="shared" si="114"/>
        <v>1.437999963760376</v>
      </c>
      <c r="N1018">
        <f>SUM($F$3:F1018)/H1018</f>
        <v>3019197.1042076773</v>
      </c>
    </row>
    <row r="1019" spans="1:14" x14ac:dyDescent="0.15">
      <c r="A1019" s="2">
        <v>44369</v>
      </c>
      <c r="B1019">
        <v>1.534000039100647</v>
      </c>
      <c r="C1019">
        <v>1.5390000343322754</v>
      </c>
      <c r="D1019">
        <v>1.5149999856948853</v>
      </c>
      <c r="E1019">
        <v>1.5360000133514404</v>
      </c>
      <c r="F1019">
        <v>470800</v>
      </c>
      <c r="G1019">
        <v>718.18701171875</v>
      </c>
      <c r="H1019">
        <f t="shared" si="90"/>
        <v>1017</v>
      </c>
      <c r="I1019">
        <f>SUM($E$3:E1019)/H1019</f>
        <v>1.1415093410973935</v>
      </c>
      <c r="L1019">
        <f t="shared" si="113"/>
        <v>1.5390000343322754</v>
      </c>
      <c r="M1019">
        <f t="shared" si="114"/>
        <v>1.437999963760376</v>
      </c>
      <c r="N1019">
        <f>SUM($F$3:F1019)/H1019</f>
        <v>3016691.3056784659</v>
      </c>
    </row>
    <row r="1020" spans="1:14" x14ac:dyDescent="0.15">
      <c r="A1020" s="2">
        <v>44370</v>
      </c>
      <c r="B1020">
        <v>1.5349999666213989</v>
      </c>
      <c r="C1020">
        <v>1.5470000505447388</v>
      </c>
      <c r="D1020">
        <v>1.5080000162124634</v>
      </c>
      <c r="E1020">
        <v>1.5399999618530273</v>
      </c>
      <c r="F1020">
        <v>707460</v>
      </c>
      <c r="G1020">
        <v>1089.6910400390625</v>
      </c>
      <c r="H1020">
        <f t="shared" si="90"/>
        <v>1018</v>
      </c>
      <c r="I1020">
        <f>SUM($E$3:E1020)/H1020</f>
        <v>1.1419007857150316</v>
      </c>
      <c r="L1020">
        <f t="shared" si="113"/>
        <v>1.5470000505447388</v>
      </c>
      <c r="M1020">
        <f t="shared" si="114"/>
        <v>1.437999963760376</v>
      </c>
      <c r="N1020">
        <f>SUM($F$3:F1020)/H1020</f>
        <v>3014422.9055746561</v>
      </c>
    </row>
    <row r="1021" spans="1:14" x14ac:dyDescent="0.15">
      <c r="A1021" s="2">
        <v>44371</v>
      </c>
      <c r="B1021">
        <v>1.5410000085830688</v>
      </c>
      <c r="C1021">
        <v>1.5410000085830688</v>
      </c>
      <c r="D1021">
        <v>1.5140000581741333</v>
      </c>
      <c r="E1021">
        <v>1.5219999551773071</v>
      </c>
      <c r="F1021">
        <v>473769</v>
      </c>
      <c r="G1021">
        <v>720.9219970703125</v>
      </c>
      <c r="H1021">
        <f t="shared" si="90"/>
        <v>1019</v>
      </c>
      <c r="I1021">
        <f>SUM($E$3:E1021)/H1021</f>
        <v>1.1422737976575854</v>
      </c>
      <c r="L1021">
        <f t="shared" si="113"/>
        <v>1.5470000505447388</v>
      </c>
      <c r="M1021">
        <f t="shared" si="114"/>
        <v>1.437999963760376</v>
      </c>
      <c r="N1021">
        <f>SUM($F$3:F1021)/H1021</f>
        <v>3011929.6240186458</v>
      </c>
    </row>
    <row r="1022" spans="1:14" x14ac:dyDescent="0.15">
      <c r="A1022" s="2">
        <v>44372</v>
      </c>
      <c r="B1022">
        <v>1.5219999551773071</v>
      </c>
      <c r="C1022">
        <v>1.5429999828338623</v>
      </c>
      <c r="D1022">
        <v>1.5039999485015869</v>
      </c>
      <c r="E1022">
        <v>1.5260000228881836</v>
      </c>
      <c r="F1022">
        <v>673626</v>
      </c>
      <c r="G1022">
        <v>1022.9869995117187</v>
      </c>
      <c r="H1022">
        <f t="shared" si="90"/>
        <v>1020</v>
      </c>
      <c r="I1022">
        <f>SUM($E$3:E1022)/H1022</f>
        <v>1.1426499998391841</v>
      </c>
      <c r="L1022">
        <f t="shared" si="113"/>
        <v>1.5470000505447388</v>
      </c>
      <c r="M1022">
        <f t="shared" si="114"/>
        <v>1.437999963760376</v>
      </c>
      <c r="N1022">
        <f>SUM($F$3:F1022)/H1022</f>
        <v>3009637.1694852943</v>
      </c>
    </row>
    <row r="1023" spans="1:14" x14ac:dyDescent="0.15">
      <c r="A1023" s="2">
        <v>44375</v>
      </c>
      <c r="B1023">
        <v>1.5260000228881836</v>
      </c>
      <c r="C1023">
        <v>1.5420000553131104</v>
      </c>
      <c r="D1023">
        <v>1.5199999809265137</v>
      </c>
      <c r="E1023">
        <v>1.5299999713897705</v>
      </c>
      <c r="F1023">
        <v>467031</v>
      </c>
      <c r="G1023">
        <v>714.73199462890625</v>
      </c>
      <c r="H1023">
        <f t="shared" si="90"/>
        <v>1021</v>
      </c>
      <c r="I1023">
        <f>SUM($E$3:E1023)/H1023</f>
        <v>1.1430293827692042</v>
      </c>
      <c r="L1023">
        <f t="shared" si="113"/>
        <v>1.5470000505447388</v>
      </c>
      <c r="M1023">
        <f t="shared" si="114"/>
        <v>1.437999963760376</v>
      </c>
      <c r="N1023">
        <f>SUM($F$3:F1023)/H1023</f>
        <v>3007146.859818805</v>
      </c>
    </row>
    <row r="1024" spans="1:14" x14ac:dyDescent="0.15">
      <c r="A1024" s="2">
        <v>44376</v>
      </c>
      <c r="B1024">
        <v>1.5369999408721924</v>
      </c>
      <c r="C1024">
        <v>1.5399999618530273</v>
      </c>
      <c r="D1024">
        <v>1.5199999809265137</v>
      </c>
      <c r="E1024">
        <v>1.5219999551773071</v>
      </c>
      <c r="F1024">
        <v>604534</v>
      </c>
      <c r="G1024">
        <v>922.85699462890625</v>
      </c>
      <c r="H1024">
        <f t="shared" si="90"/>
        <v>1022</v>
      </c>
      <c r="I1024">
        <f>SUM($E$3:E1024)/H1024</f>
        <v>1.1434001954623629</v>
      </c>
      <c r="L1024">
        <f t="shared" si="113"/>
        <v>1.5470000505447388</v>
      </c>
      <c r="M1024">
        <f t="shared" si="114"/>
        <v>1.437999963760376</v>
      </c>
      <c r="N1024">
        <f>SUM($F$3:F1024)/H1024</f>
        <v>3004795.9666095888</v>
      </c>
    </row>
    <row r="1025" spans="1:14" x14ac:dyDescent="0.15">
      <c r="A1025" s="2">
        <v>44377</v>
      </c>
      <c r="B1025">
        <v>1.5210000276565552</v>
      </c>
      <c r="C1025">
        <v>1.5579999685287476</v>
      </c>
      <c r="D1025">
        <v>1.5210000276565552</v>
      </c>
      <c r="E1025">
        <v>1.5579999685287476</v>
      </c>
      <c r="F1025">
        <v>1317679</v>
      </c>
      <c r="G1025">
        <v>2040.240966796875</v>
      </c>
      <c r="H1025">
        <f t="shared" si="90"/>
        <v>1023</v>
      </c>
      <c r="I1025">
        <f>SUM($E$3:E1025)/H1025</f>
        <v>1.1438054738329066</v>
      </c>
      <c r="L1025">
        <f>VLOOKUP(K52,A:C,3)</f>
        <v>1.5770000219345093</v>
      </c>
      <c r="M1025">
        <f>VLOOKUP(K52,A:D,4)</f>
        <v>1.5010000467300415</v>
      </c>
      <c r="N1025">
        <f>SUM($F$3:F1025)/H1025</f>
        <v>3003146.7809139783</v>
      </c>
    </row>
    <row r="1026" spans="1:14" x14ac:dyDescent="0.15">
      <c r="A1026" s="2">
        <v>44378</v>
      </c>
      <c r="B1026">
        <v>1.5700000524520874</v>
      </c>
      <c r="C1026">
        <v>1.5770000219345093</v>
      </c>
      <c r="D1026">
        <v>1.5010000467300415</v>
      </c>
      <c r="E1026">
        <v>1.531999945640564</v>
      </c>
      <c r="F1026">
        <v>1126300</v>
      </c>
      <c r="G1026">
        <v>1756.4410400390625</v>
      </c>
      <c r="H1026">
        <f t="shared" si="90"/>
        <v>1024</v>
      </c>
      <c r="I1026">
        <f>SUM($E$3:E1026)/H1026</f>
        <v>1.1441845699967814</v>
      </c>
      <c r="L1026">
        <f t="shared" ref="L1026:L1046" si="115">IF(A1026&lt;&gt;$J$52,MAX(L1025,VLOOKUP(A1026,A:C,3)),)</f>
        <v>1.5770000219345093</v>
      </c>
      <c r="M1026">
        <f t="shared" ref="M1026:M1046" si="116">IF(A1026&lt;&gt;$J$52,MIN(M1025,VLOOKUP(A1026,A:D,4)),)</f>
        <v>1.5010000467300415</v>
      </c>
      <c r="N1026">
        <f>SUM($F$3:F1026)/H1026</f>
        <v>3001313.9227294922</v>
      </c>
    </row>
    <row r="1027" spans="1:14" x14ac:dyDescent="0.15">
      <c r="A1027" s="2">
        <v>44379</v>
      </c>
      <c r="B1027">
        <v>1.5399999618530273</v>
      </c>
      <c r="C1027">
        <v>1.5399999618530273</v>
      </c>
      <c r="D1027">
        <v>1.5099999904632568</v>
      </c>
      <c r="E1027">
        <v>1.5110000371932983</v>
      </c>
      <c r="F1027">
        <v>613834</v>
      </c>
      <c r="G1027">
        <v>935.62799072265625</v>
      </c>
      <c r="H1027">
        <f t="shared" si="90"/>
        <v>1025</v>
      </c>
      <c r="I1027">
        <f>SUM($E$3:E1027)/H1027</f>
        <v>1.1445424387452658</v>
      </c>
      <c r="L1027">
        <f t="shared" si="115"/>
        <v>1.5770000219345093</v>
      </c>
      <c r="M1027">
        <f t="shared" si="116"/>
        <v>1.5010000467300415</v>
      </c>
      <c r="N1027">
        <f>SUM($F$3:F1027)/H1027</f>
        <v>2998984.6740243901</v>
      </c>
    </row>
    <row r="1028" spans="1:14" x14ac:dyDescent="0.15">
      <c r="A1028" s="2">
        <v>44382</v>
      </c>
      <c r="B1028">
        <v>1.5180000066757202</v>
      </c>
      <c r="C1028">
        <v>1.5470000505447388</v>
      </c>
      <c r="D1028">
        <v>1.5180000066757202</v>
      </c>
      <c r="E1028">
        <v>1.5379999876022339</v>
      </c>
      <c r="F1028">
        <v>750964</v>
      </c>
      <c r="G1028">
        <v>1153.115966796875</v>
      </c>
      <c r="H1028">
        <f t="shared" ref="H1028:H1282" si="117">H1027+1</f>
        <v>1026</v>
      </c>
      <c r="I1028">
        <f>SUM($E$3:E1028)/H1028</f>
        <v>1.14492592563499</v>
      </c>
      <c r="L1028">
        <f t="shared" si="115"/>
        <v>1.5770000219345093</v>
      </c>
      <c r="M1028">
        <f t="shared" si="116"/>
        <v>1.5010000467300415</v>
      </c>
      <c r="N1028">
        <f>SUM($F$3:F1028)/H1028</f>
        <v>2996793.6207358674</v>
      </c>
    </row>
    <row r="1029" spans="1:14" x14ac:dyDescent="0.15">
      <c r="A1029" s="2">
        <v>44383</v>
      </c>
      <c r="B1029">
        <v>1.5390000343322754</v>
      </c>
      <c r="C1029">
        <v>1.5509999990463257</v>
      </c>
      <c r="D1029">
        <v>1.5190000534057617</v>
      </c>
      <c r="E1029">
        <v>1.5399999618530273</v>
      </c>
      <c r="F1029">
        <v>1192500</v>
      </c>
      <c r="G1029">
        <v>1821.008056640625</v>
      </c>
      <c r="H1029">
        <f t="shared" si="117"/>
        <v>1027</v>
      </c>
      <c r="I1029">
        <f>SUM($E$3:E1029)/H1029</f>
        <v>1.1453106131093989</v>
      </c>
      <c r="L1029">
        <f t="shared" si="115"/>
        <v>1.5770000219345093</v>
      </c>
      <c r="M1029">
        <f t="shared" si="116"/>
        <v>1.5010000467300415</v>
      </c>
      <c r="N1029">
        <f>SUM($F$3:F1029)/H1029</f>
        <v>2995036.7622930869</v>
      </c>
    </row>
    <row r="1030" spans="1:14" x14ac:dyDescent="0.15">
      <c r="A1030" s="2">
        <v>44384</v>
      </c>
      <c r="B1030">
        <v>1.5390000343322754</v>
      </c>
      <c r="C1030">
        <v>1.5449999570846558</v>
      </c>
      <c r="D1030">
        <v>1.4520000219345093</v>
      </c>
      <c r="E1030">
        <v>1.5440000295639038</v>
      </c>
      <c r="F1030">
        <v>637417</v>
      </c>
      <c r="G1030">
        <v>976.8270263671875</v>
      </c>
      <c r="H1030">
        <f t="shared" si="117"/>
        <v>1028</v>
      </c>
      <c r="I1030">
        <f>SUM($E$3:E1030)/H1030</f>
        <v>1.1456984432810473</v>
      </c>
      <c r="L1030">
        <f t="shared" si="115"/>
        <v>1.5770000219345093</v>
      </c>
      <c r="M1030">
        <f t="shared" si="116"/>
        <v>1.4520000219345093</v>
      </c>
      <c r="N1030">
        <f>SUM($F$3:F1030)/H1030</f>
        <v>2992743.3578550583</v>
      </c>
    </row>
    <row r="1031" spans="1:14" x14ac:dyDescent="0.15">
      <c r="A1031" s="2">
        <v>44385</v>
      </c>
      <c r="B1031">
        <v>1.5440000295639038</v>
      </c>
      <c r="C1031">
        <v>1.5670000314712524</v>
      </c>
      <c r="D1031">
        <v>1.5429999828338623</v>
      </c>
      <c r="E1031">
        <v>1.562000036239624</v>
      </c>
      <c r="F1031">
        <v>1422942</v>
      </c>
      <c r="G1031">
        <v>2210.218994140625</v>
      </c>
      <c r="H1031">
        <f t="shared" si="117"/>
        <v>1029</v>
      </c>
      <c r="I1031">
        <f>SUM($E$3:E1031)/H1031</f>
        <v>1.1461030123704143</v>
      </c>
      <c r="L1031">
        <f t="shared" si="115"/>
        <v>1.5770000219345093</v>
      </c>
      <c r="M1031">
        <f t="shared" si="116"/>
        <v>1.4520000219345093</v>
      </c>
      <c r="N1031">
        <f>SUM($F$3:F1031)/H1031</f>
        <v>2991217.7977405246</v>
      </c>
    </row>
    <row r="1032" spans="1:14" x14ac:dyDescent="0.15">
      <c r="A1032" s="2">
        <v>44386</v>
      </c>
      <c r="B1032">
        <v>1.5579999685287476</v>
      </c>
      <c r="C1032">
        <v>1.5579999685287476</v>
      </c>
      <c r="D1032">
        <v>1.5249999761581421</v>
      </c>
      <c r="E1032">
        <v>1.5449999570846558</v>
      </c>
      <c r="F1032">
        <v>509575</v>
      </c>
      <c r="G1032">
        <v>783.67498779296875</v>
      </c>
      <c r="H1032">
        <f t="shared" si="117"/>
        <v>1030</v>
      </c>
      <c r="I1032">
        <f>SUM($E$3:E1032)/H1032</f>
        <v>1.1464902909575154</v>
      </c>
      <c r="L1032">
        <f t="shared" si="115"/>
        <v>1.5770000219345093</v>
      </c>
      <c r="M1032">
        <f t="shared" si="116"/>
        <v>1.4520000219345093</v>
      </c>
      <c r="N1032">
        <f>SUM($F$3:F1032)/H1032</f>
        <v>2988808.435800971</v>
      </c>
    </row>
    <row r="1033" spans="1:14" x14ac:dyDescent="0.15">
      <c r="A1033" s="2">
        <v>44389</v>
      </c>
      <c r="B1033">
        <v>1.5490000247955322</v>
      </c>
      <c r="C1033">
        <v>1.5950000286102295</v>
      </c>
      <c r="D1033">
        <v>1.5449999570846558</v>
      </c>
      <c r="E1033">
        <v>1.5950000286102295</v>
      </c>
      <c r="F1033">
        <v>1339486</v>
      </c>
      <c r="G1033">
        <v>2109.8740234375</v>
      </c>
      <c r="H1033">
        <f t="shared" si="117"/>
        <v>1031</v>
      </c>
      <c r="I1033">
        <f>SUM($E$3:E1033)/H1033</f>
        <v>1.146925314951359</v>
      </c>
      <c r="L1033">
        <f t="shared" si="115"/>
        <v>1.5950000286102295</v>
      </c>
      <c r="M1033">
        <f t="shared" si="116"/>
        <v>1.4520000219345093</v>
      </c>
      <c r="N1033">
        <f>SUM($F$3:F1033)/H1033</f>
        <v>2987208.7050193986</v>
      </c>
    </row>
    <row r="1034" spans="1:14" x14ac:dyDescent="0.15">
      <c r="A1034" s="2">
        <v>44390</v>
      </c>
      <c r="B1034">
        <v>1.6000000238418579</v>
      </c>
      <c r="C1034">
        <v>1.6260000467300415</v>
      </c>
      <c r="D1034">
        <v>1.5820000171661377</v>
      </c>
      <c r="E1034">
        <v>1.6009999513626099</v>
      </c>
      <c r="F1034">
        <v>1594003</v>
      </c>
      <c r="G1034">
        <v>2549.81201171875</v>
      </c>
      <c r="H1034">
        <f t="shared" si="117"/>
        <v>1032</v>
      </c>
      <c r="I1034">
        <f>SUM($E$3:E1034)/H1034</f>
        <v>1.147365309754083</v>
      </c>
      <c r="L1034">
        <f t="shared" si="115"/>
        <v>1.6260000467300415</v>
      </c>
      <c r="M1034">
        <f t="shared" si="116"/>
        <v>1.4520000219345093</v>
      </c>
      <c r="N1034">
        <f>SUM($F$3:F1034)/H1034</f>
        <v>2985858.6994912792</v>
      </c>
    </row>
    <row r="1035" spans="1:14" x14ac:dyDescent="0.15">
      <c r="A1035" s="2">
        <v>44391</v>
      </c>
      <c r="B1035">
        <v>1.6150000095367432</v>
      </c>
      <c r="C1035">
        <v>1.6150000095367432</v>
      </c>
      <c r="D1035">
        <v>1.5529999732971191</v>
      </c>
      <c r="E1035">
        <v>1.5770000219345093</v>
      </c>
      <c r="F1035">
        <v>1002719.0625</v>
      </c>
      <c r="G1035">
        <v>1586.949951171875</v>
      </c>
      <c r="H1035">
        <f t="shared" si="117"/>
        <v>1033</v>
      </c>
      <c r="I1035">
        <f>SUM($E$3:E1035)/H1035</f>
        <v>1.1477812194464165</v>
      </c>
      <c r="L1035">
        <f t="shared" si="115"/>
        <v>1.6260000467300415</v>
      </c>
      <c r="M1035">
        <f t="shared" si="116"/>
        <v>1.4520000219345093</v>
      </c>
      <c r="N1035">
        <f>SUM($F$3:F1035)/H1035</f>
        <v>2983938.9128146176</v>
      </c>
    </row>
    <row r="1036" spans="1:14" x14ac:dyDescent="0.15">
      <c r="A1036" s="2">
        <v>44392</v>
      </c>
      <c r="B1036">
        <v>1.5770000219345093</v>
      </c>
      <c r="C1036">
        <v>1.5880000591278076</v>
      </c>
      <c r="D1036">
        <v>1.562000036239624</v>
      </c>
      <c r="E1036">
        <v>1.5850000381469727</v>
      </c>
      <c r="F1036">
        <v>1545457</v>
      </c>
      <c r="G1036">
        <v>2436.7490234375</v>
      </c>
      <c r="H1036">
        <f t="shared" si="117"/>
        <v>1034</v>
      </c>
      <c r="I1036">
        <f>SUM($E$3:E1036)/H1036</f>
        <v>1.1482040616308464</v>
      </c>
      <c r="L1036">
        <f t="shared" si="115"/>
        <v>1.6260000467300415</v>
      </c>
      <c r="M1036">
        <f t="shared" si="116"/>
        <v>1.4520000219345093</v>
      </c>
      <c r="N1036">
        <f>SUM($F$3:F1036)/H1036</f>
        <v>2982547.7310807542</v>
      </c>
    </row>
    <row r="1037" spans="1:14" x14ac:dyDescent="0.15">
      <c r="A1037" s="2">
        <v>44393</v>
      </c>
      <c r="B1037">
        <v>1.5859999656677246</v>
      </c>
      <c r="C1037">
        <v>1.5989999771118164</v>
      </c>
      <c r="D1037">
        <v>1.5729999542236328</v>
      </c>
      <c r="E1037">
        <v>1.5729999542236328</v>
      </c>
      <c r="F1037">
        <v>1069486</v>
      </c>
      <c r="G1037">
        <v>1695.0439453125</v>
      </c>
      <c r="H1037">
        <f t="shared" si="117"/>
        <v>1035</v>
      </c>
      <c r="I1037">
        <f>SUM($E$3:E1037)/H1037</f>
        <v>1.1486144924449457</v>
      </c>
      <c r="L1037">
        <f t="shared" si="115"/>
        <v>1.6260000467300415</v>
      </c>
      <c r="M1037">
        <f t="shared" si="116"/>
        <v>1.4520000219345093</v>
      </c>
      <c r="N1037">
        <f>SUM($F$3:F1037)/H1037</f>
        <v>2980699.3622584543</v>
      </c>
    </row>
    <row r="1038" spans="1:14" x14ac:dyDescent="0.15">
      <c r="A1038" s="2">
        <v>44396</v>
      </c>
      <c r="B1038">
        <v>1.5659999847412109</v>
      </c>
      <c r="C1038">
        <v>1.590999960899353</v>
      </c>
      <c r="D1038">
        <v>1.5529999732971191</v>
      </c>
      <c r="E1038">
        <v>1.5870000123977661</v>
      </c>
      <c r="F1038">
        <v>1864063.125</v>
      </c>
      <c r="G1038">
        <v>2927.833984375</v>
      </c>
      <c r="H1038">
        <f t="shared" si="117"/>
        <v>1036</v>
      </c>
      <c r="I1038">
        <f>SUM($E$3:E1038)/H1038</f>
        <v>1.1490376444912322</v>
      </c>
      <c r="L1038">
        <f t="shared" si="115"/>
        <v>1.6260000467300415</v>
      </c>
      <c r="M1038">
        <f t="shared" si="116"/>
        <v>1.4520000219345093</v>
      </c>
      <c r="N1038">
        <f>SUM($F$3:F1038)/H1038</f>
        <v>2979621.5280526062</v>
      </c>
    </row>
    <row r="1039" spans="1:14" x14ac:dyDescent="0.15">
      <c r="A1039" s="2">
        <v>44397</v>
      </c>
      <c r="B1039">
        <v>1.5870000123977661</v>
      </c>
      <c r="C1039">
        <v>1.5900000333786011</v>
      </c>
      <c r="D1039">
        <v>1.5670000314712524</v>
      </c>
      <c r="E1039">
        <v>1.5800000429153442</v>
      </c>
      <c r="F1039">
        <v>981620</v>
      </c>
      <c r="G1039">
        <v>1547.625</v>
      </c>
      <c r="H1039">
        <f t="shared" si="117"/>
        <v>1037</v>
      </c>
      <c r="I1039">
        <f>SUM($E$3:E1039)/H1039</f>
        <v>1.1494532302177742</v>
      </c>
      <c r="L1039">
        <f t="shared" si="115"/>
        <v>1.6260000467300415</v>
      </c>
      <c r="M1039">
        <f t="shared" si="116"/>
        <v>1.4520000219345093</v>
      </c>
      <c r="N1039">
        <f>SUM($F$3:F1039)/H1039</f>
        <v>2977694.8149108002</v>
      </c>
    </row>
    <row r="1040" spans="1:14" x14ac:dyDescent="0.15">
      <c r="A1040" s="2">
        <v>44398</v>
      </c>
      <c r="B1040">
        <v>1.5889999866485596</v>
      </c>
      <c r="C1040">
        <v>1.6289999485015869</v>
      </c>
      <c r="D1040">
        <v>1.5880000591278076</v>
      </c>
      <c r="E1040">
        <v>1.621999979019165</v>
      </c>
      <c r="F1040">
        <v>1570150</v>
      </c>
      <c r="G1040">
        <v>2538.27392578125</v>
      </c>
      <c r="H1040">
        <f t="shared" si="117"/>
        <v>1038</v>
      </c>
      <c r="I1040">
        <f>SUM($E$3:E1040)/H1040</f>
        <v>1.1499084775672941</v>
      </c>
      <c r="L1040">
        <f t="shared" si="115"/>
        <v>1.6289999485015869</v>
      </c>
      <c r="M1040">
        <f t="shared" si="116"/>
        <v>1.4520000219345093</v>
      </c>
      <c r="N1040">
        <f>SUM($F$3:F1040)/H1040</f>
        <v>2976338.7987114643</v>
      </c>
    </row>
    <row r="1041" spans="1:14" x14ac:dyDescent="0.15">
      <c r="A1041" s="2">
        <v>44399</v>
      </c>
      <c r="B1041">
        <v>1.6319999694824219</v>
      </c>
      <c r="C1041">
        <v>1.6319999694824219</v>
      </c>
      <c r="D1041">
        <v>1.6069999933242798</v>
      </c>
      <c r="E1041">
        <v>1.6289999485015869</v>
      </c>
      <c r="F1041">
        <v>1249028</v>
      </c>
      <c r="G1041">
        <v>2027.9449462890625</v>
      </c>
      <c r="H1041">
        <f t="shared" si="117"/>
        <v>1039</v>
      </c>
      <c r="I1041">
        <f>SUM($E$3:E1041)/H1041</f>
        <v>1.1503695858165088</v>
      </c>
      <c r="L1041">
        <f t="shared" si="115"/>
        <v>1.6319999694824219</v>
      </c>
      <c r="M1041">
        <f t="shared" si="116"/>
        <v>1.4520000219345093</v>
      </c>
      <c r="N1041">
        <f>SUM($F$3:F1041)/H1041</f>
        <v>2974676.3244104907</v>
      </c>
    </row>
    <row r="1042" spans="1:14" x14ac:dyDescent="0.15">
      <c r="A1042" s="2">
        <v>44400</v>
      </c>
      <c r="B1042">
        <v>1.6289999485015869</v>
      </c>
      <c r="C1042">
        <v>1.6289999485015869</v>
      </c>
      <c r="D1042">
        <v>1.6019999980926514</v>
      </c>
      <c r="E1042">
        <v>1.6080000400543213</v>
      </c>
      <c r="F1042">
        <v>897938</v>
      </c>
      <c r="G1042">
        <v>1444.2430419921875</v>
      </c>
      <c r="H1042">
        <f t="shared" si="117"/>
        <v>1040</v>
      </c>
      <c r="I1042">
        <f>SUM($E$3:E1042)/H1042</f>
        <v>1.1508096150994298</v>
      </c>
      <c r="L1042">
        <f t="shared" si="115"/>
        <v>1.6319999694824219</v>
      </c>
      <c r="M1042">
        <f t="shared" si="116"/>
        <v>1.4520000219345093</v>
      </c>
      <c r="N1042">
        <f>SUM($F$3:F1042)/H1042</f>
        <v>2972679.460637019</v>
      </c>
    </row>
    <row r="1043" spans="1:14" x14ac:dyDescent="0.15">
      <c r="A1043" s="2">
        <v>44403</v>
      </c>
      <c r="B1043">
        <v>1.6050000190734863</v>
      </c>
      <c r="C1043">
        <v>1.6180000305175781</v>
      </c>
      <c r="D1043">
        <v>1.5540000200271606</v>
      </c>
      <c r="E1043">
        <v>1.5829999446868896</v>
      </c>
      <c r="F1043">
        <v>1417233</v>
      </c>
      <c r="G1043">
        <v>2243.208984375</v>
      </c>
      <c r="H1043">
        <f t="shared" si="117"/>
        <v>1041</v>
      </c>
      <c r="I1043">
        <f>SUM($E$3:E1043)/H1043</f>
        <v>1.1512247835236253</v>
      </c>
      <c r="L1043">
        <f t="shared" si="115"/>
        <v>1.6319999694824219</v>
      </c>
      <c r="M1043">
        <f t="shared" si="116"/>
        <v>1.4520000219345093</v>
      </c>
      <c r="N1043">
        <f>SUM($F$3:F1043)/H1043</f>
        <v>2971185.2757564844</v>
      </c>
    </row>
    <row r="1044" spans="1:14" x14ac:dyDescent="0.15">
      <c r="A1044" s="2">
        <v>44404</v>
      </c>
      <c r="B1044">
        <v>1.5829999446868896</v>
      </c>
      <c r="C1044">
        <v>1.6230000257492065</v>
      </c>
      <c r="D1044">
        <v>1.5729999542236328</v>
      </c>
      <c r="E1044">
        <v>1.5740000009536743</v>
      </c>
      <c r="F1044">
        <v>2012635</v>
      </c>
      <c r="G1044">
        <v>3211.05810546875</v>
      </c>
      <c r="H1044">
        <f t="shared" si="117"/>
        <v>1042</v>
      </c>
      <c r="I1044">
        <f>SUM($E$3:E1044)/H1044</f>
        <v>1.1516305178973585</v>
      </c>
      <c r="L1044">
        <f t="shared" si="115"/>
        <v>1.6319999694824219</v>
      </c>
      <c r="M1044">
        <f t="shared" si="116"/>
        <v>1.4520000219345093</v>
      </c>
      <c r="N1044">
        <f>SUM($F$3:F1044)/H1044</f>
        <v>2970265.3618642036</v>
      </c>
    </row>
    <row r="1045" spans="1:14" x14ac:dyDescent="0.15">
      <c r="A1045" s="2">
        <v>44405</v>
      </c>
      <c r="B1045">
        <v>1.5740000009536743</v>
      </c>
      <c r="C1045">
        <v>1.5800000429153442</v>
      </c>
      <c r="D1045">
        <v>1.5199999809265137</v>
      </c>
      <c r="E1045">
        <v>1.5429999828338623</v>
      </c>
      <c r="F1045">
        <v>1051998</v>
      </c>
      <c r="G1045">
        <v>1631.0660400390625</v>
      </c>
      <c r="H1045">
        <f t="shared" si="117"/>
        <v>1043</v>
      </c>
      <c r="I1045">
        <f>SUM($E$3:E1045)/H1045</f>
        <v>1.1520057522836831</v>
      </c>
      <c r="L1045">
        <f t="shared" si="115"/>
        <v>1.6319999694824219</v>
      </c>
      <c r="M1045">
        <f t="shared" si="116"/>
        <v>1.4520000219345093</v>
      </c>
      <c r="N1045">
        <f>SUM($F$3:F1045)/H1045</f>
        <v>2968426.1793504315</v>
      </c>
    </row>
    <row r="1046" spans="1:14" x14ac:dyDescent="0.15">
      <c r="A1046" s="2">
        <v>44406</v>
      </c>
      <c r="B1046">
        <v>1.5499999523162842</v>
      </c>
      <c r="C1046">
        <v>1.5980000495910645</v>
      </c>
      <c r="D1046">
        <v>1.5499999523162842</v>
      </c>
      <c r="E1046">
        <v>1.5900000333786011</v>
      </c>
      <c r="F1046">
        <v>888646</v>
      </c>
      <c r="G1046">
        <v>1410.615966796875</v>
      </c>
      <c r="H1046">
        <f t="shared" si="117"/>
        <v>1044</v>
      </c>
      <c r="I1046">
        <f>SUM($E$3:E1046)/H1046</f>
        <v>1.1524252870356897</v>
      </c>
      <c r="L1046">
        <f t="shared" si="115"/>
        <v>1.6319999694824219</v>
      </c>
      <c r="M1046">
        <f t="shared" si="116"/>
        <v>1.4520000219345093</v>
      </c>
      <c r="N1046">
        <f>SUM($F$3:F1046)/H1046</f>
        <v>2966434.0527418582</v>
      </c>
    </row>
    <row r="1047" spans="1:14" x14ac:dyDescent="0.15">
      <c r="A1047" s="2">
        <v>44407</v>
      </c>
      <c r="B1047">
        <v>1.590999960899353</v>
      </c>
      <c r="C1047">
        <v>1.5950000286102295</v>
      </c>
      <c r="D1047">
        <v>1.5700000524520874</v>
      </c>
      <c r="E1047">
        <v>1.5850000381469727</v>
      </c>
      <c r="F1047">
        <v>608409</v>
      </c>
      <c r="G1047">
        <v>962.9739990234375</v>
      </c>
      <c r="H1047">
        <f t="shared" si="117"/>
        <v>1045</v>
      </c>
      <c r="I1047">
        <f>SUM($E$3:E1047)/H1047</f>
        <v>1.1528392341659397</v>
      </c>
      <c r="L1047">
        <f>VLOOKUP(K53,A:C,3)</f>
        <v>1.6039999723434448</v>
      </c>
      <c r="M1047">
        <f>VLOOKUP(K53,A:D,4)</f>
        <v>1.5659999847412109</v>
      </c>
      <c r="N1047">
        <f>SUM($F$3:F1047)/H1047</f>
        <v>2964177.569437799</v>
      </c>
    </row>
    <row r="1048" spans="1:14" x14ac:dyDescent="0.15">
      <c r="A1048" s="2">
        <v>44410</v>
      </c>
      <c r="B1048">
        <v>1.5850000381469727</v>
      </c>
      <c r="C1048">
        <v>1.6039999723434448</v>
      </c>
      <c r="D1048">
        <v>1.5659999847412109</v>
      </c>
      <c r="E1048">
        <v>1.6039999723434448</v>
      </c>
      <c r="F1048">
        <v>1071609</v>
      </c>
      <c r="G1048">
        <v>1710.8509521484375</v>
      </c>
      <c r="H1048">
        <f t="shared" si="117"/>
        <v>1046</v>
      </c>
      <c r="I1048">
        <f>SUM($E$3:E1048)/H1048</f>
        <v>1.1532705541833179</v>
      </c>
      <c r="L1048">
        <f t="shared" ref="L1048:L1068" si="118">IF(A1048&lt;&gt;$J$53,MAX(L1047,VLOOKUP(A1048,A:C,3)),)</f>
        <v>1.6039999723434448</v>
      </c>
      <c r="M1048">
        <f t="shared" ref="M1048:M1068" si="119">IF(A1048&lt;&gt;$J$53,MIN(M1047,VLOOKUP(A1048,A:D,4)),)</f>
        <v>1.5659999847412109</v>
      </c>
      <c r="N1048">
        <f>SUM($F$3:F1048)/H1048</f>
        <v>2962368.2304612813</v>
      </c>
    </row>
    <row r="1049" spans="1:14" x14ac:dyDescent="0.15">
      <c r="A1049" s="2">
        <v>44411</v>
      </c>
      <c r="B1049">
        <v>1.6100000143051147</v>
      </c>
      <c r="C1049">
        <v>1.621999979019165</v>
      </c>
      <c r="D1049">
        <v>1.5659999847412109</v>
      </c>
      <c r="E1049">
        <v>1.5970000028610229</v>
      </c>
      <c r="F1049">
        <v>773409</v>
      </c>
      <c r="G1049">
        <v>1240.093994140625</v>
      </c>
      <c r="H1049">
        <f t="shared" si="117"/>
        <v>1047</v>
      </c>
      <c r="I1049">
        <f>SUM($E$3:E1049)/H1049</f>
        <v>1.1536943645449966</v>
      </c>
      <c r="L1049">
        <f t="shared" si="118"/>
        <v>1.621999979019165</v>
      </c>
      <c r="M1049">
        <f t="shared" si="119"/>
        <v>1.5659999847412109</v>
      </c>
      <c r="N1049">
        <f>SUM($F$3:F1049)/H1049</f>
        <v>2960277.5339660938</v>
      </c>
    </row>
    <row r="1050" spans="1:14" x14ac:dyDescent="0.15">
      <c r="A1050" s="2">
        <v>44412</v>
      </c>
      <c r="B1050">
        <v>1.5989999771118164</v>
      </c>
      <c r="C1050">
        <v>1.6139999628067017</v>
      </c>
      <c r="D1050">
        <v>1.5900000333786011</v>
      </c>
      <c r="E1050">
        <v>1.6109999418258667</v>
      </c>
      <c r="F1050">
        <v>1388235</v>
      </c>
      <c r="G1050">
        <v>2228.94189453125</v>
      </c>
      <c r="H1050">
        <f t="shared" si="117"/>
        <v>1048</v>
      </c>
      <c r="I1050">
        <f>SUM($E$3:E1050)/H1050</f>
        <v>1.1541307248286616</v>
      </c>
      <c r="L1050">
        <f t="shared" si="118"/>
        <v>1.621999979019165</v>
      </c>
      <c r="M1050">
        <f t="shared" si="119"/>
        <v>1.5659999847412109</v>
      </c>
      <c r="N1050">
        <f>SUM($F$3:F1050)/H1050</f>
        <v>2958777.4933802481</v>
      </c>
    </row>
    <row r="1051" spans="1:14" x14ac:dyDescent="0.15">
      <c r="A1051" s="2">
        <v>44413</v>
      </c>
      <c r="B1051">
        <v>1.6100000143051147</v>
      </c>
      <c r="C1051">
        <v>1.6109999418258667</v>
      </c>
      <c r="D1051">
        <v>1.5900000333786011</v>
      </c>
      <c r="E1051">
        <v>1.5959999561309814</v>
      </c>
      <c r="F1051">
        <v>441100</v>
      </c>
      <c r="G1051">
        <v>704.93499755859375</v>
      </c>
      <c r="H1051">
        <f t="shared" si="117"/>
        <v>1049</v>
      </c>
      <c r="I1051">
        <f>SUM($E$3:E1051)/H1051</f>
        <v>1.1545519538384827</v>
      </c>
      <c r="L1051">
        <f t="shared" si="118"/>
        <v>1.621999979019165</v>
      </c>
      <c r="M1051">
        <f t="shared" si="119"/>
        <v>1.5659999847412109</v>
      </c>
      <c r="N1051">
        <f>SUM($F$3:F1051)/H1051</f>
        <v>2956377.4195066732</v>
      </c>
    </row>
    <row r="1052" spans="1:14" x14ac:dyDescent="0.15">
      <c r="A1052" s="2">
        <v>44414</v>
      </c>
      <c r="B1052">
        <v>1.5870000123977661</v>
      </c>
      <c r="C1052">
        <v>1.6000000238418579</v>
      </c>
      <c r="D1052">
        <v>1.5759999752044678</v>
      </c>
      <c r="E1052">
        <v>1.5880000591278076</v>
      </c>
      <c r="F1052">
        <v>453900.96875</v>
      </c>
      <c r="G1052">
        <v>719.260986328125</v>
      </c>
      <c r="H1052">
        <f t="shared" si="117"/>
        <v>1050</v>
      </c>
      <c r="I1052">
        <f>SUM($E$3:E1052)/H1052</f>
        <v>1.1549647615578058</v>
      </c>
      <c r="L1052">
        <f t="shared" si="118"/>
        <v>1.621999979019165</v>
      </c>
      <c r="M1052">
        <f t="shared" si="119"/>
        <v>1.5659999847412109</v>
      </c>
      <c r="N1052">
        <f>SUM($F$3:F1052)/H1052</f>
        <v>2953994.1086011906</v>
      </c>
    </row>
    <row r="1053" spans="1:14" x14ac:dyDescent="0.15">
      <c r="A1053" s="2">
        <v>44417</v>
      </c>
      <c r="B1053">
        <v>1.593000054359436</v>
      </c>
      <c r="C1053">
        <v>1.6089999675750732</v>
      </c>
      <c r="D1053">
        <v>1.5779999494552612</v>
      </c>
      <c r="E1053">
        <v>1.6059999465942383</v>
      </c>
      <c r="F1053">
        <v>521000</v>
      </c>
      <c r="G1053">
        <v>829.77001953125</v>
      </c>
      <c r="H1053">
        <f t="shared" si="117"/>
        <v>1051</v>
      </c>
      <c r="I1053">
        <f>SUM($E$3:E1053)/H1053</f>
        <v>1.1553939101639299</v>
      </c>
      <c r="L1053">
        <f t="shared" si="118"/>
        <v>1.621999979019165</v>
      </c>
      <c r="M1053">
        <f t="shared" si="119"/>
        <v>1.5659999847412109</v>
      </c>
      <c r="N1053">
        <f>SUM($F$3:F1053)/H1053</f>
        <v>2951679.1760525689</v>
      </c>
    </row>
    <row r="1054" spans="1:14" x14ac:dyDescent="0.15">
      <c r="A1054" s="2">
        <v>44418</v>
      </c>
      <c r="B1054">
        <v>1.6059999465942383</v>
      </c>
      <c r="C1054">
        <v>1.6139999628067017</v>
      </c>
      <c r="D1054">
        <v>1.5880000591278076</v>
      </c>
      <c r="E1054">
        <v>1.6139999628067017</v>
      </c>
      <c r="F1054">
        <v>566326</v>
      </c>
      <c r="G1054">
        <v>908.843994140625</v>
      </c>
      <c r="H1054">
        <f t="shared" si="117"/>
        <v>1052</v>
      </c>
      <c r="I1054">
        <f>SUM($E$3:E1054)/H1054</f>
        <v>1.155829847476328</v>
      </c>
      <c r="L1054">
        <f t="shared" si="118"/>
        <v>1.621999979019165</v>
      </c>
      <c r="M1054">
        <f t="shared" si="119"/>
        <v>1.5659999847412109</v>
      </c>
      <c r="N1054">
        <f>SUM($F$3:F1054)/H1054</f>
        <v>2949411.7300677281</v>
      </c>
    </row>
    <row r="1055" spans="1:14" x14ac:dyDescent="0.15">
      <c r="A1055" s="2">
        <v>44419</v>
      </c>
      <c r="B1055">
        <v>1.6139999628067017</v>
      </c>
      <c r="C1055">
        <v>1.625</v>
      </c>
      <c r="D1055">
        <v>1.590999960899353</v>
      </c>
      <c r="E1055">
        <v>1.5989999771118164</v>
      </c>
      <c r="F1055">
        <v>295301</v>
      </c>
      <c r="G1055">
        <v>472.27499389648437</v>
      </c>
      <c r="H1055">
        <f t="shared" si="117"/>
        <v>1053</v>
      </c>
      <c r="I1055">
        <f>SUM($E$3:E1055)/H1055</f>
        <v>1.1562507117969696</v>
      </c>
      <c r="L1055">
        <f t="shared" si="118"/>
        <v>1.625</v>
      </c>
      <c r="M1055">
        <f t="shared" si="119"/>
        <v>1.5659999847412109</v>
      </c>
      <c r="N1055">
        <f>SUM($F$3:F1055)/H1055</f>
        <v>2946891.2070572176</v>
      </c>
    </row>
    <row r="1056" spans="1:14" x14ac:dyDescent="0.15">
      <c r="A1056" s="2">
        <v>44420</v>
      </c>
      <c r="B1056">
        <v>1.6030000448226929</v>
      </c>
      <c r="C1056">
        <v>1.6189999580383301</v>
      </c>
      <c r="D1056">
        <v>1.5959999561309814</v>
      </c>
      <c r="E1056">
        <v>1.5989999771118164</v>
      </c>
      <c r="F1056">
        <v>340200</v>
      </c>
      <c r="G1056">
        <v>546.99798583984375</v>
      </c>
      <c r="H1056">
        <f t="shared" si="117"/>
        <v>1054</v>
      </c>
      <c r="I1056">
        <f>SUM($E$3:E1056)/H1056</f>
        <v>1.1566707775135872</v>
      </c>
      <c r="L1056">
        <f t="shared" si="118"/>
        <v>1.625</v>
      </c>
      <c r="M1056">
        <f t="shared" si="119"/>
        <v>1.5659999847412109</v>
      </c>
      <c r="N1056">
        <f>SUM($F$3:F1056)/H1056</f>
        <v>2944418.0654945448</v>
      </c>
    </row>
    <row r="1057" spans="1:14" x14ac:dyDescent="0.15">
      <c r="A1057" s="2">
        <v>44421</v>
      </c>
      <c r="B1057">
        <v>1.593999981880188</v>
      </c>
      <c r="C1057">
        <v>1.6000000238418579</v>
      </c>
      <c r="D1057">
        <v>1.559999942779541</v>
      </c>
      <c r="E1057">
        <v>1.5640000104904175</v>
      </c>
      <c r="F1057">
        <v>562600</v>
      </c>
      <c r="G1057">
        <v>884.32098388671875</v>
      </c>
      <c r="H1057">
        <f t="shared" si="117"/>
        <v>1055</v>
      </c>
      <c r="I1057">
        <f>SUM($E$3:E1057)/H1057</f>
        <v>1.1570568715732807</v>
      </c>
      <c r="L1057">
        <f t="shared" si="118"/>
        <v>1.625</v>
      </c>
      <c r="M1057">
        <f t="shared" si="119"/>
        <v>1.559999942779541</v>
      </c>
      <c r="N1057">
        <f>SUM($F$3:F1057)/H1057</f>
        <v>2942160.4180390993</v>
      </c>
    </row>
    <row r="1058" spans="1:14" x14ac:dyDescent="0.15">
      <c r="A1058" s="2">
        <v>44424</v>
      </c>
      <c r="B1058">
        <v>1.5670000314712524</v>
      </c>
      <c r="C1058">
        <v>1.5779999494552612</v>
      </c>
      <c r="D1058">
        <v>1.5499999523162842</v>
      </c>
      <c r="E1058">
        <v>1.565000057220459</v>
      </c>
      <c r="F1058">
        <v>286694</v>
      </c>
      <c r="G1058">
        <v>448.23098754882812</v>
      </c>
      <c r="H1058">
        <f t="shared" si="117"/>
        <v>1056</v>
      </c>
      <c r="I1058">
        <f>SUM($E$3:E1058)/H1058</f>
        <v>1.1574431814081738</v>
      </c>
      <c r="L1058">
        <f t="shared" si="118"/>
        <v>1.625</v>
      </c>
      <c r="M1058">
        <f t="shared" si="119"/>
        <v>1.5499999523162842</v>
      </c>
      <c r="N1058">
        <f>SUM($F$3:F1058)/H1058</f>
        <v>2939645.771809896</v>
      </c>
    </row>
    <row r="1059" spans="1:14" x14ac:dyDescent="0.15">
      <c r="A1059" s="2">
        <v>44425</v>
      </c>
      <c r="B1059">
        <v>1.565000057220459</v>
      </c>
      <c r="C1059">
        <v>1.5789999961853027</v>
      </c>
      <c r="D1059">
        <v>1.5230000019073486</v>
      </c>
      <c r="E1059">
        <v>1.531999945640564</v>
      </c>
      <c r="F1059">
        <v>990829</v>
      </c>
      <c r="G1059">
        <v>1529.220947265625</v>
      </c>
      <c r="H1059">
        <f t="shared" si="117"/>
        <v>1057</v>
      </c>
      <c r="I1059">
        <f>SUM($E$3:E1059)/H1059</f>
        <v>1.1577975397470881</v>
      </c>
      <c r="L1059">
        <f t="shared" si="118"/>
        <v>1.625</v>
      </c>
      <c r="M1059">
        <f t="shared" si="119"/>
        <v>1.5230000019073486</v>
      </c>
      <c r="N1059">
        <f>SUM($F$3:F1059)/H1059</f>
        <v>2937802.0473332545</v>
      </c>
    </row>
    <row r="1060" spans="1:14" x14ac:dyDescent="0.15">
      <c r="A1060" s="2">
        <v>44426</v>
      </c>
      <c r="B1060">
        <v>1.5230000019073486</v>
      </c>
      <c r="C1060">
        <v>1.5440000295639038</v>
      </c>
      <c r="D1060">
        <v>1.5130000114440918</v>
      </c>
      <c r="E1060">
        <v>1.5249999761581421</v>
      </c>
      <c r="F1060">
        <v>446700</v>
      </c>
      <c r="G1060">
        <v>680.81201171875</v>
      </c>
      <c r="H1060">
        <f t="shared" si="117"/>
        <v>1058</v>
      </c>
      <c r="I1060">
        <f>SUM($E$3:E1060)/H1060</f>
        <v>1.1581446119932233</v>
      </c>
      <c r="L1060">
        <f t="shared" si="118"/>
        <v>1.625</v>
      </c>
      <c r="M1060">
        <f t="shared" si="119"/>
        <v>1.5130000114440918</v>
      </c>
      <c r="N1060">
        <f>SUM($F$3:F1060)/H1060</f>
        <v>2935447.508536153</v>
      </c>
    </row>
    <row r="1061" spans="1:14" x14ac:dyDescent="0.15">
      <c r="A1061" s="2">
        <v>44427</v>
      </c>
      <c r="B1061">
        <v>1.5260000228881836</v>
      </c>
      <c r="C1061">
        <v>1.5390000343322754</v>
      </c>
      <c r="D1061">
        <v>1.5180000066757202</v>
      </c>
      <c r="E1061">
        <v>1.531999945640564</v>
      </c>
      <c r="F1061">
        <v>208200</v>
      </c>
      <c r="G1061">
        <v>318.510009765625</v>
      </c>
      <c r="H1061">
        <f t="shared" si="117"/>
        <v>1059</v>
      </c>
      <c r="I1061">
        <f>SUM($E$3:E1061)/H1061</f>
        <v>1.1584976387483201</v>
      </c>
      <c r="L1061">
        <f t="shared" si="118"/>
        <v>1.625</v>
      </c>
      <c r="M1061">
        <f t="shared" si="119"/>
        <v>1.5130000114440918</v>
      </c>
      <c r="N1061">
        <f>SUM($F$3:F1061)/H1061</f>
        <v>2932872.2039955147</v>
      </c>
    </row>
    <row r="1062" spans="1:14" x14ac:dyDescent="0.15">
      <c r="A1062" s="2">
        <v>44428</v>
      </c>
      <c r="B1062">
        <v>1.5269999504089355</v>
      </c>
      <c r="C1062">
        <v>1.5499999523162842</v>
      </c>
      <c r="D1062">
        <v>1.5160000324249268</v>
      </c>
      <c r="E1062">
        <v>1.5329999923706055</v>
      </c>
      <c r="F1062">
        <v>304400</v>
      </c>
      <c r="G1062">
        <v>465.41598510742187</v>
      </c>
      <c r="H1062">
        <f t="shared" si="117"/>
        <v>1060</v>
      </c>
      <c r="I1062">
        <f>SUM($E$3:E1062)/H1062</f>
        <v>1.1588509428555109</v>
      </c>
      <c r="L1062">
        <f t="shared" si="118"/>
        <v>1.625</v>
      </c>
      <c r="M1062">
        <f t="shared" si="119"/>
        <v>1.5130000114440918</v>
      </c>
      <c r="N1062">
        <f>SUM($F$3:F1062)/H1062</f>
        <v>2930392.5132370284</v>
      </c>
    </row>
    <row r="1063" spans="1:14" x14ac:dyDescent="0.15">
      <c r="A1063" s="2">
        <v>44431</v>
      </c>
      <c r="B1063">
        <v>1.534000039100647</v>
      </c>
      <c r="C1063">
        <v>1.5770000219345093</v>
      </c>
      <c r="D1063">
        <v>1.534000039100647</v>
      </c>
      <c r="E1063">
        <v>1.5759999752044678</v>
      </c>
      <c r="F1063">
        <v>1181494</v>
      </c>
      <c r="G1063">
        <v>1843.4429931640625</v>
      </c>
      <c r="H1063">
        <f t="shared" si="117"/>
        <v>1061</v>
      </c>
      <c r="I1063">
        <f>SUM($E$3:E1063)/H1063</f>
        <v>1.159244108767244</v>
      </c>
      <c r="L1063">
        <f t="shared" si="118"/>
        <v>1.625</v>
      </c>
      <c r="M1063">
        <f t="shared" si="119"/>
        <v>1.5130000114440918</v>
      </c>
      <c r="N1063">
        <f>SUM($F$3:F1063)/H1063</f>
        <v>2928744.1640256834</v>
      </c>
    </row>
    <row r="1064" spans="1:14" x14ac:dyDescent="0.15">
      <c r="A1064" s="2">
        <v>44432</v>
      </c>
      <c r="B1064">
        <v>1.5839999914169312</v>
      </c>
      <c r="C1064">
        <v>1.5839999914169312</v>
      </c>
      <c r="D1064">
        <v>1.562999963760376</v>
      </c>
      <c r="E1064">
        <v>1.5700000524520874</v>
      </c>
      <c r="F1064">
        <v>475898</v>
      </c>
      <c r="G1064">
        <v>746.5479736328125</v>
      </c>
      <c r="H1064">
        <f t="shared" si="117"/>
        <v>1062</v>
      </c>
      <c r="I1064">
        <f>SUM($E$3:E1064)/H1064</f>
        <v>1.1596308846087553</v>
      </c>
      <c r="L1064">
        <f t="shared" si="118"/>
        <v>1.625</v>
      </c>
      <c r="M1064">
        <f t="shared" si="119"/>
        <v>1.5130000114440918</v>
      </c>
      <c r="N1064">
        <f>SUM($F$3:F1064)/H1064</f>
        <v>2926434.5160369584</v>
      </c>
    </row>
    <row r="1065" spans="1:14" x14ac:dyDescent="0.15">
      <c r="A1065" s="2">
        <v>44433</v>
      </c>
      <c r="B1065">
        <v>1.5829999446868896</v>
      </c>
      <c r="C1065">
        <v>1.5850000381469727</v>
      </c>
      <c r="D1065">
        <v>1.5549999475479126</v>
      </c>
      <c r="E1065">
        <v>1.562000036239624</v>
      </c>
      <c r="F1065">
        <v>369100</v>
      </c>
      <c r="G1065">
        <v>576.01202392578125</v>
      </c>
      <c r="H1065">
        <f t="shared" si="117"/>
        <v>1063</v>
      </c>
      <c r="I1065">
        <f>SUM($E$3:E1065)/H1065</f>
        <v>1.1600094068586431</v>
      </c>
      <c r="L1065">
        <f t="shared" si="118"/>
        <v>1.625</v>
      </c>
      <c r="M1065">
        <f t="shared" si="119"/>
        <v>1.5130000114440918</v>
      </c>
      <c r="N1065">
        <f>SUM($F$3:F1065)/H1065</f>
        <v>2924028.7450905456</v>
      </c>
    </row>
    <row r="1066" spans="1:14" x14ac:dyDescent="0.15">
      <c r="A1066" s="2">
        <v>44434</v>
      </c>
      <c r="B1066">
        <v>1.5570000410079956</v>
      </c>
      <c r="C1066">
        <v>1.5800000429153442</v>
      </c>
      <c r="D1066">
        <v>1.5329999923706055</v>
      </c>
      <c r="E1066">
        <v>1.5329999923706055</v>
      </c>
      <c r="F1066">
        <v>488500</v>
      </c>
      <c r="G1066">
        <v>753.22998046875</v>
      </c>
      <c r="H1066">
        <f t="shared" si="117"/>
        <v>1064</v>
      </c>
      <c r="I1066">
        <f>SUM($E$3:E1066)/H1066</f>
        <v>1.1603599619202145</v>
      </c>
      <c r="L1066">
        <f t="shared" si="118"/>
        <v>1.625</v>
      </c>
      <c r="M1066">
        <f t="shared" si="119"/>
        <v>1.5130000114440918</v>
      </c>
      <c r="N1066">
        <f>SUM($F$3:F1066)/H1066</f>
        <v>2921739.7143150847</v>
      </c>
    </row>
    <row r="1067" spans="1:14" x14ac:dyDescent="0.15">
      <c r="A1067" s="2">
        <v>44435</v>
      </c>
      <c r="B1067">
        <v>1.5329999923706055</v>
      </c>
      <c r="C1067">
        <v>1.5399999618530273</v>
      </c>
      <c r="D1067">
        <v>1.5230000019073486</v>
      </c>
      <c r="E1067">
        <v>1.5349999666213989</v>
      </c>
      <c r="F1067">
        <v>305558</v>
      </c>
      <c r="G1067">
        <v>466.73800659179687</v>
      </c>
      <c r="H1067">
        <f t="shared" si="117"/>
        <v>1065</v>
      </c>
      <c r="I1067">
        <f>SUM($E$3:E1067)/H1067</f>
        <v>1.1607117365725161</v>
      </c>
      <c r="L1067">
        <f t="shared" si="118"/>
        <v>1.625</v>
      </c>
      <c r="M1067">
        <f t="shared" si="119"/>
        <v>1.5130000114440918</v>
      </c>
      <c r="N1067">
        <f>SUM($F$3:F1067)/H1067</f>
        <v>2919283.2056631455</v>
      </c>
    </row>
    <row r="1068" spans="1:14" x14ac:dyDescent="0.15">
      <c r="A1068" s="2">
        <v>44438</v>
      </c>
      <c r="B1068">
        <v>1.5399999618530273</v>
      </c>
      <c r="C1068">
        <v>1.5470000505447388</v>
      </c>
      <c r="D1068">
        <v>1.5249999761581421</v>
      </c>
      <c r="E1068">
        <v>1.5260000228881836</v>
      </c>
      <c r="F1068">
        <v>485000</v>
      </c>
      <c r="G1068">
        <v>744.30401611328125</v>
      </c>
      <c r="H1068">
        <f t="shared" si="117"/>
        <v>1066</v>
      </c>
      <c r="I1068">
        <f>SUM($E$3:E1068)/H1068</f>
        <v>1.1610544085108985</v>
      </c>
      <c r="L1068">
        <f t="shared" si="118"/>
        <v>1.625</v>
      </c>
      <c r="M1068">
        <f t="shared" si="119"/>
        <v>1.5130000114440918</v>
      </c>
      <c r="N1068">
        <f>SUM($F$3:F1068)/H1068</f>
        <v>2916999.637928002</v>
      </c>
    </row>
    <row r="1069" spans="1:14" x14ac:dyDescent="0.15">
      <c r="A1069" s="2">
        <v>44439</v>
      </c>
      <c r="B1069">
        <v>1.5130000114440918</v>
      </c>
      <c r="C1069">
        <v>1.5249999761581421</v>
      </c>
      <c r="D1069">
        <v>1.4800000190734863</v>
      </c>
      <c r="E1069">
        <v>1.4889999628067017</v>
      </c>
      <c r="F1069">
        <v>767300</v>
      </c>
      <c r="G1069">
        <v>1144.64501953125</v>
      </c>
      <c r="H1069">
        <f t="shared" si="117"/>
        <v>1067</v>
      </c>
      <c r="I1069">
        <f>SUM($E$3:E1069)/H1069</f>
        <v>1.1613617614202667</v>
      </c>
      <c r="L1069">
        <f>VLOOKUP(K54,A:C,3)</f>
        <v>1.5119999647140503</v>
      </c>
      <c r="M1069">
        <f>VLOOKUP(K54,A:D,4)</f>
        <v>1.4670000076293945</v>
      </c>
      <c r="N1069">
        <f>SUM($F$3:F1069)/H1069</f>
        <v>2914984.9241155107</v>
      </c>
    </row>
    <row r="1070" spans="1:14" x14ac:dyDescent="0.15">
      <c r="A1070" s="2">
        <v>44440</v>
      </c>
      <c r="B1070">
        <v>1.4889999628067017</v>
      </c>
      <c r="C1070">
        <v>1.5119999647140503</v>
      </c>
      <c r="D1070">
        <v>1.4670000076293945</v>
      </c>
      <c r="E1070">
        <v>1.5099999904632568</v>
      </c>
      <c r="F1070">
        <v>426900</v>
      </c>
      <c r="G1070">
        <v>637.58001708984375</v>
      </c>
      <c r="H1070">
        <f t="shared" si="117"/>
        <v>1068</v>
      </c>
      <c r="I1070">
        <f>SUM($E$3:E1070)/H1070</f>
        <v>1.1616882017096328</v>
      </c>
      <c r="L1070">
        <f t="shared" ref="L1070:L1088" si="120">IF(A1070&lt;&gt;$J$54,MAX(L1069,VLOOKUP(A1070,A:C,3)),)</f>
        <v>1.5119999647140503</v>
      </c>
      <c r="M1070">
        <f t="shared" ref="M1070:M1088" si="121">IF(A1070&lt;&gt;$J$54,MIN(M1069,VLOOKUP(A1070,A:D,4)),)</f>
        <v>1.4670000076293945</v>
      </c>
      <c r="N1070">
        <f>SUM($F$3:F1070)/H1070</f>
        <v>2912655.2565835672</v>
      </c>
    </row>
    <row r="1071" spans="1:14" x14ac:dyDescent="0.15">
      <c r="A1071" s="2">
        <v>44441</v>
      </c>
      <c r="B1071">
        <v>1.4960000514984131</v>
      </c>
      <c r="C1071">
        <v>1.5</v>
      </c>
      <c r="D1071">
        <v>1.468000054359436</v>
      </c>
      <c r="E1071">
        <v>1.4759999513626099</v>
      </c>
      <c r="F1071">
        <v>571738</v>
      </c>
      <c r="G1071">
        <v>846.7490234375</v>
      </c>
      <c r="H1071">
        <f t="shared" si="117"/>
        <v>1069</v>
      </c>
      <c r="I1071">
        <f>SUM($E$3:E1071)/H1071</f>
        <v>1.1619822257972408</v>
      </c>
      <c r="L1071">
        <f t="shared" si="120"/>
        <v>1.5119999647140503</v>
      </c>
      <c r="M1071">
        <f t="shared" si="121"/>
        <v>1.4670000076293945</v>
      </c>
      <c r="N1071">
        <f>SUM($F$3:F1071)/H1071</f>
        <v>2910465.4368861085</v>
      </c>
    </row>
    <row r="1072" spans="1:14" x14ac:dyDescent="0.15">
      <c r="A1072" s="2">
        <v>44442</v>
      </c>
      <c r="B1072">
        <v>1.4759999513626099</v>
      </c>
      <c r="C1072">
        <v>1.4889999628067017</v>
      </c>
      <c r="D1072">
        <v>1.468999981880188</v>
      </c>
      <c r="E1072">
        <v>1.4839999675750732</v>
      </c>
      <c r="F1072">
        <v>204223</v>
      </c>
      <c r="G1072">
        <v>301.76699829101562</v>
      </c>
      <c r="H1072">
        <f t="shared" si="117"/>
        <v>1070</v>
      </c>
      <c r="I1072">
        <f>SUM($E$3:E1072)/H1072</f>
        <v>1.1622831769577808</v>
      </c>
      <c r="L1072">
        <f t="shared" si="120"/>
        <v>1.5119999647140503</v>
      </c>
      <c r="M1072">
        <f t="shared" si="121"/>
        <v>1.4670000076293945</v>
      </c>
      <c r="N1072">
        <f>SUM($F$3:F1072)/H1072</f>
        <v>2907936.2383469627</v>
      </c>
    </row>
    <row r="1073" spans="1:14" x14ac:dyDescent="0.15">
      <c r="A1073" s="2">
        <v>44445</v>
      </c>
      <c r="B1073">
        <v>1.4819999933242798</v>
      </c>
      <c r="C1073">
        <v>1.5</v>
      </c>
      <c r="D1073">
        <v>1.4720000028610229</v>
      </c>
      <c r="E1073">
        <v>1.4980000257492065</v>
      </c>
      <c r="F1073">
        <v>355300</v>
      </c>
      <c r="G1073">
        <v>530.09197998046875</v>
      </c>
      <c r="H1073">
        <f t="shared" si="117"/>
        <v>1071</v>
      </c>
      <c r="I1073">
        <f>SUM($E$3:E1073)/H1073</f>
        <v>1.1625966380677635</v>
      </c>
      <c r="L1073">
        <f t="shared" si="120"/>
        <v>1.5119999647140503</v>
      </c>
      <c r="M1073">
        <f t="shared" si="121"/>
        <v>1.4670000076293945</v>
      </c>
      <c r="N1073">
        <f>SUM($F$3:F1073)/H1073</f>
        <v>2905552.8244922971</v>
      </c>
    </row>
    <row r="1074" spans="1:14" x14ac:dyDescent="0.15">
      <c r="A1074" s="2">
        <v>44446</v>
      </c>
      <c r="B1074">
        <v>1.4960000514984131</v>
      </c>
      <c r="C1074">
        <v>1.5019999742507935</v>
      </c>
      <c r="D1074">
        <v>1.4800000190734863</v>
      </c>
      <c r="E1074">
        <v>1.5019999742507935</v>
      </c>
      <c r="F1074">
        <v>373087</v>
      </c>
      <c r="G1074">
        <v>557.718017578125</v>
      </c>
      <c r="H1074">
        <f t="shared" si="117"/>
        <v>1072</v>
      </c>
      <c r="I1074">
        <f>SUM($E$3:E1074)/H1074</f>
        <v>1.1629132456574864</v>
      </c>
      <c r="L1074">
        <f t="shared" si="120"/>
        <v>1.5119999647140503</v>
      </c>
      <c r="M1074">
        <f t="shared" si="121"/>
        <v>1.4670000076293945</v>
      </c>
      <c r="N1074">
        <f>SUM($F$3:F1074)/H1074</f>
        <v>2903190.4496560167</v>
      </c>
    </row>
    <row r="1075" spans="1:14" x14ac:dyDescent="0.15">
      <c r="A1075" s="2">
        <v>44447</v>
      </c>
      <c r="B1075">
        <v>1.4989999532699585</v>
      </c>
      <c r="C1075">
        <v>1.5099999904632568</v>
      </c>
      <c r="D1075">
        <v>1.4859999418258667</v>
      </c>
      <c r="E1075">
        <v>1.5060000419616699</v>
      </c>
      <c r="F1075">
        <v>319820</v>
      </c>
      <c r="G1075">
        <v>480.95999145507812</v>
      </c>
      <c r="H1075">
        <f t="shared" si="117"/>
        <v>1073</v>
      </c>
      <c r="I1075">
        <f>SUM($E$3:E1075)/H1075</f>
        <v>1.1632329910408081</v>
      </c>
      <c r="L1075">
        <f t="shared" si="120"/>
        <v>1.5119999647140503</v>
      </c>
      <c r="M1075">
        <f t="shared" si="121"/>
        <v>1.4670000076293945</v>
      </c>
      <c r="N1075">
        <f>SUM($F$3:F1075)/H1075</f>
        <v>2900782.8350710627</v>
      </c>
    </row>
    <row r="1076" spans="1:14" x14ac:dyDescent="0.15">
      <c r="A1076" s="2">
        <v>44448</v>
      </c>
      <c r="B1076">
        <v>1.5080000162124634</v>
      </c>
      <c r="C1076">
        <v>1.5149999856948853</v>
      </c>
      <c r="D1076">
        <v>1.4869999885559082</v>
      </c>
      <c r="E1076">
        <v>1.4939999580383301</v>
      </c>
      <c r="F1076">
        <v>222887.015625</v>
      </c>
      <c r="G1076">
        <v>333.70700073242187</v>
      </c>
      <c r="H1076">
        <f t="shared" si="117"/>
        <v>1074</v>
      </c>
      <c r="I1076">
        <f>SUM($E$3:E1076)/H1076</f>
        <v>1.1635409677326123</v>
      </c>
      <c r="L1076">
        <f t="shared" si="120"/>
        <v>1.5149999856948853</v>
      </c>
      <c r="M1076">
        <f t="shared" si="121"/>
        <v>1.4670000076293945</v>
      </c>
      <c r="N1076">
        <f>SUM($F$3:F1076)/H1076</f>
        <v>2898289.4497643155</v>
      </c>
    </row>
    <row r="1077" spans="1:14" x14ac:dyDescent="0.15">
      <c r="A1077" s="2">
        <v>44449</v>
      </c>
      <c r="B1077">
        <v>1.4809999465942383</v>
      </c>
      <c r="C1077">
        <v>1.5149999856948853</v>
      </c>
      <c r="D1077">
        <v>1.4809999465942383</v>
      </c>
      <c r="E1077">
        <v>1.5060000419616699</v>
      </c>
      <c r="F1077">
        <v>293000</v>
      </c>
      <c r="G1077">
        <v>440.65399169921875</v>
      </c>
      <c r="H1077">
        <f t="shared" si="117"/>
        <v>1075</v>
      </c>
      <c r="I1077">
        <f>SUM($E$3:E1077)/H1077</f>
        <v>1.1638595343132905</v>
      </c>
      <c r="L1077">
        <f t="shared" si="120"/>
        <v>1.5149999856948853</v>
      </c>
      <c r="M1077">
        <f t="shared" si="121"/>
        <v>1.4670000076293945</v>
      </c>
      <c r="N1077">
        <f>SUM($F$3:F1077)/H1077</f>
        <v>2895865.9246947672</v>
      </c>
    </row>
    <row r="1078" spans="1:14" x14ac:dyDescent="0.15">
      <c r="A1078" s="2">
        <v>44452</v>
      </c>
      <c r="B1078">
        <v>1.5060000419616699</v>
      </c>
      <c r="C1078">
        <v>1.5099999904632568</v>
      </c>
      <c r="D1078">
        <v>1.4980000257492065</v>
      </c>
      <c r="E1078">
        <v>1.5</v>
      </c>
      <c r="F1078">
        <v>246634.015625</v>
      </c>
      <c r="G1078">
        <v>370.3389892578125</v>
      </c>
      <c r="H1078">
        <f t="shared" si="117"/>
        <v>1076</v>
      </c>
      <c r="I1078">
        <f>SUM($E$3:E1078)/H1078</f>
        <v>1.1641719325156015</v>
      </c>
      <c r="L1078">
        <f t="shared" si="120"/>
        <v>1.5149999856948853</v>
      </c>
      <c r="M1078">
        <f t="shared" si="121"/>
        <v>1.4670000076293945</v>
      </c>
      <c r="N1078">
        <f>SUM($F$3:F1078)/H1078</f>
        <v>2893403.8132551117</v>
      </c>
    </row>
    <row r="1079" spans="1:14" x14ac:dyDescent="0.15">
      <c r="A1079" s="2">
        <v>44453</v>
      </c>
      <c r="B1079">
        <v>1.5</v>
      </c>
      <c r="C1079">
        <v>1.5080000162124634</v>
      </c>
      <c r="D1079">
        <v>1.4950000047683716</v>
      </c>
      <c r="E1079">
        <v>1.4960000514984131</v>
      </c>
      <c r="F1079">
        <v>119263</v>
      </c>
      <c r="G1079">
        <v>179.11300659179687</v>
      </c>
      <c r="H1079">
        <f t="shared" si="117"/>
        <v>1077</v>
      </c>
      <c r="I1079">
        <f>SUM($E$3:E1079)/H1079</f>
        <v>1.1644800366186496</v>
      </c>
      <c r="L1079">
        <f t="shared" si="120"/>
        <v>1.5149999856948853</v>
      </c>
      <c r="M1079">
        <f t="shared" si="121"/>
        <v>1.4670000076293945</v>
      </c>
      <c r="N1079">
        <f>SUM($F$3:F1079)/H1079</f>
        <v>2890828.0093430826</v>
      </c>
    </row>
    <row r="1080" spans="1:14" x14ac:dyDescent="0.15">
      <c r="A1080" s="2">
        <v>44454</v>
      </c>
      <c r="B1080">
        <v>1.4960000514984131</v>
      </c>
      <c r="C1080">
        <v>1.5019999742507935</v>
      </c>
      <c r="D1080">
        <v>1.4780000448226929</v>
      </c>
      <c r="E1080">
        <v>1.4819999933242798</v>
      </c>
      <c r="F1080">
        <v>195250</v>
      </c>
      <c r="G1080">
        <v>289.32501220703125</v>
      </c>
      <c r="H1080">
        <f t="shared" si="117"/>
        <v>1078</v>
      </c>
      <c r="I1080">
        <f>SUM($E$3:E1080)/H1080</f>
        <v>1.1647745820330333</v>
      </c>
      <c r="L1080">
        <f t="shared" si="120"/>
        <v>1.5149999856948853</v>
      </c>
      <c r="M1080">
        <f t="shared" si="121"/>
        <v>1.4670000076293945</v>
      </c>
      <c r="N1080">
        <f>SUM($F$3:F1080)/H1080</f>
        <v>2888327.4731563078</v>
      </c>
    </row>
    <row r="1081" spans="1:14" x14ac:dyDescent="0.15">
      <c r="A1081" s="2">
        <v>44455</v>
      </c>
      <c r="B1081">
        <v>1.4819999933242798</v>
      </c>
      <c r="C1081">
        <v>1.4819999933242798</v>
      </c>
      <c r="D1081">
        <v>1.4570000171661377</v>
      </c>
      <c r="E1081">
        <v>1.4620000123977661</v>
      </c>
      <c r="F1081">
        <v>167842</v>
      </c>
      <c r="G1081">
        <v>246.48500061035156</v>
      </c>
      <c r="H1081">
        <f t="shared" si="117"/>
        <v>1079</v>
      </c>
      <c r="I1081">
        <f>SUM($E$3:E1081)/H1081</f>
        <v>1.1650500458239181</v>
      </c>
      <c r="L1081">
        <f t="shared" si="120"/>
        <v>1.5149999856948853</v>
      </c>
      <c r="M1081">
        <f t="shared" si="121"/>
        <v>1.4570000171661377</v>
      </c>
      <c r="N1081">
        <f>SUM($F$3:F1081)/H1081</f>
        <v>2885806.1705861911</v>
      </c>
    </row>
    <row r="1082" spans="1:14" x14ac:dyDescent="0.15">
      <c r="A1082" s="2">
        <v>44456</v>
      </c>
      <c r="B1082">
        <v>1.4620000123977661</v>
      </c>
      <c r="C1082">
        <v>1.4700000286102295</v>
      </c>
      <c r="D1082">
        <v>1.4309999942779541</v>
      </c>
      <c r="E1082">
        <v>1.465999960899353</v>
      </c>
      <c r="F1082">
        <v>203594</v>
      </c>
      <c r="G1082">
        <v>294.7030029296875</v>
      </c>
      <c r="H1082">
        <f t="shared" si="117"/>
        <v>1080</v>
      </c>
      <c r="I1082">
        <f>SUM($E$3:E1082)/H1082</f>
        <v>1.1653287031526918</v>
      </c>
      <c r="L1082">
        <f t="shared" si="120"/>
        <v>1.5149999856948853</v>
      </c>
      <c r="M1082">
        <f t="shared" si="121"/>
        <v>1.4309999942779541</v>
      </c>
      <c r="N1082">
        <f>SUM($F$3:F1082)/H1082</f>
        <v>2883322.6407986111</v>
      </c>
    </row>
    <row r="1083" spans="1:14" x14ac:dyDescent="0.15">
      <c r="A1083" s="2">
        <v>44461</v>
      </c>
      <c r="B1083">
        <v>1.465999960899353</v>
      </c>
      <c r="C1083">
        <v>1.465999960899353</v>
      </c>
      <c r="D1083">
        <v>1.4299999475479126</v>
      </c>
      <c r="E1083">
        <v>1.4529999494552612</v>
      </c>
      <c r="F1083">
        <v>301117</v>
      </c>
      <c r="G1083">
        <v>433.33401489257812</v>
      </c>
      <c r="H1083">
        <f t="shared" si="117"/>
        <v>1081</v>
      </c>
      <c r="I1083">
        <f>SUM($E$3:E1083)/H1083</f>
        <v>1.1655948190142111</v>
      </c>
      <c r="L1083">
        <f t="shared" si="120"/>
        <v>1.5149999856948853</v>
      </c>
      <c r="M1083">
        <f t="shared" si="121"/>
        <v>1.4299999475479126</v>
      </c>
      <c r="N1083">
        <f>SUM($F$3:F1083)/H1083</f>
        <v>2880933.9214269193</v>
      </c>
    </row>
    <row r="1084" spans="1:14" x14ac:dyDescent="0.15">
      <c r="A1084" s="2">
        <v>44462</v>
      </c>
      <c r="B1084">
        <v>1.4529999494552612</v>
      </c>
      <c r="C1084">
        <v>1.4700000286102295</v>
      </c>
      <c r="D1084">
        <v>1.4479999542236328</v>
      </c>
      <c r="E1084">
        <v>1.465999960899353</v>
      </c>
      <c r="F1084">
        <v>417079.96875</v>
      </c>
      <c r="G1084">
        <v>607.90899658203125</v>
      </c>
      <c r="H1084">
        <f t="shared" si="117"/>
        <v>1082</v>
      </c>
      <c r="I1084">
        <f>SUM($E$3:E1084)/H1084</f>
        <v>1.1658724577775061</v>
      </c>
      <c r="L1084">
        <f t="shared" si="120"/>
        <v>1.5149999856948853</v>
      </c>
      <c r="M1084">
        <f t="shared" si="121"/>
        <v>1.4299999475479126</v>
      </c>
      <c r="N1084">
        <f>SUM($F$3:F1084)/H1084</f>
        <v>2878656.7920806375</v>
      </c>
    </row>
    <row r="1085" spans="1:14" x14ac:dyDescent="0.15">
      <c r="A1085" s="2">
        <v>44463</v>
      </c>
      <c r="B1085">
        <v>1.465999960899353</v>
      </c>
      <c r="C1085">
        <v>1.4789999723434448</v>
      </c>
      <c r="D1085">
        <v>1.4620000123977661</v>
      </c>
      <c r="E1085">
        <v>1.468999981880188</v>
      </c>
      <c r="F1085">
        <v>349231</v>
      </c>
      <c r="G1085">
        <v>513.28399658203125</v>
      </c>
      <c r="H1085">
        <f t="shared" si="117"/>
        <v>1083</v>
      </c>
      <c r="I1085">
        <f>SUM($E$3:E1085)/H1085</f>
        <v>1.1661523539216452</v>
      </c>
      <c r="L1085">
        <f t="shared" si="120"/>
        <v>1.5149999856948853</v>
      </c>
      <c r="M1085">
        <f t="shared" si="121"/>
        <v>1.4299999475479126</v>
      </c>
      <c r="N1085">
        <f>SUM($F$3:F1085)/H1085</f>
        <v>2876321.2188654202</v>
      </c>
    </row>
    <row r="1086" spans="1:14" x14ac:dyDescent="0.15">
      <c r="A1086" s="2">
        <v>44466</v>
      </c>
      <c r="B1086">
        <v>1.468000054359436</v>
      </c>
      <c r="C1086">
        <v>1.4889999628067017</v>
      </c>
      <c r="D1086">
        <v>1.4500000476837158</v>
      </c>
      <c r="E1086">
        <v>1.4589999914169312</v>
      </c>
      <c r="F1086">
        <v>680000</v>
      </c>
      <c r="G1086">
        <v>999.51397705078125</v>
      </c>
      <c r="H1086">
        <f t="shared" si="117"/>
        <v>1084</v>
      </c>
      <c r="I1086">
        <f>SUM($E$3:E1086)/H1086</f>
        <v>1.1664225085687812</v>
      </c>
      <c r="L1086">
        <f t="shared" si="120"/>
        <v>1.5149999856948853</v>
      </c>
      <c r="M1086">
        <f t="shared" si="121"/>
        <v>1.4299999475479126</v>
      </c>
      <c r="N1086">
        <f>SUM($F$3:F1086)/H1086</f>
        <v>2874295.0922797509</v>
      </c>
    </row>
    <row r="1087" spans="1:14" x14ac:dyDescent="0.15">
      <c r="A1087" s="2">
        <v>44467</v>
      </c>
      <c r="B1087">
        <v>1.4589999914169312</v>
      </c>
      <c r="C1087">
        <v>1.4650000333786011</v>
      </c>
      <c r="D1087">
        <v>1.4429999589920044</v>
      </c>
      <c r="E1087">
        <v>1.4539999961853027</v>
      </c>
      <c r="F1087">
        <v>199500</v>
      </c>
      <c r="G1087">
        <v>290.04598999023437</v>
      </c>
      <c r="H1087">
        <f t="shared" si="117"/>
        <v>1085</v>
      </c>
      <c r="I1087">
        <f>SUM($E$3:E1087)/H1087</f>
        <v>1.1666875569444646</v>
      </c>
      <c r="L1087">
        <f t="shared" si="120"/>
        <v>1.5149999856948853</v>
      </c>
      <c r="M1087">
        <f t="shared" si="121"/>
        <v>1.4299999475479126</v>
      </c>
      <c r="N1087">
        <f>SUM($F$3:F1087)/H1087</f>
        <v>2871829.8433467741</v>
      </c>
    </row>
    <row r="1088" spans="1:14" x14ac:dyDescent="0.15">
      <c r="A1088" s="2">
        <v>44468</v>
      </c>
      <c r="B1088">
        <v>1.4509999752044678</v>
      </c>
      <c r="C1088">
        <v>1.4509999752044678</v>
      </c>
      <c r="D1088">
        <v>1.4210000038146973</v>
      </c>
      <c r="E1088">
        <v>1.4249999523162842</v>
      </c>
      <c r="F1088">
        <v>791280</v>
      </c>
      <c r="G1088">
        <v>1132.7889404296875</v>
      </c>
      <c r="H1088">
        <f t="shared" si="117"/>
        <v>1086</v>
      </c>
      <c r="I1088">
        <f>SUM($E$3:E1088)/H1088</f>
        <v>1.1669254136621181</v>
      </c>
      <c r="L1088">
        <f t="shared" si="120"/>
        <v>1.5149999856948853</v>
      </c>
      <c r="M1088">
        <f t="shared" si="121"/>
        <v>1.4210000038146973</v>
      </c>
      <c r="N1088">
        <f>SUM($F$3:F1088)/H1088</f>
        <v>2869914.051594153</v>
      </c>
    </row>
    <row r="1089" spans="1:14" x14ac:dyDescent="0.15">
      <c r="A1089" s="2">
        <v>44469</v>
      </c>
      <c r="B1089">
        <v>1.4290000200271606</v>
      </c>
      <c r="C1089">
        <v>1.4490000009536743</v>
      </c>
      <c r="D1089">
        <v>1.4290000200271606</v>
      </c>
      <c r="E1089">
        <v>1.4470000267028809</v>
      </c>
      <c r="F1089">
        <v>158400</v>
      </c>
      <c r="G1089">
        <v>228.41400146484375</v>
      </c>
      <c r="H1089">
        <f t="shared" si="117"/>
        <v>1087</v>
      </c>
      <c r="I1089">
        <f>SUM($E$3:E1089)/H1089</f>
        <v>1.1671830719997822</v>
      </c>
      <c r="L1089">
        <f>VLOOKUP(K55,A:C,3)</f>
        <v>1.4789999723434448</v>
      </c>
      <c r="M1089">
        <f>VLOOKUP(K55,A:D,4)</f>
        <v>1.4490000009536743</v>
      </c>
      <c r="N1089">
        <f>SUM($F$3:F1089)/H1089</f>
        <v>2867419.558446412</v>
      </c>
    </row>
    <row r="1090" spans="1:14" x14ac:dyDescent="0.15">
      <c r="A1090" s="2">
        <v>44477</v>
      </c>
      <c r="B1090">
        <v>1.4529999494552612</v>
      </c>
      <c r="C1090">
        <v>1.4789999723434448</v>
      </c>
      <c r="D1090">
        <v>1.4490000009536743</v>
      </c>
      <c r="E1090">
        <v>1.4700000286102295</v>
      </c>
      <c r="F1090">
        <v>157100</v>
      </c>
      <c r="G1090">
        <v>229.94400024414062</v>
      </c>
      <c r="H1090">
        <f t="shared" si="117"/>
        <v>1088</v>
      </c>
      <c r="I1090">
        <f>SUM($E$3:E1090)/H1090</f>
        <v>1.1674613964084315</v>
      </c>
      <c r="L1090">
        <f t="shared" ref="L1090:L1104" si="122">IF(A1090&lt;&gt;$J$55,MAX(L1089,VLOOKUP(A1090,A:C,3)),)</f>
        <v>1.4789999723434448</v>
      </c>
      <c r="M1090">
        <f t="shared" ref="M1090:M1104" si="123">IF(A1090&lt;&gt;$J$55,MIN(M1089,VLOOKUP(A1090,A:D,4)),)</f>
        <v>1.4490000009536743</v>
      </c>
      <c r="N1090">
        <f>SUM($F$3:F1090)/H1090</f>
        <v>2864928.4559110752</v>
      </c>
    </row>
    <row r="1091" spans="1:14" x14ac:dyDescent="0.15">
      <c r="A1091" s="2">
        <v>44480</v>
      </c>
      <c r="B1091">
        <v>1.468999981880188</v>
      </c>
      <c r="C1091">
        <v>1.4730000495910645</v>
      </c>
      <c r="D1091">
        <v>1.4570000171661377</v>
      </c>
      <c r="E1091">
        <v>1.4720000028610229</v>
      </c>
      <c r="F1091">
        <v>120413</v>
      </c>
      <c r="G1091">
        <v>176.62699890136719</v>
      </c>
      <c r="H1091">
        <f t="shared" si="117"/>
        <v>1089</v>
      </c>
      <c r="I1091">
        <f>SUM($E$3:E1091)/H1091</f>
        <v>1.1677410461847884</v>
      </c>
      <c r="L1091">
        <f t="shared" si="122"/>
        <v>1.4789999723434448</v>
      </c>
      <c r="M1091">
        <f t="shared" si="123"/>
        <v>1.4490000009536743</v>
      </c>
      <c r="N1091">
        <f>SUM($F$3:F1091)/H1091</f>
        <v>2862408.2396981176</v>
      </c>
    </row>
    <row r="1092" spans="1:14" x14ac:dyDescent="0.15">
      <c r="A1092" s="2">
        <v>44481</v>
      </c>
      <c r="B1092">
        <v>1.4650000333786011</v>
      </c>
      <c r="C1092">
        <v>1.4650000333786011</v>
      </c>
      <c r="D1092">
        <v>1.4309999942779541</v>
      </c>
      <c r="E1092">
        <v>1.4459999799728394</v>
      </c>
      <c r="F1092">
        <v>208737.015625</v>
      </c>
      <c r="G1092">
        <v>302.33401489257812</v>
      </c>
      <c r="H1092">
        <f t="shared" si="117"/>
        <v>1090</v>
      </c>
      <c r="I1092">
        <f>SUM($E$3:E1092)/H1092</f>
        <v>1.167996329610282</v>
      </c>
      <c r="L1092">
        <f t="shared" si="122"/>
        <v>1.4789999723434448</v>
      </c>
      <c r="M1092">
        <f t="shared" si="123"/>
        <v>1.4309999942779541</v>
      </c>
      <c r="N1092">
        <f>SUM($F$3:F1092)/H1092</f>
        <v>2859973.6789420871</v>
      </c>
    </row>
    <row r="1093" spans="1:14" x14ac:dyDescent="0.15">
      <c r="A1093" s="2">
        <v>44482</v>
      </c>
      <c r="B1093">
        <v>1.4470000267028809</v>
      </c>
      <c r="C1093">
        <v>1.4630000591278076</v>
      </c>
      <c r="D1093">
        <v>1.434999942779541</v>
      </c>
      <c r="E1093">
        <v>1.4479999542236328</v>
      </c>
      <c r="F1093">
        <v>147900</v>
      </c>
      <c r="G1093">
        <v>213.92900085449219</v>
      </c>
      <c r="H1093">
        <f t="shared" si="117"/>
        <v>1091</v>
      </c>
      <c r="I1093">
        <f>SUM($E$3:E1093)/H1093</f>
        <v>1.1682529782121274</v>
      </c>
      <c r="L1093">
        <f t="shared" si="122"/>
        <v>1.4789999723434448</v>
      </c>
      <c r="M1093">
        <f t="shared" si="123"/>
        <v>1.4309999942779541</v>
      </c>
      <c r="N1093">
        <f>SUM($F$3:F1093)/H1093</f>
        <v>2857487.818558089</v>
      </c>
    </row>
    <row r="1094" spans="1:14" x14ac:dyDescent="0.15">
      <c r="A1094" s="2">
        <v>44483</v>
      </c>
      <c r="B1094">
        <v>1.4500000476837158</v>
      </c>
      <c r="C1094">
        <v>1.4650000333786011</v>
      </c>
      <c r="D1094">
        <v>1.4490000009536743</v>
      </c>
      <c r="E1094">
        <v>1.4620000123977661</v>
      </c>
      <c r="F1094">
        <v>121164</v>
      </c>
      <c r="G1094">
        <v>176.16000366210937</v>
      </c>
      <c r="H1094">
        <f t="shared" si="117"/>
        <v>1092</v>
      </c>
      <c r="I1094">
        <f>SUM($E$3:E1094)/H1094</f>
        <v>1.168521977327682</v>
      </c>
      <c r="L1094">
        <f t="shared" si="122"/>
        <v>1.4789999723434448</v>
      </c>
      <c r="M1094">
        <f t="shared" si="123"/>
        <v>1.4309999942779541</v>
      </c>
      <c r="N1094">
        <f>SUM($F$3:F1094)/H1094</f>
        <v>2854982.0275154533</v>
      </c>
    </row>
    <row r="1095" spans="1:14" x14ac:dyDescent="0.15">
      <c r="A1095" s="2">
        <v>44484</v>
      </c>
      <c r="B1095">
        <v>1.4630000591278076</v>
      </c>
      <c r="C1095">
        <v>1.4809999465942383</v>
      </c>
      <c r="D1095">
        <v>1.4520000219345093</v>
      </c>
      <c r="E1095">
        <v>1.4750000238418579</v>
      </c>
      <c r="F1095">
        <v>234132</v>
      </c>
      <c r="G1095">
        <v>345.3179931640625</v>
      </c>
      <c r="H1095">
        <f t="shared" si="117"/>
        <v>1093</v>
      </c>
      <c r="I1095">
        <f>SUM($E$3:E1095)/H1095</f>
        <v>1.1688023781021688</v>
      </c>
      <c r="L1095">
        <f t="shared" si="122"/>
        <v>1.4809999465942383</v>
      </c>
      <c r="M1095">
        <f t="shared" si="123"/>
        <v>1.4309999942779541</v>
      </c>
      <c r="N1095">
        <f>SUM($F$3:F1095)/H1095</f>
        <v>2852584.1775360247</v>
      </c>
    </row>
    <row r="1096" spans="1:14" x14ac:dyDescent="0.15">
      <c r="A1096" s="2">
        <v>44487</v>
      </c>
      <c r="B1096">
        <v>1.4750000238418579</v>
      </c>
      <c r="C1096">
        <v>1.4750000238418579</v>
      </c>
      <c r="D1096">
        <v>1.4450000524520874</v>
      </c>
      <c r="E1096">
        <v>1.4550000429153442</v>
      </c>
      <c r="F1096">
        <v>159732</v>
      </c>
      <c r="G1096">
        <v>231.56900024414062</v>
      </c>
      <c r="H1096">
        <f t="shared" si="117"/>
        <v>1094</v>
      </c>
      <c r="I1096">
        <f>SUM($E$3:E1096)/H1096</f>
        <v>1.169063984742766</v>
      </c>
      <c r="L1096">
        <f t="shared" si="122"/>
        <v>1.4809999465942383</v>
      </c>
      <c r="M1096">
        <f t="shared" si="123"/>
        <v>1.4309999942779541</v>
      </c>
      <c r="N1096">
        <f>SUM($F$3:F1096)/H1096</f>
        <v>2850122.7038819697</v>
      </c>
    </row>
    <row r="1097" spans="1:14" x14ac:dyDescent="0.15">
      <c r="A1097" s="2">
        <v>44488</v>
      </c>
      <c r="B1097">
        <v>1.4529999494552612</v>
      </c>
      <c r="C1097">
        <v>1.4720000028610229</v>
      </c>
      <c r="D1097">
        <v>1.4529999494552612</v>
      </c>
      <c r="E1097">
        <v>1.4720000028610229</v>
      </c>
      <c r="F1097">
        <v>166087</v>
      </c>
      <c r="G1097">
        <v>242.75300598144531</v>
      </c>
      <c r="H1097">
        <f t="shared" si="117"/>
        <v>1095</v>
      </c>
      <c r="I1097">
        <f>SUM($E$3:E1097)/H1097</f>
        <v>1.1693406386405907</v>
      </c>
      <c r="L1097">
        <f t="shared" si="122"/>
        <v>1.4809999465942383</v>
      </c>
      <c r="M1097">
        <f t="shared" si="123"/>
        <v>1.4309999942779541</v>
      </c>
      <c r="N1097">
        <f>SUM($F$3:F1097)/H1097</f>
        <v>2847671.5297231735</v>
      </c>
    </row>
    <row r="1098" spans="1:14" x14ac:dyDescent="0.15">
      <c r="A1098" s="2">
        <v>44489</v>
      </c>
      <c r="B1098">
        <v>1.4720000028610229</v>
      </c>
      <c r="C1098">
        <v>1.4859999418258667</v>
      </c>
      <c r="D1098">
        <v>1.4709999561309814</v>
      </c>
      <c r="E1098">
        <v>1.4720000028610229</v>
      </c>
      <c r="F1098">
        <v>232000</v>
      </c>
      <c r="G1098">
        <v>343.42098999023437</v>
      </c>
      <c r="H1098">
        <f t="shared" si="117"/>
        <v>1096</v>
      </c>
      <c r="I1098">
        <f>SUM($E$3:E1098)/H1098</f>
        <v>1.1696167876955363</v>
      </c>
      <c r="L1098">
        <f t="shared" si="122"/>
        <v>1.4859999418258667</v>
      </c>
      <c r="M1098">
        <f t="shared" si="123"/>
        <v>1.4309999942779541</v>
      </c>
      <c r="N1098">
        <f>SUM($F$3:F1098)/H1098</f>
        <v>2845284.9681084626</v>
      </c>
    </row>
    <row r="1099" spans="1:14" x14ac:dyDescent="0.15">
      <c r="A1099" s="2">
        <v>44490</v>
      </c>
      <c r="B1099">
        <v>1.4709999561309814</v>
      </c>
      <c r="C1099">
        <v>1.4720000028610229</v>
      </c>
      <c r="D1099">
        <v>1.4600000381469727</v>
      </c>
      <c r="E1099">
        <v>1.468999981880188</v>
      </c>
      <c r="F1099">
        <v>72800</v>
      </c>
      <c r="G1099">
        <v>106.69899749755859</v>
      </c>
      <c r="H1099">
        <f t="shared" si="117"/>
        <v>1097</v>
      </c>
      <c r="I1099">
        <f>SUM($E$3:E1099)/H1099</f>
        <v>1.1698896985380018</v>
      </c>
      <c r="L1099">
        <f t="shared" si="122"/>
        <v>1.4859999418258667</v>
      </c>
      <c r="M1099">
        <f t="shared" si="123"/>
        <v>1.4309999942779541</v>
      </c>
      <c r="N1099">
        <f>SUM($F$3:F1099)/H1099</f>
        <v>2842757.634500342</v>
      </c>
    </row>
    <row r="1100" spans="1:14" x14ac:dyDescent="0.15">
      <c r="A1100" s="2">
        <v>44491</v>
      </c>
      <c r="B1100">
        <v>1.468999981880188</v>
      </c>
      <c r="C1100">
        <v>1.4780000448226929</v>
      </c>
      <c r="D1100">
        <v>1.4559999704360962</v>
      </c>
      <c r="E1100">
        <v>1.4720000028610229</v>
      </c>
      <c r="F1100">
        <v>113563</v>
      </c>
      <c r="G1100">
        <v>166.89900207519531</v>
      </c>
      <c r="H1100">
        <f t="shared" si="117"/>
        <v>1098</v>
      </c>
      <c r="I1100">
        <f>SUM($E$3:E1100)/H1100</f>
        <v>1.1701648445346531</v>
      </c>
      <c r="L1100">
        <f t="shared" si="122"/>
        <v>1.4859999418258667</v>
      </c>
      <c r="M1100">
        <f t="shared" si="123"/>
        <v>1.4309999942779541</v>
      </c>
      <c r="N1100">
        <f>SUM($F$3:F1100)/H1100</f>
        <v>2840272.0291865892</v>
      </c>
    </row>
    <row r="1101" spans="1:14" x14ac:dyDescent="0.15">
      <c r="A1101" s="2">
        <v>44494</v>
      </c>
      <c r="B1101">
        <v>1.4720000028610229</v>
      </c>
      <c r="C1101">
        <v>1.4809999465942383</v>
      </c>
      <c r="D1101">
        <v>1.4589999914169312</v>
      </c>
      <c r="E1101">
        <v>1.4700000286102295</v>
      </c>
      <c r="F1101">
        <v>97000</v>
      </c>
      <c r="G1101">
        <v>142.14900207519531</v>
      </c>
      <c r="H1101">
        <f t="shared" si="117"/>
        <v>1099</v>
      </c>
      <c r="I1101">
        <f>SUM($E$3:E1101)/H1101</f>
        <v>1.1704376699978702</v>
      </c>
      <c r="L1101">
        <f t="shared" si="122"/>
        <v>1.4859999418258667</v>
      </c>
      <c r="M1101">
        <f t="shared" si="123"/>
        <v>1.4309999942779541</v>
      </c>
      <c r="N1101">
        <f>SUM($F$3:F1101)/H1101</f>
        <v>2837775.8762937896</v>
      </c>
    </row>
    <row r="1102" spans="1:14" x14ac:dyDescent="0.15">
      <c r="A1102" s="2">
        <v>44495</v>
      </c>
      <c r="B1102">
        <v>1.4620000123977661</v>
      </c>
      <c r="C1102">
        <v>1.4789999723434448</v>
      </c>
      <c r="D1102">
        <v>1.4620000123977661</v>
      </c>
      <c r="E1102">
        <v>1.4670000076293945</v>
      </c>
      <c r="F1102">
        <v>270600</v>
      </c>
      <c r="G1102">
        <v>397.114013671875</v>
      </c>
      <c r="H1102">
        <f t="shared" si="117"/>
        <v>1100</v>
      </c>
      <c r="I1102">
        <f>SUM($E$3:E1102)/H1102</f>
        <v>1.1707072721229899</v>
      </c>
      <c r="L1102">
        <f t="shared" si="122"/>
        <v>1.4859999418258667</v>
      </c>
      <c r="M1102">
        <f t="shared" si="123"/>
        <v>1.4309999942779541</v>
      </c>
      <c r="N1102">
        <f>SUM($F$3:F1102)/H1102</f>
        <v>2835442.0800426137</v>
      </c>
    </row>
    <row r="1103" spans="1:14" x14ac:dyDescent="0.15">
      <c r="A1103" s="2">
        <v>44496</v>
      </c>
      <c r="B1103">
        <v>1.4609999656677246</v>
      </c>
      <c r="C1103">
        <v>1.4609999656677246</v>
      </c>
      <c r="D1103">
        <v>1.440000057220459</v>
      </c>
      <c r="E1103">
        <v>1.4429999589920044</v>
      </c>
      <c r="F1103">
        <v>286100</v>
      </c>
      <c r="G1103">
        <v>413.12701416015625</v>
      </c>
      <c r="H1103">
        <f t="shared" si="117"/>
        <v>1101</v>
      </c>
      <c r="I1103">
        <f>SUM($E$3:E1103)/H1103</f>
        <v>1.1709545860983477</v>
      </c>
      <c r="L1103">
        <f t="shared" si="122"/>
        <v>1.4859999418258667</v>
      </c>
      <c r="M1103">
        <f t="shared" si="123"/>
        <v>1.4309999942779541</v>
      </c>
      <c r="N1103">
        <f>SUM($F$3:F1103)/H1103</f>
        <v>2833126.6013141461</v>
      </c>
    </row>
    <row r="1104" spans="1:14" x14ac:dyDescent="0.15">
      <c r="A1104" s="2">
        <v>44497</v>
      </c>
      <c r="B1104">
        <v>1.440000057220459</v>
      </c>
      <c r="C1104">
        <v>1.4589999914169312</v>
      </c>
      <c r="D1104">
        <v>1.437999963760376</v>
      </c>
      <c r="E1104">
        <v>1.4459999799728394</v>
      </c>
      <c r="F1104">
        <v>152100</v>
      </c>
      <c r="G1104">
        <v>219.52799987792969</v>
      </c>
      <c r="H1104">
        <f t="shared" si="117"/>
        <v>1102</v>
      </c>
      <c r="I1104">
        <f>SUM($E$3:E1104)/H1104</f>
        <v>1.1712041735701031</v>
      </c>
      <c r="L1104">
        <f t="shared" si="122"/>
        <v>1.4859999418258667</v>
      </c>
      <c r="M1104">
        <f t="shared" si="123"/>
        <v>1.4309999942779541</v>
      </c>
      <c r="N1104">
        <f>SUM($F$3:F1104)/H1104</f>
        <v>2830693.7278102315</v>
      </c>
    </row>
    <row r="1105" spans="1:14" x14ac:dyDescent="0.15">
      <c r="A1105" s="2">
        <v>44498</v>
      </c>
      <c r="B1105">
        <v>1.4589999914169312</v>
      </c>
      <c r="C1105">
        <v>1.4600000381469727</v>
      </c>
      <c r="D1105">
        <v>1.4320000410079956</v>
      </c>
      <c r="E1105">
        <v>1.4589999914169312</v>
      </c>
      <c r="F1105">
        <v>343500</v>
      </c>
      <c r="G1105">
        <v>499.66299438476562</v>
      </c>
      <c r="H1105">
        <f t="shared" si="117"/>
        <v>1103</v>
      </c>
      <c r="I1105">
        <f>SUM($E$3:E1105)/H1105</f>
        <v>1.1714650945291665</v>
      </c>
      <c r="L1105">
        <f>VLOOKUP(K56,A:C,3)</f>
        <v>1.4850000143051147</v>
      </c>
      <c r="M1105">
        <f>VLOOKUP(K56,A:D,4)</f>
        <v>1.4589999914169312</v>
      </c>
      <c r="N1105">
        <f>SUM($F$3:F1105)/H1105</f>
        <v>2828438.7924269037</v>
      </c>
    </row>
    <row r="1106" spans="1:14" x14ac:dyDescent="0.15">
      <c r="A1106" s="2">
        <v>44501</v>
      </c>
      <c r="B1106">
        <v>1.4589999914169312</v>
      </c>
      <c r="C1106">
        <v>1.4850000143051147</v>
      </c>
      <c r="D1106">
        <v>1.4589999914169312</v>
      </c>
      <c r="E1106">
        <v>1.4850000143051147</v>
      </c>
      <c r="F1106">
        <v>434469</v>
      </c>
      <c r="G1106">
        <v>642.04998779296875</v>
      </c>
      <c r="H1106">
        <f t="shared" si="117"/>
        <v>1104</v>
      </c>
      <c r="I1106">
        <f>SUM($E$3:E1106)/H1106</f>
        <v>1.1717490935507027</v>
      </c>
      <c r="L1106">
        <f t="shared" ref="L1106:L1126" si="124">IF(A1106&lt;&gt;$J$56,MAX(L1105,VLOOKUP(A1106,A:C,3)),)</f>
        <v>1.4850000143051147</v>
      </c>
      <c r="M1106">
        <f t="shared" ref="M1106:M1126" si="125">IF(A1106&lt;&gt;$J$56,MIN(M1105,VLOOKUP(A1106,A:D,4)),)</f>
        <v>1.4589999914169312</v>
      </c>
      <c r="N1106">
        <f>SUM($F$3:F1106)/H1106</f>
        <v>2826270.3415279663</v>
      </c>
    </row>
    <row r="1107" spans="1:14" x14ac:dyDescent="0.15">
      <c r="A1107" s="2">
        <v>44502</v>
      </c>
      <c r="B1107">
        <v>1.4869999885559082</v>
      </c>
      <c r="C1107">
        <v>1.5049999952316284</v>
      </c>
      <c r="D1107">
        <v>1.4670000076293945</v>
      </c>
      <c r="E1107">
        <v>1.4859999418258667</v>
      </c>
      <c r="F1107">
        <v>485408</v>
      </c>
      <c r="G1107">
        <v>724.50201416015625</v>
      </c>
      <c r="H1107">
        <f t="shared" si="117"/>
        <v>1105</v>
      </c>
      <c r="I1107">
        <f>SUM($E$3:E1107)/H1107</f>
        <v>1.1720334834586439</v>
      </c>
      <c r="L1107">
        <f t="shared" si="124"/>
        <v>1.5049999952316284</v>
      </c>
      <c r="M1107">
        <f t="shared" si="125"/>
        <v>1.4589999914169312</v>
      </c>
      <c r="N1107">
        <f>SUM($F$3:F1107)/H1107</f>
        <v>2824151.9140695701</v>
      </c>
    </row>
    <row r="1108" spans="1:14" x14ac:dyDescent="0.15">
      <c r="A1108" s="2">
        <v>44503</v>
      </c>
      <c r="B1108">
        <v>1.4859999418258667</v>
      </c>
      <c r="C1108">
        <v>1.503000020980835</v>
      </c>
      <c r="D1108">
        <v>1.4859999418258667</v>
      </c>
      <c r="E1108">
        <v>1.5010000467300415</v>
      </c>
      <c r="F1108">
        <v>283900</v>
      </c>
      <c r="G1108">
        <v>424.6929931640625</v>
      </c>
      <c r="H1108">
        <f t="shared" si="117"/>
        <v>1106</v>
      </c>
      <c r="I1108">
        <f>SUM($E$3:E1108)/H1108</f>
        <v>1.1723309215809508</v>
      </c>
      <c r="L1108">
        <f t="shared" si="124"/>
        <v>1.5049999952316284</v>
      </c>
      <c r="M1108">
        <f t="shared" si="125"/>
        <v>1.4589999914169312</v>
      </c>
      <c r="N1108">
        <f>SUM($F$3:F1108)/H1108</f>
        <v>2821855.1221038653</v>
      </c>
    </row>
    <row r="1109" spans="1:14" x14ac:dyDescent="0.15">
      <c r="A1109" s="2">
        <v>44504</v>
      </c>
      <c r="B1109">
        <v>1.5010000467300415</v>
      </c>
      <c r="C1109">
        <v>1.5089999437332153</v>
      </c>
      <c r="D1109">
        <v>1.4900000095367432</v>
      </c>
      <c r="E1109">
        <v>1.5089999437332153</v>
      </c>
      <c r="F1109">
        <v>348700</v>
      </c>
      <c r="G1109">
        <v>524.68798828125</v>
      </c>
      <c r="H1109">
        <f t="shared" si="117"/>
        <v>1107</v>
      </c>
      <c r="I1109">
        <f>SUM($E$3:E1109)/H1109</f>
        <v>1.1726350489722355</v>
      </c>
      <c r="L1109">
        <f t="shared" si="124"/>
        <v>1.5089999437332153</v>
      </c>
      <c r="M1109">
        <f t="shared" si="125"/>
        <v>1.4589999914169312</v>
      </c>
      <c r="N1109">
        <f>SUM($F$3:F1109)/H1109</f>
        <v>2819621.0163025069</v>
      </c>
    </row>
    <row r="1110" spans="1:14" x14ac:dyDescent="0.15">
      <c r="A1110" s="2">
        <v>44505</v>
      </c>
      <c r="B1110">
        <v>1.5099999904632568</v>
      </c>
      <c r="C1110">
        <v>1.531999945640564</v>
      </c>
      <c r="D1110">
        <v>1.5099999904632568</v>
      </c>
      <c r="E1110">
        <v>1.5249999761581421</v>
      </c>
      <c r="F1110">
        <v>465011</v>
      </c>
      <c r="G1110">
        <v>709.05499267578125</v>
      </c>
      <c r="H1110">
        <f t="shared" si="117"/>
        <v>1108</v>
      </c>
      <c r="I1110">
        <f>SUM($E$3:E1110)/H1110</f>
        <v>1.1729530678595874</v>
      </c>
      <c r="L1110">
        <f t="shared" si="124"/>
        <v>1.531999945640564</v>
      </c>
      <c r="M1110">
        <f t="shared" si="125"/>
        <v>1.4589999914169312</v>
      </c>
      <c r="N1110">
        <f>SUM($F$3:F1110)/H1110</f>
        <v>2817495.9170098151</v>
      </c>
    </row>
    <row r="1111" spans="1:14" x14ac:dyDescent="0.15">
      <c r="A1111" s="2">
        <v>44508</v>
      </c>
      <c r="B1111">
        <v>1.5269999504089355</v>
      </c>
      <c r="C1111">
        <v>1.5269999504089355</v>
      </c>
      <c r="D1111">
        <v>1.5019999742507935</v>
      </c>
      <c r="E1111">
        <v>1.5119999647140503</v>
      </c>
      <c r="F1111">
        <v>287100</v>
      </c>
      <c r="G1111">
        <v>434.0419921875</v>
      </c>
      <c r="H1111">
        <f t="shared" si="117"/>
        <v>1109</v>
      </c>
      <c r="I1111">
        <f>SUM($E$3:E1111)/H1111</f>
        <v>1.1732587909406105</v>
      </c>
      <c r="L1111">
        <f t="shared" si="124"/>
        <v>1.531999945640564</v>
      </c>
      <c r="M1111">
        <f t="shared" si="125"/>
        <v>1.4589999914169312</v>
      </c>
      <c r="N1111">
        <f>SUM($F$3:F1111)/H1111</f>
        <v>2815214.2254705816</v>
      </c>
    </row>
    <row r="1112" spans="1:14" x14ac:dyDescent="0.15">
      <c r="A1112" s="2">
        <v>44509</v>
      </c>
      <c r="B1112">
        <v>1.5269999504089355</v>
      </c>
      <c r="C1112">
        <v>1.5440000295639038</v>
      </c>
      <c r="D1112">
        <v>1.5019999742507935</v>
      </c>
      <c r="E1112">
        <v>1.5440000295639038</v>
      </c>
      <c r="F1112">
        <v>473083</v>
      </c>
      <c r="G1112">
        <v>722.30401611328125</v>
      </c>
      <c r="H1112">
        <f t="shared" si="117"/>
        <v>1110</v>
      </c>
      <c r="I1112">
        <f>SUM($E$3:E1112)/H1112</f>
        <v>1.1735927920564873</v>
      </c>
      <c r="L1112">
        <f t="shared" si="124"/>
        <v>1.5440000295639038</v>
      </c>
      <c r="M1112">
        <f t="shared" si="125"/>
        <v>1.4589999914169312</v>
      </c>
      <c r="N1112">
        <f>SUM($F$3:F1112)/H1112</f>
        <v>2813104.1973395268</v>
      </c>
    </row>
    <row r="1113" spans="1:14" x14ac:dyDescent="0.15">
      <c r="A1113" s="2">
        <v>44510</v>
      </c>
      <c r="B1113">
        <v>1.5429999828338623</v>
      </c>
      <c r="C1113">
        <v>1.5440000295639038</v>
      </c>
      <c r="D1113">
        <v>1.5269999504089355</v>
      </c>
      <c r="E1113">
        <v>1.5390000343322754</v>
      </c>
      <c r="F1113">
        <v>153742</v>
      </c>
      <c r="G1113">
        <v>235.97799682617187</v>
      </c>
      <c r="H1113">
        <f t="shared" si="117"/>
        <v>1111</v>
      </c>
      <c r="I1113">
        <f>SUM($E$3:E1113)/H1113</f>
        <v>1.1739216914644763</v>
      </c>
      <c r="L1113">
        <f t="shared" si="124"/>
        <v>1.5440000295639038</v>
      </c>
      <c r="M1113">
        <f t="shared" si="125"/>
        <v>1.4589999914169312</v>
      </c>
      <c r="N1113">
        <f>SUM($F$3:F1113)/H1113</f>
        <v>2810710.5319953868</v>
      </c>
    </row>
    <row r="1114" spans="1:14" x14ac:dyDescent="0.15">
      <c r="A1114" s="2">
        <v>44511</v>
      </c>
      <c r="B1114">
        <v>1.5279999971389771</v>
      </c>
      <c r="C1114">
        <v>1.5509999990463257</v>
      </c>
      <c r="D1114">
        <v>1.5279999971389771</v>
      </c>
      <c r="E1114">
        <v>1.5460000038146973</v>
      </c>
      <c r="F1114">
        <v>241339.984375</v>
      </c>
      <c r="G1114">
        <v>372.91500854492187</v>
      </c>
      <c r="H1114">
        <f t="shared" si="117"/>
        <v>1112</v>
      </c>
      <c r="I1114">
        <f>SUM($E$3:E1114)/H1114</f>
        <v>1.1742562942633523</v>
      </c>
      <c r="L1114">
        <f t="shared" si="124"/>
        <v>1.5509999990463257</v>
      </c>
      <c r="M1114">
        <f t="shared" si="125"/>
        <v>1.4589999914169312</v>
      </c>
      <c r="N1114">
        <f>SUM($F$3:F1114)/H1114</f>
        <v>2808399.9469705485</v>
      </c>
    </row>
    <row r="1115" spans="1:14" x14ac:dyDescent="0.15">
      <c r="A1115" s="2">
        <v>44512</v>
      </c>
      <c r="B1115">
        <v>1.5429999828338623</v>
      </c>
      <c r="C1115">
        <v>1.5549999475479126</v>
      </c>
      <c r="D1115">
        <v>1.5429999828338623</v>
      </c>
      <c r="E1115">
        <v>1.5549999475479126</v>
      </c>
      <c r="F1115">
        <v>250700</v>
      </c>
      <c r="G1115">
        <v>388.14599609375</v>
      </c>
      <c r="H1115">
        <f t="shared" si="117"/>
        <v>1113</v>
      </c>
      <c r="I1115">
        <f>SUM($E$3:E1115)/H1115</f>
        <v>1.1745983820021526</v>
      </c>
      <c r="L1115">
        <f t="shared" si="124"/>
        <v>1.5549999475479126</v>
      </c>
      <c r="M1115">
        <f t="shared" si="125"/>
        <v>1.4589999914169312</v>
      </c>
      <c r="N1115">
        <f>SUM($F$3:F1115)/H1115</f>
        <v>2806101.9236579067</v>
      </c>
    </row>
    <row r="1116" spans="1:14" x14ac:dyDescent="0.15">
      <c r="A1116" s="2">
        <v>44515</v>
      </c>
      <c r="B1116">
        <v>1.5540000200271606</v>
      </c>
      <c r="C1116">
        <v>1.5700000524520874</v>
      </c>
      <c r="D1116">
        <v>1.5520000457763672</v>
      </c>
      <c r="E1116">
        <v>1.5559999942779541</v>
      </c>
      <c r="F1116">
        <v>257900</v>
      </c>
      <c r="G1116">
        <v>402.02899169921875</v>
      </c>
      <c r="H1116">
        <f t="shared" si="117"/>
        <v>1114</v>
      </c>
      <c r="I1116">
        <f>SUM($E$3:E1116)/H1116</f>
        <v>1.174940753287858</v>
      </c>
      <c r="L1116">
        <f t="shared" si="124"/>
        <v>1.5700000524520874</v>
      </c>
      <c r="M1116">
        <f t="shared" si="125"/>
        <v>1.4589999914169312</v>
      </c>
      <c r="N1116">
        <f>SUM($F$3:F1116)/H1116</f>
        <v>2803814.4892560593</v>
      </c>
    </row>
    <row r="1117" spans="1:14" x14ac:dyDescent="0.15">
      <c r="A1117" s="2">
        <v>44516</v>
      </c>
      <c r="B1117">
        <v>1.5559999942779541</v>
      </c>
      <c r="C1117">
        <v>1.565000057220459</v>
      </c>
      <c r="D1117">
        <v>1.5429999828338623</v>
      </c>
      <c r="E1117">
        <v>1.5470000505447388</v>
      </c>
      <c r="F1117">
        <v>321800</v>
      </c>
      <c r="G1117">
        <v>499.9119873046875</v>
      </c>
      <c r="H1117">
        <f t="shared" si="117"/>
        <v>1115</v>
      </c>
      <c r="I1117">
        <f>SUM($E$3:E1117)/H1117</f>
        <v>1.1752744387562497</v>
      </c>
      <c r="L1117">
        <f t="shared" si="124"/>
        <v>1.5700000524520874</v>
      </c>
      <c r="M1117">
        <f t="shared" si="125"/>
        <v>1.4589999914169312</v>
      </c>
      <c r="N1117">
        <f>SUM($F$3:F1117)/H1117</f>
        <v>2801588.4672926008</v>
      </c>
    </row>
    <row r="1118" spans="1:14" x14ac:dyDescent="0.15">
      <c r="A1118" s="2">
        <v>44517</v>
      </c>
      <c r="B1118">
        <v>1.5460000038146973</v>
      </c>
      <c r="C1118">
        <v>1.565000057220459</v>
      </c>
      <c r="D1118">
        <v>1.5460000038146973</v>
      </c>
      <c r="E1118">
        <v>1.5640000104904175</v>
      </c>
      <c r="F1118">
        <v>400400</v>
      </c>
      <c r="G1118">
        <v>624.0360107421875</v>
      </c>
      <c r="H1118">
        <f t="shared" si="117"/>
        <v>1116</v>
      </c>
      <c r="I1118">
        <f>SUM($E$3:E1118)/H1118</f>
        <v>1.1756227591610295</v>
      </c>
      <c r="L1118">
        <f t="shared" si="124"/>
        <v>1.5700000524520874</v>
      </c>
      <c r="M1118">
        <f t="shared" si="125"/>
        <v>1.4589999914169312</v>
      </c>
      <c r="N1118">
        <f>SUM($F$3:F1118)/H1118</f>
        <v>2799436.8647233425</v>
      </c>
    </row>
    <row r="1119" spans="1:14" x14ac:dyDescent="0.15">
      <c r="A1119" s="2">
        <v>44518</v>
      </c>
      <c r="B1119">
        <v>1.5640000104904175</v>
      </c>
      <c r="C1119">
        <v>1.5640000104904175</v>
      </c>
      <c r="D1119">
        <v>1.5470000505447388</v>
      </c>
      <c r="E1119">
        <v>1.5470000505447388</v>
      </c>
      <c r="F1119">
        <v>112881.9921875</v>
      </c>
      <c r="G1119">
        <v>175.447998046875</v>
      </c>
      <c r="H1119">
        <f t="shared" si="117"/>
        <v>1117</v>
      </c>
      <c r="I1119">
        <f>SUM($E$3:E1119)/H1119</f>
        <v>1.175955236592886</v>
      </c>
      <c r="L1119">
        <f t="shared" si="124"/>
        <v>1.5700000524520874</v>
      </c>
      <c r="M1119">
        <f t="shared" si="125"/>
        <v>1.4589999914169312</v>
      </c>
      <c r="N1119">
        <f>SUM($F$3:F1119)/H1119</f>
        <v>2797031.7126440802</v>
      </c>
    </row>
    <row r="1120" spans="1:14" x14ac:dyDescent="0.15">
      <c r="A1120" s="2">
        <v>44519</v>
      </c>
      <c r="B1120">
        <v>1.5460000038146973</v>
      </c>
      <c r="C1120">
        <v>1.565000057220459</v>
      </c>
      <c r="D1120">
        <v>1.5460000038146973</v>
      </c>
      <c r="E1120">
        <v>1.5609999895095825</v>
      </c>
      <c r="F1120">
        <v>292000</v>
      </c>
      <c r="G1120">
        <v>455.13400268554687</v>
      </c>
      <c r="H1120">
        <f t="shared" si="117"/>
        <v>1118</v>
      </c>
      <c r="I1120">
        <f>SUM($E$3:E1120)/H1120</f>
        <v>1.1762996415597167</v>
      </c>
      <c r="L1120">
        <f t="shared" si="124"/>
        <v>1.5700000524520874</v>
      </c>
      <c r="M1120">
        <f t="shared" si="125"/>
        <v>1.4589999914169312</v>
      </c>
      <c r="N1120">
        <f>SUM($F$3:F1120)/H1120</f>
        <v>2794791.0760495863</v>
      </c>
    </row>
    <row r="1121" spans="1:14" x14ac:dyDescent="0.15">
      <c r="A1121" s="2">
        <v>44522</v>
      </c>
      <c r="B1121">
        <v>1.5609999895095825</v>
      </c>
      <c r="C1121">
        <v>1.5920000076293945</v>
      </c>
      <c r="D1121">
        <v>1.5609999895095825</v>
      </c>
      <c r="E1121">
        <v>1.590999960899353</v>
      </c>
      <c r="F1121">
        <v>550389</v>
      </c>
      <c r="G1121">
        <v>871.55902099609375</v>
      </c>
      <c r="H1121">
        <f t="shared" si="117"/>
        <v>1119</v>
      </c>
      <c r="I1121">
        <f>SUM($E$3:E1121)/H1121</f>
        <v>1.1766702405939791</v>
      </c>
      <c r="L1121">
        <f t="shared" si="124"/>
        <v>1.5920000076293945</v>
      </c>
      <c r="M1121">
        <f t="shared" si="125"/>
        <v>1.4589999914169312</v>
      </c>
      <c r="N1121">
        <f>SUM($F$3:F1121)/H1121</f>
        <v>2792785.3548019994</v>
      </c>
    </row>
    <row r="1122" spans="1:14" x14ac:dyDescent="0.15">
      <c r="A1122" s="2">
        <v>44523</v>
      </c>
      <c r="B1122">
        <v>1.5809999704360962</v>
      </c>
      <c r="C1122">
        <v>1.5980000495910645</v>
      </c>
      <c r="D1122">
        <v>1.5750000476837158</v>
      </c>
      <c r="E1122">
        <v>1.5850000381469727</v>
      </c>
      <c r="F1122">
        <v>275513</v>
      </c>
      <c r="G1122">
        <v>435.31698608398437</v>
      </c>
      <c r="H1122">
        <f t="shared" si="117"/>
        <v>1120</v>
      </c>
      <c r="I1122">
        <f>SUM($E$3:E1122)/H1122</f>
        <v>1.1770348207703656</v>
      </c>
      <c r="L1122">
        <f t="shared" si="124"/>
        <v>1.5980000495910645</v>
      </c>
      <c r="M1122">
        <f t="shared" si="125"/>
        <v>1.4589999914169312</v>
      </c>
      <c r="N1122">
        <f>SUM($F$3:F1122)/H1122</f>
        <v>2790537.7901994977</v>
      </c>
    </row>
    <row r="1123" spans="1:14" x14ac:dyDescent="0.15">
      <c r="A1123" s="2">
        <v>44524</v>
      </c>
      <c r="B1123">
        <v>1.5800000429153442</v>
      </c>
      <c r="C1123">
        <v>1.5859999656677246</v>
      </c>
      <c r="D1123">
        <v>1.5709999799728394</v>
      </c>
      <c r="E1123">
        <v>1.5839999914169312</v>
      </c>
      <c r="F1123">
        <v>245300</v>
      </c>
      <c r="G1123">
        <v>387.59698486328125</v>
      </c>
      <c r="H1123">
        <f t="shared" si="117"/>
        <v>1121</v>
      </c>
      <c r="I1123">
        <f>SUM($E$3:E1123)/H1123</f>
        <v>1.1773978583891405</v>
      </c>
      <c r="L1123">
        <f t="shared" si="124"/>
        <v>1.5980000495910645</v>
      </c>
      <c r="M1123">
        <f t="shared" si="125"/>
        <v>1.4589999914169312</v>
      </c>
      <c r="N1123">
        <f>SUM($F$3:F1123)/H1123</f>
        <v>2788267.2836961974</v>
      </c>
    </row>
    <row r="1124" spans="1:14" x14ac:dyDescent="0.15">
      <c r="A1124" s="2">
        <v>44525</v>
      </c>
      <c r="B1124">
        <v>1.5839999914169312</v>
      </c>
      <c r="C1124">
        <v>1.5870000123977661</v>
      </c>
      <c r="D1124">
        <v>1.5720000267028809</v>
      </c>
      <c r="E1124">
        <v>1.5800000429153442</v>
      </c>
      <c r="F1124">
        <v>165100</v>
      </c>
      <c r="G1124">
        <v>260.87899780273437</v>
      </c>
      <c r="H1124">
        <f t="shared" si="117"/>
        <v>1122</v>
      </c>
      <c r="I1124">
        <f>SUM($E$3:E1124)/H1124</f>
        <v>1.1777566838655453</v>
      </c>
      <c r="L1124">
        <f t="shared" si="124"/>
        <v>1.5980000495910645</v>
      </c>
      <c r="M1124">
        <f t="shared" si="125"/>
        <v>1.4589999914169312</v>
      </c>
      <c r="N1124">
        <f>SUM($F$3:F1124)/H1124</f>
        <v>2785929.344940675</v>
      </c>
    </row>
    <row r="1125" spans="1:14" x14ac:dyDescent="0.15">
      <c r="A1125" s="2">
        <v>44526</v>
      </c>
      <c r="B1125">
        <v>1.5740000009536743</v>
      </c>
      <c r="C1125">
        <v>1.5740000009536743</v>
      </c>
      <c r="D1125">
        <v>1.5460000038146973</v>
      </c>
      <c r="E1125">
        <v>1.5579999685287476</v>
      </c>
      <c r="F1125">
        <v>737400</v>
      </c>
      <c r="G1125">
        <v>1145.0389404296875</v>
      </c>
      <c r="H1125">
        <f t="shared" si="117"/>
        <v>1123</v>
      </c>
      <c r="I1125">
        <f>SUM($E$3:E1125)/H1125</f>
        <v>1.1780952798447646</v>
      </c>
      <c r="L1125">
        <f t="shared" si="124"/>
        <v>1.5980000495910645</v>
      </c>
      <c r="M1125">
        <f t="shared" si="125"/>
        <v>1.4589999914169312</v>
      </c>
      <c r="N1125">
        <f>SUM($F$3:F1125)/H1125</f>
        <v>2784105.18701998</v>
      </c>
    </row>
    <row r="1126" spans="1:14" x14ac:dyDescent="0.15">
      <c r="A1126" s="2">
        <v>44529</v>
      </c>
      <c r="B1126">
        <v>1.5399999618530273</v>
      </c>
      <c r="C1126">
        <v>1.5579999685287476</v>
      </c>
      <c r="D1126">
        <v>1.5360000133514404</v>
      </c>
      <c r="E1126">
        <v>1.5529999732971191</v>
      </c>
      <c r="F1126">
        <v>176100</v>
      </c>
      <c r="G1126">
        <v>272.8909912109375</v>
      </c>
      <c r="H1126">
        <f t="shared" si="117"/>
        <v>1124</v>
      </c>
      <c r="I1126">
        <f>SUM($E$3:E1126)/H1126</f>
        <v>1.1784288249457007</v>
      </c>
      <c r="L1126">
        <f t="shared" si="124"/>
        <v>1.5980000495910645</v>
      </c>
      <c r="M1126">
        <f t="shared" si="125"/>
        <v>1.4589999914169312</v>
      </c>
      <c r="N1126">
        <f>SUM($F$3:F1126)/H1126</f>
        <v>2781784.8977076844</v>
      </c>
    </row>
    <row r="1127" spans="1:14" x14ac:dyDescent="0.15">
      <c r="A1127" s="2">
        <v>44530</v>
      </c>
      <c r="B1127">
        <v>1.5529999732971191</v>
      </c>
      <c r="C1127">
        <v>1.5820000171661377</v>
      </c>
      <c r="D1127">
        <v>1.5529999732971191</v>
      </c>
      <c r="E1127">
        <v>1.5770000219345093</v>
      </c>
      <c r="F1127">
        <v>1118183</v>
      </c>
      <c r="G1127">
        <v>1759.4639892578125</v>
      </c>
      <c r="H1127">
        <f t="shared" si="117"/>
        <v>1125</v>
      </c>
      <c r="I1127">
        <f>SUM($E$3:E1127)/H1127</f>
        <v>1.1787831104541353</v>
      </c>
      <c r="L1127">
        <f>VLOOKUP(K57,A:C,3)</f>
        <v>1.5900000333786011</v>
      </c>
      <c r="M1127">
        <f>VLOOKUP(K57,A:D,4)</f>
        <v>1.5729999542236328</v>
      </c>
      <c r="N1127">
        <f>SUM($F$3:F1127)/H1127</f>
        <v>2780306.1404652777</v>
      </c>
    </row>
    <row r="1128" spans="1:14" x14ac:dyDescent="0.15">
      <c r="A1128" s="2">
        <v>44531</v>
      </c>
      <c r="B1128">
        <v>1.5770000219345093</v>
      </c>
      <c r="C1128">
        <v>1.5900000333786011</v>
      </c>
      <c r="D1128">
        <v>1.5729999542236328</v>
      </c>
      <c r="E1128">
        <v>1.5809999704360962</v>
      </c>
      <c r="F1128">
        <v>261600</v>
      </c>
      <c r="G1128">
        <v>412.76199340820312</v>
      </c>
      <c r="H1128">
        <f t="shared" si="117"/>
        <v>1126</v>
      </c>
      <c r="I1128">
        <f>SUM($E$3:E1128)/H1128</f>
        <v>1.1791403190331602</v>
      </c>
      <c r="L1128">
        <f t="shared" ref="L1128:L1149" si="126">IF(A1128&lt;&gt;$J$57,MAX(L1127,VLOOKUP(A1128,A:C,3)),)</f>
        <v>1.5900000333786011</v>
      </c>
      <c r="M1128">
        <f t="shared" ref="M1128:M1149" si="127">IF(A1128&lt;&gt;$J$57,MIN(M1127,VLOOKUP(A1128,A:D,4)),)</f>
        <v>1.5729999542236328</v>
      </c>
      <c r="N1128">
        <f>SUM($F$3:F1128)/H1128</f>
        <v>2778069.2788840476</v>
      </c>
    </row>
    <row r="1129" spans="1:14" x14ac:dyDescent="0.15">
      <c r="A1129" s="2">
        <v>44532</v>
      </c>
      <c r="B1129">
        <v>1.5809999704360962</v>
      </c>
      <c r="C1129">
        <v>1.5859999656677246</v>
      </c>
      <c r="D1129">
        <v>1.5690000057220459</v>
      </c>
      <c r="E1129">
        <v>1.5690000057220459</v>
      </c>
      <c r="F1129">
        <v>308400</v>
      </c>
      <c r="G1129">
        <v>485.27700805664062</v>
      </c>
      <c r="H1129">
        <f t="shared" si="117"/>
        <v>1127</v>
      </c>
      <c r="I1129">
        <f>SUM($E$3:E1129)/H1129</f>
        <v>1.179486245995617</v>
      </c>
      <c r="L1129">
        <f t="shared" si="126"/>
        <v>1.5900000333786011</v>
      </c>
      <c r="M1129">
        <f t="shared" si="127"/>
        <v>1.5690000057220459</v>
      </c>
      <c r="N1129">
        <f>SUM($F$3:F1129)/H1129</f>
        <v>2775877.9130642745</v>
      </c>
    </row>
    <row r="1130" spans="1:14" x14ac:dyDescent="0.15">
      <c r="A1130" s="2">
        <v>44533</v>
      </c>
      <c r="B1130">
        <v>1.5690000057220459</v>
      </c>
      <c r="C1130">
        <v>1.5850000381469727</v>
      </c>
      <c r="D1130">
        <v>1.5690000057220459</v>
      </c>
      <c r="E1130">
        <v>1.5829999446868896</v>
      </c>
      <c r="F1130">
        <v>131500</v>
      </c>
      <c r="G1130">
        <v>207.94999694824219</v>
      </c>
      <c r="H1130">
        <f t="shared" si="117"/>
        <v>1128</v>
      </c>
      <c r="I1130">
        <f>SUM($E$3:E1130)/H1130</f>
        <v>1.1798439709058042</v>
      </c>
      <c r="L1130">
        <f t="shared" si="126"/>
        <v>1.5900000333786011</v>
      </c>
      <c r="M1130">
        <f t="shared" si="127"/>
        <v>1.5690000057220459</v>
      </c>
      <c r="N1130">
        <f>SUM($F$3:F1130)/H1130</f>
        <v>2773533.6064037564</v>
      </c>
    </row>
    <row r="1131" spans="1:14" x14ac:dyDescent="0.15">
      <c r="A1131" s="2">
        <v>44536</v>
      </c>
      <c r="B1131">
        <v>1.5709999799728394</v>
      </c>
      <c r="C1131">
        <v>1.590999960899353</v>
      </c>
      <c r="D1131">
        <v>1.5559999942779541</v>
      </c>
      <c r="E1131">
        <v>1.5559999942779541</v>
      </c>
      <c r="F1131">
        <v>103900</v>
      </c>
      <c r="G1131">
        <v>162.8179931640625</v>
      </c>
      <c r="H1131">
        <f t="shared" si="117"/>
        <v>1129</v>
      </c>
      <c r="I1131">
        <f>SUM($E$3:E1131)/H1131</f>
        <v>1.1801771471886848</v>
      </c>
      <c r="L1131">
        <f t="shared" si="126"/>
        <v>1.590999960899353</v>
      </c>
      <c r="M1131">
        <f t="shared" si="127"/>
        <v>1.5559999942779541</v>
      </c>
      <c r="N1131">
        <f>SUM($F$3:F1131)/H1131</f>
        <v>2771169.0062209368</v>
      </c>
    </row>
    <row r="1132" spans="1:14" x14ac:dyDescent="0.15">
      <c r="A1132" s="2">
        <v>44537</v>
      </c>
      <c r="B1132">
        <v>1.5559999942779541</v>
      </c>
      <c r="C1132">
        <v>1.5779999494552612</v>
      </c>
      <c r="D1132">
        <v>1.5399999618530273</v>
      </c>
      <c r="E1132">
        <v>1.5440000295639038</v>
      </c>
      <c r="F1132">
        <v>245164.984375</v>
      </c>
      <c r="G1132">
        <v>379.8070068359375</v>
      </c>
      <c r="H1132">
        <f t="shared" si="117"/>
        <v>1130</v>
      </c>
      <c r="I1132">
        <f>SUM($E$3:E1132)/H1132</f>
        <v>1.1804991143412293</v>
      </c>
      <c r="L1132">
        <f t="shared" si="126"/>
        <v>1.590999960899353</v>
      </c>
      <c r="M1132">
        <f t="shared" si="127"/>
        <v>1.5399999618530273</v>
      </c>
      <c r="N1132">
        <f>SUM($F$3:F1132)/H1132</f>
        <v>2768933.6044316925</v>
      </c>
    </row>
    <row r="1133" spans="1:14" x14ac:dyDescent="0.15">
      <c r="A1133" s="2">
        <v>44538</v>
      </c>
      <c r="B1133">
        <v>1.5440000295639038</v>
      </c>
      <c r="C1133">
        <v>1.593999981880188</v>
      </c>
      <c r="D1133">
        <v>1.5440000295639038</v>
      </c>
      <c r="E1133">
        <v>1.593000054359436</v>
      </c>
      <c r="F1133">
        <v>568800</v>
      </c>
      <c r="G1133">
        <v>900.96002197265625</v>
      </c>
      <c r="H1133">
        <f t="shared" si="117"/>
        <v>1131</v>
      </c>
      <c r="I1133">
        <f>SUM($E$3:E1133)/H1133</f>
        <v>1.1808638366577795</v>
      </c>
      <c r="L1133">
        <f t="shared" si="126"/>
        <v>1.593999981880188</v>
      </c>
      <c r="M1133">
        <f t="shared" si="127"/>
        <v>1.5399999618530273</v>
      </c>
      <c r="N1133">
        <f>SUM($F$3:F1133)/H1133</f>
        <v>2766988.3050466953</v>
      </c>
    </row>
    <row r="1134" spans="1:14" x14ac:dyDescent="0.15">
      <c r="A1134" s="2">
        <v>44539</v>
      </c>
      <c r="B1134">
        <v>1.5839999914169312</v>
      </c>
      <c r="C1134">
        <v>1.6059999465942383</v>
      </c>
      <c r="D1134">
        <v>1.5800000429153442</v>
      </c>
      <c r="E1134">
        <v>1.6059999465942383</v>
      </c>
      <c r="F1134">
        <v>738700</v>
      </c>
      <c r="G1134">
        <v>1182.010986328125</v>
      </c>
      <c r="H1134">
        <f t="shared" si="117"/>
        <v>1132</v>
      </c>
      <c r="I1134">
        <f>SUM($E$3:E1134)/H1134</f>
        <v>1.1812393985923522</v>
      </c>
      <c r="L1134">
        <f t="shared" si="126"/>
        <v>1.6059999465942383</v>
      </c>
      <c r="M1134">
        <f t="shared" si="127"/>
        <v>1.5399999618530273</v>
      </c>
      <c r="N1134">
        <f>SUM($F$3:F1134)/H1134</f>
        <v>2765196.5309256292</v>
      </c>
    </row>
    <row r="1135" spans="1:14" x14ac:dyDescent="0.15">
      <c r="A1135" s="2">
        <v>44540</v>
      </c>
      <c r="B1135">
        <v>1.6059999465942383</v>
      </c>
      <c r="C1135">
        <v>1.6069999933242798</v>
      </c>
      <c r="D1135">
        <v>1.5820000171661377</v>
      </c>
      <c r="E1135">
        <v>1.5900000333786011</v>
      </c>
      <c r="F1135">
        <v>423000</v>
      </c>
      <c r="G1135">
        <v>673.85302734375</v>
      </c>
      <c r="H1135">
        <f t="shared" si="117"/>
        <v>1133</v>
      </c>
      <c r="I1135">
        <f>SUM($E$3:E1135)/H1135</f>
        <v>1.1816001758516517</v>
      </c>
      <c r="L1135">
        <f t="shared" si="126"/>
        <v>1.6069999933242798</v>
      </c>
      <c r="M1135">
        <f t="shared" si="127"/>
        <v>1.5399999618530273</v>
      </c>
      <c r="N1135">
        <f>SUM($F$3:F1135)/H1135</f>
        <v>2763129.2789124558</v>
      </c>
    </row>
    <row r="1136" spans="1:14" x14ac:dyDescent="0.15">
      <c r="A1136" s="2">
        <v>44543</v>
      </c>
      <c r="B1136">
        <v>1.6019999980926514</v>
      </c>
      <c r="C1136">
        <v>1.6100000143051147</v>
      </c>
      <c r="D1136">
        <v>1.590999960899353</v>
      </c>
      <c r="E1136">
        <v>1.5970000028610229</v>
      </c>
      <c r="F1136">
        <v>457787</v>
      </c>
      <c r="G1136">
        <v>729.802001953125</v>
      </c>
      <c r="H1136">
        <f t="shared" si="117"/>
        <v>1134</v>
      </c>
      <c r="I1136">
        <f>SUM($E$3:E1136)/H1136</f>
        <v>1.1819664896320832</v>
      </c>
      <c r="L1136">
        <f t="shared" si="126"/>
        <v>1.6100000143051147</v>
      </c>
      <c r="M1136">
        <f t="shared" si="127"/>
        <v>1.5399999618530273</v>
      </c>
      <c r="N1136">
        <f>SUM($F$3:F1136)/H1136</f>
        <v>2761096.3492132383</v>
      </c>
    </row>
    <row r="1137" spans="1:14" x14ac:dyDescent="0.15">
      <c r="A1137" s="2">
        <v>44544</v>
      </c>
      <c r="B1137">
        <v>1.5970000028610229</v>
      </c>
      <c r="C1137">
        <v>1.6039999723434448</v>
      </c>
      <c r="D1137">
        <v>1.5950000286102295</v>
      </c>
      <c r="E1137">
        <v>1.6030000448226929</v>
      </c>
      <c r="F1137">
        <v>104000</v>
      </c>
      <c r="G1137">
        <v>166.15899658203125</v>
      </c>
      <c r="H1137">
        <f t="shared" si="117"/>
        <v>1135</v>
      </c>
      <c r="I1137">
        <f>SUM($E$3:E1137)/H1137</f>
        <v>1.18233744430626</v>
      </c>
      <c r="L1137">
        <f t="shared" si="126"/>
        <v>1.6100000143051147</v>
      </c>
      <c r="M1137">
        <f t="shared" si="127"/>
        <v>1.5399999618530273</v>
      </c>
      <c r="N1137">
        <f>SUM($F$3:F1137)/H1137</f>
        <v>2758755.2951610684</v>
      </c>
    </row>
    <row r="1138" spans="1:14" x14ac:dyDescent="0.15">
      <c r="A1138" s="2">
        <v>44545</v>
      </c>
      <c r="B1138">
        <v>1.6030000448226929</v>
      </c>
      <c r="C1138">
        <v>1.6030000448226929</v>
      </c>
      <c r="D1138">
        <v>1.5789999961853027</v>
      </c>
      <c r="E1138">
        <v>1.5980000495910645</v>
      </c>
      <c r="F1138">
        <v>462429</v>
      </c>
      <c r="G1138">
        <v>735.968017578125</v>
      </c>
      <c r="H1138">
        <f t="shared" si="117"/>
        <v>1136</v>
      </c>
      <c r="I1138">
        <f>SUM($E$3:E1138)/H1138</f>
        <v>1.1827033444869683</v>
      </c>
      <c r="L1138">
        <f t="shared" si="126"/>
        <v>1.6100000143051147</v>
      </c>
      <c r="M1138">
        <f t="shared" si="127"/>
        <v>1.5399999618530273</v>
      </c>
      <c r="N1138">
        <f>SUM($F$3:F1138)/H1138</f>
        <v>2756733.8811688488</v>
      </c>
    </row>
    <row r="1139" spans="1:14" x14ac:dyDescent="0.15">
      <c r="A1139" s="2">
        <v>44546</v>
      </c>
      <c r="B1139">
        <v>1.5970000028610229</v>
      </c>
      <c r="C1139">
        <v>1.6030000448226929</v>
      </c>
      <c r="D1139">
        <v>1.5820000171661377</v>
      </c>
      <c r="E1139">
        <v>1.6030000448226929</v>
      </c>
      <c r="F1139">
        <v>257800</v>
      </c>
      <c r="G1139">
        <v>411.84298706054687</v>
      </c>
      <c r="H1139">
        <f t="shared" si="117"/>
        <v>1137</v>
      </c>
      <c r="I1139">
        <f>SUM($E$3:E1139)/H1139</f>
        <v>1.1830729985769735</v>
      </c>
      <c r="L1139">
        <f t="shared" si="126"/>
        <v>1.6100000143051147</v>
      </c>
      <c r="M1139">
        <f t="shared" si="127"/>
        <v>1.5399999618530273</v>
      </c>
      <c r="N1139">
        <f>SUM($F$3:F1139)/H1139</f>
        <v>2754536.0501387971</v>
      </c>
    </row>
    <row r="1140" spans="1:14" x14ac:dyDescent="0.15">
      <c r="A1140" s="2">
        <v>44547</v>
      </c>
      <c r="B1140">
        <v>1.6030000448226929</v>
      </c>
      <c r="C1140">
        <v>1.6030000448226929</v>
      </c>
      <c r="D1140">
        <v>1.5700000524520874</v>
      </c>
      <c r="E1140">
        <v>1.5759999752044678</v>
      </c>
      <c r="F1140">
        <v>240087.015625</v>
      </c>
      <c r="G1140">
        <v>378.75201416015625</v>
      </c>
      <c r="H1140">
        <f t="shared" si="117"/>
        <v>1138</v>
      </c>
      <c r="I1140">
        <f>SUM($E$3:E1140)/H1140</f>
        <v>1.1834182771153103</v>
      </c>
      <c r="L1140">
        <f t="shared" si="126"/>
        <v>1.6100000143051147</v>
      </c>
      <c r="M1140">
        <f t="shared" si="127"/>
        <v>1.5399999618530273</v>
      </c>
      <c r="N1140">
        <f>SUM($F$3:F1140)/H1140</f>
        <v>2752326.5167165534</v>
      </c>
    </row>
    <row r="1141" spans="1:14" x14ac:dyDescent="0.15">
      <c r="A1141" s="2">
        <v>44550</v>
      </c>
      <c r="B1141">
        <v>1.5759999752044678</v>
      </c>
      <c r="C1141">
        <v>1.5759999752044678</v>
      </c>
      <c r="D1141">
        <v>1.5460000038146973</v>
      </c>
      <c r="E1141">
        <v>1.5460000038146973</v>
      </c>
      <c r="F1141">
        <v>209000</v>
      </c>
      <c r="G1141">
        <v>327.14199829101562</v>
      </c>
      <c r="H1141">
        <f t="shared" si="117"/>
        <v>1139</v>
      </c>
      <c r="I1141">
        <f>SUM($E$3:E1141)/H1141</f>
        <v>1.1837366105013503</v>
      </c>
      <c r="L1141">
        <f t="shared" si="126"/>
        <v>1.6100000143051147</v>
      </c>
      <c r="M1141">
        <f t="shared" si="127"/>
        <v>1.5399999618530273</v>
      </c>
      <c r="N1141">
        <f>SUM($F$3:F1141)/H1141</f>
        <v>2750093.5698186457</v>
      </c>
    </row>
    <row r="1142" spans="1:14" x14ac:dyDescent="0.15">
      <c r="A1142" s="2">
        <v>44551</v>
      </c>
      <c r="B1142">
        <v>1.5479999780654907</v>
      </c>
      <c r="C1142">
        <v>1.5729999542236328</v>
      </c>
      <c r="D1142">
        <v>1.5479999780654907</v>
      </c>
      <c r="E1142">
        <v>1.5709999799728394</v>
      </c>
      <c r="F1142">
        <v>164400</v>
      </c>
      <c r="G1142">
        <v>256.68600463867187</v>
      </c>
      <c r="H1142">
        <f t="shared" si="117"/>
        <v>1140</v>
      </c>
      <c r="I1142">
        <f>SUM($E$3:E1142)/H1142</f>
        <v>1.1840763152114131</v>
      </c>
      <c r="L1142">
        <f t="shared" si="126"/>
        <v>1.6100000143051147</v>
      </c>
      <c r="M1142">
        <f t="shared" si="127"/>
        <v>1.5399999618530273</v>
      </c>
      <c r="N1142">
        <f>SUM($F$3:F1142)/H1142</f>
        <v>2747825.4175644186</v>
      </c>
    </row>
    <row r="1143" spans="1:14" x14ac:dyDescent="0.15">
      <c r="A1143" s="2">
        <v>44552</v>
      </c>
      <c r="B1143">
        <v>1.5770000219345093</v>
      </c>
      <c r="C1143">
        <v>1.5859999656677246</v>
      </c>
      <c r="D1143">
        <v>1.5720000267028809</v>
      </c>
      <c r="E1143">
        <v>1.5829999446868896</v>
      </c>
      <c r="F1143">
        <v>97777</v>
      </c>
      <c r="G1143">
        <v>154.55099487304687</v>
      </c>
      <c r="H1143">
        <f t="shared" si="117"/>
        <v>1141</v>
      </c>
      <c r="I1143">
        <f>SUM($E$3:E1143)/H1143</f>
        <v>1.1844259415299716</v>
      </c>
      <c r="L1143">
        <f t="shared" si="126"/>
        <v>1.6100000143051147</v>
      </c>
      <c r="M1143">
        <f t="shared" si="127"/>
        <v>1.5399999618530273</v>
      </c>
      <c r="N1143">
        <f>SUM($F$3:F1143)/H1143</f>
        <v>2745502.8510284289</v>
      </c>
    </row>
    <row r="1144" spans="1:14" x14ac:dyDescent="0.15">
      <c r="A1144" s="2">
        <v>44553</v>
      </c>
      <c r="B1144">
        <v>1.5829999446868896</v>
      </c>
      <c r="C1144">
        <v>1.5829999446868896</v>
      </c>
      <c r="D1144">
        <v>1.5700000524520874</v>
      </c>
      <c r="E1144">
        <v>1.5800000429153442</v>
      </c>
      <c r="F1144">
        <v>35100</v>
      </c>
      <c r="G1144">
        <v>55.415000915527344</v>
      </c>
      <c r="H1144">
        <f t="shared" si="117"/>
        <v>1142</v>
      </c>
      <c r="I1144">
        <f>SUM($E$3:E1144)/H1144</f>
        <v>1.1847723286590306</v>
      </c>
      <c r="L1144">
        <f t="shared" si="126"/>
        <v>1.6100000143051147</v>
      </c>
      <c r="M1144">
        <f t="shared" si="127"/>
        <v>1.5399999618530273</v>
      </c>
      <c r="N1144">
        <f>SUM($F$3:F1144)/H1144</f>
        <v>2743129.4684968805</v>
      </c>
    </row>
    <row r="1145" spans="1:14" x14ac:dyDescent="0.15">
      <c r="A1145" s="2">
        <v>44554</v>
      </c>
      <c r="B1145">
        <v>1.5800000429153442</v>
      </c>
      <c r="C1145">
        <v>1.5800000429153442</v>
      </c>
      <c r="D1145">
        <v>1.5609999895095825</v>
      </c>
      <c r="E1145">
        <v>1.5740000009536743</v>
      </c>
      <c r="F1145">
        <v>90960</v>
      </c>
      <c r="G1145">
        <v>142.86300659179687</v>
      </c>
      <c r="H1145">
        <f t="shared" si="117"/>
        <v>1143</v>
      </c>
      <c r="I1145">
        <f>SUM($E$3:E1145)/H1145</f>
        <v>1.1851128603058327</v>
      </c>
      <c r="L1145">
        <f t="shared" si="126"/>
        <v>1.6100000143051147</v>
      </c>
      <c r="M1145">
        <f t="shared" si="127"/>
        <v>1.5399999618530273</v>
      </c>
      <c r="N1145">
        <f>SUM($F$3:F1145)/H1145</f>
        <v>2740809.1102567259</v>
      </c>
    </row>
    <row r="1146" spans="1:14" x14ac:dyDescent="0.15">
      <c r="A1146" s="2">
        <v>44557</v>
      </c>
      <c r="B1146">
        <v>1.5609999895095825</v>
      </c>
      <c r="C1146">
        <v>1.5750000476837158</v>
      </c>
      <c r="D1146">
        <v>1.5609999895095825</v>
      </c>
      <c r="E1146">
        <v>1.5690000057220459</v>
      </c>
      <c r="F1146">
        <v>28700</v>
      </c>
      <c r="G1146">
        <v>45.092998504638672</v>
      </c>
      <c r="H1146">
        <f t="shared" si="117"/>
        <v>1144</v>
      </c>
      <c r="I1146">
        <f>SUM($E$3:E1146)/H1146</f>
        <v>1.1854484259923852</v>
      </c>
      <c r="L1146">
        <f t="shared" si="126"/>
        <v>1.6100000143051147</v>
      </c>
      <c r="M1146">
        <f t="shared" si="127"/>
        <v>1.5399999618530273</v>
      </c>
      <c r="N1146">
        <f>SUM($F$3:F1146)/H1146</f>
        <v>2738438.3855099976</v>
      </c>
    </row>
    <row r="1147" spans="1:14" x14ac:dyDescent="0.15">
      <c r="A1147" s="2">
        <v>44558</v>
      </c>
      <c r="B1147">
        <v>1.5720000267028809</v>
      </c>
      <c r="C1147">
        <v>1.5900000333786011</v>
      </c>
      <c r="D1147">
        <v>1.5709999799728394</v>
      </c>
      <c r="E1147">
        <v>1.5900000333786011</v>
      </c>
      <c r="F1147">
        <v>80800</v>
      </c>
      <c r="G1147">
        <v>127.875</v>
      </c>
      <c r="H1147">
        <f t="shared" si="117"/>
        <v>1145</v>
      </c>
      <c r="I1147">
        <f>SUM($E$3:E1147)/H1147</f>
        <v>1.1858017461735086</v>
      </c>
      <c r="L1147">
        <f t="shared" si="126"/>
        <v>1.6100000143051147</v>
      </c>
      <c r="M1147">
        <f t="shared" si="127"/>
        <v>1.5399999618530273</v>
      </c>
      <c r="N1147">
        <f>SUM($F$3:F1147)/H1147</f>
        <v>2736117.3039506003</v>
      </c>
    </row>
    <row r="1148" spans="1:14" x14ac:dyDescent="0.15">
      <c r="A1148" s="2">
        <v>44559</v>
      </c>
      <c r="B1148">
        <v>1.5900000333786011</v>
      </c>
      <c r="C1148">
        <v>1.5900000333786011</v>
      </c>
      <c r="D1148">
        <v>1.5700000524520874</v>
      </c>
      <c r="E1148">
        <v>1.5850000381469727</v>
      </c>
      <c r="F1148">
        <v>104800</v>
      </c>
      <c r="G1148">
        <v>165.343994140625</v>
      </c>
      <c r="H1148">
        <f t="shared" si="117"/>
        <v>1146</v>
      </c>
      <c r="I1148">
        <f>SUM($E$3:E1148)/H1148</f>
        <v>1.1861500867424208</v>
      </c>
      <c r="L1148">
        <f t="shared" si="126"/>
        <v>1.6100000143051147</v>
      </c>
      <c r="M1148">
        <f t="shared" si="127"/>
        <v>1.5399999618530273</v>
      </c>
      <c r="N1148">
        <f>SUM($F$3:F1148)/H1148</f>
        <v>2733821.2155527379</v>
      </c>
    </row>
    <row r="1149" spans="1:14" x14ac:dyDescent="0.15">
      <c r="A1149" s="2">
        <v>44560</v>
      </c>
      <c r="B1149">
        <v>1.5839999914169312</v>
      </c>
      <c r="C1149">
        <v>1.6059999465942383</v>
      </c>
      <c r="D1149">
        <v>1.5789999961853027</v>
      </c>
      <c r="E1149">
        <v>1.6030000448226929</v>
      </c>
      <c r="F1149">
        <v>462229.96875</v>
      </c>
      <c r="G1149">
        <v>739.48297119140625</v>
      </c>
      <c r="H1149">
        <f t="shared" si="117"/>
        <v>1147</v>
      </c>
      <c r="I1149">
        <f>SUM($E$3:E1149)/H1149</f>
        <v>1.186513513035429</v>
      </c>
      <c r="L1149">
        <f t="shared" si="126"/>
        <v>1.6100000143051147</v>
      </c>
      <c r="M1149">
        <f t="shared" si="127"/>
        <v>1.5399999618530273</v>
      </c>
      <c r="N1149">
        <f>SUM($F$3:F1149)/H1149</f>
        <v>2731840.7523907474</v>
      </c>
    </row>
    <row r="1150" spans="1:14" x14ac:dyDescent="0.15">
      <c r="A1150" s="2">
        <v>44561</v>
      </c>
      <c r="B1150">
        <v>1.5970000028610229</v>
      </c>
      <c r="C1150">
        <v>1.6059999465942383</v>
      </c>
      <c r="D1150">
        <v>1.5900000333786011</v>
      </c>
      <c r="E1150">
        <v>1.593999981880188</v>
      </c>
      <c r="F1150">
        <v>124336</v>
      </c>
      <c r="G1150">
        <v>198.46499633789062</v>
      </c>
      <c r="H1150">
        <f t="shared" si="117"/>
        <v>1148</v>
      </c>
      <c r="I1150">
        <f>SUM($E$3:E1150)/H1150</f>
        <v>1.1868684664055027</v>
      </c>
      <c r="L1150">
        <f>VLOOKUP(K58,A:C,3)</f>
        <v>1.6119999885559082</v>
      </c>
      <c r="M1150">
        <f>VLOOKUP(K58,A:D,4)</f>
        <v>1.5950000286102295</v>
      </c>
      <c r="N1150">
        <f>SUM($F$3:F1150)/H1150</f>
        <v>2729569.4067876199</v>
      </c>
    </row>
    <row r="1151" spans="1:14" x14ac:dyDescent="0.15">
      <c r="A1151" s="2">
        <v>44565</v>
      </c>
      <c r="B1151">
        <v>1.6009999513626099</v>
      </c>
      <c r="C1151">
        <v>1.6119999885559082</v>
      </c>
      <c r="D1151">
        <v>1.5950000286102295</v>
      </c>
      <c r="E1151">
        <v>1.6009999513626099</v>
      </c>
      <c r="F1151">
        <v>295747</v>
      </c>
      <c r="G1151">
        <v>474.84799194335937</v>
      </c>
      <c r="H1151">
        <f t="shared" si="117"/>
        <v>1149</v>
      </c>
      <c r="I1151">
        <f>SUM($E$3:E1151)/H1151</f>
        <v>1.187228894155683</v>
      </c>
      <c r="L1151">
        <f t="shared" ref="L1151:L1168" si="128">IF(A1151&lt;&gt;$J$58,MAX(L1150,VLOOKUP(A1151,A:C,3)),)</f>
        <v>1.6119999885559082</v>
      </c>
      <c r="M1151">
        <f t="shared" ref="M1151:M1168" si="129">IF(A1151&lt;&gt;$J$58,MIN(M1150,VLOOKUP(A1151,A:D,4)),)</f>
        <v>1.5950000286102295</v>
      </c>
      <c r="N1151">
        <f>SUM($F$3:F1151)/H1151</f>
        <v>2727451.1975562992</v>
      </c>
    </row>
    <row r="1152" spans="1:14" x14ac:dyDescent="0.15">
      <c r="A1152" s="2">
        <v>44566</v>
      </c>
      <c r="B1152">
        <v>1.6000000238418579</v>
      </c>
      <c r="C1152">
        <v>1.6130000352859497</v>
      </c>
      <c r="D1152">
        <v>1.5750000476837158</v>
      </c>
      <c r="E1152">
        <v>1.5850000381469727</v>
      </c>
      <c r="F1152">
        <v>327676</v>
      </c>
      <c r="G1152">
        <v>520.4639892578125</v>
      </c>
      <c r="H1152">
        <f t="shared" si="117"/>
        <v>1150</v>
      </c>
      <c r="I1152">
        <f>SUM($E$3:E1152)/H1152</f>
        <v>1.1875747821069798</v>
      </c>
      <c r="L1152">
        <f t="shared" si="128"/>
        <v>1.6130000352859497</v>
      </c>
      <c r="M1152">
        <f t="shared" si="129"/>
        <v>1.5750000476837158</v>
      </c>
      <c r="N1152">
        <f>SUM($F$3:F1152)/H1152</f>
        <v>2725364.4365149457</v>
      </c>
    </row>
    <row r="1153" spans="1:14" x14ac:dyDescent="0.15">
      <c r="A1153" s="2">
        <v>44567</v>
      </c>
      <c r="B1153">
        <v>1.5839999914169312</v>
      </c>
      <c r="C1153">
        <v>1.5839999914169312</v>
      </c>
      <c r="D1153">
        <v>1.5549999475479126</v>
      </c>
      <c r="E1153">
        <v>1.5720000267028809</v>
      </c>
      <c r="F1153">
        <v>219700</v>
      </c>
      <c r="G1153">
        <v>343.38699340820312</v>
      </c>
      <c r="H1153">
        <f t="shared" si="117"/>
        <v>1151</v>
      </c>
      <c r="I1153">
        <f>SUM($E$3:E1153)/H1153</f>
        <v>1.1879087745001995</v>
      </c>
      <c r="L1153">
        <f t="shared" si="128"/>
        <v>1.6130000352859497</v>
      </c>
      <c r="M1153">
        <f t="shared" si="129"/>
        <v>1.5549999475479126</v>
      </c>
      <c r="N1153">
        <f>SUM($F$3:F1153)/H1153</f>
        <v>2723187.4908707105</v>
      </c>
    </row>
    <row r="1154" spans="1:14" x14ac:dyDescent="0.15">
      <c r="A1154" s="2">
        <v>44568</v>
      </c>
      <c r="B1154">
        <v>1.5720000267028809</v>
      </c>
      <c r="C1154">
        <v>1.5729999542236328</v>
      </c>
      <c r="D1154">
        <v>1.5499999523162842</v>
      </c>
      <c r="E1154">
        <v>1.5509999990463257</v>
      </c>
      <c r="F1154">
        <v>194776</v>
      </c>
      <c r="G1154">
        <v>303.9219970703125</v>
      </c>
      <c r="H1154">
        <f t="shared" si="117"/>
        <v>1152</v>
      </c>
      <c r="I1154">
        <f>SUM($E$3:E1154)/H1154</f>
        <v>1.1882239578548404</v>
      </c>
      <c r="L1154">
        <f t="shared" si="128"/>
        <v>1.6130000352859497</v>
      </c>
      <c r="M1154">
        <f t="shared" si="129"/>
        <v>1.5499999523162842</v>
      </c>
      <c r="N1154">
        <f>SUM($F$3:F1154)/H1154</f>
        <v>2720992.6892293296</v>
      </c>
    </row>
    <row r="1155" spans="1:14" x14ac:dyDescent="0.15">
      <c r="A1155" s="2">
        <v>44571</v>
      </c>
      <c r="B1155">
        <v>1.5449999570846558</v>
      </c>
      <c r="C1155">
        <v>1.5690000057220459</v>
      </c>
      <c r="D1155">
        <v>1.5279999971389771</v>
      </c>
      <c r="E1155">
        <v>1.5549999475479126</v>
      </c>
      <c r="F1155">
        <v>119134</v>
      </c>
      <c r="G1155">
        <v>184.43699645996094</v>
      </c>
      <c r="H1155">
        <f t="shared" si="117"/>
        <v>1153</v>
      </c>
      <c r="I1155">
        <f>SUM($E$3:E1155)/H1155</f>
        <v>1.1885420636568291</v>
      </c>
      <c r="L1155">
        <f t="shared" si="128"/>
        <v>1.6130000352859497</v>
      </c>
      <c r="M1155">
        <f t="shared" si="129"/>
        <v>1.5279999971389771</v>
      </c>
      <c r="N1155">
        <f>SUM($F$3:F1155)/H1155</f>
        <v>2718736.090192704</v>
      </c>
    </row>
    <row r="1156" spans="1:14" x14ac:dyDescent="0.15">
      <c r="A1156" s="2">
        <v>44572</v>
      </c>
      <c r="B1156">
        <v>1.5549999475479126</v>
      </c>
      <c r="C1156">
        <v>1.5690000057220459</v>
      </c>
      <c r="D1156">
        <v>1.5329999923706055</v>
      </c>
      <c r="E1156">
        <v>1.5449999570846558</v>
      </c>
      <c r="F1156">
        <v>169500</v>
      </c>
      <c r="G1156">
        <v>262.84298706054687</v>
      </c>
      <c r="H1156">
        <f t="shared" si="117"/>
        <v>1154</v>
      </c>
      <c r="I1156">
        <f>SUM($E$3:E1156)/H1156</f>
        <v>1.1888509526459345</v>
      </c>
      <c r="L1156">
        <f t="shared" si="128"/>
        <v>1.6130000352859497</v>
      </c>
      <c r="M1156">
        <f t="shared" si="129"/>
        <v>1.5279999971389771</v>
      </c>
      <c r="N1156">
        <f>SUM($F$3:F1156)/H1156</f>
        <v>2716527.0467869909</v>
      </c>
    </row>
    <row r="1157" spans="1:14" x14ac:dyDescent="0.15">
      <c r="A1157" s="2">
        <v>44573</v>
      </c>
      <c r="B1157">
        <v>1.5349999666213989</v>
      </c>
      <c r="C1157">
        <v>1.5520000457763672</v>
      </c>
      <c r="D1157">
        <v>1.5279999971389771</v>
      </c>
      <c r="E1157">
        <v>1.5460000038146973</v>
      </c>
      <c r="F1157">
        <v>108100</v>
      </c>
      <c r="G1157">
        <v>167.18099975585937</v>
      </c>
      <c r="H1157">
        <f t="shared" si="117"/>
        <v>1155</v>
      </c>
      <c r="I1157">
        <f>SUM($E$3:E1157)/H1157</f>
        <v>1.1891601726036565</v>
      </c>
      <c r="L1157">
        <f t="shared" si="128"/>
        <v>1.6130000352859497</v>
      </c>
      <c r="M1157">
        <f t="shared" si="129"/>
        <v>1.5279999971389771</v>
      </c>
      <c r="N1157">
        <f>SUM($F$3:F1157)/H1157</f>
        <v>2714268.6683915043</v>
      </c>
    </row>
    <row r="1158" spans="1:14" x14ac:dyDescent="0.15">
      <c r="A1158" s="2">
        <v>44574</v>
      </c>
      <c r="B1158">
        <v>1.5520000457763672</v>
      </c>
      <c r="C1158">
        <v>1.5590000152587891</v>
      </c>
      <c r="D1158">
        <v>1.531000018119812</v>
      </c>
      <c r="E1158">
        <v>1.5449999570846558</v>
      </c>
      <c r="F1158">
        <v>145800</v>
      </c>
      <c r="G1158">
        <v>225.82200622558594</v>
      </c>
      <c r="H1158">
        <f t="shared" si="117"/>
        <v>1156</v>
      </c>
      <c r="I1158">
        <f>SUM($E$3:E1158)/H1158</f>
        <v>1.1894679924864255</v>
      </c>
      <c r="L1158">
        <f t="shared" si="128"/>
        <v>1.6130000352859497</v>
      </c>
      <c r="M1158">
        <f t="shared" si="129"/>
        <v>1.5279999971389771</v>
      </c>
      <c r="N1158">
        <f>SUM($F$3:F1158)/H1158</f>
        <v>2712046.809681823</v>
      </c>
    </row>
    <row r="1159" spans="1:14" x14ac:dyDescent="0.15">
      <c r="A1159" s="2">
        <v>44575</v>
      </c>
      <c r="B1159">
        <v>1.5299999713897705</v>
      </c>
      <c r="C1159">
        <v>1.5590000152587891</v>
      </c>
      <c r="D1159">
        <v>1.5269999504089355</v>
      </c>
      <c r="E1159">
        <v>1.5499999523162842</v>
      </c>
      <c r="F1159">
        <v>54800</v>
      </c>
      <c r="G1159">
        <v>84.5780029296875</v>
      </c>
      <c r="H1159">
        <f t="shared" si="117"/>
        <v>1157</v>
      </c>
      <c r="I1159">
        <f>SUM($E$3:E1159)/H1159</f>
        <v>1.1897796017861921</v>
      </c>
      <c r="L1159">
        <f t="shared" si="128"/>
        <v>1.6130000352859497</v>
      </c>
      <c r="M1159">
        <f t="shared" si="129"/>
        <v>1.5269999504089355</v>
      </c>
      <c r="N1159">
        <f>SUM($F$3:F1159)/H1159</f>
        <v>2709750.1400105339</v>
      </c>
    </row>
    <row r="1160" spans="1:14" x14ac:dyDescent="0.15">
      <c r="A1160" s="2">
        <v>44578</v>
      </c>
      <c r="B1160">
        <v>1.5509999990463257</v>
      </c>
      <c r="C1160">
        <v>1.6189999580383301</v>
      </c>
      <c r="D1160">
        <v>1.5509999990463257</v>
      </c>
      <c r="E1160">
        <v>1.6160000562667847</v>
      </c>
      <c r="F1160">
        <v>993979</v>
      </c>
      <c r="G1160">
        <v>1595.501953125</v>
      </c>
      <c r="H1160">
        <f t="shared" si="117"/>
        <v>1158</v>
      </c>
      <c r="I1160">
        <f>SUM($E$3:E1160)/H1160</f>
        <v>1.1901476678090597</v>
      </c>
      <c r="L1160">
        <f t="shared" si="128"/>
        <v>1.6189999580383301</v>
      </c>
      <c r="M1160">
        <f t="shared" si="129"/>
        <v>1.5269999504089355</v>
      </c>
      <c r="N1160">
        <f>SUM($F$3:F1160)/H1160</f>
        <v>2708268.4723594021</v>
      </c>
    </row>
    <row r="1161" spans="1:14" x14ac:dyDescent="0.15">
      <c r="A1161" s="2">
        <v>44579</v>
      </c>
      <c r="B1161">
        <v>1.6169999837875366</v>
      </c>
      <c r="C1161">
        <v>1.659000039100647</v>
      </c>
      <c r="D1161">
        <v>1.6169999837875366</v>
      </c>
      <c r="E1161">
        <v>1.6230000257492065</v>
      </c>
      <c r="F1161">
        <v>1325194</v>
      </c>
      <c r="G1161">
        <v>2174.906982421875</v>
      </c>
      <c r="H1161">
        <f t="shared" si="117"/>
        <v>1159</v>
      </c>
      <c r="I1161">
        <f>SUM($E$3:E1161)/H1161</f>
        <v>1.1905211383508543</v>
      </c>
      <c r="L1161">
        <f t="shared" si="128"/>
        <v>1.659000039100647</v>
      </c>
      <c r="M1161">
        <f t="shared" si="129"/>
        <v>1.5269999504089355</v>
      </c>
      <c r="N1161">
        <f>SUM($F$3:F1161)/H1161</f>
        <v>2707075.1380433026</v>
      </c>
    </row>
    <row r="1162" spans="1:14" x14ac:dyDescent="0.15">
      <c r="A1162" s="2">
        <v>44580</v>
      </c>
      <c r="B1162">
        <v>1.6319999694824219</v>
      </c>
      <c r="C1162">
        <v>1.6319999694824219</v>
      </c>
      <c r="D1162">
        <v>1.6059999465942383</v>
      </c>
      <c r="E1162">
        <v>1.6239999532699585</v>
      </c>
      <c r="F1162">
        <v>454400</v>
      </c>
      <c r="G1162">
        <v>736.2249755859375</v>
      </c>
      <c r="H1162">
        <f t="shared" si="117"/>
        <v>1160</v>
      </c>
      <c r="I1162">
        <f>SUM($E$3:E1162)/H1162</f>
        <v>1.1908948269844053</v>
      </c>
      <c r="L1162">
        <f t="shared" si="128"/>
        <v>1.659000039100647</v>
      </c>
      <c r="M1162">
        <f t="shared" si="129"/>
        <v>1.5269999504089355</v>
      </c>
      <c r="N1162">
        <f>SUM($F$3:F1162)/H1162</f>
        <v>2705133.1767174029</v>
      </c>
    </row>
    <row r="1163" spans="1:14" x14ac:dyDescent="0.15">
      <c r="A1163" s="2">
        <v>44581</v>
      </c>
      <c r="B1163">
        <v>1.6050000190734863</v>
      </c>
      <c r="C1163">
        <v>1.6239999532699585</v>
      </c>
      <c r="D1163">
        <v>1.6000000238418579</v>
      </c>
      <c r="E1163">
        <v>1.6100000143051147</v>
      </c>
      <c r="F1163">
        <v>427300</v>
      </c>
      <c r="G1163">
        <v>687.75799560546875</v>
      </c>
      <c r="H1163">
        <f t="shared" si="117"/>
        <v>1161</v>
      </c>
      <c r="I1163">
        <f>SUM($E$3:E1163)/H1163</f>
        <v>1.1912558133645266</v>
      </c>
      <c r="L1163">
        <f t="shared" si="128"/>
        <v>1.659000039100647</v>
      </c>
      <c r="M1163">
        <f t="shared" si="129"/>
        <v>1.5269999504089355</v>
      </c>
      <c r="N1163">
        <f>SUM($F$3:F1163)/H1163</f>
        <v>2703171.2187701873</v>
      </c>
    </row>
    <row r="1164" spans="1:14" x14ac:dyDescent="0.15">
      <c r="A1164" s="2">
        <v>44582</v>
      </c>
      <c r="B1164">
        <v>1.6089999675750732</v>
      </c>
      <c r="C1164">
        <v>1.6119999885559082</v>
      </c>
      <c r="D1164">
        <v>1.5800000429153442</v>
      </c>
      <c r="E1164">
        <v>1.590999960899353</v>
      </c>
      <c r="F1164">
        <v>554405</v>
      </c>
      <c r="G1164">
        <v>883.3499755859375</v>
      </c>
      <c r="H1164">
        <f t="shared" si="117"/>
        <v>1162</v>
      </c>
      <c r="I1164">
        <f>SUM($E$3:E1164)/H1164</f>
        <v>1.1915998272608559</v>
      </c>
      <c r="L1164">
        <f t="shared" si="128"/>
        <v>1.659000039100647</v>
      </c>
      <c r="M1164">
        <f t="shared" si="129"/>
        <v>1.5269999504089355</v>
      </c>
      <c r="N1164">
        <f>SUM($F$3:F1164)/H1164</f>
        <v>2701322.0223684916</v>
      </c>
    </row>
    <row r="1165" spans="1:14" x14ac:dyDescent="0.15">
      <c r="A1165" s="2">
        <v>44585</v>
      </c>
      <c r="B1165">
        <v>1.590999960899353</v>
      </c>
      <c r="C1165">
        <v>1.6069999933242798</v>
      </c>
      <c r="D1165">
        <v>1.5750000476837158</v>
      </c>
      <c r="E1165">
        <v>1.593000054359436</v>
      </c>
      <c r="F1165">
        <v>198387</v>
      </c>
      <c r="G1165">
        <v>314.81698608398437</v>
      </c>
      <c r="H1165">
        <f t="shared" si="117"/>
        <v>1163</v>
      </c>
      <c r="I1165">
        <f>SUM($E$3:E1165)/H1165</f>
        <v>1.1919449693305881</v>
      </c>
      <c r="L1165">
        <f t="shared" si="128"/>
        <v>1.659000039100647</v>
      </c>
      <c r="M1165">
        <f t="shared" si="129"/>
        <v>1.5269999504089355</v>
      </c>
      <c r="N1165">
        <f>SUM($F$3:F1165)/H1165</f>
        <v>2699169.8856338672</v>
      </c>
    </row>
    <row r="1166" spans="1:14" x14ac:dyDescent="0.15">
      <c r="A1166" s="2">
        <v>44586</v>
      </c>
      <c r="B1166">
        <v>1.5750000476837158</v>
      </c>
      <c r="C1166">
        <v>1.5750000476837158</v>
      </c>
      <c r="D1166">
        <v>1.534000039100647</v>
      </c>
      <c r="E1166">
        <v>1.5369999408721924</v>
      </c>
      <c r="F1166">
        <v>407500</v>
      </c>
      <c r="G1166">
        <v>631.31298828125</v>
      </c>
      <c r="H1166">
        <f t="shared" si="117"/>
        <v>1164</v>
      </c>
      <c r="I1166">
        <f>SUM($E$3:E1166)/H1166</f>
        <v>1.1922414083095758</v>
      </c>
      <c r="L1166">
        <f t="shared" si="128"/>
        <v>1.659000039100647</v>
      </c>
      <c r="M1166">
        <f t="shared" si="129"/>
        <v>1.5269999504089355</v>
      </c>
      <c r="N1166">
        <f>SUM($F$3:F1166)/H1166</f>
        <v>2697201.0970723261</v>
      </c>
    </row>
    <row r="1167" spans="1:14" x14ac:dyDescent="0.15">
      <c r="A1167" s="2">
        <v>44587</v>
      </c>
      <c r="B1167">
        <v>1.5379999876022339</v>
      </c>
      <c r="C1167">
        <v>1.5479999780654907</v>
      </c>
      <c r="D1167">
        <v>1.5180000066757202</v>
      </c>
      <c r="E1167">
        <v>1.5360000133514404</v>
      </c>
      <c r="F1167">
        <v>130329</v>
      </c>
      <c r="G1167">
        <v>199.61700439453125</v>
      </c>
      <c r="H1167">
        <f t="shared" si="117"/>
        <v>1165</v>
      </c>
      <c r="I1167">
        <f>SUM($E$3:E1167)/H1167</f>
        <v>1.1925364800735603</v>
      </c>
      <c r="L1167">
        <f t="shared" si="128"/>
        <v>1.659000039100647</v>
      </c>
      <c r="M1167">
        <f t="shared" si="129"/>
        <v>1.5180000066757202</v>
      </c>
      <c r="N1167">
        <f>SUM($F$3:F1167)/H1167</f>
        <v>2694997.7733838521</v>
      </c>
    </row>
    <row r="1168" spans="1:14" x14ac:dyDescent="0.15">
      <c r="A1168" s="2">
        <v>44588</v>
      </c>
      <c r="B1168">
        <v>1.5349999666213989</v>
      </c>
      <c r="C1168">
        <v>1.5349999666213989</v>
      </c>
      <c r="D1168">
        <v>1.4789999723434448</v>
      </c>
      <c r="E1168">
        <v>1.4789999723434448</v>
      </c>
      <c r="F1168">
        <v>213203</v>
      </c>
      <c r="G1168">
        <v>318.17498779296875</v>
      </c>
      <c r="H1168">
        <f t="shared" si="117"/>
        <v>1166</v>
      </c>
      <c r="I1168">
        <f>SUM($E$3:E1168)/H1168</f>
        <v>1.192782160598663</v>
      </c>
      <c r="L1168">
        <f t="shared" si="128"/>
        <v>1.659000039100647</v>
      </c>
      <c r="M1168">
        <f t="shared" si="129"/>
        <v>1.4789999723434448</v>
      </c>
      <c r="N1168">
        <f>SUM($F$3:F1168)/H1168</f>
        <v>2692869.3044529911</v>
      </c>
    </row>
    <row r="1169" spans="1:14" x14ac:dyDescent="0.15">
      <c r="A1169" s="2">
        <v>44589</v>
      </c>
      <c r="B1169">
        <v>1.4800000190734863</v>
      </c>
      <c r="C1169">
        <v>1.5019999742507935</v>
      </c>
      <c r="D1169">
        <v>1.4639999866485596</v>
      </c>
      <c r="E1169">
        <v>1.4750000238418579</v>
      </c>
      <c r="F1169">
        <v>316453</v>
      </c>
      <c r="G1169">
        <v>469.29299926757812</v>
      </c>
      <c r="H1169">
        <f t="shared" si="117"/>
        <v>1167</v>
      </c>
      <c r="I1169">
        <f>SUM($E$3:E1169)/H1169</f>
        <v>1.1930239925294628</v>
      </c>
      <c r="L1169">
        <f>VLOOKUP(K59,A:C,3)</f>
        <v>1.5019999742507935</v>
      </c>
      <c r="M1169">
        <f>VLOOKUP(K59,A:D,4)</f>
        <v>1.4520000219345093</v>
      </c>
      <c r="N1169">
        <f>SUM($F$3:F1169)/H1169</f>
        <v>2690832.9580053021</v>
      </c>
    </row>
    <row r="1170" spans="1:14" x14ac:dyDescent="0.15">
      <c r="A1170" s="2">
        <v>44599</v>
      </c>
      <c r="B1170">
        <v>1.4759999513626099</v>
      </c>
      <c r="C1170">
        <v>1.5019999742507935</v>
      </c>
      <c r="D1170">
        <v>1.4520000219345093</v>
      </c>
      <c r="E1170">
        <v>1.4529999494552612</v>
      </c>
      <c r="F1170">
        <v>378837</v>
      </c>
      <c r="G1170">
        <v>555.823974609375</v>
      </c>
      <c r="H1170">
        <f t="shared" si="117"/>
        <v>1168</v>
      </c>
      <c r="I1170">
        <f>SUM($E$3:E1170)/H1170</f>
        <v>1.193246574684365</v>
      </c>
      <c r="L1170">
        <f t="shared" ref="L1170:L1184" si="130">IF(A1170&lt;&gt;$J$59,MAX(L1169,VLOOKUP(A1170,A:C,3)),)</f>
        <v>1.5019999742507935</v>
      </c>
      <c r="M1170">
        <f t="shared" ref="M1170:M1184" si="131">IF(A1170&lt;&gt;$J$59,MIN(M1169,VLOOKUP(A1170,A:D,4)),)</f>
        <v>1.4520000219345093</v>
      </c>
      <c r="N1170">
        <f>SUM($F$3:F1170)/H1170</f>
        <v>2688853.5094111194</v>
      </c>
    </row>
    <row r="1171" spans="1:14" x14ac:dyDescent="0.15">
      <c r="A1171" s="2">
        <v>44600</v>
      </c>
      <c r="B1171">
        <v>1.4559999704360962</v>
      </c>
      <c r="C1171">
        <v>1.4739999771118164</v>
      </c>
      <c r="D1171">
        <v>1.4119999408721924</v>
      </c>
      <c r="E1171">
        <v>1.4520000219345093</v>
      </c>
      <c r="F1171">
        <v>264148</v>
      </c>
      <c r="G1171">
        <v>380.54998779296875</v>
      </c>
      <c r="H1171">
        <f t="shared" si="117"/>
        <v>1169</v>
      </c>
      <c r="I1171">
        <f>SUM($E$3:E1171)/H1171</f>
        <v>1.1934679206614822</v>
      </c>
      <c r="L1171">
        <f t="shared" si="130"/>
        <v>1.5019999742507935</v>
      </c>
      <c r="M1171">
        <f t="shared" si="131"/>
        <v>1.4119999408721924</v>
      </c>
      <c r="N1171">
        <f>SUM($F$3:F1171)/H1171</f>
        <v>2686779.3387443861</v>
      </c>
    </row>
    <row r="1172" spans="1:14" x14ac:dyDescent="0.15">
      <c r="A1172" s="2">
        <v>44601</v>
      </c>
      <c r="B1172">
        <v>1.4600000381469727</v>
      </c>
      <c r="C1172">
        <v>1.4739999771118164</v>
      </c>
      <c r="D1172">
        <v>1.4409999847412109</v>
      </c>
      <c r="E1172">
        <v>1.4739999771118164</v>
      </c>
      <c r="F1172">
        <v>196500</v>
      </c>
      <c r="G1172">
        <v>286.25</v>
      </c>
      <c r="H1172">
        <f t="shared" si="117"/>
        <v>1170</v>
      </c>
      <c r="I1172">
        <f>SUM($E$3:E1172)/H1172</f>
        <v>1.1937076916499014</v>
      </c>
      <c r="L1172">
        <f t="shared" si="130"/>
        <v>1.5019999742507935</v>
      </c>
      <c r="M1172">
        <f t="shared" si="131"/>
        <v>1.4119999408721924</v>
      </c>
      <c r="N1172">
        <f>SUM($F$3:F1172)/H1172</f>
        <v>2684650.8948651175</v>
      </c>
    </row>
    <row r="1173" spans="1:14" x14ac:dyDescent="0.15">
      <c r="A1173" s="2">
        <v>44602</v>
      </c>
      <c r="B1173">
        <v>1.4769999980926514</v>
      </c>
      <c r="C1173">
        <v>1.4889999628067017</v>
      </c>
      <c r="D1173">
        <v>1.465999960899353</v>
      </c>
      <c r="E1173">
        <v>1.468999981880188</v>
      </c>
      <c r="F1173">
        <v>217400</v>
      </c>
      <c r="G1173">
        <v>320.09100341796875</v>
      </c>
      <c r="H1173">
        <f t="shared" si="117"/>
        <v>1171</v>
      </c>
      <c r="I1173">
        <f>SUM($E$3:E1173)/H1173</f>
        <v>1.1939427832726428</v>
      </c>
      <c r="L1173">
        <f t="shared" si="130"/>
        <v>1.5019999742507935</v>
      </c>
      <c r="M1173">
        <f t="shared" si="131"/>
        <v>1.4119999408721924</v>
      </c>
      <c r="N1173">
        <f>SUM($F$3:F1173)/H1173</f>
        <v>2682543.934237564</v>
      </c>
    </row>
    <row r="1174" spans="1:14" x14ac:dyDescent="0.15">
      <c r="A1174" s="2">
        <v>44603</v>
      </c>
      <c r="B1174">
        <v>1.468999981880188</v>
      </c>
      <c r="C1174">
        <v>1.468999981880188</v>
      </c>
      <c r="D1174">
        <v>1.4500000476837158</v>
      </c>
      <c r="E1174">
        <v>1.4500000476837158</v>
      </c>
      <c r="F1174">
        <v>188600</v>
      </c>
      <c r="G1174">
        <v>274.677001953125</v>
      </c>
      <c r="H1174">
        <f t="shared" si="117"/>
        <v>1172</v>
      </c>
      <c r="I1174">
        <f>SUM($E$3:E1174)/H1174</f>
        <v>1.1941612621671915</v>
      </c>
      <c r="L1174">
        <f t="shared" si="130"/>
        <v>1.5019999742507935</v>
      </c>
      <c r="M1174">
        <f t="shared" si="131"/>
        <v>1.4119999408721924</v>
      </c>
      <c r="N1174">
        <f>SUM($F$3:F1174)/H1174</f>
        <v>2680415.9957271223</v>
      </c>
    </row>
    <row r="1175" spans="1:14" x14ac:dyDescent="0.15">
      <c r="A1175" s="2">
        <v>44606</v>
      </c>
      <c r="B1175">
        <v>1.4490000009536743</v>
      </c>
      <c r="C1175">
        <v>1.4600000381469727</v>
      </c>
      <c r="D1175">
        <v>1.4160000085830688</v>
      </c>
      <c r="E1175">
        <v>1.4490000009536743</v>
      </c>
      <c r="F1175">
        <v>155053</v>
      </c>
      <c r="G1175">
        <v>224.39300537109375</v>
      </c>
      <c r="H1175">
        <f t="shared" si="117"/>
        <v>1173</v>
      </c>
      <c r="I1175">
        <f>SUM($E$3:E1175)/H1175</f>
        <v>1.1943785159939491</v>
      </c>
      <c r="L1175">
        <f t="shared" si="130"/>
        <v>1.5019999742507935</v>
      </c>
      <c r="M1175">
        <f t="shared" si="131"/>
        <v>1.4119999408721924</v>
      </c>
      <c r="N1175">
        <f>SUM($F$3:F1175)/H1175</f>
        <v>2678263.0860973466</v>
      </c>
    </row>
    <row r="1176" spans="1:14" x14ac:dyDescent="0.15">
      <c r="A1176" s="2">
        <v>44607</v>
      </c>
      <c r="B1176">
        <v>1.4490000009536743</v>
      </c>
      <c r="C1176">
        <v>1.4600000381469727</v>
      </c>
      <c r="D1176">
        <v>1.4490000009536743</v>
      </c>
      <c r="E1176">
        <v>1.4600000381469727</v>
      </c>
      <c r="F1176">
        <v>161200</v>
      </c>
      <c r="G1176">
        <v>234.95700073242187</v>
      </c>
      <c r="H1176">
        <f t="shared" si="117"/>
        <v>1174</v>
      </c>
      <c r="I1176">
        <f>SUM($E$3:E1176)/H1176</f>
        <v>1.1946047694199737</v>
      </c>
      <c r="L1176">
        <f t="shared" si="130"/>
        <v>1.5019999742507935</v>
      </c>
      <c r="M1176">
        <f t="shared" si="131"/>
        <v>1.4119999408721924</v>
      </c>
      <c r="N1176">
        <f>SUM($F$3:F1176)/H1176</f>
        <v>2676119.0800614883</v>
      </c>
    </row>
    <row r="1177" spans="1:14" x14ac:dyDescent="0.15">
      <c r="A1177" s="2">
        <v>44608</v>
      </c>
      <c r="B1177">
        <v>1.4800000190734863</v>
      </c>
      <c r="C1177">
        <v>1.4800000190734863</v>
      </c>
      <c r="D1177">
        <v>1.4589999914169312</v>
      </c>
      <c r="E1177">
        <v>1.468999981880188</v>
      </c>
      <c r="F1177">
        <v>89100</v>
      </c>
      <c r="G1177">
        <v>130.59700012207031</v>
      </c>
      <c r="H1177">
        <f t="shared" si="117"/>
        <v>1175</v>
      </c>
      <c r="I1177">
        <f>SUM($E$3:E1177)/H1177</f>
        <v>1.1948382972603653</v>
      </c>
      <c r="L1177">
        <f t="shared" si="130"/>
        <v>1.5019999742507935</v>
      </c>
      <c r="M1177">
        <f t="shared" si="131"/>
        <v>1.4119999408721924</v>
      </c>
      <c r="N1177">
        <f>SUM($F$3:F1177)/H1177</f>
        <v>2673917.3616954787</v>
      </c>
    </row>
    <row r="1178" spans="1:14" x14ac:dyDescent="0.15">
      <c r="A1178" s="2">
        <v>44609</v>
      </c>
      <c r="B1178">
        <v>1.468999981880188</v>
      </c>
      <c r="C1178">
        <v>1.468999981880188</v>
      </c>
      <c r="D1178">
        <v>1.4500000476837158</v>
      </c>
      <c r="E1178">
        <v>1.4600000381469727</v>
      </c>
      <c r="F1178">
        <v>74100</v>
      </c>
      <c r="G1178">
        <v>108.29399871826172</v>
      </c>
      <c r="H1178">
        <f t="shared" si="117"/>
        <v>1176</v>
      </c>
      <c r="I1178">
        <f>SUM($E$3:E1178)/H1178</f>
        <v>1.1950637749311874</v>
      </c>
      <c r="L1178">
        <f t="shared" si="130"/>
        <v>1.5019999742507935</v>
      </c>
      <c r="M1178">
        <f t="shared" si="131"/>
        <v>1.4119999408721924</v>
      </c>
      <c r="N1178">
        <f>SUM($F$3:F1178)/H1178</f>
        <v>2671706.6326464177</v>
      </c>
    </row>
    <row r="1179" spans="1:14" x14ac:dyDescent="0.15">
      <c r="A1179" s="2">
        <v>44610</v>
      </c>
      <c r="B1179">
        <v>1.4559999704360962</v>
      </c>
      <c r="C1179">
        <v>1.4789999723434448</v>
      </c>
      <c r="D1179">
        <v>1.4559999704360962</v>
      </c>
      <c r="E1179">
        <v>1.4789999723434448</v>
      </c>
      <c r="F1179">
        <v>159200</v>
      </c>
      <c r="G1179">
        <v>234.07200622558594</v>
      </c>
      <c r="H1179">
        <f t="shared" si="117"/>
        <v>1177</v>
      </c>
      <c r="I1179">
        <f>SUM($E$3:E1179)/H1179</f>
        <v>1.1953050121422428</v>
      </c>
      <c r="L1179">
        <f t="shared" si="130"/>
        <v>1.5019999742507935</v>
      </c>
      <c r="M1179">
        <f t="shared" si="131"/>
        <v>1.4119999408721924</v>
      </c>
      <c r="N1179">
        <f>SUM($F$3:F1179)/H1179</f>
        <v>2669571.9626101847</v>
      </c>
    </row>
    <row r="1180" spans="1:14" x14ac:dyDescent="0.15">
      <c r="A1180" s="2">
        <v>44613</v>
      </c>
      <c r="B1180">
        <v>1.5</v>
      </c>
      <c r="C1180">
        <v>1.5199999809265137</v>
      </c>
      <c r="D1180">
        <v>1.4950000047683716</v>
      </c>
      <c r="E1180">
        <v>1.5190000534057617</v>
      </c>
      <c r="F1180">
        <v>187405</v>
      </c>
      <c r="G1180">
        <v>283.1719970703125</v>
      </c>
      <c r="H1180">
        <f t="shared" si="117"/>
        <v>1178</v>
      </c>
      <c r="I1180">
        <f>SUM($E$3:E1180)/H1180</f>
        <v>1.1955797957086804</v>
      </c>
      <c r="L1180">
        <f t="shared" si="130"/>
        <v>1.5199999809265137</v>
      </c>
      <c r="M1180">
        <f t="shared" si="131"/>
        <v>1.4119999408721924</v>
      </c>
      <c r="N1180">
        <f>SUM($F$3:F1180)/H1180</f>
        <v>2667464.8599254563</v>
      </c>
    </row>
    <row r="1181" spans="1:14" x14ac:dyDescent="0.15">
      <c r="A1181" s="2">
        <v>44614</v>
      </c>
      <c r="B1181">
        <v>1.5190000534057617</v>
      </c>
      <c r="C1181">
        <v>1.5190000534057617</v>
      </c>
      <c r="D1181">
        <v>1.4859999418258667</v>
      </c>
      <c r="E1181">
        <v>1.5</v>
      </c>
      <c r="F1181">
        <v>191300</v>
      </c>
      <c r="G1181">
        <v>286.62100219726562</v>
      </c>
      <c r="H1181">
        <f t="shared" si="117"/>
        <v>1179</v>
      </c>
      <c r="I1181">
        <f>SUM($E$3:E1181)/H1181</f>
        <v>1.1958379977479436</v>
      </c>
      <c r="L1181">
        <f t="shared" si="130"/>
        <v>1.5199999809265137</v>
      </c>
      <c r="M1181">
        <f t="shared" si="131"/>
        <v>1.4119999408721924</v>
      </c>
      <c r="N1181">
        <f>SUM($F$3:F1181)/H1181</f>
        <v>2665364.6352775129</v>
      </c>
    </row>
    <row r="1182" spans="1:14" x14ac:dyDescent="0.15">
      <c r="A1182" s="2">
        <v>44615</v>
      </c>
      <c r="B1182">
        <v>1.5</v>
      </c>
      <c r="C1182">
        <v>1.5299999713897705</v>
      </c>
      <c r="D1182">
        <v>1.4900000095367432</v>
      </c>
      <c r="E1182">
        <v>1.5219999551773071</v>
      </c>
      <c r="F1182">
        <v>163973</v>
      </c>
      <c r="G1182">
        <v>248.99699401855469</v>
      </c>
      <c r="H1182">
        <f t="shared" si="117"/>
        <v>1180</v>
      </c>
      <c r="I1182">
        <f>SUM($E$3:E1182)/H1182</f>
        <v>1.196114406186443</v>
      </c>
      <c r="L1182">
        <f t="shared" si="130"/>
        <v>1.5299999713897705</v>
      </c>
      <c r="M1182">
        <f t="shared" si="131"/>
        <v>1.4119999408721924</v>
      </c>
      <c r="N1182">
        <f>SUM($F$3:F1182)/H1182</f>
        <v>2663244.811857786</v>
      </c>
    </row>
    <row r="1183" spans="1:14" x14ac:dyDescent="0.15">
      <c r="A1183" s="2">
        <v>44616</v>
      </c>
      <c r="B1183">
        <v>1.5249999761581421</v>
      </c>
      <c r="C1183">
        <v>1.5249999761581421</v>
      </c>
      <c r="D1183">
        <v>1.4800000190734863</v>
      </c>
      <c r="E1183">
        <v>1.4880000352859497</v>
      </c>
      <c r="F1183">
        <v>362107</v>
      </c>
      <c r="G1183">
        <v>538.42901611328125</v>
      </c>
      <c r="H1183">
        <f t="shared" si="117"/>
        <v>1181</v>
      </c>
      <c r="I1183">
        <f>SUM($E$3:E1183)/H1183</f>
        <v>1.1963615574388557</v>
      </c>
      <c r="L1183">
        <f t="shared" si="130"/>
        <v>1.5299999713897705</v>
      </c>
      <c r="M1183">
        <f t="shared" si="131"/>
        <v>1.4119999408721924</v>
      </c>
      <c r="N1183">
        <f>SUM($F$3:F1183)/H1183</f>
        <v>2661296.3463100656</v>
      </c>
    </row>
    <row r="1184" spans="1:14" x14ac:dyDescent="0.15">
      <c r="A1184" s="2">
        <v>44617</v>
      </c>
      <c r="B1184">
        <v>1.4850000143051147</v>
      </c>
      <c r="C1184">
        <v>1.5140000581741333</v>
      </c>
      <c r="D1184">
        <v>1.4850000143051147</v>
      </c>
      <c r="E1184">
        <v>1.4869999885559082</v>
      </c>
      <c r="F1184">
        <v>135800</v>
      </c>
      <c r="G1184">
        <v>203.38600158691406</v>
      </c>
      <c r="H1184">
        <f t="shared" si="117"/>
        <v>1182</v>
      </c>
      <c r="I1184">
        <f>SUM($E$3:E1184)/H1184</f>
        <v>1.1966074444364168</v>
      </c>
      <c r="L1184">
        <f t="shared" si="130"/>
        <v>1.5299999713897705</v>
      </c>
      <c r="M1184">
        <f t="shared" si="131"/>
        <v>1.4119999408721924</v>
      </c>
      <c r="N1184">
        <f>SUM($F$3:F1184)/H1184</f>
        <v>2659159.7165754549</v>
      </c>
    </row>
    <row r="1185" spans="1:14" x14ac:dyDescent="0.15">
      <c r="A1185" s="2">
        <v>44620</v>
      </c>
      <c r="B1185">
        <v>1.4859999418258667</v>
      </c>
      <c r="C1185">
        <v>1.5010000467300415</v>
      </c>
      <c r="D1185">
        <v>1.4800000190734863</v>
      </c>
      <c r="E1185">
        <v>1.4859999418258667</v>
      </c>
      <c r="F1185">
        <v>85100</v>
      </c>
      <c r="G1185">
        <v>126.39600372314453</v>
      </c>
      <c r="H1185">
        <f t="shared" si="117"/>
        <v>1183</v>
      </c>
      <c r="I1185">
        <f>SUM($E$3:E1185)/H1185</f>
        <v>1.1968520703851822</v>
      </c>
      <c r="L1185">
        <f>VLOOKUP(K60,A:C,3)</f>
        <v>1.5</v>
      </c>
      <c r="M1185">
        <f>VLOOKUP(K60,A:D,4)</f>
        <v>1.4850000143051147</v>
      </c>
      <c r="N1185">
        <f>SUM($F$3:F1185)/H1185</f>
        <v>2656983.8419206995</v>
      </c>
    </row>
    <row r="1186" spans="1:14" x14ac:dyDescent="0.15">
      <c r="A1186" s="2">
        <v>44621</v>
      </c>
      <c r="B1186">
        <v>1.5</v>
      </c>
      <c r="C1186">
        <v>1.5</v>
      </c>
      <c r="D1186">
        <v>1.4850000143051147</v>
      </c>
      <c r="E1186">
        <v>1.4950000047683716</v>
      </c>
      <c r="F1186">
        <v>21300</v>
      </c>
      <c r="G1186">
        <v>31.844999313354492</v>
      </c>
      <c r="H1186">
        <f t="shared" si="117"/>
        <v>1184</v>
      </c>
      <c r="I1186">
        <f>SUM($E$3:E1186)/H1186</f>
        <v>1.1971038845189519</v>
      </c>
      <c r="L1186">
        <f t="shared" ref="L1186:L1207" si="132">IF(A1186&lt;&gt;$J$60,MAX(L1185,VLOOKUP(A1186,A:C,3)),)</f>
        <v>1.5</v>
      </c>
      <c r="M1186">
        <f t="shared" ref="M1186:M1207" si="133">IF(A1186&lt;&gt;$J$60,MIN(M1185,VLOOKUP(A1186,A:D,4)),)</f>
        <v>1.4850000143051147</v>
      </c>
      <c r="N1186">
        <f>SUM($F$3:F1186)/H1186</f>
        <v>2654757.7575947531</v>
      </c>
    </row>
    <row r="1187" spans="1:14" x14ac:dyDescent="0.15">
      <c r="A1187" s="2">
        <v>44622</v>
      </c>
      <c r="B1187">
        <v>1.4859999418258667</v>
      </c>
      <c r="C1187">
        <v>1.4950000047683716</v>
      </c>
      <c r="D1187">
        <v>1.4789999723434448</v>
      </c>
      <c r="E1187">
        <v>1.4880000352859497</v>
      </c>
      <c r="F1187">
        <v>196700</v>
      </c>
      <c r="G1187">
        <v>291.13699340820312</v>
      </c>
      <c r="H1187">
        <f t="shared" si="117"/>
        <v>1185</v>
      </c>
      <c r="I1187">
        <f>SUM($E$3:E1187)/H1187</f>
        <v>1.1973493665027215</v>
      </c>
      <c r="L1187">
        <f t="shared" si="132"/>
        <v>1.5</v>
      </c>
      <c r="M1187">
        <f t="shared" si="133"/>
        <v>1.4789999723434448</v>
      </c>
      <c r="N1187">
        <f>SUM($F$3:F1187)/H1187</f>
        <v>2652683.4472507914</v>
      </c>
    </row>
    <row r="1188" spans="1:14" x14ac:dyDescent="0.15">
      <c r="A1188" s="2">
        <v>44623</v>
      </c>
      <c r="B1188">
        <v>1.4880000352859497</v>
      </c>
      <c r="C1188">
        <v>1.4989999532699585</v>
      </c>
      <c r="D1188">
        <v>1.4620000123977661</v>
      </c>
      <c r="E1188">
        <v>1.4620000123977661</v>
      </c>
      <c r="F1188">
        <v>191400</v>
      </c>
      <c r="G1188">
        <v>281.88198852539062</v>
      </c>
      <c r="H1188">
        <f t="shared" si="117"/>
        <v>1186</v>
      </c>
      <c r="I1188">
        <f>SUM($E$3:E1188)/H1188</f>
        <v>1.1975725120726159</v>
      </c>
      <c r="L1188">
        <f t="shared" si="132"/>
        <v>1.5</v>
      </c>
      <c r="M1188">
        <f t="shared" si="133"/>
        <v>1.4620000123977661</v>
      </c>
      <c r="N1188">
        <f>SUM($F$3:F1188)/H1188</f>
        <v>2650608.166097966</v>
      </c>
    </row>
    <row r="1189" spans="1:14" x14ac:dyDescent="0.15">
      <c r="A1189" s="2">
        <v>44624</v>
      </c>
      <c r="B1189">
        <v>1.4620000123977661</v>
      </c>
      <c r="C1189">
        <v>1.4620000123977661</v>
      </c>
      <c r="D1189">
        <v>1.4520000219345093</v>
      </c>
      <c r="E1189">
        <v>1.4529999494552612</v>
      </c>
      <c r="F1189">
        <v>153292</v>
      </c>
      <c r="G1189">
        <v>222.85499572753906</v>
      </c>
      <c r="H1189">
        <f t="shared" si="117"/>
        <v>1187</v>
      </c>
      <c r="I1189">
        <f>SUM($E$3:E1189)/H1189</f>
        <v>1.1977876994672096</v>
      </c>
      <c r="L1189">
        <f t="shared" si="132"/>
        <v>1.5</v>
      </c>
      <c r="M1189">
        <f t="shared" si="133"/>
        <v>1.4520000219345093</v>
      </c>
      <c r="N1189">
        <f>SUM($F$3:F1189)/H1189</f>
        <v>2648504.2771627526</v>
      </c>
    </row>
    <row r="1190" spans="1:14" x14ac:dyDescent="0.15">
      <c r="A1190" s="2">
        <v>44627</v>
      </c>
      <c r="B1190">
        <v>1.4529999494552612</v>
      </c>
      <c r="C1190">
        <v>1.4529999494552612</v>
      </c>
      <c r="D1190">
        <v>1.4149999618530273</v>
      </c>
      <c r="E1190">
        <v>1.440000057220459</v>
      </c>
      <c r="F1190">
        <v>614909</v>
      </c>
      <c r="G1190">
        <v>879.91497802734375</v>
      </c>
      <c r="H1190">
        <f t="shared" si="117"/>
        <v>1188</v>
      </c>
      <c r="I1190">
        <f>SUM($E$3:E1190)/H1190</f>
        <v>1.197991581923231</v>
      </c>
      <c r="L1190">
        <f t="shared" si="132"/>
        <v>1.5</v>
      </c>
      <c r="M1190">
        <f t="shared" si="133"/>
        <v>1.4149999618530273</v>
      </c>
      <c r="N1190">
        <f>SUM($F$3:F1190)/H1190</f>
        <v>2646792.4966264204</v>
      </c>
    </row>
    <row r="1191" spans="1:14" x14ac:dyDescent="0.15">
      <c r="A1191" s="2">
        <v>44628</v>
      </c>
      <c r="B1191">
        <v>1.409000039100647</v>
      </c>
      <c r="C1191">
        <v>1.4490000009536743</v>
      </c>
      <c r="D1191">
        <v>1.3819999694824219</v>
      </c>
      <c r="E1191">
        <v>1.3949999809265137</v>
      </c>
      <c r="F1191">
        <v>263100</v>
      </c>
      <c r="G1191">
        <v>371.25</v>
      </c>
      <c r="H1191">
        <f t="shared" si="117"/>
        <v>1189</v>
      </c>
      <c r="I1191">
        <f>SUM($E$3:E1191)/H1191</f>
        <v>1.198157274437111</v>
      </c>
      <c r="L1191">
        <f t="shared" si="132"/>
        <v>1.5</v>
      </c>
      <c r="M1191">
        <f t="shared" si="133"/>
        <v>1.3819999694824219</v>
      </c>
      <c r="N1191">
        <f>SUM($F$3:F1191)/H1191</f>
        <v>2644787.7089925883</v>
      </c>
    </row>
    <row r="1192" spans="1:14" x14ac:dyDescent="0.15">
      <c r="A1192" s="2">
        <v>44629</v>
      </c>
      <c r="B1192">
        <v>1.3960000276565552</v>
      </c>
      <c r="C1192">
        <v>1.4049999713897705</v>
      </c>
      <c r="D1192">
        <v>1.3200000524520874</v>
      </c>
      <c r="E1192">
        <v>1.3689999580383301</v>
      </c>
      <c r="F1192">
        <v>614935</v>
      </c>
      <c r="G1192">
        <v>832.5260009765625</v>
      </c>
      <c r="H1192">
        <f t="shared" si="117"/>
        <v>1190</v>
      </c>
      <c r="I1192">
        <f>SUM($E$3:E1192)/H1192</f>
        <v>1.1983008397174482</v>
      </c>
      <c r="L1192">
        <f t="shared" si="132"/>
        <v>1.5</v>
      </c>
      <c r="M1192">
        <f t="shared" si="133"/>
        <v>1.3200000524520874</v>
      </c>
      <c r="N1192">
        <f>SUM($F$3:F1192)/H1192</f>
        <v>2643081.9504136029</v>
      </c>
    </row>
    <row r="1193" spans="1:14" x14ac:dyDescent="0.15">
      <c r="A1193" s="2">
        <v>44630</v>
      </c>
      <c r="B1193">
        <v>1.3710000514984131</v>
      </c>
      <c r="C1193">
        <v>1.3899999856948853</v>
      </c>
      <c r="D1193">
        <v>1.3710000514984131</v>
      </c>
      <c r="E1193">
        <v>1.3849999904632568</v>
      </c>
      <c r="F1193">
        <v>445000</v>
      </c>
      <c r="G1193">
        <v>615.49798583984375</v>
      </c>
      <c r="H1193">
        <f t="shared" si="117"/>
        <v>1191</v>
      </c>
      <c r="I1193">
        <f>SUM($E$3:E1193)/H1193</f>
        <v>1.1984575980304168</v>
      </c>
      <c r="L1193">
        <f t="shared" si="132"/>
        <v>1.5</v>
      </c>
      <c r="M1193">
        <f t="shared" si="133"/>
        <v>1.3200000524520874</v>
      </c>
      <c r="N1193">
        <f>SUM($F$3:F1193)/H1193</f>
        <v>2641236.3736290406</v>
      </c>
    </row>
    <row r="1194" spans="1:14" x14ac:dyDescent="0.15">
      <c r="A1194" s="2">
        <v>44631</v>
      </c>
      <c r="B1194">
        <v>1.375</v>
      </c>
      <c r="C1194">
        <v>1.3899999856948853</v>
      </c>
      <c r="D1194">
        <v>1.3309999704360962</v>
      </c>
      <c r="E1194">
        <v>1.3899999856948853</v>
      </c>
      <c r="F1194">
        <v>297300</v>
      </c>
      <c r="G1194">
        <v>403.64599609375</v>
      </c>
      <c r="H1194">
        <f t="shared" si="117"/>
        <v>1192</v>
      </c>
      <c r="I1194">
        <f>SUM($E$3:E1194)/H1194</f>
        <v>1.1986182879529541</v>
      </c>
      <c r="L1194">
        <f t="shared" si="132"/>
        <v>1.5</v>
      </c>
      <c r="M1194">
        <f t="shared" si="133"/>
        <v>1.3200000524520874</v>
      </c>
      <c r="N1194">
        <f>SUM($F$3:F1194)/H1194</f>
        <v>2639269.9840538488</v>
      </c>
    </row>
    <row r="1195" spans="1:14" x14ac:dyDescent="0.15">
      <c r="A1195" s="2">
        <v>44634</v>
      </c>
      <c r="B1195">
        <v>1.3899999856948853</v>
      </c>
      <c r="C1195">
        <v>1.3899999856948853</v>
      </c>
      <c r="D1195">
        <v>1.3500000238418579</v>
      </c>
      <c r="E1195">
        <v>1.3500000238418579</v>
      </c>
      <c r="F1195">
        <v>185200</v>
      </c>
      <c r="G1195">
        <v>253.26100158691406</v>
      </c>
      <c r="H1195">
        <f t="shared" si="117"/>
        <v>1193</v>
      </c>
      <c r="I1195">
        <f>SUM($E$3:E1195)/H1195</f>
        <v>1.1987451796008073</v>
      </c>
      <c r="L1195">
        <f t="shared" si="132"/>
        <v>1.5</v>
      </c>
      <c r="M1195">
        <f t="shared" si="133"/>
        <v>1.3200000524520874</v>
      </c>
      <c r="N1195">
        <f>SUM($F$3:F1195)/H1195</f>
        <v>2637212.9262298304</v>
      </c>
    </row>
    <row r="1196" spans="1:14" x14ac:dyDescent="0.15">
      <c r="A1196" s="2">
        <v>44635</v>
      </c>
      <c r="B1196">
        <v>1.3500000238418579</v>
      </c>
      <c r="C1196">
        <v>1.3580000400543213</v>
      </c>
      <c r="D1196">
        <v>1.3020000457763672</v>
      </c>
      <c r="E1196">
        <v>1.3020000457763672</v>
      </c>
      <c r="F1196">
        <v>504600</v>
      </c>
      <c r="G1196">
        <v>669.10400390625</v>
      </c>
      <c r="H1196">
        <f t="shared" si="117"/>
        <v>1194</v>
      </c>
      <c r="I1196">
        <f>SUM($E$3:E1196)/H1196</f>
        <v>1.1988316577131821</v>
      </c>
      <c r="L1196">
        <f t="shared" si="132"/>
        <v>1.5</v>
      </c>
      <c r="M1196">
        <f t="shared" si="133"/>
        <v>1.3020000457763672</v>
      </c>
      <c r="N1196">
        <f>SUM($F$3:F1196)/H1196</f>
        <v>2635426.8182514133</v>
      </c>
    </row>
    <row r="1197" spans="1:14" x14ac:dyDescent="0.15">
      <c r="A1197" s="2">
        <v>44636</v>
      </c>
      <c r="B1197">
        <v>1.3059999942779541</v>
      </c>
      <c r="C1197">
        <v>1.343000054359436</v>
      </c>
      <c r="D1197">
        <v>1.2799999713897705</v>
      </c>
      <c r="E1197">
        <v>1.343000054359436</v>
      </c>
      <c r="F1197">
        <v>567756</v>
      </c>
      <c r="G1197">
        <v>745.4539794921875</v>
      </c>
      <c r="H1197">
        <f t="shared" si="117"/>
        <v>1195</v>
      </c>
      <c r="I1197">
        <f>SUM($E$3:E1197)/H1197</f>
        <v>1.1989523007229281</v>
      </c>
      <c r="L1197">
        <f t="shared" si="132"/>
        <v>1.5</v>
      </c>
      <c r="M1197">
        <f t="shared" si="133"/>
        <v>1.2799999713897705</v>
      </c>
      <c r="N1197">
        <f>SUM($F$3:F1197)/H1197</f>
        <v>2633696.5497842575</v>
      </c>
    </row>
    <row r="1198" spans="1:14" x14ac:dyDescent="0.15">
      <c r="A1198" s="2">
        <v>44637</v>
      </c>
      <c r="B1198">
        <v>1.343999981880188</v>
      </c>
      <c r="C1198">
        <v>1.3849999904632568</v>
      </c>
      <c r="D1198">
        <v>1.343999981880188</v>
      </c>
      <c r="E1198">
        <v>1.371999979019165</v>
      </c>
      <c r="F1198">
        <v>490700</v>
      </c>
      <c r="G1198">
        <v>670.06298828125</v>
      </c>
      <c r="H1198">
        <f t="shared" si="117"/>
        <v>1196</v>
      </c>
      <c r="I1198">
        <f>SUM($E$3:E1198)/H1198</f>
        <v>1.1990969894171557</v>
      </c>
      <c r="L1198">
        <f t="shared" si="132"/>
        <v>1.5</v>
      </c>
      <c r="M1198">
        <f t="shared" si="133"/>
        <v>1.2799999713897705</v>
      </c>
      <c r="N1198">
        <f>SUM($F$3:F1198)/H1198</f>
        <v>2631904.7466489864</v>
      </c>
    </row>
    <row r="1199" spans="1:14" x14ac:dyDescent="0.15">
      <c r="A1199" s="2">
        <v>44638</v>
      </c>
      <c r="B1199">
        <v>1.3700000047683716</v>
      </c>
      <c r="C1199">
        <v>1.3700000047683716</v>
      </c>
      <c r="D1199">
        <v>1.3500000238418579</v>
      </c>
      <c r="E1199">
        <v>1.3680000305175781</v>
      </c>
      <c r="F1199">
        <v>237037.984375</v>
      </c>
      <c r="G1199">
        <v>321.21701049804687</v>
      </c>
      <c r="H1199">
        <f t="shared" si="117"/>
        <v>1197</v>
      </c>
      <c r="I1199">
        <f>SUM($E$3:E1199)/H1199</f>
        <v>1.1992380947146497</v>
      </c>
      <c r="L1199">
        <f t="shared" si="132"/>
        <v>1.5</v>
      </c>
      <c r="M1199">
        <f t="shared" si="133"/>
        <v>1.2799999713897705</v>
      </c>
      <c r="N1199">
        <f>SUM($F$3:F1199)/H1199</f>
        <v>2629904.022536811</v>
      </c>
    </row>
    <row r="1200" spans="1:14" x14ac:dyDescent="0.15">
      <c r="A1200" s="2">
        <v>44641</v>
      </c>
      <c r="B1200">
        <v>1.3669999837875366</v>
      </c>
      <c r="C1200">
        <v>1.3669999837875366</v>
      </c>
      <c r="D1200">
        <v>1.3459999561309814</v>
      </c>
      <c r="E1200">
        <v>1.3639999628067017</v>
      </c>
      <c r="F1200">
        <v>136000</v>
      </c>
      <c r="G1200">
        <v>184.77499389648437</v>
      </c>
      <c r="H1200">
        <f t="shared" si="117"/>
        <v>1198</v>
      </c>
      <c r="I1200">
        <f>SUM($E$3:E1200)/H1200</f>
        <v>1.1993756254893511</v>
      </c>
      <c r="L1200">
        <f t="shared" si="132"/>
        <v>1.5</v>
      </c>
      <c r="M1200">
        <f t="shared" si="133"/>
        <v>1.2799999713897705</v>
      </c>
      <c r="N1200">
        <f>SUM($F$3:F1200)/H1200</f>
        <v>2627822.2996465461</v>
      </c>
    </row>
    <row r="1201" spans="1:14" x14ac:dyDescent="0.15">
      <c r="A1201" s="2">
        <v>44642</v>
      </c>
      <c r="B1201">
        <v>1.3639999628067017</v>
      </c>
      <c r="C1201">
        <v>1.3639999628067017</v>
      </c>
      <c r="D1201">
        <v>1.3500000238418579</v>
      </c>
      <c r="E1201">
        <v>1.3600000143051147</v>
      </c>
      <c r="F1201">
        <v>124137</v>
      </c>
      <c r="G1201">
        <v>168.3489990234375</v>
      </c>
      <c r="H1201">
        <f t="shared" si="117"/>
        <v>1199</v>
      </c>
      <c r="I1201">
        <f>SUM($E$3:E1201)/H1201</f>
        <v>1.1995095907844433</v>
      </c>
      <c r="L1201">
        <f t="shared" si="132"/>
        <v>1.5</v>
      </c>
      <c r="M1201">
        <f t="shared" si="133"/>
        <v>1.2799999713897705</v>
      </c>
      <c r="N1201">
        <f>SUM($F$3:F1201)/H1201</f>
        <v>2625734.1551097268</v>
      </c>
    </row>
    <row r="1202" spans="1:14" x14ac:dyDescent="0.15">
      <c r="A1202" s="2">
        <v>44643</v>
      </c>
      <c r="B1202">
        <v>1.3459999561309814</v>
      </c>
      <c r="C1202">
        <v>1.3619999885559082</v>
      </c>
      <c r="D1202">
        <v>1.3459999561309814</v>
      </c>
      <c r="E1202">
        <v>1.3600000143051147</v>
      </c>
      <c r="F1202">
        <v>122137</v>
      </c>
      <c r="G1202">
        <v>165.96200561523437</v>
      </c>
      <c r="H1202">
        <f t="shared" si="117"/>
        <v>1200</v>
      </c>
      <c r="I1202">
        <f>SUM($E$3:E1202)/H1202</f>
        <v>1.1996433328040439</v>
      </c>
      <c r="L1202">
        <f t="shared" si="132"/>
        <v>1.5</v>
      </c>
      <c r="M1202">
        <f t="shared" si="133"/>
        <v>1.2799999713897705</v>
      </c>
      <c r="N1202">
        <f>SUM($F$3:F1202)/H1202</f>
        <v>2623647.8241471355</v>
      </c>
    </row>
    <row r="1203" spans="1:14" x14ac:dyDescent="0.15">
      <c r="A1203" s="2">
        <v>44644</v>
      </c>
      <c r="B1203">
        <v>1.3600000143051147</v>
      </c>
      <c r="C1203">
        <v>1.3669999837875366</v>
      </c>
      <c r="D1203">
        <v>1.3270000219345093</v>
      </c>
      <c r="E1203">
        <v>1.3389999866485596</v>
      </c>
      <c r="F1203">
        <v>267737</v>
      </c>
      <c r="G1203">
        <v>357.1300048828125</v>
      </c>
      <c r="H1203">
        <f t="shared" si="117"/>
        <v>1201</v>
      </c>
      <c r="I1203">
        <f>SUM($E$3:E1203)/H1203</f>
        <v>1.1997593666540394</v>
      </c>
      <c r="L1203">
        <f t="shared" si="132"/>
        <v>1.5</v>
      </c>
      <c r="M1203">
        <f t="shared" si="133"/>
        <v>1.2799999713897705</v>
      </c>
      <c r="N1203">
        <f>SUM($F$3:F1203)/H1203</f>
        <v>2621686.1998139573</v>
      </c>
    </row>
    <row r="1204" spans="1:14" x14ac:dyDescent="0.15">
      <c r="A1204" s="2">
        <v>44645</v>
      </c>
      <c r="B1204">
        <v>1.3389999866485596</v>
      </c>
      <c r="C1204">
        <v>1.3389999866485596</v>
      </c>
      <c r="D1204">
        <v>1.309999942779541</v>
      </c>
      <c r="E1204">
        <v>1.309999942779541</v>
      </c>
      <c r="F1204">
        <v>121500</v>
      </c>
      <c r="G1204">
        <v>160.87600708007813</v>
      </c>
      <c r="H1204">
        <f t="shared" si="117"/>
        <v>1202</v>
      </c>
      <c r="I1204">
        <f>SUM($E$3:E1204)/H1204</f>
        <v>1.1998510809436611</v>
      </c>
      <c r="L1204">
        <f t="shared" si="132"/>
        <v>1.5</v>
      </c>
      <c r="M1204">
        <f t="shared" si="133"/>
        <v>1.2799999713897705</v>
      </c>
      <c r="N1204">
        <f>SUM($F$3:F1204)/H1204</f>
        <v>2619606.1780171068</v>
      </c>
    </row>
    <row r="1205" spans="1:14" x14ac:dyDescent="0.15">
      <c r="A1205" s="2">
        <v>44648</v>
      </c>
      <c r="B1205">
        <v>1.2960000038146973</v>
      </c>
      <c r="C1205">
        <v>1.3380000591278076</v>
      </c>
      <c r="D1205">
        <v>1.2940000295639038</v>
      </c>
      <c r="E1205">
        <v>1.3079999685287476</v>
      </c>
      <c r="F1205">
        <v>146811</v>
      </c>
      <c r="G1205">
        <v>191.02900695800781</v>
      </c>
      <c r="H1205">
        <f t="shared" si="117"/>
        <v>1203</v>
      </c>
      <c r="I1205">
        <f>SUM($E$3:E1205)/H1205</f>
        <v>1.1999409802683372</v>
      </c>
      <c r="L1205">
        <f t="shared" si="132"/>
        <v>1.5</v>
      </c>
      <c r="M1205">
        <f t="shared" si="133"/>
        <v>1.2799999713897705</v>
      </c>
      <c r="N1205">
        <f>SUM($F$3:F1205)/H1205</f>
        <v>2617550.6541783563</v>
      </c>
    </row>
    <row r="1206" spans="1:14" x14ac:dyDescent="0.15">
      <c r="A1206" s="2">
        <v>44649</v>
      </c>
      <c r="B1206">
        <v>1.3070000410079956</v>
      </c>
      <c r="C1206">
        <v>1.309999942779541</v>
      </c>
      <c r="D1206">
        <v>1.2849999666213989</v>
      </c>
      <c r="E1206">
        <v>1.2879999876022339</v>
      </c>
      <c r="F1206">
        <v>159665</v>
      </c>
      <c r="G1206">
        <v>206.36300659179687</v>
      </c>
      <c r="H1206">
        <f t="shared" si="117"/>
        <v>1204</v>
      </c>
      <c r="I1206">
        <f>SUM($E$3:E1206)/H1206</f>
        <v>1.2000141189787472</v>
      </c>
      <c r="L1206">
        <f t="shared" si="132"/>
        <v>1.5</v>
      </c>
      <c r="M1206">
        <f t="shared" si="133"/>
        <v>1.2799999713897705</v>
      </c>
      <c r="N1206">
        <f>SUM($F$3:F1206)/H1206</f>
        <v>2615509.2209107662</v>
      </c>
    </row>
    <row r="1207" spans="1:14" x14ac:dyDescent="0.15">
      <c r="A1207" s="2">
        <v>44650</v>
      </c>
      <c r="B1207">
        <v>1.2990000247955322</v>
      </c>
      <c r="C1207">
        <v>1.315000057220459</v>
      </c>
      <c r="D1207">
        <v>1.2990000247955322</v>
      </c>
      <c r="E1207">
        <v>1.3109999895095825</v>
      </c>
      <c r="F1207">
        <v>86372</v>
      </c>
      <c r="G1207">
        <v>112.87599945068359</v>
      </c>
      <c r="H1207">
        <f t="shared" si="117"/>
        <v>1205</v>
      </c>
      <c r="I1207">
        <f>SUM($E$3:E1207)/H1207</f>
        <v>1.2001062234356195</v>
      </c>
      <c r="L1207">
        <f t="shared" si="132"/>
        <v>1.5</v>
      </c>
      <c r="M1207">
        <f t="shared" si="133"/>
        <v>1.2799999713897705</v>
      </c>
      <c r="N1207">
        <f>SUM($F$3:F1207)/H1207</f>
        <v>2613410.3518477697</v>
      </c>
    </row>
    <row r="1208" spans="1:14" x14ac:dyDescent="0.15">
      <c r="A1208" s="2">
        <v>44651</v>
      </c>
      <c r="B1208">
        <v>1.3109999895095825</v>
      </c>
      <c r="C1208">
        <v>1.3109999895095825</v>
      </c>
      <c r="D1208">
        <v>1.2999999523162842</v>
      </c>
      <c r="E1208">
        <v>1.3029999732971191</v>
      </c>
      <c r="F1208">
        <v>78900</v>
      </c>
      <c r="G1208">
        <v>102.76000213623047</v>
      </c>
      <c r="H1208">
        <f t="shared" si="117"/>
        <v>1206</v>
      </c>
      <c r="I1208">
        <f>SUM($E$3:E1208)/H1208</f>
        <v>1.2001915416361679</v>
      </c>
      <c r="L1208">
        <f>VLOOKUP(K61,A:C,3)</f>
        <v>1.309999942779541</v>
      </c>
      <c r="M1208">
        <f>VLOOKUP(K61,A:D,4)</f>
        <v>1.3009999990463257</v>
      </c>
      <c r="N1208">
        <f>SUM($F$3:F1208)/H1208</f>
        <v>2611308.7678080951</v>
      </c>
    </row>
    <row r="1209" spans="1:14" x14ac:dyDescent="0.15">
      <c r="A1209" s="2">
        <v>44652</v>
      </c>
      <c r="B1209">
        <v>1.3079999685287476</v>
      </c>
      <c r="C1209">
        <v>1.309999942779541</v>
      </c>
      <c r="D1209">
        <v>1.3009999990463257</v>
      </c>
      <c r="E1209">
        <v>1.3059999942779541</v>
      </c>
      <c r="F1209">
        <v>257952</v>
      </c>
      <c r="G1209">
        <v>337.43499755859375</v>
      </c>
      <c r="H1209">
        <f t="shared" si="117"/>
        <v>1207</v>
      </c>
      <c r="I1209">
        <f>SUM($E$3:E1209)/H1209</f>
        <v>1.2002792039830128</v>
      </c>
      <c r="L1209">
        <f t="shared" ref="L1209:L1226" si="134">IF(A1209&lt;&gt;$J$61,MAX(L1208,VLOOKUP(A1209,A:C,3)),)</f>
        <v>1.309999942779541</v>
      </c>
      <c r="M1209">
        <f t="shared" ref="M1209:M1226" si="135">IF(A1209&lt;&gt;$J$61,MIN(M1208,VLOOKUP(A1209,A:D,4)),)</f>
        <v>1.3009999990463257</v>
      </c>
      <c r="N1209">
        <f>SUM($F$3:F1209)/H1209</f>
        <v>2609359.0107510872</v>
      </c>
    </row>
    <row r="1210" spans="1:14" x14ac:dyDescent="0.15">
      <c r="A1210" s="2">
        <v>44657</v>
      </c>
      <c r="B1210">
        <v>1.3179999589920044</v>
      </c>
      <c r="C1210">
        <v>1.3179999589920044</v>
      </c>
      <c r="D1210">
        <v>1.2899999618530273</v>
      </c>
      <c r="E1210">
        <v>1.2899999618530273</v>
      </c>
      <c r="F1210">
        <v>110000</v>
      </c>
      <c r="G1210">
        <v>143.0989990234375</v>
      </c>
      <c r="H1210">
        <f t="shared" si="117"/>
        <v>1208</v>
      </c>
      <c r="I1210">
        <f>SUM($E$3:E1210)/H1210</f>
        <v>1.2003534761335675</v>
      </c>
      <c r="L1210">
        <f t="shared" si="134"/>
        <v>1.3179999589920044</v>
      </c>
      <c r="M1210">
        <f t="shared" si="135"/>
        <v>1.2899999618530273</v>
      </c>
      <c r="N1210">
        <f>SUM($F$3:F1210)/H1210</f>
        <v>2607290.0049474854</v>
      </c>
    </row>
    <row r="1211" spans="1:14" x14ac:dyDescent="0.15">
      <c r="A1211" s="2">
        <v>44658</v>
      </c>
      <c r="B1211">
        <v>1.2899999618530273</v>
      </c>
      <c r="C1211">
        <v>1.3190000057220459</v>
      </c>
      <c r="D1211">
        <v>1.2630000114440918</v>
      </c>
      <c r="E1211">
        <v>1.2630000114440918</v>
      </c>
      <c r="F1211">
        <v>312197</v>
      </c>
      <c r="G1211">
        <v>398.42599487304687</v>
      </c>
      <c r="H1211">
        <f t="shared" si="117"/>
        <v>1209</v>
      </c>
      <c r="I1211">
        <f>SUM($E$3:E1211)/H1211</f>
        <v>1.2004052929535098</v>
      </c>
      <c r="L1211">
        <f t="shared" si="134"/>
        <v>1.3190000057220459</v>
      </c>
      <c r="M1211">
        <f t="shared" si="135"/>
        <v>1.2630000114440918</v>
      </c>
      <c r="N1211">
        <f>SUM($F$3:F1211)/H1211</f>
        <v>2605391.6649930212</v>
      </c>
    </row>
    <row r="1212" spans="1:14" x14ac:dyDescent="0.15">
      <c r="A1212" s="2">
        <v>44659</v>
      </c>
      <c r="B1212">
        <v>1.2630000114440918</v>
      </c>
      <c r="C1212">
        <v>1.2630000114440918</v>
      </c>
      <c r="D1212">
        <v>1.2239999771118164</v>
      </c>
      <c r="E1212">
        <v>1.246999979019165</v>
      </c>
      <c r="F1212">
        <v>180513</v>
      </c>
      <c r="G1212">
        <v>225.58999633789062</v>
      </c>
      <c r="H1212">
        <f t="shared" si="117"/>
        <v>1210</v>
      </c>
      <c r="I1212">
        <f>SUM($E$3:E1212)/H1212</f>
        <v>1.200443800958523</v>
      </c>
      <c r="L1212">
        <f t="shared" si="134"/>
        <v>1.3190000057220459</v>
      </c>
      <c r="M1212">
        <f t="shared" si="135"/>
        <v>1.2239999771118164</v>
      </c>
      <c r="N1212">
        <f>SUM($F$3:F1212)/H1212</f>
        <v>2603387.6330384812</v>
      </c>
    </row>
    <row r="1213" spans="1:14" x14ac:dyDescent="0.15">
      <c r="A1213" s="2">
        <v>44662</v>
      </c>
      <c r="B1213">
        <v>1.2209999561309814</v>
      </c>
      <c r="C1213">
        <v>1.246999979019165</v>
      </c>
      <c r="D1213">
        <v>1.1970000267028809</v>
      </c>
      <c r="E1213">
        <v>1.2000000476837158</v>
      </c>
      <c r="F1213">
        <v>323387</v>
      </c>
      <c r="G1213">
        <v>393.2239990234375</v>
      </c>
      <c r="H1213">
        <f t="shared" si="117"/>
        <v>1211</v>
      </c>
      <c r="I1213">
        <f>SUM($E$3:E1213)/H1213</f>
        <v>1.2004434345231185</v>
      </c>
      <c r="L1213">
        <f t="shared" si="134"/>
        <v>1.3190000057220459</v>
      </c>
      <c r="M1213">
        <f t="shared" si="135"/>
        <v>1.1970000267028809</v>
      </c>
      <c r="N1213">
        <f>SUM($F$3:F1213)/H1213</f>
        <v>2601504.8909798204</v>
      </c>
    </row>
    <row r="1214" spans="1:14" x14ac:dyDescent="0.15">
      <c r="A1214" s="2">
        <v>44663</v>
      </c>
      <c r="B1214">
        <v>1.2079999446868896</v>
      </c>
      <c r="C1214">
        <v>1.2079999446868896</v>
      </c>
      <c r="D1214">
        <v>1.1799999475479126</v>
      </c>
      <c r="E1214">
        <v>1.2050000429153442</v>
      </c>
      <c r="F1214">
        <v>127284</v>
      </c>
      <c r="G1214">
        <v>151.7760009765625</v>
      </c>
      <c r="H1214">
        <f t="shared" si="117"/>
        <v>1212</v>
      </c>
      <c r="I1214">
        <f>SUM($E$3:E1214)/H1214</f>
        <v>1.2004471941009998</v>
      </c>
      <c r="L1214">
        <f t="shared" si="134"/>
        <v>1.3190000057220459</v>
      </c>
      <c r="M1214">
        <f t="shared" si="135"/>
        <v>1.1799999475479126</v>
      </c>
      <c r="N1214">
        <f>SUM($F$3:F1214)/H1214</f>
        <v>2599463.4546011244</v>
      </c>
    </row>
    <row r="1215" spans="1:14" x14ac:dyDescent="0.15">
      <c r="A1215" s="2">
        <v>44664</v>
      </c>
      <c r="B1215">
        <v>1.2000000476837158</v>
      </c>
      <c r="C1215">
        <v>1.2000000476837158</v>
      </c>
      <c r="D1215">
        <v>1.1820000410079956</v>
      </c>
      <c r="E1215">
        <v>1.187999963760376</v>
      </c>
      <c r="F1215">
        <v>100700</v>
      </c>
      <c r="G1215">
        <v>119.88200378417969</v>
      </c>
      <c r="H1215">
        <f t="shared" si="117"/>
        <v>1213</v>
      </c>
      <c r="I1215">
        <f>SUM($E$3:E1215)/H1215</f>
        <v>1.2004369325755748</v>
      </c>
      <c r="L1215">
        <f t="shared" si="134"/>
        <v>1.3190000057220459</v>
      </c>
      <c r="M1215">
        <f t="shared" si="135"/>
        <v>1.1799999475479126</v>
      </c>
      <c r="N1215">
        <f>SUM($F$3:F1215)/H1215</f>
        <v>2597403.4682411891</v>
      </c>
    </row>
    <row r="1216" spans="1:14" x14ac:dyDescent="0.15">
      <c r="A1216" s="2">
        <v>44665</v>
      </c>
      <c r="B1216">
        <v>1.190000057220459</v>
      </c>
      <c r="C1216">
        <v>1.2009999752044678</v>
      </c>
      <c r="D1216">
        <v>1.187999963760376</v>
      </c>
      <c r="E1216">
        <v>1.1920000314712524</v>
      </c>
      <c r="F1216">
        <v>223443</v>
      </c>
      <c r="G1216">
        <v>266.50698852539062</v>
      </c>
      <c r="H1216">
        <f t="shared" si="117"/>
        <v>1214</v>
      </c>
      <c r="I1216">
        <f>SUM($E$3:E1216)/H1216</f>
        <v>1.2004299829041543</v>
      </c>
      <c r="L1216">
        <f t="shared" si="134"/>
        <v>1.3190000057220459</v>
      </c>
      <c r="M1216">
        <f t="shared" si="135"/>
        <v>1.1799999475479126</v>
      </c>
      <c r="N1216">
        <f>SUM($F$3:F1216)/H1216</f>
        <v>2595447.9818587829</v>
      </c>
    </row>
    <row r="1217" spans="1:14" x14ac:dyDescent="0.15">
      <c r="A1217" s="2">
        <v>44666</v>
      </c>
      <c r="B1217">
        <v>1.1920000314712524</v>
      </c>
      <c r="C1217">
        <v>1.2020000219345093</v>
      </c>
      <c r="D1217">
        <v>1.1699999570846558</v>
      </c>
      <c r="E1217">
        <v>1.2009999752044678</v>
      </c>
      <c r="F1217">
        <v>341258</v>
      </c>
      <c r="G1217">
        <v>405.03201293945312</v>
      </c>
      <c r="H1217">
        <f t="shared" si="117"/>
        <v>1215</v>
      </c>
      <c r="I1217">
        <f>SUM($E$3:E1217)/H1217</f>
        <v>1.2004304520336195</v>
      </c>
      <c r="L1217">
        <f t="shared" si="134"/>
        <v>1.3190000057220459</v>
      </c>
      <c r="M1217">
        <f t="shared" si="135"/>
        <v>1.1699999570846558</v>
      </c>
      <c r="N1217">
        <f>SUM($F$3:F1217)/H1217</f>
        <v>2593592.6814621915</v>
      </c>
    </row>
    <row r="1218" spans="1:14" x14ac:dyDescent="0.15">
      <c r="A1218" s="2">
        <v>44669</v>
      </c>
      <c r="B1218">
        <v>1.2000000476837158</v>
      </c>
      <c r="C1218">
        <v>1.2150000333786011</v>
      </c>
      <c r="D1218">
        <v>1.184999942779541</v>
      </c>
      <c r="E1218">
        <v>1.2150000333786011</v>
      </c>
      <c r="F1218">
        <v>130600</v>
      </c>
      <c r="G1218">
        <v>157.6300048828125</v>
      </c>
      <c r="H1218">
        <f t="shared" si="117"/>
        <v>1216</v>
      </c>
      <c r="I1218">
        <f>SUM($E$3:E1218)/H1218</f>
        <v>1.2004424335972257</v>
      </c>
      <c r="L1218">
        <f t="shared" si="134"/>
        <v>1.3190000057220459</v>
      </c>
      <c r="M1218">
        <f t="shared" si="135"/>
        <v>1.1699999570846558</v>
      </c>
      <c r="N1218">
        <f>SUM($F$3:F1218)/H1218</f>
        <v>2591567.1940596732</v>
      </c>
    </row>
    <row r="1219" spans="1:14" x14ac:dyDescent="0.15">
      <c r="A1219" s="2">
        <v>44670</v>
      </c>
      <c r="B1219">
        <v>1.2150000333786011</v>
      </c>
      <c r="C1219">
        <v>1.218000054359436</v>
      </c>
      <c r="D1219">
        <v>1.2020000219345093</v>
      </c>
      <c r="E1219">
        <v>1.2020000219345093</v>
      </c>
      <c r="F1219">
        <v>237000</v>
      </c>
      <c r="G1219">
        <v>286.27499389648437</v>
      </c>
      <c r="H1219">
        <f t="shared" si="117"/>
        <v>1217</v>
      </c>
      <c r="I1219">
        <f>SUM($E$3:E1219)/H1219</f>
        <v>1.2004437134561716</v>
      </c>
      <c r="L1219">
        <f t="shared" si="134"/>
        <v>1.3190000057220459</v>
      </c>
      <c r="M1219">
        <f t="shared" si="135"/>
        <v>1.1699999570846558</v>
      </c>
      <c r="N1219">
        <f>SUM($F$3:F1219)/H1219</f>
        <v>2589632.4634154169</v>
      </c>
    </row>
    <row r="1220" spans="1:14" x14ac:dyDescent="0.15">
      <c r="A1220" s="2">
        <v>44671</v>
      </c>
      <c r="B1220">
        <v>1.2020000219345093</v>
      </c>
      <c r="C1220">
        <v>1.218000054359436</v>
      </c>
      <c r="D1220">
        <v>1.190000057220459</v>
      </c>
      <c r="E1220">
        <v>1.190000057220459</v>
      </c>
      <c r="F1220">
        <v>25200</v>
      </c>
      <c r="G1220">
        <v>30.297000885009766</v>
      </c>
      <c r="H1220">
        <f t="shared" si="117"/>
        <v>1218</v>
      </c>
      <c r="I1220">
        <f>SUM($E$3:E1220)/H1220</f>
        <v>1.2004351390257648</v>
      </c>
      <c r="L1220">
        <f t="shared" si="134"/>
        <v>1.3190000057220459</v>
      </c>
      <c r="M1220">
        <f t="shared" si="135"/>
        <v>1.1699999570846558</v>
      </c>
      <c r="N1220">
        <f>SUM($F$3:F1220)/H1220</f>
        <v>2587527.0180431549</v>
      </c>
    </row>
    <row r="1221" spans="1:14" x14ac:dyDescent="0.15">
      <c r="A1221" s="2">
        <v>44672</v>
      </c>
      <c r="B1221">
        <v>1.190000057220459</v>
      </c>
      <c r="C1221">
        <v>1.2009999752044678</v>
      </c>
      <c r="D1221">
        <v>1.1679999828338623</v>
      </c>
      <c r="E1221">
        <v>1.1699999570846558</v>
      </c>
      <c r="F1221">
        <v>101760</v>
      </c>
      <c r="G1221">
        <v>120.25599670410156</v>
      </c>
      <c r="H1221">
        <f t="shared" si="117"/>
        <v>1219</v>
      </c>
      <c r="I1221">
        <f>SUM($E$3:E1221)/H1221</f>
        <v>1.2004101716902922</v>
      </c>
      <c r="L1221">
        <f t="shared" si="134"/>
        <v>1.3190000057220459</v>
      </c>
      <c r="M1221">
        <f t="shared" si="135"/>
        <v>1.1679999828338623</v>
      </c>
      <c r="N1221">
        <f>SUM($F$3:F1221)/H1221</f>
        <v>2585487.8326304862</v>
      </c>
    </row>
    <row r="1222" spans="1:14" x14ac:dyDescent="0.15">
      <c r="A1222" s="2">
        <v>44673</v>
      </c>
      <c r="B1222">
        <v>1.1490000486373901</v>
      </c>
      <c r="C1222">
        <v>1.1699999570846558</v>
      </c>
      <c r="D1222">
        <v>1.1490000486373901</v>
      </c>
      <c r="E1222">
        <v>1.1499999761581421</v>
      </c>
      <c r="F1222">
        <v>178817</v>
      </c>
      <c r="G1222">
        <v>206.67799377441406</v>
      </c>
      <c r="H1222">
        <f t="shared" si="117"/>
        <v>1220</v>
      </c>
      <c r="I1222">
        <f>SUM($E$3:E1222)/H1222</f>
        <v>1.2003688518578888</v>
      </c>
      <c r="L1222">
        <f t="shared" si="134"/>
        <v>1.3190000057220459</v>
      </c>
      <c r="M1222">
        <f t="shared" si="135"/>
        <v>1.1490000486373901</v>
      </c>
      <c r="N1222">
        <f>SUM($F$3:F1222)/H1222</f>
        <v>2583515.1516201333</v>
      </c>
    </row>
    <row r="1223" spans="1:14" x14ac:dyDescent="0.15">
      <c r="A1223" s="2">
        <v>44676</v>
      </c>
      <c r="B1223">
        <v>1.1230000257492065</v>
      </c>
      <c r="C1223">
        <v>1.1499999761581421</v>
      </c>
      <c r="D1223">
        <v>1.1000000238418579</v>
      </c>
      <c r="E1223">
        <v>1.1000000238418579</v>
      </c>
      <c r="F1223">
        <v>294208</v>
      </c>
      <c r="G1223">
        <v>328.33599853515625</v>
      </c>
      <c r="H1223">
        <f t="shared" si="117"/>
        <v>1221</v>
      </c>
      <c r="I1223">
        <f>SUM($E$3:E1223)/H1223</f>
        <v>1.2002866497055413</v>
      </c>
      <c r="L1223">
        <f t="shared" si="134"/>
        <v>1.3190000057220459</v>
      </c>
      <c r="M1223">
        <f t="shared" si="135"/>
        <v>1.1000000238418579</v>
      </c>
      <c r="N1223">
        <f>SUM($F$3:F1223)/H1223</f>
        <v>2581640.2071880121</v>
      </c>
    </row>
    <row r="1224" spans="1:14" x14ac:dyDescent="0.15">
      <c r="A1224" s="2">
        <v>44677</v>
      </c>
      <c r="B1224">
        <v>1.1100000143051147</v>
      </c>
      <c r="C1224">
        <v>1.1100000143051147</v>
      </c>
      <c r="D1224">
        <v>1.0399999618530273</v>
      </c>
      <c r="E1224">
        <v>1.0399999618530273</v>
      </c>
      <c r="F1224">
        <v>308183</v>
      </c>
      <c r="G1224">
        <v>328.32199096679687</v>
      </c>
      <c r="H1224">
        <f t="shared" si="117"/>
        <v>1222</v>
      </c>
      <c r="I1224">
        <f>SUM($E$3:E1224)/H1224</f>
        <v>1.2001554822032072</v>
      </c>
      <c r="L1224">
        <f t="shared" si="134"/>
        <v>1.3190000057220459</v>
      </c>
      <c r="M1224">
        <f t="shared" si="135"/>
        <v>1.0399999618530273</v>
      </c>
      <c r="N1224">
        <f>SUM($F$3:F1224)/H1224</f>
        <v>2579779.7675749282</v>
      </c>
    </row>
    <row r="1225" spans="1:14" x14ac:dyDescent="0.15">
      <c r="A1225" s="2">
        <v>44678</v>
      </c>
      <c r="B1225">
        <v>1.0399999618530273</v>
      </c>
      <c r="C1225">
        <v>1.0950000286102295</v>
      </c>
      <c r="D1225">
        <v>1.0369999408721924</v>
      </c>
      <c r="E1225">
        <v>1.0950000286102295</v>
      </c>
      <c r="F1225">
        <v>369220</v>
      </c>
      <c r="G1225">
        <v>395.95599365234375</v>
      </c>
      <c r="H1225">
        <f t="shared" si="117"/>
        <v>1223</v>
      </c>
      <c r="I1225">
        <f>SUM($E$3:E1225)/H1225</f>
        <v>1.2000695006385358</v>
      </c>
      <c r="L1225">
        <f t="shared" si="134"/>
        <v>1.3190000057220459</v>
      </c>
      <c r="M1225">
        <f t="shared" si="135"/>
        <v>1.0369999408721924</v>
      </c>
      <c r="N1225">
        <f>SUM($F$3:F1225)/H1225</f>
        <v>2577972.2779857418</v>
      </c>
    </row>
    <row r="1226" spans="1:14" x14ac:dyDescent="0.15">
      <c r="A1226" s="2">
        <v>44679</v>
      </c>
      <c r="B1226">
        <v>1.0950000286102295</v>
      </c>
      <c r="C1226">
        <v>1.0950000286102295</v>
      </c>
      <c r="D1226">
        <v>1.0609999895095825</v>
      </c>
      <c r="E1226">
        <v>1.0800000429153442</v>
      </c>
      <c r="F1226">
        <v>120100</v>
      </c>
      <c r="G1226">
        <v>129.10699462890625</v>
      </c>
      <c r="H1226">
        <f t="shared" si="117"/>
        <v>1224</v>
      </c>
      <c r="I1226">
        <f>SUM($E$3:E1226)/H1226</f>
        <v>1.1999714046763437</v>
      </c>
      <c r="L1226">
        <f t="shared" si="134"/>
        <v>1.3190000057220459</v>
      </c>
      <c r="M1226">
        <f t="shared" si="135"/>
        <v>1.0369999408721924</v>
      </c>
      <c r="N1226">
        <f>SUM($F$3:F1226)/H1226</f>
        <v>2575964.2123991526</v>
      </c>
    </row>
    <row r="1227" spans="1:14" x14ac:dyDescent="0.15">
      <c r="A1227" s="2">
        <v>44680</v>
      </c>
      <c r="B1227">
        <v>1.0800000429153442</v>
      </c>
      <c r="C1227">
        <v>1.125</v>
      </c>
      <c r="D1227">
        <v>1.0800000429153442</v>
      </c>
      <c r="E1227">
        <v>1.1230000257492065</v>
      </c>
      <c r="F1227">
        <v>253117</v>
      </c>
      <c r="G1227">
        <v>280.49700927734375</v>
      </c>
      <c r="H1227">
        <f t="shared" si="117"/>
        <v>1225</v>
      </c>
      <c r="I1227">
        <f>SUM($E$3:E1227)/H1227</f>
        <v>1.1999085708976276</v>
      </c>
      <c r="L1227">
        <f>VLOOKUP(K62,A:C,3)</f>
        <v>1.1299999952316284</v>
      </c>
      <c r="M1227">
        <f>VLOOKUP(K62,A:D,4)</f>
        <v>1.1030000448226929</v>
      </c>
      <c r="N1227">
        <f>SUM($F$3:F1227)/H1227</f>
        <v>2574068.0105931121</v>
      </c>
    </row>
    <row r="1228" spans="1:14" x14ac:dyDescent="0.15">
      <c r="A1228" s="2">
        <v>44686</v>
      </c>
      <c r="B1228">
        <v>1.1230000257492065</v>
      </c>
      <c r="C1228">
        <v>1.1299999952316284</v>
      </c>
      <c r="D1228">
        <v>1.1030000448226929</v>
      </c>
      <c r="E1228">
        <v>1.1200000047683716</v>
      </c>
      <c r="F1228">
        <v>221971</v>
      </c>
      <c r="G1228">
        <v>248.16499328613281</v>
      </c>
      <c r="H1228">
        <f t="shared" si="117"/>
        <v>1226</v>
      </c>
      <c r="I1228">
        <f>SUM($E$3:E1228)/H1228</f>
        <v>1.1998433926218288</v>
      </c>
      <c r="L1228">
        <f t="shared" ref="L1228:L1245" si="136">IF(A1228&lt;&gt;$J$62,MAX(L1227,VLOOKUP(A1228,A:C,3)),)</f>
        <v>1.1299999952316284</v>
      </c>
      <c r="M1228">
        <f t="shared" ref="M1228:M1245" si="137">IF(A1228&lt;&gt;$J$62,MIN(M1227,VLOOKUP(A1228,A:D,4)),)</f>
        <v>1.1030000448226929</v>
      </c>
      <c r="N1228">
        <f>SUM($F$3:F1228)/H1228</f>
        <v>2572149.4975339011</v>
      </c>
    </row>
    <row r="1229" spans="1:14" x14ac:dyDescent="0.15">
      <c r="A1229" s="2">
        <v>44687</v>
      </c>
      <c r="B1229">
        <v>1.1030000448226929</v>
      </c>
      <c r="C1229">
        <v>1.1030000448226929</v>
      </c>
      <c r="D1229">
        <v>1.0709999799728394</v>
      </c>
      <c r="E1229">
        <v>1.0900000333786011</v>
      </c>
      <c r="F1229">
        <v>844298.0625</v>
      </c>
      <c r="G1229">
        <v>921.833984375</v>
      </c>
      <c r="H1229">
        <f t="shared" si="117"/>
        <v>1227</v>
      </c>
      <c r="I1229">
        <f>SUM($E$3:E1229)/H1229</f>
        <v>1.1997538707316551</v>
      </c>
      <c r="L1229">
        <f t="shared" si="136"/>
        <v>1.1299999952316284</v>
      </c>
      <c r="M1229">
        <f t="shared" si="137"/>
        <v>1.0709999799728394</v>
      </c>
      <c r="N1229">
        <f>SUM($F$3:F1229)/H1229</f>
        <v>2570741.3056553076</v>
      </c>
    </row>
    <row r="1230" spans="1:14" x14ac:dyDescent="0.15">
      <c r="A1230" s="2">
        <v>44690</v>
      </c>
      <c r="B1230">
        <v>1.0800000429153442</v>
      </c>
      <c r="C1230">
        <v>1.0959999561309814</v>
      </c>
      <c r="D1230">
        <v>1.0750000476837158</v>
      </c>
      <c r="E1230">
        <v>1.0850000381469727</v>
      </c>
      <c r="F1230">
        <v>234500</v>
      </c>
      <c r="G1230">
        <v>253.9949951171875</v>
      </c>
      <c r="H1230">
        <f t="shared" si="117"/>
        <v>1228</v>
      </c>
      <c r="I1230">
        <f>SUM($E$3:E1230)/H1230</f>
        <v>1.1996604229852508</v>
      </c>
      <c r="L1230">
        <f t="shared" si="136"/>
        <v>1.1299999952316284</v>
      </c>
      <c r="M1230">
        <f t="shared" si="137"/>
        <v>1.0709999799728394</v>
      </c>
      <c r="N1230">
        <f>SUM($F$3:F1230)/H1230</f>
        <v>2568838.8290220378</v>
      </c>
    </row>
    <row r="1231" spans="1:14" x14ac:dyDescent="0.15">
      <c r="A1231" s="2">
        <v>44691</v>
      </c>
      <c r="B1231">
        <v>1.0829999446868896</v>
      </c>
      <c r="C1231">
        <v>1.1000000238418579</v>
      </c>
      <c r="D1231">
        <v>1.0770000219345093</v>
      </c>
      <c r="E1231">
        <v>1.1000000238418579</v>
      </c>
      <c r="F1231">
        <v>133300</v>
      </c>
      <c r="G1231">
        <v>145.60800170898437</v>
      </c>
      <c r="H1231">
        <f t="shared" si="117"/>
        <v>1229</v>
      </c>
      <c r="I1231">
        <f>SUM($E$3:E1231)/H1231</f>
        <v>1.1995793323431487</v>
      </c>
      <c r="L1231">
        <f t="shared" si="136"/>
        <v>1.1299999952316284</v>
      </c>
      <c r="M1231">
        <f t="shared" si="137"/>
        <v>1.0709999799728394</v>
      </c>
      <c r="N1231">
        <f>SUM($F$3:F1231)/H1231</f>
        <v>2566857.1049951687</v>
      </c>
    </row>
    <row r="1232" spans="1:14" x14ac:dyDescent="0.15">
      <c r="A1232" s="2">
        <v>44692</v>
      </c>
      <c r="B1232">
        <v>1.1009999513626099</v>
      </c>
      <c r="C1232">
        <v>1.1380000114440918</v>
      </c>
      <c r="D1232">
        <v>1.1000000238418579</v>
      </c>
      <c r="E1232">
        <v>1.1139999628067017</v>
      </c>
      <c r="F1232">
        <v>322759</v>
      </c>
      <c r="G1232">
        <v>362.802001953125</v>
      </c>
      <c r="H1232">
        <f t="shared" si="117"/>
        <v>1230</v>
      </c>
      <c r="I1232">
        <f>SUM($E$3:E1232)/H1232</f>
        <v>1.1995097556199483</v>
      </c>
      <c r="L1232">
        <f t="shared" si="136"/>
        <v>1.1380000114440918</v>
      </c>
      <c r="M1232">
        <f t="shared" si="137"/>
        <v>1.0709999799728394</v>
      </c>
      <c r="N1232">
        <f>SUM($F$3:F1232)/H1232</f>
        <v>2565032.6349911075</v>
      </c>
    </row>
    <row r="1233" spans="1:14" x14ac:dyDescent="0.15">
      <c r="A1233" s="2">
        <v>44693</v>
      </c>
      <c r="B1233">
        <v>1.1139999628067017</v>
      </c>
      <c r="C1233">
        <v>1.1310000419616699</v>
      </c>
      <c r="D1233">
        <v>1.1100000143051147</v>
      </c>
      <c r="E1233">
        <v>1.1269999742507935</v>
      </c>
      <c r="F1233">
        <v>137200</v>
      </c>
      <c r="G1233">
        <v>153.57899475097656</v>
      </c>
      <c r="H1233">
        <f t="shared" si="117"/>
        <v>1231</v>
      </c>
      <c r="I1233">
        <f>SUM($E$3:E1233)/H1233</f>
        <v>1.199450852466927</v>
      </c>
      <c r="L1233">
        <f t="shared" si="136"/>
        <v>1.1380000114440918</v>
      </c>
      <c r="M1233">
        <f t="shared" si="137"/>
        <v>1.0709999799728394</v>
      </c>
      <c r="N1233">
        <f>SUM($F$3:F1233)/H1233</f>
        <v>2563060.3907709685</v>
      </c>
    </row>
    <row r="1234" spans="1:14" x14ac:dyDescent="0.15">
      <c r="A1234" s="2">
        <v>44694</v>
      </c>
      <c r="B1234">
        <v>1.1269999742507935</v>
      </c>
      <c r="C1234">
        <v>1.1319999694824219</v>
      </c>
      <c r="D1234">
        <v>1.1009999513626099</v>
      </c>
      <c r="E1234">
        <v>1.1150000095367432</v>
      </c>
      <c r="F1234">
        <v>315200</v>
      </c>
      <c r="G1234">
        <v>351.91400146484375</v>
      </c>
      <c r="H1234">
        <f t="shared" si="117"/>
        <v>1232</v>
      </c>
      <c r="I1234">
        <f>SUM($E$3:E1234)/H1234</f>
        <v>1.1993823047048084</v>
      </c>
      <c r="L1234">
        <f t="shared" si="136"/>
        <v>1.1380000114440918</v>
      </c>
      <c r="M1234">
        <f t="shared" si="137"/>
        <v>1.0709999799728394</v>
      </c>
      <c r="N1234">
        <f>SUM($F$3:F1234)/H1234</f>
        <v>2561235.8287654729</v>
      </c>
    </row>
    <row r="1235" spans="1:14" x14ac:dyDescent="0.15">
      <c r="A1235" s="2">
        <v>44697</v>
      </c>
      <c r="B1235">
        <v>1.1180000305175781</v>
      </c>
      <c r="C1235">
        <v>1.1210000514984131</v>
      </c>
      <c r="D1235">
        <v>1.1069999933242798</v>
      </c>
      <c r="E1235">
        <v>1.1069999933242798</v>
      </c>
      <c r="F1235">
        <v>137701</v>
      </c>
      <c r="G1235">
        <v>154.00999450683594</v>
      </c>
      <c r="H1235">
        <f t="shared" si="117"/>
        <v>1233</v>
      </c>
      <c r="I1235">
        <f>SUM($E$3:E1235)/H1235</f>
        <v>1.1993073798780602</v>
      </c>
      <c r="L1235">
        <f t="shared" si="136"/>
        <v>1.1380000114440918</v>
      </c>
      <c r="M1235">
        <f t="shared" si="137"/>
        <v>1.0709999799728394</v>
      </c>
      <c r="N1235">
        <f>SUM($F$3:F1235)/H1235</f>
        <v>2559270.2692936435</v>
      </c>
    </row>
    <row r="1236" spans="1:14" x14ac:dyDescent="0.15">
      <c r="A1236" s="2">
        <v>44698</v>
      </c>
      <c r="B1236">
        <v>1.1069999933242798</v>
      </c>
      <c r="C1236">
        <v>1.128000020980835</v>
      </c>
      <c r="D1236">
        <v>1.1059999465942383</v>
      </c>
      <c r="E1236">
        <v>1.1189999580383301</v>
      </c>
      <c r="F1236">
        <v>35451</v>
      </c>
      <c r="G1236">
        <v>39.528999328613281</v>
      </c>
      <c r="H1236">
        <f t="shared" si="117"/>
        <v>1234</v>
      </c>
      <c r="I1236">
        <f>SUM($E$3:E1236)/H1236</f>
        <v>1.1992423009300539</v>
      </c>
      <c r="L1236">
        <f t="shared" si="136"/>
        <v>1.1380000114440918</v>
      </c>
      <c r="M1236">
        <f t="shared" si="137"/>
        <v>1.0709999799728394</v>
      </c>
      <c r="N1236">
        <f>SUM($F$3:F1236)/H1236</f>
        <v>2557225.0348776844</v>
      </c>
    </row>
    <row r="1237" spans="1:14" x14ac:dyDescent="0.15">
      <c r="A1237" s="2">
        <v>44699</v>
      </c>
      <c r="B1237">
        <v>1.1189999580383301</v>
      </c>
      <c r="C1237">
        <v>1.1499999761581421</v>
      </c>
      <c r="D1237">
        <v>1.1189999580383301</v>
      </c>
      <c r="E1237">
        <v>1.1239999532699585</v>
      </c>
      <c r="F1237">
        <v>218500</v>
      </c>
      <c r="G1237">
        <v>248.33299255371094</v>
      </c>
      <c r="H1237">
        <f t="shared" si="117"/>
        <v>1235</v>
      </c>
      <c r="I1237">
        <f>SUM($E$3:E1237)/H1237</f>
        <v>1.1991813759521914</v>
      </c>
      <c r="L1237">
        <f t="shared" si="136"/>
        <v>1.1499999761581421</v>
      </c>
      <c r="M1237">
        <f t="shared" si="137"/>
        <v>1.0709999799728394</v>
      </c>
      <c r="N1237">
        <f>SUM($F$3:F1237)/H1237</f>
        <v>2555331.3303960022</v>
      </c>
    </row>
    <row r="1238" spans="1:14" x14ac:dyDescent="0.15">
      <c r="A1238" s="2">
        <v>44700</v>
      </c>
      <c r="B1238">
        <v>1.121999979019165</v>
      </c>
      <c r="C1238">
        <v>1.1260000467300415</v>
      </c>
      <c r="D1238">
        <v>1.0989999771118164</v>
      </c>
      <c r="E1238">
        <v>1.1260000467300415</v>
      </c>
      <c r="F1238">
        <v>92765</v>
      </c>
      <c r="G1238">
        <v>103.43900299072266</v>
      </c>
      <c r="H1238">
        <f t="shared" si="117"/>
        <v>1236</v>
      </c>
      <c r="I1238">
        <f>SUM($E$3:E1238)/H1238</f>
        <v>1.1991221677570278</v>
      </c>
      <c r="L1238">
        <f t="shared" si="136"/>
        <v>1.1499999761581421</v>
      </c>
      <c r="M1238">
        <f t="shared" si="137"/>
        <v>1.0709999799728394</v>
      </c>
      <c r="N1238">
        <f>SUM($F$3:F1238)/H1238</f>
        <v>2553338.9628147753</v>
      </c>
    </row>
    <row r="1239" spans="1:14" x14ac:dyDescent="0.15">
      <c r="A1239" s="2">
        <v>44701</v>
      </c>
      <c r="B1239">
        <v>1.1299999952316284</v>
      </c>
      <c r="C1239">
        <v>1.1390000581741333</v>
      </c>
      <c r="D1239">
        <v>1.1200000047683716</v>
      </c>
      <c r="E1239">
        <v>1.1289999485015869</v>
      </c>
      <c r="F1239">
        <v>133352</v>
      </c>
      <c r="G1239">
        <v>150.67100524902344</v>
      </c>
      <c r="H1239">
        <f t="shared" si="117"/>
        <v>1237</v>
      </c>
      <c r="I1239">
        <f>SUM($E$3:E1239)/H1239</f>
        <v>1.1990654804334584</v>
      </c>
      <c r="L1239">
        <f t="shared" si="136"/>
        <v>1.1499999761581421</v>
      </c>
      <c r="M1239">
        <f t="shared" si="137"/>
        <v>1.0709999799728394</v>
      </c>
      <c r="N1239">
        <f>SUM($F$3:F1239)/H1239</f>
        <v>2551382.6273557497</v>
      </c>
    </row>
    <row r="1240" spans="1:14" x14ac:dyDescent="0.15">
      <c r="A1240" s="2">
        <v>44704</v>
      </c>
      <c r="B1240">
        <v>1.1369999647140503</v>
      </c>
      <c r="C1240">
        <v>1.1499999761581421</v>
      </c>
      <c r="D1240">
        <v>1.1319999694824219</v>
      </c>
      <c r="E1240">
        <v>1.1449999809265137</v>
      </c>
      <c r="F1240">
        <v>282300</v>
      </c>
      <c r="G1240">
        <v>322.32699584960937</v>
      </c>
      <c r="H1240">
        <f t="shared" si="117"/>
        <v>1238</v>
      </c>
      <c r="I1240">
        <f>SUM($E$3:E1240)/H1240</f>
        <v>1.1990218087860376</v>
      </c>
      <c r="L1240">
        <f t="shared" si="136"/>
        <v>1.1499999761581421</v>
      </c>
      <c r="M1240">
        <f t="shared" si="137"/>
        <v>1.0709999799728394</v>
      </c>
      <c r="N1240">
        <f>SUM($F$3:F1240)/H1240</f>
        <v>2549549.7657827646</v>
      </c>
    </row>
    <row r="1241" spans="1:14" x14ac:dyDescent="0.15">
      <c r="A1241" s="2">
        <v>44705</v>
      </c>
      <c r="B1241">
        <v>1.1449999809265137</v>
      </c>
      <c r="C1241">
        <v>1.1510000228881836</v>
      </c>
      <c r="D1241">
        <v>1.1019999980926514</v>
      </c>
      <c r="E1241">
        <v>1.1039999723434448</v>
      </c>
      <c r="F1241">
        <v>243076</v>
      </c>
      <c r="G1241">
        <v>274.81500244140625</v>
      </c>
      <c r="H1241">
        <f t="shared" si="117"/>
        <v>1239</v>
      </c>
      <c r="I1241">
        <f>SUM($E$3:E1241)/H1241</f>
        <v>1.1989451164240985</v>
      </c>
      <c r="L1241">
        <f t="shared" si="136"/>
        <v>1.1510000228881836</v>
      </c>
      <c r="M1241">
        <f t="shared" si="137"/>
        <v>1.0709999799728394</v>
      </c>
      <c r="N1241">
        <f>SUM($F$3:F1241)/H1241</f>
        <v>2547688.2050355631</v>
      </c>
    </row>
    <row r="1242" spans="1:14" x14ac:dyDescent="0.15">
      <c r="A1242" s="2">
        <v>44706</v>
      </c>
      <c r="B1242">
        <v>1.1390000581741333</v>
      </c>
      <c r="C1242">
        <v>1.1390000581741333</v>
      </c>
      <c r="D1242">
        <v>1.1039999723434448</v>
      </c>
      <c r="E1242">
        <v>1.1150000095367432</v>
      </c>
      <c r="F1242">
        <v>69700</v>
      </c>
      <c r="G1242">
        <v>77.277000427246094</v>
      </c>
      <c r="H1242">
        <f t="shared" si="117"/>
        <v>1240</v>
      </c>
      <c r="I1242">
        <f>SUM($E$3:E1242)/H1242</f>
        <v>1.198877418757254</v>
      </c>
      <c r="L1242">
        <f t="shared" si="136"/>
        <v>1.1510000228881836</v>
      </c>
      <c r="M1242">
        <f t="shared" si="137"/>
        <v>1.0709999799728394</v>
      </c>
      <c r="N1242">
        <f>SUM($F$3:F1242)/H1242</f>
        <v>2545689.827450857</v>
      </c>
    </row>
    <row r="1243" spans="1:14" x14ac:dyDescent="0.15">
      <c r="A1243" s="2">
        <v>44707</v>
      </c>
      <c r="B1243">
        <v>1.1150000095367432</v>
      </c>
      <c r="C1243">
        <v>1.1150000095367432</v>
      </c>
      <c r="D1243">
        <v>1.0980000495910645</v>
      </c>
      <c r="E1243">
        <v>1.1119999885559082</v>
      </c>
      <c r="F1243">
        <v>165324</v>
      </c>
      <c r="G1243">
        <v>183.00999450683594</v>
      </c>
      <c r="H1243">
        <f t="shared" si="117"/>
        <v>1241</v>
      </c>
      <c r="I1243">
        <f>SUM($E$3:E1243)/H1243</f>
        <v>1.1988074127699844</v>
      </c>
      <c r="L1243">
        <f t="shared" si="136"/>
        <v>1.1510000228881836</v>
      </c>
      <c r="M1243">
        <f t="shared" si="137"/>
        <v>1.0709999799728394</v>
      </c>
      <c r="N1243">
        <f>SUM($F$3:F1243)/H1243</f>
        <v>2543771.7244472704</v>
      </c>
    </row>
    <row r="1244" spans="1:14" x14ac:dyDescent="0.15">
      <c r="A1244" s="2">
        <v>44708</v>
      </c>
      <c r="B1244">
        <v>1.1210000514984131</v>
      </c>
      <c r="C1244">
        <v>1.1430000066757202</v>
      </c>
      <c r="D1244">
        <v>1.1030000448226929</v>
      </c>
      <c r="E1244">
        <v>1.1189999580383301</v>
      </c>
      <c r="F1244">
        <v>153354</v>
      </c>
      <c r="G1244">
        <v>172.06399536132812</v>
      </c>
      <c r="H1244">
        <f t="shared" si="117"/>
        <v>1242</v>
      </c>
      <c r="I1244">
        <f>SUM($E$3:E1244)/H1244</f>
        <v>1.1987431555600556</v>
      </c>
      <c r="L1244">
        <f t="shared" si="136"/>
        <v>1.1510000228881836</v>
      </c>
      <c r="M1244">
        <f t="shared" si="137"/>
        <v>1.0709999799728394</v>
      </c>
      <c r="N1244">
        <f>SUM($F$3:F1244)/H1244</f>
        <v>2541847.0724952193</v>
      </c>
    </row>
    <row r="1245" spans="1:14" x14ac:dyDescent="0.15">
      <c r="A1245" s="2">
        <v>44711</v>
      </c>
      <c r="B1245">
        <v>1.1200000047683716</v>
      </c>
      <c r="C1245">
        <v>1.1390000581741333</v>
      </c>
      <c r="D1245">
        <v>1.1059999465942383</v>
      </c>
      <c r="E1245">
        <v>1.1360000371932983</v>
      </c>
      <c r="F1245">
        <v>97700</v>
      </c>
      <c r="G1245">
        <v>109.77300262451172</v>
      </c>
      <c r="H1245">
        <f t="shared" si="117"/>
        <v>1243</v>
      </c>
      <c r="I1245">
        <f>SUM($E$3:E1245)/H1245</f>
        <v>1.1986926783932279</v>
      </c>
      <c r="L1245">
        <f t="shared" si="136"/>
        <v>1.1510000228881836</v>
      </c>
      <c r="M1245">
        <f t="shared" si="137"/>
        <v>1.0709999799728394</v>
      </c>
      <c r="N1245">
        <f>SUM($F$3:F1245)/H1245</f>
        <v>2539880.743394258</v>
      </c>
    </row>
    <row r="1246" spans="1:14" x14ac:dyDescent="0.15">
      <c r="A1246" s="2">
        <v>44712</v>
      </c>
      <c r="B1246">
        <v>1.1399999856948853</v>
      </c>
      <c r="C1246">
        <v>1.1690000295639038</v>
      </c>
      <c r="D1246">
        <v>1.1160000562667847</v>
      </c>
      <c r="E1246">
        <v>1.1690000295639038</v>
      </c>
      <c r="F1246">
        <v>316300</v>
      </c>
      <c r="G1246">
        <v>361.79299926757812</v>
      </c>
      <c r="H1246">
        <f t="shared" si="117"/>
        <v>1244</v>
      </c>
      <c r="I1246">
        <f>SUM($E$3:E1246)/H1246</f>
        <v>1.1986688097044584</v>
      </c>
      <c r="L1246">
        <f>VLOOKUP(K63,A:C,3)</f>
        <v>1.1660000085830688</v>
      </c>
      <c r="M1246">
        <f>VLOOKUP(K63,A:D,4)</f>
        <v>1.1440000534057617</v>
      </c>
      <c r="N1246">
        <f>SUM($F$3:F1246)/H1246</f>
        <v>2538093.2990667704</v>
      </c>
    </row>
    <row r="1247" spans="1:14" x14ac:dyDescent="0.15">
      <c r="A1247" s="2">
        <v>44713</v>
      </c>
      <c r="B1247">
        <v>1.1440000534057617</v>
      </c>
      <c r="C1247">
        <v>1.1660000085830688</v>
      </c>
      <c r="D1247">
        <v>1.1440000534057617</v>
      </c>
      <c r="E1247">
        <v>1.1610000133514404</v>
      </c>
      <c r="F1247">
        <v>138933</v>
      </c>
      <c r="G1247">
        <v>159.89900207519531</v>
      </c>
      <c r="H1247">
        <f t="shared" si="117"/>
        <v>1245</v>
      </c>
      <c r="I1247">
        <f>SUM($E$3:E1247)/H1247</f>
        <v>1.1986385536431308</v>
      </c>
      <c r="L1247">
        <f t="shared" ref="L1247:L1266" si="138">IF(A1247&lt;&gt;$J$63,MAX(L1246,VLOOKUP(A1247,A:C,3)),)</f>
        <v>1.1660000085830688</v>
      </c>
      <c r="M1247">
        <f t="shared" ref="M1247:M1266" si="139">IF(A1247&lt;&gt;$J$63,MIN(M1246,VLOOKUP(A1247,A:D,4)),)</f>
        <v>1.1440000534057617</v>
      </c>
      <c r="N1247">
        <f>SUM($F$3:F1247)/H1247</f>
        <v>2536166.2626819778</v>
      </c>
    </row>
    <row r="1248" spans="1:14" x14ac:dyDescent="0.15">
      <c r="A1248" s="2">
        <v>44714</v>
      </c>
      <c r="B1248">
        <v>1.1510000228881836</v>
      </c>
      <c r="C1248">
        <v>1.1799999475479126</v>
      </c>
      <c r="D1248">
        <v>1.1460000276565552</v>
      </c>
      <c r="E1248">
        <v>1.1790000200271606</v>
      </c>
      <c r="F1248">
        <v>201700</v>
      </c>
      <c r="G1248">
        <v>235.40800476074219</v>
      </c>
      <c r="H1248">
        <f t="shared" si="117"/>
        <v>1246</v>
      </c>
      <c r="I1248">
        <f>SUM($E$3:E1248)/H1248</f>
        <v>1.1986227923801964</v>
      </c>
      <c r="L1248">
        <f t="shared" si="138"/>
        <v>1.1799999475479126</v>
      </c>
      <c r="M1248">
        <f t="shared" si="139"/>
        <v>1.1440000534057617</v>
      </c>
      <c r="N1248">
        <f>SUM($F$3:F1248)/H1248</f>
        <v>2534292.6942528593</v>
      </c>
    </row>
    <row r="1249" spans="1:14" x14ac:dyDescent="0.15">
      <c r="A1249" s="2">
        <v>44718</v>
      </c>
      <c r="B1249">
        <v>1.1799999475479126</v>
      </c>
      <c r="C1249">
        <v>1.2250000238418579</v>
      </c>
      <c r="D1249">
        <v>1.1799999475479126</v>
      </c>
      <c r="E1249">
        <v>1.2220000028610229</v>
      </c>
      <c r="F1249">
        <v>290518</v>
      </c>
      <c r="G1249">
        <v>350.97299194335937</v>
      </c>
      <c r="H1249">
        <f t="shared" si="117"/>
        <v>1247</v>
      </c>
      <c r="I1249">
        <f>SUM($E$3:E1249)/H1249</f>
        <v>1.1986415391408067</v>
      </c>
      <c r="L1249">
        <f t="shared" si="138"/>
        <v>1.2250000238418579</v>
      </c>
      <c r="M1249">
        <f t="shared" si="139"/>
        <v>1.1440000534057617</v>
      </c>
      <c r="N1249">
        <f>SUM($F$3:F1249)/H1249</f>
        <v>2532493.356085856</v>
      </c>
    </row>
    <row r="1250" spans="1:14" x14ac:dyDescent="0.15">
      <c r="A1250" s="2">
        <v>44719</v>
      </c>
      <c r="B1250">
        <v>1.2059999704360962</v>
      </c>
      <c r="C1250">
        <v>1.2250000238418579</v>
      </c>
      <c r="D1250">
        <v>1.2000000476837158</v>
      </c>
      <c r="E1250">
        <v>1.2089999914169312</v>
      </c>
      <c r="F1250">
        <v>409100</v>
      </c>
      <c r="G1250">
        <v>495.05899047851562</v>
      </c>
      <c r="H1250">
        <f t="shared" si="117"/>
        <v>1248</v>
      </c>
      <c r="I1250">
        <f>SUM($E$3:E1250)/H1250</f>
        <v>1.1986498391826945</v>
      </c>
      <c r="L1250">
        <f t="shared" si="138"/>
        <v>1.2250000238418579</v>
      </c>
      <c r="M1250">
        <f t="shared" si="139"/>
        <v>1.1440000534057617</v>
      </c>
      <c r="N1250">
        <f>SUM($F$3:F1250)/H1250</f>
        <v>2530791.9191018129</v>
      </c>
    </row>
    <row r="1251" spans="1:14" x14ac:dyDescent="0.15">
      <c r="A1251" s="2">
        <v>44720</v>
      </c>
      <c r="B1251">
        <v>1.2079999446868896</v>
      </c>
      <c r="C1251">
        <v>1.2380000352859497</v>
      </c>
      <c r="D1251">
        <v>1.2020000219345093</v>
      </c>
      <c r="E1251">
        <v>1.215999960899353</v>
      </c>
      <c r="F1251">
        <v>206900</v>
      </c>
      <c r="G1251">
        <v>251.3489990234375</v>
      </c>
      <c r="H1251">
        <f t="shared" si="117"/>
        <v>1249</v>
      </c>
      <c r="I1251">
        <f>SUM($E$3:E1251)/H1251</f>
        <v>1.1986637303930361</v>
      </c>
      <c r="L1251">
        <f t="shared" si="138"/>
        <v>1.2380000352859497</v>
      </c>
      <c r="M1251">
        <f t="shared" si="139"/>
        <v>1.1440000534057617</v>
      </c>
      <c r="N1251">
        <f>SUM($F$3:F1251)/H1251</f>
        <v>2528931.3170849178</v>
      </c>
    </row>
    <row r="1252" spans="1:14" x14ac:dyDescent="0.15">
      <c r="A1252" s="2">
        <v>44721</v>
      </c>
      <c r="B1252">
        <v>1.215999960899353</v>
      </c>
      <c r="C1252">
        <v>1.215999960899353</v>
      </c>
      <c r="D1252">
        <v>1.1820000410079956</v>
      </c>
      <c r="E1252">
        <v>1.1929999589920044</v>
      </c>
      <c r="F1252">
        <v>251500</v>
      </c>
      <c r="G1252">
        <v>300.58700561523437</v>
      </c>
      <c r="H1252">
        <f t="shared" si="117"/>
        <v>1250</v>
      </c>
      <c r="I1252">
        <f>SUM($E$3:E1252)/H1252</f>
        <v>1.1986591993759153</v>
      </c>
      <c r="L1252">
        <f t="shared" si="138"/>
        <v>1.2380000352859497</v>
      </c>
      <c r="M1252">
        <f t="shared" si="139"/>
        <v>1.1440000534057617</v>
      </c>
      <c r="N1252">
        <f>SUM($F$3:F1252)/H1252</f>
        <v>2527109.37203125</v>
      </c>
    </row>
    <row r="1253" spans="1:14" x14ac:dyDescent="0.15">
      <c r="A1253" s="2">
        <v>44722</v>
      </c>
      <c r="B1253">
        <v>1.2020000219345093</v>
      </c>
      <c r="C1253">
        <v>1.2020000219345093</v>
      </c>
      <c r="D1253">
        <v>1.1829999685287476</v>
      </c>
      <c r="E1253">
        <v>1.1979999542236328</v>
      </c>
      <c r="F1253">
        <v>169486</v>
      </c>
      <c r="G1253">
        <v>202.77000427246094</v>
      </c>
      <c r="H1253">
        <f t="shared" si="117"/>
        <v>1251</v>
      </c>
      <c r="I1253">
        <f>SUM($E$3:E1253)/H1253</f>
        <v>1.1986586724013732</v>
      </c>
      <c r="L1253">
        <f t="shared" si="138"/>
        <v>1.2380000352859497</v>
      </c>
      <c r="M1253">
        <f t="shared" si="139"/>
        <v>1.1440000534057617</v>
      </c>
      <c r="N1253">
        <f>SUM($F$3:F1253)/H1253</f>
        <v>2525224.7810064447</v>
      </c>
    </row>
    <row r="1254" spans="1:14" x14ac:dyDescent="0.15">
      <c r="A1254" s="2">
        <v>44725</v>
      </c>
      <c r="B1254">
        <v>1.1979999542236328</v>
      </c>
      <c r="C1254">
        <v>1.1979999542236328</v>
      </c>
      <c r="D1254">
        <v>1.1829999685287476</v>
      </c>
      <c r="E1254">
        <v>1.1929999589920044</v>
      </c>
      <c r="F1254">
        <v>184958</v>
      </c>
      <c r="G1254">
        <v>219.23300170898437</v>
      </c>
      <c r="H1254">
        <f t="shared" si="117"/>
        <v>1252</v>
      </c>
      <c r="I1254">
        <f>SUM($E$3:E1254)/H1254</f>
        <v>1.1986541526622283</v>
      </c>
      <c r="L1254">
        <f t="shared" si="138"/>
        <v>1.2380000352859497</v>
      </c>
      <c r="M1254">
        <f t="shared" si="139"/>
        <v>1.1440000534057617</v>
      </c>
      <c r="N1254">
        <f>SUM($F$3:F1254)/H1254</f>
        <v>2523355.5583379092</v>
      </c>
    </row>
    <row r="1255" spans="1:14" x14ac:dyDescent="0.15">
      <c r="A1255" s="2">
        <v>44726</v>
      </c>
      <c r="B1255">
        <v>1.1820000410079956</v>
      </c>
      <c r="C1255">
        <v>1.1920000314712524</v>
      </c>
      <c r="D1255">
        <v>1.1510000228881836</v>
      </c>
      <c r="E1255">
        <v>1.1820000410079956</v>
      </c>
      <c r="F1255">
        <v>191358</v>
      </c>
      <c r="G1255">
        <v>224.59599304199219</v>
      </c>
      <c r="H1255">
        <f t="shared" si="117"/>
        <v>1253</v>
      </c>
      <c r="I1255">
        <f>SUM($E$3:E1255)/H1255</f>
        <v>1.1986408612722408</v>
      </c>
      <c r="L1255">
        <f t="shared" si="138"/>
        <v>1.2380000352859497</v>
      </c>
      <c r="M1255">
        <f t="shared" si="139"/>
        <v>1.1440000534057617</v>
      </c>
      <c r="N1255">
        <f>SUM($F$3:F1255)/H1255</f>
        <v>2521494.4270064346</v>
      </c>
    </row>
    <row r="1256" spans="1:14" x14ac:dyDescent="0.15">
      <c r="A1256" s="2">
        <v>44727</v>
      </c>
      <c r="B1256">
        <v>1.2150000333786011</v>
      </c>
      <c r="C1256">
        <v>1.2150000333786011</v>
      </c>
      <c r="D1256">
        <v>1.190000057220459</v>
      </c>
      <c r="E1256">
        <v>1.2000000476837158</v>
      </c>
      <c r="F1256">
        <v>199990</v>
      </c>
      <c r="G1256">
        <v>240.12300109863281</v>
      </c>
      <c r="H1256">
        <f t="shared" si="117"/>
        <v>1254</v>
      </c>
      <c r="I1256">
        <f>SUM($E$3:E1256)/H1256</f>
        <v>1.1986419451529517</v>
      </c>
      <c r="L1256">
        <f t="shared" si="138"/>
        <v>1.2380000352859497</v>
      </c>
      <c r="M1256">
        <f t="shared" si="139"/>
        <v>1.1440000534057617</v>
      </c>
      <c r="N1256">
        <f>SUM($F$3:F1256)/H1256</f>
        <v>2519643.1475590612</v>
      </c>
    </row>
    <row r="1257" spans="1:14" x14ac:dyDescent="0.15">
      <c r="A1257" s="2">
        <v>44728</v>
      </c>
      <c r="B1257">
        <v>1.1990000009536743</v>
      </c>
      <c r="C1257">
        <v>1.2130000591278076</v>
      </c>
      <c r="D1257">
        <v>1.1990000009536743</v>
      </c>
      <c r="E1257">
        <v>1.2029999494552612</v>
      </c>
      <c r="F1257">
        <v>173290</v>
      </c>
      <c r="G1257">
        <v>209.25799560546875</v>
      </c>
      <c r="H1257">
        <f t="shared" si="117"/>
        <v>1255</v>
      </c>
      <c r="I1257">
        <f>SUM($E$3:E1257)/H1257</f>
        <v>1.1986454176663401</v>
      </c>
      <c r="L1257">
        <f t="shared" si="138"/>
        <v>1.2380000352859497</v>
      </c>
      <c r="M1257">
        <f t="shared" si="139"/>
        <v>1.1440000534057617</v>
      </c>
      <c r="N1257">
        <f>SUM($F$3:F1257)/H1257</f>
        <v>2517773.5434574205</v>
      </c>
    </row>
    <row r="1258" spans="1:14" x14ac:dyDescent="0.15">
      <c r="A1258" s="2">
        <v>44729</v>
      </c>
      <c r="B1258">
        <v>1.1920000314712524</v>
      </c>
      <c r="C1258">
        <v>1.2089999914169312</v>
      </c>
      <c r="D1258">
        <v>1.184999942779541</v>
      </c>
      <c r="E1258">
        <v>1.2000000476837158</v>
      </c>
      <c r="F1258">
        <v>126700</v>
      </c>
      <c r="G1258">
        <v>151.42300415039062</v>
      </c>
      <c r="H1258">
        <f t="shared" si="117"/>
        <v>1256</v>
      </c>
      <c r="I1258">
        <f>SUM($E$3:E1258)/H1258</f>
        <v>1.198646496193424</v>
      </c>
      <c r="L1258">
        <f t="shared" si="138"/>
        <v>1.2380000352859497</v>
      </c>
      <c r="M1258">
        <f t="shared" si="139"/>
        <v>1.1440000534057617</v>
      </c>
      <c r="N1258">
        <f>SUM($F$3:F1258)/H1258</f>
        <v>2515869.82248333</v>
      </c>
    </row>
    <row r="1259" spans="1:14" x14ac:dyDescent="0.15">
      <c r="A1259" s="2">
        <v>44732</v>
      </c>
      <c r="B1259">
        <v>1.1950000524520874</v>
      </c>
      <c r="C1259">
        <v>1.2220000028610229</v>
      </c>
      <c r="D1259">
        <v>1.1950000524520874</v>
      </c>
      <c r="E1259">
        <v>1.218000054359436</v>
      </c>
      <c r="F1259">
        <v>218189.984375</v>
      </c>
      <c r="G1259">
        <v>265.36300659179687</v>
      </c>
      <c r="H1259">
        <f t="shared" si="117"/>
        <v>1257</v>
      </c>
      <c r="I1259">
        <f>SUM($E$3:E1259)/H1259</f>
        <v>1.1986618928188544</v>
      </c>
      <c r="L1259">
        <f t="shared" si="138"/>
        <v>1.2380000352859497</v>
      </c>
      <c r="M1259">
        <f t="shared" si="139"/>
        <v>1.1440000534057617</v>
      </c>
      <c r="N1259">
        <f>SUM($F$3:F1259)/H1259</f>
        <v>2514041.9148953361</v>
      </c>
    </row>
    <row r="1260" spans="1:14" x14ac:dyDescent="0.15">
      <c r="A1260" s="2">
        <v>44733</v>
      </c>
      <c r="B1260">
        <v>1.218000054359436</v>
      </c>
      <c r="C1260">
        <v>1.2309999465942383</v>
      </c>
      <c r="D1260">
        <v>1.1970000267028809</v>
      </c>
      <c r="E1260">
        <v>1.218000054359436</v>
      </c>
      <c r="F1260">
        <v>81700</v>
      </c>
      <c r="G1260">
        <v>99.566001892089844</v>
      </c>
      <c r="H1260">
        <f t="shared" si="117"/>
        <v>1258</v>
      </c>
      <c r="I1260">
        <f>SUM($E$3:E1260)/H1260</f>
        <v>1.1986772649663429</v>
      </c>
      <c r="L1260">
        <f t="shared" si="138"/>
        <v>1.2380000352859497</v>
      </c>
      <c r="M1260">
        <f t="shared" si="139"/>
        <v>1.1440000534057617</v>
      </c>
      <c r="N1260">
        <f>SUM($F$3:F1260)/H1260</f>
        <v>2512108.4157578996</v>
      </c>
    </row>
    <row r="1261" spans="1:14" x14ac:dyDescent="0.15">
      <c r="A1261" s="2">
        <v>44734</v>
      </c>
      <c r="B1261">
        <v>1.2250000238418579</v>
      </c>
      <c r="C1261">
        <v>1.2250000238418579</v>
      </c>
      <c r="D1261">
        <v>1.1809999942779541</v>
      </c>
      <c r="E1261">
        <v>1.1959999799728394</v>
      </c>
      <c r="F1261">
        <v>235200</v>
      </c>
      <c r="G1261">
        <v>284.30099487304687</v>
      </c>
      <c r="H1261">
        <f t="shared" si="117"/>
        <v>1259</v>
      </c>
      <c r="I1261">
        <f>SUM($E$3:E1261)/H1261</f>
        <v>1.1986751384492711</v>
      </c>
      <c r="L1261">
        <f t="shared" si="138"/>
        <v>1.2380000352859497</v>
      </c>
      <c r="M1261">
        <f t="shared" si="139"/>
        <v>1.1440000534057617</v>
      </c>
      <c r="N1261">
        <f>SUM($F$3:F1261)/H1261</f>
        <v>2510299.9102648431</v>
      </c>
    </row>
    <row r="1262" spans="1:14" x14ac:dyDescent="0.15">
      <c r="A1262" s="2">
        <v>44735</v>
      </c>
      <c r="B1262">
        <v>1.1959999799728394</v>
      </c>
      <c r="C1262">
        <v>1.215999960899353</v>
      </c>
      <c r="D1262">
        <v>1.1959999799728394</v>
      </c>
      <c r="E1262">
        <v>1.2059999704360962</v>
      </c>
      <c r="F1262">
        <v>163509</v>
      </c>
      <c r="G1262">
        <v>196.593994140625</v>
      </c>
      <c r="H1262">
        <f t="shared" si="117"/>
        <v>1260</v>
      </c>
      <c r="I1262">
        <f>SUM($E$3:E1262)/H1262</f>
        <v>1.1986809518079906</v>
      </c>
      <c r="L1262">
        <f t="shared" si="138"/>
        <v>1.2380000352859497</v>
      </c>
      <c r="M1262">
        <f t="shared" si="139"/>
        <v>1.1440000534057617</v>
      </c>
      <c r="N1262">
        <f>SUM($F$3:F1262)/H1262</f>
        <v>2508437.3777963789</v>
      </c>
    </row>
    <row r="1263" spans="1:14" x14ac:dyDescent="0.15">
      <c r="A1263" s="2">
        <v>44736</v>
      </c>
      <c r="B1263">
        <v>1.2100000381469727</v>
      </c>
      <c r="C1263">
        <v>1.2250000238418579</v>
      </c>
      <c r="D1263">
        <v>1.2020000219345093</v>
      </c>
      <c r="E1263">
        <v>1.218000054359436</v>
      </c>
      <c r="F1263">
        <v>191456</v>
      </c>
      <c r="G1263">
        <v>232.70899963378906</v>
      </c>
      <c r="H1263">
        <f t="shared" si="117"/>
        <v>1261</v>
      </c>
      <c r="I1263">
        <f>SUM($E$3:E1263)/H1263</f>
        <v>1.1986962722699666</v>
      </c>
      <c r="L1263">
        <f t="shared" si="138"/>
        <v>1.2380000352859497</v>
      </c>
      <c r="M1263">
        <f t="shared" si="139"/>
        <v>1.1440000534057617</v>
      </c>
      <c r="N1263">
        <f>SUM($F$3:F1263)/H1263</f>
        <v>2506599.9619535585</v>
      </c>
    </row>
    <row r="1264" spans="1:14" x14ac:dyDescent="0.15">
      <c r="A1264" s="2">
        <v>44739</v>
      </c>
      <c r="B1264">
        <v>1.2259999513626099</v>
      </c>
      <c r="C1264">
        <v>1.2419999837875366</v>
      </c>
      <c r="D1264">
        <v>1.2000000476837158</v>
      </c>
      <c r="E1264">
        <v>1.2309999465942383</v>
      </c>
      <c r="F1264">
        <v>418654</v>
      </c>
      <c r="G1264">
        <v>516.468017578125</v>
      </c>
      <c r="H1264">
        <f t="shared" si="117"/>
        <v>1262</v>
      </c>
      <c r="I1264">
        <f>SUM($E$3:E1264)/H1264</f>
        <v>1.1987218694762456</v>
      </c>
      <c r="L1264">
        <f t="shared" si="138"/>
        <v>1.2419999837875366</v>
      </c>
      <c r="M1264">
        <f t="shared" si="139"/>
        <v>1.1440000534057617</v>
      </c>
      <c r="N1264">
        <f>SUM($F$3:F1264)/H1264</f>
        <v>2504945.4881326761</v>
      </c>
    </row>
    <row r="1265" spans="1:14" x14ac:dyDescent="0.15">
      <c r="A1265" s="2">
        <v>44740</v>
      </c>
      <c r="B1265">
        <v>1.2400000095367432</v>
      </c>
      <c r="C1265">
        <v>1.2619999647140503</v>
      </c>
      <c r="D1265">
        <v>1.215999960899353</v>
      </c>
      <c r="E1265">
        <v>1.2560000419616699</v>
      </c>
      <c r="F1265">
        <v>321300</v>
      </c>
      <c r="G1265">
        <v>399.47799682617187</v>
      </c>
      <c r="H1265">
        <f t="shared" si="117"/>
        <v>1263</v>
      </c>
      <c r="I1265">
        <f>SUM($E$3:E1265)/H1265</f>
        <v>1.1987672203649911</v>
      </c>
      <c r="L1265">
        <f t="shared" si="138"/>
        <v>1.2619999647140503</v>
      </c>
      <c r="M1265">
        <f t="shared" si="139"/>
        <v>1.1440000534057617</v>
      </c>
      <c r="N1265">
        <f>SUM($F$3:F1265)/H1265</f>
        <v>2503216.552670972</v>
      </c>
    </row>
    <row r="1266" spans="1:14" x14ac:dyDescent="0.15">
      <c r="A1266" s="2">
        <v>44741</v>
      </c>
      <c r="B1266">
        <v>1.2560000419616699</v>
      </c>
      <c r="C1266">
        <v>1.2799999713897705</v>
      </c>
      <c r="D1266">
        <v>1.2460000514984131</v>
      </c>
      <c r="E1266">
        <v>1.2489999532699585</v>
      </c>
      <c r="F1266">
        <v>473700</v>
      </c>
      <c r="G1266">
        <v>598.09197998046875</v>
      </c>
      <c r="H1266">
        <f t="shared" si="117"/>
        <v>1264</v>
      </c>
      <c r="I1266">
        <f>SUM($E$3:E1266)/H1266</f>
        <v>1.1988069614511501</v>
      </c>
      <c r="L1266">
        <f t="shared" si="138"/>
        <v>1.2799999713897705</v>
      </c>
      <c r="M1266">
        <f t="shared" si="139"/>
        <v>1.1440000534057617</v>
      </c>
      <c r="N1266">
        <f>SUM($F$3:F1266)/H1266</f>
        <v>2501610.9224868966</v>
      </c>
    </row>
    <row r="1267" spans="1:14" x14ac:dyDescent="0.15">
      <c r="A1267" s="2">
        <v>44742</v>
      </c>
      <c r="B1267">
        <v>1.25</v>
      </c>
      <c r="C1267">
        <v>1.2740000486373901</v>
      </c>
      <c r="D1267">
        <v>1.2439999580383301</v>
      </c>
      <c r="E1267">
        <v>1.2549999952316284</v>
      </c>
      <c r="F1267">
        <v>151200</v>
      </c>
      <c r="G1267">
        <v>189.81100463867187</v>
      </c>
      <c r="H1267">
        <f t="shared" si="117"/>
        <v>1265</v>
      </c>
      <c r="I1267">
        <f>SUM($E$3:E1267)/H1267</f>
        <v>1.1988513828217275</v>
      </c>
      <c r="L1267">
        <f>VLOOKUP(K64,A:C,3)</f>
        <v>1.2699999809265137</v>
      </c>
      <c r="M1267">
        <f>VLOOKUP(K64,A:D,4)</f>
        <v>1.2450000047683716</v>
      </c>
      <c r="N1267">
        <f>SUM($F$3:F1267)/H1267</f>
        <v>2499752.8901371048</v>
      </c>
    </row>
    <row r="1268" spans="1:14" x14ac:dyDescent="0.15">
      <c r="A1268" s="2">
        <v>44743</v>
      </c>
      <c r="B1268">
        <v>1.2599999904632568</v>
      </c>
      <c r="C1268">
        <v>1.2699999809265137</v>
      </c>
      <c r="D1268">
        <v>1.2450000047683716</v>
      </c>
      <c r="E1268">
        <v>1.2510000467300415</v>
      </c>
      <c r="F1268">
        <v>82100</v>
      </c>
      <c r="G1268">
        <v>102.90399932861328</v>
      </c>
      <c r="H1268">
        <f t="shared" si="117"/>
        <v>1266</v>
      </c>
      <c r="I1268">
        <f>SUM($E$3:E1268)/H1268</f>
        <v>1.1988925744993801</v>
      </c>
      <c r="L1268">
        <f t="shared" ref="L1268:L1287" si="140">IF(A1268&lt;&gt;$J$64,MAX(L1267,VLOOKUP(A1268,A:C,3)),)</f>
        <v>1.2699999809265137</v>
      </c>
      <c r="M1268">
        <f t="shared" ref="M1268:M1287" si="141">IF(A1268&lt;&gt;$J$64,MIN(M1267,VLOOKUP(A1268,A:D,4)),)</f>
        <v>1.2450000047683716</v>
      </c>
      <c r="N1268">
        <f>SUM($F$3:F1268)/H1268</f>
        <v>2497843.2117088763</v>
      </c>
    </row>
    <row r="1269" spans="1:14" x14ac:dyDescent="0.15">
      <c r="A1269" s="2">
        <v>44746</v>
      </c>
      <c r="B1269">
        <v>1.2510000467300415</v>
      </c>
      <c r="C1269">
        <v>1.2589999437332153</v>
      </c>
      <c r="D1269">
        <v>1.2309999465942383</v>
      </c>
      <c r="E1269">
        <v>1.2589999437332153</v>
      </c>
      <c r="F1269">
        <v>211800</v>
      </c>
      <c r="G1269">
        <v>263.5889892578125</v>
      </c>
      <c r="H1269">
        <f t="shared" si="117"/>
        <v>1267</v>
      </c>
      <c r="I1269">
        <f>SUM($E$3:E1269)/H1269</f>
        <v>1.1989400152012222</v>
      </c>
      <c r="L1269">
        <f t="shared" si="140"/>
        <v>1.2699999809265137</v>
      </c>
      <c r="M1269">
        <f t="shared" si="141"/>
        <v>1.2309999465942383</v>
      </c>
      <c r="N1269">
        <f>SUM($F$3:F1269)/H1269</f>
        <v>2496038.9155670381</v>
      </c>
    </row>
    <row r="1270" spans="1:14" x14ac:dyDescent="0.15">
      <c r="A1270" s="2">
        <v>44747</v>
      </c>
      <c r="B1270">
        <v>1.2599999904632568</v>
      </c>
      <c r="C1270">
        <v>1.2640000581741333</v>
      </c>
      <c r="D1270">
        <v>1.2250000238418579</v>
      </c>
      <c r="E1270">
        <v>1.2400000095367432</v>
      </c>
      <c r="F1270">
        <v>426123</v>
      </c>
      <c r="G1270">
        <v>525.20098876953125</v>
      </c>
      <c r="H1270">
        <f t="shared" si="117"/>
        <v>1268</v>
      </c>
      <c r="I1270">
        <f>SUM($E$3:E1270)/H1270</f>
        <v>1.1989723969002251</v>
      </c>
      <c r="L1270">
        <f t="shared" si="140"/>
        <v>1.2699999809265137</v>
      </c>
      <c r="M1270">
        <f t="shared" si="141"/>
        <v>1.2250000238418579</v>
      </c>
      <c r="N1270">
        <f>SUM($F$3:F1270)/H1270</f>
        <v>2494406.4897661181</v>
      </c>
    </row>
    <row r="1271" spans="1:14" x14ac:dyDescent="0.15">
      <c r="A1271" s="2">
        <v>44748</v>
      </c>
      <c r="B1271">
        <v>1.2289999723434448</v>
      </c>
      <c r="C1271">
        <v>1.2489999532699585</v>
      </c>
      <c r="D1271">
        <v>1.2239999771118164</v>
      </c>
      <c r="E1271">
        <v>1.2410000562667847</v>
      </c>
      <c r="F1271">
        <v>120084</v>
      </c>
      <c r="G1271">
        <v>147.8699951171875</v>
      </c>
      <c r="H1271">
        <f t="shared" si="117"/>
        <v>1269</v>
      </c>
      <c r="I1271">
        <f>SUM($E$3:E1271)/H1271</f>
        <v>1.1990055156231301</v>
      </c>
      <c r="L1271">
        <f t="shared" si="140"/>
        <v>1.2699999809265137</v>
      </c>
      <c r="M1271">
        <f t="shared" si="141"/>
        <v>1.2239999771118164</v>
      </c>
      <c r="N1271">
        <f>SUM($F$3:F1271)/H1271</f>
        <v>2492535.4712556638</v>
      </c>
    </row>
    <row r="1272" spans="1:14" x14ac:dyDescent="0.15">
      <c r="A1272" s="2">
        <v>44749</v>
      </c>
      <c r="B1272">
        <v>1.2300000190734863</v>
      </c>
      <c r="C1272">
        <v>1.2410000562667847</v>
      </c>
      <c r="D1272">
        <v>1.2150000333786011</v>
      </c>
      <c r="E1272">
        <v>1.2359999418258667</v>
      </c>
      <c r="F1272">
        <v>194584</v>
      </c>
      <c r="G1272">
        <v>238.07499694824219</v>
      </c>
      <c r="H1272">
        <f t="shared" si="117"/>
        <v>1270</v>
      </c>
      <c r="I1272">
        <f>SUM($E$3:E1272)/H1272</f>
        <v>1.1990346450925811</v>
      </c>
      <c r="L1272">
        <f t="shared" si="140"/>
        <v>1.2699999809265137</v>
      </c>
      <c r="M1272">
        <f t="shared" si="141"/>
        <v>1.2150000333786011</v>
      </c>
      <c r="N1272">
        <f>SUM($F$3:F1272)/H1272</f>
        <v>2490726.0606483761</v>
      </c>
    </row>
    <row r="1273" spans="1:14" x14ac:dyDescent="0.15">
      <c r="A1273" s="2">
        <v>44750</v>
      </c>
      <c r="B1273">
        <v>1.2369999885559082</v>
      </c>
      <c r="C1273">
        <v>1.2460000514984131</v>
      </c>
      <c r="D1273">
        <v>1.2250000238418579</v>
      </c>
      <c r="E1273">
        <v>1.2359999418258667</v>
      </c>
      <c r="F1273">
        <v>155600</v>
      </c>
      <c r="G1273">
        <v>192.07400512695312</v>
      </c>
      <c r="H1273">
        <f t="shared" si="117"/>
        <v>1271</v>
      </c>
      <c r="I1273">
        <f>SUM($E$3:E1273)/H1273</f>
        <v>1.1990637287249439</v>
      </c>
      <c r="L1273">
        <f t="shared" si="140"/>
        <v>1.2699999809265137</v>
      </c>
      <c r="M1273">
        <f t="shared" si="141"/>
        <v>1.2150000333786011</v>
      </c>
      <c r="N1273">
        <f>SUM($F$3:F1273)/H1273</f>
        <v>2488888.8253528224</v>
      </c>
    </row>
    <row r="1274" spans="1:14" x14ac:dyDescent="0.15">
      <c r="A1274" s="2">
        <v>44753</v>
      </c>
      <c r="B1274">
        <v>1.2359999418258667</v>
      </c>
      <c r="C1274">
        <v>1.2359999418258667</v>
      </c>
      <c r="D1274">
        <v>1.2039999961853027</v>
      </c>
      <c r="E1274">
        <v>1.2059999704360962</v>
      </c>
      <c r="F1274">
        <v>199061</v>
      </c>
      <c r="G1274">
        <v>241.15499877929687</v>
      </c>
      <c r="H1274">
        <f t="shared" si="117"/>
        <v>1272</v>
      </c>
      <c r="I1274">
        <f>SUM($E$3:E1274)/H1274</f>
        <v>1.1990691817451571</v>
      </c>
      <c r="L1274">
        <f t="shared" si="140"/>
        <v>1.2699999809265137</v>
      </c>
      <c r="M1274">
        <f t="shared" si="141"/>
        <v>1.2039999961853027</v>
      </c>
      <c r="N1274">
        <f>SUM($F$3:F1274)/H1274</f>
        <v>2487088.6462448407</v>
      </c>
    </row>
    <row r="1275" spans="1:14" x14ac:dyDescent="0.15">
      <c r="A1275" s="2">
        <v>44754</v>
      </c>
      <c r="B1275">
        <v>1.2029999494552612</v>
      </c>
      <c r="C1275">
        <v>1.2029999494552612</v>
      </c>
      <c r="D1275">
        <v>1.1779999732971191</v>
      </c>
      <c r="E1275">
        <v>1.1799999475479126</v>
      </c>
      <c r="F1275">
        <v>306623</v>
      </c>
      <c r="G1275">
        <v>364.6820068359375</v>
      </c>
      <c r="H1275">
        <f t="shared" si="117"/>
        <v>1273</v>
      </c>
      <c r="I1275">
        <f>SUM($E$3:E1275)/H1275</f>
        <v>1.1990542019853792</v>
      </c>
      <c r="L1275">
        <f t="shared" si="140"/>
        <v>1.2699999809265137</v>
      </c>
      <c r="M1275">
        <f t="shared" si="141"/>
        <v>1.1779999732971191</v>
      </c>
      <c r="N1275">
        <f>SUM($F$3:F1275)/H1275</f>
        <v>2485375.7902776413</v>
      </c>
    </row>
    <row r="1276" spans="1:14" x14ac:dyDescent="0.15">
      <c r="A1276" s="2">
        <v>44755</v>
      </c>
      <c r="B1276">
        <v>1.1699999570846558</v>
      </c>
      <c r="C1276">
        <v>1.190000057220459</v>
      </c>
      <c r="D1276">
        <v>1.1670000553131104</v>
      </c>
      <c r="E1276">
        <v>1.1749999523162842</v>
      </c>
      <c r="F1276">
        <v>56600</v>
      </c>
      <c r="G1276">
        <v>66.577003479003906</v>
      </c>
      <c r="H1276">
        <f t="shared" si="117"/>
        <v>1274</v>
      </c>
      <c r="I1276">
        <f>SUM($E$3:E1276)/H1276</f>
        <v>1.1990353210986688</v>
      </c>
      <c r="L1276">
        <f t="shared" si="140"/>
        <v>1.2699999809265137</v>
      </c>
      <c r="M1276">
        <f t="shared" si="141"/>
        <v>1.1670000553131104</v>
      </c>
      <c r="N1276">
        <f>SUM($F$3:F1276)/H1276</f>
        <v>2483469.3728598412</v>
      </c>
    </row>
    <row r="1277" spans="1:14" x14ac:dyDescent="0.15">
      <c r="A1277" s="2">
        <v>44756</v>
      </c>
      <c r="B1277">
        <v>1.1749999523162842</v>
      </c>
      <c r="C1277">
        <v>1.187999963760376</v>
      </c>
      <c r="D1277">
        <v>1.1729999780654907</v>
      </c>
      <c r="E1277">
        <v>1.1859999895095825</v>
      </c>
      <c r="F1277">
        <v>212700</v>
      </c>
      <c r="G1277">
        <v>250.37100219726562</v>
      </c>
      <c r="H1277">
        <f t="shared" si="117"/>
        <v>1275</v>
      </c>
      <c r="I1277">
        <f>SUM($E$3:E1277)/H1277</f>
        <v>1.1990250973091872</v>
      </c>
      <c r="L1277">
        <f t="shared" si="140"/>
        <v>1.2699999809265137</v>
      </c>
      <c r="M1277">
        <f t="shared" si="141"/>
        <v>1.1670000553131104</v>
      </c>
      <c r="N1277">
        <f>SUM($F$3:F1277)/H1277</f>
        <v>2481688.3772732844</v>
      </c>
    </row>
    <row r="1278" spans="1:14" x14ac:dyDescent="0.15">
      <c r="A1278" s="2">
        <v>44757</v>
      </c>
      <c r="B1278">
        <v>1.1829999685287476</v>
      </c>
      <c r="C1278">
        <v>1.187000036239624</v>
      </c>
      <c r="D1278">
        <v>1.1690000295639038</v>
      </c>
      <c r="E1278">
        <v>1.1690000295639038</v>
      </c>
      <c r="F1278">
        <v>214900</v>
      </c>
      <c r="G1278">
        <v>252.80900573730469</v>
      </c>
      <c r="H1278">
        <f t="shared" si="117"/>
        <v>1276</v>
      </c>
      <c r="I1278">
        <f>SUM($E$3:E1278)/H1278</f>
        <v>1.1990015666918319</v>
      </c>
      <c r="L1278">
        <f t="shared" si="140"/>
        <v>1.2699999809265137</v>
      </c>
      <c r="M1278">
        <f t="shared" si="141"/>
        <v>1.1670000553131104</v>
      </c>
      <c r="N1278">
        <f>SUM($F$3:F1278)/H1278</f>
        <v>2479911.8973537912</v>
      </c>
    </row>
    <row r="1279" spans="1:14" x14ac:dyDescent="0.15">
      <c r="A1279" s="2">
        <v>44760</v>
      </c>
      <c r="B1279">
        <v>1.1679999828338623</v>
      </c>
      <c r="C1279">
        <v>1.187999963760376</v>
      </c>
      <c r="D1279">
        <v>1.1510000228881836</v>
      </c>
      <c r="E1279">
        <v>1.1770000457763672</v>
      </c>
      <c r="F1279">
        <v>145600</v>
      </c>
      <c r="G1279">
        <v>170.52099609375</v>
      </c>
      <c r="H1279">
        <f t="shared" si="117"/>
        <v>1277</v>
      </c>
      <c r="I1279">
        <f>SUM($E$3:E1279)/H1279</f>
        <v>1.1989843376229865</v>
      </c>
      <c r="L1279">
        <f t="shared" si="140"/>
        <v>1.2699999809265137</v>
      </c>
      <c r="M1279">
        <f t="shared" si="141"/>
        <v>1.1510000228881836</v>
      </c>
      <c r="N1279">
        <f>SUM($F$3:F1279)/H1279</f>
        <v>2478083.9318899275</v>
      </c>
    </row>
    <row r="1280" spans="1:14" x14ac:dyDescent="0.15">
      <c r="A1280" s="2">
        <v>44761</v>
      </c>
      <c r="B1280">
        <v>1.1770000457763672</v>
      </c>
      <c r="C1280">
        <v>1.2100000381469727</v>
      </c>
      <c r="D1280">
        <v>1.1770000457763672</v>
      </c>
      <c r="E1280">
        <v>1.2039999961853027</v>
      </c>
      <c r="F1280">
        <v>244939.984375</v>
      </c>
      <c r="G1280">
        <v>292.9110107421875</v>
      </c>
      <c r="H1280">
        <f t="shared" si="117"/>
        <v>1278</v>
      </c>
      <c r="I1280">
        <f>SUM($E$3:E1280)/H1280</f>
        <v>1.19898826223845</v>
      </c>
      <c r="L1280">
        <f t="shared" si="140"/>
        <v>1.2699999809265137</v>
      </c>
      <c r="M1280">
        <f t="shared" si="141"/>
        <v>1.1510000228881836</v>
      </c>
      <c r="N1280">
        <f>SUM($F$3:F1280)/H1280</f>
        <v>2476336.5579090863</v>
      </c>
    </row>
    <row r="1281" spans="1:14" x14ac:dyDescent="0.15">
      <c r="A1281" s="2">
        <v>44762</v>
      </c>
      <c r="B1281">
        <v>1.2039999961853027</v>
      </c>
      <c r="C1281">
        <v>1.2100000381469727</v>
      </c>
      <c r="D1281">
        <v>1.1959999799728394</v>
      </c>
      <c r="E1281">
        <v>1.2039999961853027</v>
      </c>
      <c r="F1281">
        <v>144640</v>
      </c>
      <c r="G1281">
        <v>173.98699951171875</v>
      </c>
      <c r="H1281">
        <f t="shared" si="117"/>
        <v>1279</v>
      </c>
      <c r="I1281">
        <f>SUM($E$3:E1281)/H1281</f>
        <v>1.1989921807169073</v>
      </c>
      <c r="L1281">
        <f t="shared" si="140"/>
        <v>1.2699999809265137</v>
      </c>
      <c r="M1281">
        <f t="shared" si="141"/>
        <v>1.1510000228881836</v>
      </c>
      <c r="N1281">
        <f>SUM($F$3:F1281)/H1281</f>
        <v>2474513.4957058737</v>
      </c>
    </row>
    <row r="1282" spans="1:14" x14ac:dyDescent="0.15">
      <c r="A1282" s="2">
        <v>44763</v>
      </c>
      <c r="B1282">
        <v>1.2009999752044678</v>
      </c>
      <c r="C1282">
        <v>1.218000054359436</v>
      </c>
      <c r="D1282">
        <v>1.2009999752044678</v>
      </c>
      <c r="E1282">
        <v>1.2109999656677246</v>
      </c>
      <c r="F1282">
        <v>193740</v>
      </c>
      <c r="G1282">
        <v>234.85000610351562</v>
      </c>
      <c r="H1282">
        <f t="shared" si="117"/>
        <v>1280</v>
      </c>
      <c r="I1282">
        <f>SUM($E$3:E1282)/H1282</f>
        <v>1.1990015617989003</v>
      </c>
      <c r="L1282">
        <f t="shared" si="140"/>
        <v>1.2699999809265137</v>
      </c>
      <c r="M1282">
        <f t="shared" si="141"/>
        <v>1.1510000228881836</v>
      </c>
      <c r="N1282">
        <f>SUM($F$3:F1282)/H1282</f>
        <v>2472731.6414123536</v>
      </c>
    </row>
    <row r="1283" spans="1:14" x14ac:dyDescent="0.15">
      <c r="A1283" s="2">
        <v>44764</v>
      </c>
      <c r="B1283">
        <v>1.2059999704360962</v>
      </c>
      <c r="C1283">
        <v>1.2100000381469727</v>
      </c>
      <c r="D1283">
        <v>1.1859999895095825</v>
      </c>
      <c r="E1283">
        <v>1.1940000057220459</v>
      </c>
      <c r="F1283">
        <v>180340</v>
      </c>
      <c r="G1283">
        <v>215.4320068359375</v>
      </c>
      <c r="H1283">
        <f t="shared" ref="H1283:H1490" si="142">H1282+1</f>
        <v>1281</v>
      </c>
      <c r="I1283">
        <f>SUM($E$3:E1283)/H1283</f>
        <v>1.1989976573835397</v>
      </c>
      <c r="L1283">
        <f t="shared" si="140"/>
        <v>1.2699999809265137</v>
      </c>
      <c r="M1283">
        <f t="shared" si="141"/>
        <v>1.1510000228881836</v>
      </c>
      <c r="N1283">
        <f>SUM($F$3:F1283)/H1283</f>
        <v>2470942.1085150763</v>
      </c>
    </row>
    <row r="1284" spans="1:14" x14ac:dyDescent="0.15">
      <c r="A1284" s="2">
        <v>44767</v>
      </c>
      <c r="B1284">
        <v>1.1940000057220459</v>
      </c>
      <c r="C1284">
        <v>1.2089999914169312</v>
      </c>
      <c r="D1284">
        <v>1.1759999990463257</v>
      </c>
      <c r="E1284">
        <v>1.1799999475479126</v>
      </c>
      <c r="F1284">
        <v>118800</v>
      </c>
      <c r="G1284">
        <v>140.63299560546875</v>
      </c>
      <c r="H1284">
        <f t="shared" si="142"/>
        <v>1282</v>
      </c>
      <c r="I1284">
        <f>SUM($E$3:E1284)/H1284</f>
        <v>1.1989828385771155</v>
      </c>
      <c r="L1284">
        <f t="shared" si="140"/>
        <v>1.2699999809265137</v>
      </c>
      <c r="M1284">
        <f t="shared" si="141"/>
        <v>1.1510000228881836</v>
      </c>
      <c r="N1284">
        <f>SUM($F$3:F1284)/H1284</f>
        <v>2469107.3642806648</v>
      </c>
    </row>
    <row r="1285" spans="1:14" x14ac:dyDescent="0.15">
      <c r="A1285" s="2">
        <v>44768</v>
      </c>
      <c r="B1285">
        <v>1.1799999475479126</v>
      </c>
      <c r="C1285">
        <v>1.1940000057220459</v>
      </c>
      <c r="D1285">
        <v>1.1799999475479126</v>
      </c>
      <c r="E1285">
        <v>1.1940000057220459</v>
      </c>
      <c r="F1285">
        <v>43000</v>
      </c>
      <c r="G1285">
        <v>50.9010009765625</v>
      </c>
      <c r="H1285">
        <f t="shared" si="142"/>
        <v>1283</v>
      </c>
      <c r="I1285">
        <f>SUM($E$3:E1285)/H1285</f>
        <v>1.1989789548414531</v>
      </c>
      <c r="L1285">
        <f t="shared" si="140"/>
        <v>1.2699999809265137</v>
      </c>
      <c r="M1285">
        <f t="shared" si="141"/>
        <v>1.1510000228881836</v>
      </c>
      <c r="N1285">
        <f>SUM($F$3:F1285)/H1285</f>
        <v>2467216.3998502046</v>
      </c>
    </row>
    <row r="1286" spans="1:14" x14ac:dyDescent="0.15">
      <c r="A1286" s="2">
        <v>44769</v>
      </c>
      <c r="B1286">
        <v>1.1940000057220459</v>
      </c>
      <c r="C1286">
        <v>1.2089999914169312</v>
      </c>
      <c r="D1286">
        <v>1.1809999942779541</v>
      </c>
      <c r="E1286">
        <v>1.2009999752044678</v>
      </c>
      <c r="F1286">
        <v>26900</v>
      </c>
      <c r="G1286">
        <v>32.133998870849609</v>
      </c>
      <c r="H1286">
        <f t="shared" si="142"/>
        <v>1284</v>
      </c>
      <c r="I1286">
        <f>SUM($E$3:E1286)/H1286</f>
        <v>1.198980528844851</v>
      </c>
      <c r="L1286">
        <f t="shared" si="140"/>
        <v>1.2699999809265137</v>
      </c>
      <c r="M1286">
        <f t="shared" si="141"/>
        <v>1.1510000228881836</v>
      </c>
      <c r="N1286">
        <f>SUM($F$3:F1286)/H1286</f>
        <v>2465315.8419063962</v>
      </c>
    </row>
    <row r="1287" spans="1:14" x14ac:dyDescent="0.15">
      <c r="A1287" s="2">
        <v>44770</v>
      </c>
      <c r="B1287">
        <v>1.2059999704360962</v>
      </c>
      <c r="C1287">
        <v>1.2209999561309814</v>
      </c>
      <c r="D1287">
        <v>1.2059999704360962</v>
      </c>
      <c r="E1287">
        <v>1.215999960899353</v>
      </c>
      <c r="F1287">
        <v>204000</v>
      </c>
      <c r="G1287">
        <v>248.13400268554687</v>
      </c>
      <c r="H1287">
        <f t="shared" si="142"/>
        <v>1285</v>
      </c>
      <c r="I1287">
        <f>SUM($E$3:E1287)/H1287</f>
        <v>1.1989937735390568</v>
      </c>
      <c r="L1287">
        <f t="shared" si="140"/>
        <v>1.2699999809265137</v>
      </c>
      <c r="M1287">
        <f t="shared" si="141"/>
        <v>1.1510000228881836</v>
      </c>
      <c r="N1287">
        <f>SUM($F$3:F1287)/H1287</f>
        <v>2463556.0630410993</v>
      </c>
    </row>
    <row r="1288" spans="1:14" x14ac:dyDescent="0.15">
      <c r="A1288" s="2">
        <v>44771</v>
      </c>
      <c r="B1288">
        <v>1.2100000381469727</v>
      </c>
      <c r="C1288">
        <v>1.2170000076293945</v>
      </c>
      <c r="D1288">
        <v>1.1979999542236328</v>
      </c>
      <c r="E1288">
        <v>1.2020000219345093</v>
      </c>
      <c r="F1288">
        <v>145800</v>
      </c>
      <c r="G1288">
        <v>175.58399963378906</v>
      </c>
      <c r="H1288">
        <f t="shared" si="142"/>
        <v>1286</v>
      </c>
      <c r="I1288">
        <f>SUM($E$3:E1288)/H1288</f>
        <v>1.1989961112127703</v>
      </c>
      <c r="L1288">
        <f>VLOOKUP(K65,A:C,3)</f>
        <v>1.2120000123977661</v>
      </c>
      <c r="M1288">
        <f>VLOOKUP(K65,A:D,4)</f>
        <v>1.1790000200271606</v>
      </c>
      <c r="N1288">
        <f>SUM($F$3:F1288)/H1288</f>
        <v>2461753.7643917673</v>
      </c>
    </row>
    <row r="1289" spans="1:14" x14ac:dyDescent="0.15">
      <c r="A1289" s="2">
        <v>44774</v>
      </c>
      <c r="B1289">
        <v>1.187000036239624</v>
      </c>
      <c r="C1289">
        <v>1.2120000123977661</v>
      </c>
      <c r="D1289">
        <v>1.1790000200271606</v>
      </c>
      <c r="E1289">
        <v>1.2100000381469727</v>
      </c>
      <c r="F1289">
        <v>33400</v>
      </c>
      <c r="G1289">
        <v>39.938999176025391</v>
      </c>
      <c r="H1289">
        <f t="shared" si="142"/>
        <v>1287</v>
      </c>
      <c r="I1289">
        <f>SUM($E$3:E1289)/H1289</f>
        <v>1.1990046612725482</v>
      </c>
      <c r="L1289">
        <f t="shared" ref="L1289:L1310" si="143">IF(A1289&lt;&gt;$J$65,MAX(L1288,VLOOKUP(A1289,A:C,3)),)</f>
        <v>1.2120000123977661</v>
      </c>
      <c r="M1289">
        <f t="shared" ref="M1289:M1310" si="144">IF(A1289&lt;&gt;$J$65,MIN(M1288,VLOOKUP(A1289,A:D,4)),)</f>
        <v>1.1790000200271606</v>
      </c>
      <c r="N1289">
        <f>SUM($F$3:F1289)/H1289</f>
        <v>2459866.9316300019</v>
      </c>
    </row>
    <row r="1290" spans="1:14" x14ac:dyDescent="0.15">
      <c r="A1290" s="2">
        <v>44775</v>
      </c>
      <c r="B1290">
        <v>1.2100000381469727</v>
      </c>
      <c r="C1290">
        <v>1.2100000381469727</v>
      </c>
      <c r="D1290">
        <v>1.1640000343322754</v>
      </c>
      <c r="E1290">
        <v>1.1749999523162842</v>
      </c>
      <c r="F1290">
        <v>120100</v>
      </c>
      <c r="G1290">
        <v>141.92999267578125</v>
      </c>
      <c r="H1290">
        <f t="shared" si="142"/>
        <v>1288</v>
      </c>
      <c r="I1290">
        <f>SUM($E$3:E1290)/H1290</f>
        <v>1.1989860240761536</v>
      </c>
      <c r="L1290">
        <f t="shared" si="143"/>
        <v>1.2120000123977661</v>
      </c>
      <c r="M1290">
        <f t="shared" si="144"/>
        <v>1.1640000343322754</v>
      </c>
      <c r="N1290">
        <f>SUM($F$3:F1290)/H1290</f>
        <v>2458050.3423973699</v>
      </c>
    </row>
    <row r="1291" spans="1:14" x14ac:dyDescent="0.15">
      <c r="A1291" s="2">
        <v>44776</v>
      </c>
      <c r="B1291">
        <v>1.1929999589920044</v>
      </c>
      <c r="C1291">
        <v>1.2220000028610229</v>
      </c>
      <c r="D1291">
        <v>1.1909999847412109</v>
      </c>
      <c r="E1291">
        <v>1.1909999847412109</v>
      </c>
      <c r="F1291">
        <v>428622.03125</v>
      </c>
      <c r="G1291">
        <v>514.67401123046875</v>
      </c>
      <c r="H1291">
        <f t="shared" si="142"/>
        <v>1289</v>
      </c>
      <c r="I1291">
        <f>SUM($E$3:E1291)/H1291</f>
        <v>1.1989798285452498</v>
      </c>
      <c r="L1291">
        <f t="shared" si="143"/>
        <v>1.2220000028610229</v>
      </c>
      <c r="M1291">
        <f t="shared" si="144"/>
        <v>1.1640000343322754</v>
      </c>
      <c r="N1291">
        <f>SUM($F$3:F1291)/H1291</f>
        <v>2456475.9216749901</v>
      </c>
    </row>
    <row r="1292" spans="1:14" x14ac:dyDescent="0.15">
      <c r="A1292" s="2">
        <v>44777</v>
      </c>
      <c r="B1292">
        <v>1.2150000333786011</v>
      </c>
      <c r="C1292">
        <v>1.2170000076293945</v>
      </c>
      <c r="D1292">
        <v>1.1959999799728394</v>
      </c>
      <c r="E1292">
        <v>1.2120000123977661</v>
      </c>
      <c r="F1292">
        <v>153600</v>
      </c>
      <c r="G1292">
        <v>185.37800598144531</v>
      </c>
      <c r="H1292">
        <f t="shared" si="142"/>
        <v>1290</v>
      </c>
      <c r="I1292">
        <f>SUM($E$3:E1292)/H1292</f>
        <v>1.1989899217110269</v>
      </c>
      <c r="L1292">
        <f t="shared" si="143"/>
        <v>1.2220000028610229</v>
      </c>
      <c r="M1292">
        <f t="shared" si="144"/>
        <v>1.1640000343322754</v>
      </c>
      <c r="N1292">
        <f>SUM($F$3:F1292)/H1292</f>
        <v>2454690.7465419089</v>
      </c>
    </row>
    <row r="1293" spans="1:14" x14ac:dyDescent="0.15">
      <c r="A1293" s="2">
        <v>44778</v>
      </c>
      <c r="B1293">
        <v>1.1950000524520874</v>
      </c>
      <c r="C1293">
        <v>1.2630000114440918</v>
      </c>
      <c r="D1293">
        <v>1.1950000524520874</v>
      </c>
      <c r="E1293">
        <v>1.2580000162124634</v>
      </c>
      <c r="F1293">
        <v>421623</v>
      </c>
      <c r="G1293">
        <v>524.21197509765625</v>
      </c>
      <c r="H1293">
        <f t="shared" si="142"/>
        <v>1291</v>
      </c>
      <c r="I1293">
        <f>SUM($E$3:E1293)/H1293</f>
        <v>1.1990356305371319</v>
      </c>
      <c r="L1293">
        <f t="shared" si="143"/>
        <v>1.2630000114440918</v>
      </c>
      <c r="M1293">
        <f t="shared" si="144"/>
        <v>1.1640000343322754</v>
      </c>
      <c r="N1293">
        <f>SUM($F$3:F1293)/H1293</f>
        <v>2453115.945808724</v>
      </c>
    </row>
    <row r="1294" spans="1:14" x14ac:dyDescent="0.15">
      <c r="A1294" s="2">
        <v>44781</v>
      </c>
      <c r="B1294">
        <v>1.2519999742507935</v>
      </c>
      <c r="C1294">
        <v>1.2740000486373901</v>
      </c>
      <c r="D1294">
        <v>1.2430000305175781</v>
      </c>
      <c r="E1294">
        <v>1.253000020980835</v>
      </c>
      <c r="F1294">
        <v>425623</v>
      </c>
      <c r="G1294">
        <v>532.94500732421875</v>
      </c>
      <c r="H1294">
        <f t="shared" si="142"/>
        <v>1292</v>
      </c>
      <c r="I1294">
        <f>SUM($E$3:E1294)/H1294</f>
        <v>1.1990773986411905</v>
      </c>
      <c r="L1294">
        <f t="shared" si="143"/>
        <v>1.2740000486373901</v>
      </c>
      <c r="M1294">
        <f t="shared" si="144"/>
        <v>1.1640000343322754</v>
      </c>
      <c r="N1294">
        <f>SUM($F$3:F1294)/H1294</f>
        <v>2451546.6788228038</v>
      </c>
    </row>
    <row r="1295" spans="1:14" x14ac:dyDescent="0.15">
      <c r="A1295" s="2">
        <v>44782</v>
      </c>
      <c r="B1295">
        <v>1.253000020980835</v>
      </c>
      <c r="C1295">
        <v>1.253000020980835</v>
      </c>
      <c r="D1295">
        <v>1.2359999418258667</v>
      </c>
      <c r="E1295">
        <v>1.2489999532699585</v>
      </c>
      <c r="F1295">
        <v>62500</v>
      </c>
      <c r="G1295">
        <v>77.680000305175781</v>
      </c>
      <c r="H1295">
        <f t="shared" si="142"/>
        <v>1293</v>
      </c>
      <c r="I1295">
        <f>SUM($E$3:E1295)/H1295</f>
        <v>1.1991160085055592</v>
      </c>
      <c r="L1295">
        <f t="shared" si="143"/>
        <v>1.2740000486373901</v>
      </c>
      <c r="M1295">
        <f t="shared" si="144"/>
        <v>1.1640000343322754</v>
      </c>
      <c r="N1295">
        <f>SUM($F$3:F1295)/H1295</f>
        <v>2449699.0015770011</v>
      </c>
    </row>
    <row r="1296" spans="1:14" x14ac:dyDescent="0.15">
      <c r="A1296" s="2">
        <v>44783</v>
      </c>
      <c r="B1296">
        <v>1.2430000305175781</v>
      </c>
      <c r="C1296">
        <v>1.2480000257492065</v>
      </c>
      <c r="D1296">
        <v>1.2289999723434448</v>
      </c>
      <c r="E1296">
        <v>1.2369999885559082</v>
      </c>
      <c r="F1296">
        <v>78800</v>
      </c>
      <c r="G1296">
        <v>97.488998413085938</v>
      </c>
      <c r="H1296">
        <f t="shared" si="142"/>
        <v>1294</v>
      </c>
      <c r="I1296">
        <f>SUM($E$3:E1296)/H1296</f>
        <v>1.1991452851516569</v>
      </c>
      <c r="L1296">
        <f t="shared" si="143"/>
        <v>1.2740000486373901</v>
      </c>
      <c r="M1296">
        <f t="shared" si="144"/>
        <v>1.1640000343322754</v>
      </c>
      <c r="N1296">
        <f>SUM($F$3:F1296)/H1296</f>
        <v>2447866.7766917022</v>
      </c>
    </row>
    <row r="1297" spans="1:14" x14ac:dyDescent="0.15">
      <c r="A1297" s="2">
        <v>44784</v>
      </c>
      <c r="B1297">
        <v>1.2369999885559082</v>
      </c>
      <c r="C1297">
        <v>1.2560000419616699</v>
      </c>
      <c r="D1297">
        <v>1.2369999885559082</v>
      </c>
      <c r="E1297">
        <v>1.2510000467300415</v>
      </c>
      <c r="F1297">
        <v>103100</v>
      </c>
      <c r="G1297">
        <v>128.87800598144531</v>
      </c>
      <c r="H1297">
        <f t="shared" si="142"/>
        <v>1295</v>
      </c>
      <c r="I1297">
        <f>SUM($E$3:E1297)/H1297</f>
        <v>1.19918532743859</v>
      </c>
      <c r="L1297">
        <f t="shared" si="143"/>
        <v>1.2740000486373901</v>
      </c>
      <c r="M1297">
        <f t="shared" si="144"/>
        <v>1.1640000343322754</v>
      </c>
      <c r="N1297">
        <f>SUM($F$3:F1297)/H1297</f>
        <v>2446056.1459761099</v>
      </c>
    </row>
    <row r="1298" spans="1:14" x14ac:dyDescent="0.15">
      <c r="A1298" s="2">
        <v>44785</v>
      </c>
      <c r="B1298">
        <v>1.2549999952316284</v>
      </c>
      <c r="C1298">
        <v>1.2580000162124634</v>
      </c>
      <c r="D1298">
        <v>1.2289999723434448</v>
      </c>
      <c r="E1298">
        <v>1.2400000095367432</v>
      </c>
      <c r="F1298">
        <v>111100</v>
      </c>
      <c r="G1298">
        <v>137.86099243164062</v>
      </c>
      <c r="H1298">
        <f t="shared" si="142"/>
        <v>1296</v>
      </c>
      <c r="I1298">
        <f>SUM($E$3:E1298)/H1298</f>
        <v>1.1992168202488509</v>
      </c>
      <c r="L1298">
        <f t="shared" si="143"/>
        <v>1.2740000486373901</v>
      </c>
      <c r="M1298">
        <f t="shared" si="144"/>
        <v>1.1640000343322754</v>
      </c>
      <c r="N1298">
        <f>SUM($F$3:F1298)/H1298</f>
        <v>2444254.4822832271</v>
      </c>
    </row>
    <row r="1299" spans="1:14" x14ac:dyDescent="0.15">
      <c r="A1299" s="2">
        <v>44788</v>
      </c>
      <c r="B1299">
        <v>1.2400000095367432</v>
      </c>
      <c r="C1299">
        <v>1.2400000095367432</v>
      </c>
      <c r="D1299">
        <v>1.2170000076293945</v>
      </c>
      <c r="E1299">
        <v>1.2319999933242798</v>
      </c>
      <c r="F1299">
        <v>203100</v>
      </c>
      <c r="G1299">
        <v>247.60299682617187</v>
      </c>
      <c r="H1299">
        <f t="shared" si="142"/>
        <v>1297</v>
      </c>
      <c r="I1299">
        <f>SUM($E$3:E1299)/H1299</f>
        <v>1.1992420964038821</v>
      </c>
      <c r="L1299">
        <f t="shared" si="143"/>
        <v>1.2740000486373901</v>
      </c>
      <c r="M1299">
        <f t="shared" si="144"/>
        <v>1.1640000343322754</v>
      </c>
      <c r="N1299">
        <f>SUM($F$3:F1299)/H1299</f>
        <v>2442526.5297140037</v>
      </c>
    </row>
    <row r="1300" spans="1:14" x14ac:dyDescent="0.15">
      <c r="A1300" s="2">
        <v>44789</v>
      </c>
      <c r="B1300">
        <v>1.2319999933242798</v>
      </c>
      <c r="C1300">
        <v>1.2319999933242798</v>
      </c>
      <c r="D1300">
        <v>1.2120000123977661</v>
      </c>
      <c r="E1300">
        <v>1.2120000123977661</v>
      </c>
      <c r="F1300">
        <v>127353</v>
      </c>
      <c r="G1300">
        <v>154.87699890136719</v>
      </c>
      <c r="H1300">
        <f t="shared" si="142"/>
        <v>1298</v>
      </c>
      <c r="I1300">
        <f>SUM($E$3:E1300)/H1300</f>
        <v>1.199251925306805</v>
      </c>
      <c r="L1300">
        <f t="shared" si="143"/>
        <v>1.2740000486373901</v>
      </c>
      <c r="M1300">
        <f t="shared" si="144"/>
        <v>1.1640000343322754</v>
      </c>
      <c r="N1300">
        <f>SUM($F$3:F1300)/H1300</f>
        <v>2440742.8829268585</v>
      </c>
    </row>
    <row r="1301" spans="1:14" x14ac:dyDescent="0.15">
      <c r="A1301" s="2">
        <v>44790</v>
      </c>
      <c r="B1301">
        <v>1.2120000123977661</v>
      </c>
      <c r="C1301">
        <v>1.2259999513626099</v>
      </c>
      <c r="D1301">
        <v>1.2050000429153442</v>
      </c>
      <c r="E1301">
        <v>1.2120000123977661</v>
      </c>
      <c r="F1301">
        <v>209508</v>
      </c>
      <c r="G1301">
        <v>253.81900024414062</v>
      </c>
      <c r="H1301">
        <f t="shared" si="142"/>
        <v>1299</v>
      </c>
      <c r="I1301">
        <f>SUM($E$3:E1301)/H1301</f>
        <v>1.199261739076698</v>
      </c>
      <c r="L1301">
        <f t="shared" si="143"/>
        <v>1.2740000486373901</v>
      </c>
      <c r="M1301">
        <f t="shared" si="144"/>
        <v>1.1640000343322754</v>
      </c>
      <c r="N1301">
        <f>SUM($F$3:F1301)/H1301</f>
        <v>2439025.2271278389</v>
      </c>
    </row>
    <row r="1302" spans="1:14" x14ac:dyDescent="0.15">
      <c r="A1302" s="2">
        <v>44791</v>
      </c>
      <c r="B1302">
        <v>1.2200000286102295</v>
      </c>
      <c r="C1302">
        <v>1.2250000238418579</v>
      </c>
      <c r="D1302">
        <v>1.2100000381469727</v>
      </c>
      <c r="E1302">
        <v>1.2220000028610229</v>
      </c>
      <c r="F1302">
        <v>69861</v>
      </c>
      <c r="G1302">
        <v>85.248001098632812</v>
      </c>
      <c r="H1302">
        <f t="shared" si="142"/>
        <v>1300</v>
      </c>
      <c r="I1302">
        <f>SUM($E$3:E1302)/H1302</f>
        <v>1.1992792300488397</v>
      </c>
      <c r="L1302">
        <f t="shared" si="143"/>
        <v>1.2740000486373901</v>
      </c>
      <c r="M1302">
        <f t="shared" si="144"/>
        <v>1.1640000343322754</v>
      </c>
      <c r="N1302">
        <f>SUM($F$3:F1302)/H1302</f>
        <v>2437202.7931069713</v>
      </c>
    </row>
    <row r="1303" spans="1:14" x14ac:dyDescent="0.15">
      <c r="A1303" s="2">
        <v>44792</v>
      </c>
      <c r="B1303">
        <v>1.2220000028610229</v>
      </c>
      <c r="C1303">
        <v>1.2280000448226929</v>
      </c>
      <c r="D1303">
        <v>1.2000000476837158</v>
      </c>
      <c r="E1303">
        <v>1.2020000219345093</v>
      </c>
      <c r="F1303">
        <v>194200</v>
      </c>
      <c r="G1303">
        <v>236.0570068359375</v>
      </c>
      <c r="H1303">
        <f t="shared" si="142"/>
        <v>1301</v>
      </c>
      <c r="I1303">
        <f>SUM($E$3:E1303)/H1303</f>
        <v>1.1992813213569762</v>
      </c>
      <c r="L1303">
        <f t="shared" si="143"/>
        <v>1.2740000486373901</v>
      </c>
      <c r="M1303">
        <f t="shared" si="144"/>
        <v>1.1640000343322754</v>
      </c>
      <c r="N1303">
        <f>SUM($F$3:F1303)/H1303</f>
        <v>2435478.7325434764</v>
      </c>
    </row>
    <row r="1304" spans="1:14" x14ac:dyDescent="0.15">
      <c r="A1304" s="2">
        <v>44795</v>
      </c>
      <c r="B1304">
        <v>1.2000000476837158</v>
      </c>
      <c r="C1304">
        <v>1.218999981880188</v>
      </c>
      <c r="D1304">
        <v>1.2000000476837158</v>
      </c>
      <c r="E1304">
        <v>1.2039999961853027</v>
      </c>
      <c r="F1304">
        <v>208600</v>
      </c>
      <c r="G1304">
        <v>250.76499938964844</v>
      </c>
      <c r="H1304">
        <f t="shared" si="142"/>
        <v>1302</v>
      </c>
      <c r="I1304">
        <f>SUM($E$3:E1304)/H1304</f>
        <v>1.1992849455311916</v>
      </c>
      <c r="L1304">
        <f t="shared" si="143"/>
        <v>1.2740000486373901</v>
      </c>
      <c r="M1304">
        <f t="shared" si="144"/>
        <v>1.1640000343322754</v>
      </c>
      <c r="N1304">
        <f>SUM($F$3:F1304)/H1304</f>
        <v>2433768.3802143335</v>
      </c>
    </row>
    <row r="1305" spans="1:14" x14ac:dyDescent="0.15">
      <c r="A1305" s="2">
        <v>44796</v>
      </c>
      <c r="B1305">
        <v>1.2200000286102295</v>
      </c>
      <c r="C1305">
        <v>1.2200000286102295</v>
      </c>
      <c r="D1305">
        <v>1.2000000476837158</v>
      </c>
      <c r="E1305">
        <v>1.2039999961853027</v>
      </c>
      <c r="F1305">
        <v>164082</v>
      </c>
      <c r="G1305">
        <v>198.41200256347656</v>
      </c>
      <c r="H1305">
        <f t="shared" si="142"/>
        <v>1303</v>
      </c>
      <c r="I1305">
        <f>SUM($E$3:E1305)/H1305</f>
        <v>1.1992885641425914</v>
      </c>
      <c r="L1305">
        <f t="shared" si="143"/>
        <v>1.2740000486373901</v>
      </c>
      <c r="M1305">
        <f t="shared" si="144"/>
        <v>1.1640000343322754</v>
      </c>
      <c r="N1305">
        <f>SUM($F$3:F1305)/H1305</f>
        <v>2432026.4873668938</v>
      </c>
    </row>
    <row r="1306" spans="1:14" x14ac:dyDescent="0.15">
      <c r="A1306" s="2">
        <v>44797</v>
      </c>
      <c r="B1306">
        <v>1.1940000057220459</v>
      </c>
      <c r="C1306">
        <v>1.2039999961853027</v>
      </c>
      <c r="D1306">
        <v>1.1679999828338623</v>
      </c>
      <c r="E1306">
        <v>1.1749999523162842</v>
      </c>
      <c r="F1306">
        <v>520806.96875</v>
      </c>
      <c r="G1306">
        <v>618.27899169921875</v>
      </c>
      <c r="H1306">
        <f t="shared" si="142"/>
        <v>1304</v>
      </c>
      <c r="I1306">
        <f>SUM($E$3:E1306)/H1306</f>
        <v>1.1992699379065284</v>
      </c>
      <c r="L1306">
        <f t="shared" si="143"/>
        <v>1.2740000486373901</v>
      </c>
      <c r="M1306">
        <f t="shared" si="144"/>
        <v>1.1640000343322754</v>
      </c>
      <c r="N1306">
        <f>SUM($F$3:F1306)/H1306</f>
        <v>2430560.8282268499</v>
      </c>
    </row>
    <row r="1307" spans="1:14" x14ac:dyDescent="0.15">
      <c r="A1307" s="2">
        <v>44798</v>
      </c>
      <c r="B1307">
        <v>1.1859999895095825</v>
      </c>
      <c r="C1307">
        <v>1.1859999895095825</v>
      </c>
      <c r="D1307">
        <v>1.1599999666213989</v>
      </c>
      <c r="E1307">
        <v>1.1619999408721924</v>
      </c>
      <c r="F1307">
        <v>138778</v>
      </c>
      <c r="G1307">
        <v>162.32899475097656</v>
      </c>
      <c r="H1307">
        <f t="shared" si="142"/>
        <v>1305</v>
      </c>
      <c r="I1307">
        <f>SUM($E$3:E1307)/H1307</f>
        <v>1.1992413785218277</v>
      </c>
      <c r="L1307">
        <f t="shared" si="143"/>
        <v>1.2740000486373901</v>
      </c>
      <c r="M1307">
        <f t="shared" si="144"/>
        <v>1.1599999666213989</v>
      </c>
      <c r="N1307">
        <f>SUM($F$3:F1307)/H1307</f>
        <v>2428804.6728029214</v>
      </c>
    </row>
    <row r="1308" spans="1:14" x14ac:dyDescent="0.15">
      <c r="A1308" s="2">
        <v>44799</v>
      </c>
      <c r="B1308">
        <v>1.1529999971389771</v>
      </c>
      <c r="C1308">
        <v>1.1579999923706055</v>
      </c>
      <c r="D1308">
        <v>1.1360000371932983</v>
      </c>
      <c r="E1308">
        <v>1.1360000371932983</v>
      </c>
      <c r="F1308">
        <v>449900</v>
      </c>
      <c r="G1308">
        <v>516.4949951171875</v>
      </c>
      <c r="H1308">
        <f t="shared" si="142"/>
        <v>1306</v>
      </c>
      <c r="I1308">
        <f>SUM($E$3:E1308)/H1308</f>
        <v>1.1991929548301519</v>
      </c>
      <c r="L1308">
        <f t="shared" si="143"/>
        <v>1.2740000486373901</v>
      </c>
      <c r="M1308">
        <f t="shared" si="144"/>
        <v>1.1360000371932983</v>
      </c>
      <c r="N1308">
        <f>SUM($F$3:F1308)/H1308</f>
        <v>2427289.4318589685</v>
      </c>
    </row>
    <row r="1309" spans="1:14" x14ac:dyDescent="0.15">
      <c r="A1309" s="2">
        <v>44802</v>
      </c>
      <c r="B1309">
        <v>1.1330000162124634</v>
      </c>
      <c r="C1309">
        <v>1.1339999437332153</v>
      </c>
      <c r="D1309">
        <v>1.1109999418258667</v>
      </c>
      <c r="E1309">
        <v>1.1310000419616699</v>
      </c>
      <c r="F1309">
        <v>66242</v>
      </c>
      <c r="G1309">
        <v>74.633003234863281</v>
      </c>
      <c r="H1309">
        <f t="shared" si="142"/>
        <v>1307</v>
      </c>
      <c r="I1309">
        <f>SUM($E$3:E1309)/H1309</f>
        <v>1.1991407796864118</v>
      </c>
      <c r="L1309">
        <f t="shared" si="143"/>
        <v>1.2740000486373901</v>
      </c>
      <c r="M1309">
        <f t="shared" si="144"/>
        <v>1.1109999418258667</v>
      </c>
      <c r="N1309">
        <f>SUM($F$3:F1309)/H1309</f>
        <v>2425482.9686364289</v>
      </c>
    </row>
    <row r="1310" spans="1:14" x14ac:dyDescent="0.15">
      <c r="A1310" s="2">
        <v>44803</v>
      </c>
      <c r="B1310">
        <v>1.1349999904632568</v>
      </c>
      <c r="C1310">
        <v>1.1549999713897705</v>
      </c>
      <c r="D1310">
        <v>1.1349999904632568</v>
      </c>
      <c r="E1310">
        <v>1.1369999647140503</v>
      </c>
      <c r="F1310">
        <v>245071</v>
      </c>
      <c r="G1310">
        <v>279.89498901367187</v>
      </c>
      <c r="H1310">
        <f t="shared" si="142"/>
        <v>1308</v>
      </c>
      <c r="I1310">
        <f>SUM($E$3:E1310)/H1310</f>
        <v>1.1990932714180842</v>
      </c>
      <c r="L1310">
        <f t="shared" si="143"/>
        <v>1.2740000486373901</v>
      </c>
      <c r="M1310">
        <f t="shared" si="144"/>
        <v>1.1109999418258667</v>
      </c>
      <c r="N1310">
        <f>SUM($F$3:F1310)/H1310</f>
        <v>2423815.9870090308</v>
      </c>
    </row>
    <row r="1311" spans="1:14" x14ac:dyDescent="0.15">
      <c r="A1311" s="2">
        <v>44804</v>
      </c>
      <c r="B1311">
        <v>1.1349999904632568</v>
      </c>
      <c r="C1311">
        <v>1.1380000114440918</v>
      </c>
      <c r="D1311">
        <v>1.1119999885559082</v>
      </c>
      <c r="E1311">
        <v>1.1239999532699585</v>
      </c>
      <c r="F1311">
        <v>216084.015625</v>
      </c>
      <c r="G1311">
        <v>241.83999633789063</v>
      </c>
      <c r="H1311">
        <f t="shared" si="142"/>
        <v>1309</v>
      </c>
      <c r="I1311">
        <f>SUM($E$3:E1311)/H1311</f>
        <v>1.1990359044829062</v>
      </c>
      <c r="L1311">
        <f>VLOOKUP(K66,A:C,3)</f>
        <v>1.1299999952316284</v>
      </c>
      <c r="M1311">
        <f>VLOOKUP(K66,A:D,4)</f>
        <v>1.1200000047683716</v>
      </c>
      <c r="N1311">
        <f>SUM($F$3:F1311)/H1311</f>
        <v>2422129.4079629011</v>
      </c>
    </row>
    <row r="1312" spans="1:14" x14ac:dyDescent="0.15">
      <c r="A1312" s="2">
        <v>44805</v>
      </c>
      <c r="B1312">
        <v>1.125</v>
      </c>
      <c r="C1312">
        <v>1.1299999952316284</v>
      </c>
      <c r="D1312">
        <v>1.1200000047683716</v>
      </c>
      <c r="E1312">
        <v>1.1269999742507935</v>
      </c>
      <c r="F1312">
        <v>128800</v>
      </c>
      <c r="G1312">
        <v>144.95599365234375</v>
      </c>
      <c r="H1312">
        <f t="shared" si="142"/>
        <v>1310</v>
      </c>
      <c r="I1312">
        <f>SUM($E$3:E1312)/H1312</f>
        <v>1.1989809152231869</v>
      </c>
      <c r="L1312">
        <f t="shared" ref="L1312:L1331" si="145">IF(A1312&lt;&gt;$J$66,MAX(L1311,VLOOKUP(A1312,A:C,3)),)</f>
        <v>1.1299999952316284</v>
      </c>
      <c r="M1312">
        <f t="shared" ref="M1312:M1331" si="146">IF(A1312&lt;&gt;$J$66,MIN(M1311,VLOOKUP(A1312,A:D,4)),)</f>
        <v>1.1200000047683716</v>
      </c>
      <c r="N1312">
        <f>SUM($F$3:F1312)/H1312</f>
        <v>2420378.7748270514</v>
      </c>
    </row>
    <row r="1313" spans="1:14" x14ac:dyDescent="0.15">
      <c r="A1313" s="2">
        <v>44806</v>
      </c>
      <c r="B1313">
        <v>1.1299999952316284</v>
      </c>
      <c r="C1313">
        <v>1.1299999952316284</v>
      </c>
      <c r="D1313">
        <v>1.1169999837875366</v>
      </c>
      <c r="E1313">
        <v>1.1210000514984131</v>
      </c>
      <c r="F1313">
        <v>78529</v>
      </c>
      <c r="G1313">
        <v>88.092002868652344</v>
      </c>
      <c r="H1313">
        <f t="shared" si="142"/>
        <v>1311</v>
      </c>
      <c r="I1313">
        <f>SUM($E$3:E1313)/H1313</f>
        <v>1.1989214332523823</v>
      </c>
      <c r="L1313">
        <f t="shared" si="145"/>
        <v>1.1299999952316284</v>
      </c>
      <c r="M1313">
        <f t="shared" si="146"/>
        <v>1.1169999837875366</v>
      </c>
      <c r="N1313">
        <f>SUM($F$3:F1313)/H1313</f>
        <v>2418592.4668370998</v>
      </c>
    </row>
    <row r="1314" spans="1:14" x14ac:dyDescent="0.15">
      <c r="A1314" s="2">
        <v>44809</v>
      </c>
      <c r="B1314">
        <v>1.1230000257492065</v>
      </c>
      <c r="C1314">
        <v>1.125</v>
      </c>
      <c r="D1314">
        <v>1.1019999980926514</v>
      </c>
      <c r="E1314">
        <v>1.1109999418258667</v>
      </c>
      <c r="F1314">
        <v>218156</v>
      </c>
      <c r="G1314">
        <v>242.40199279785156</v>
      </c>
      <c r="H1314">
        <f t="shared" si="142"/>
        <v>1312</v>
      </c>
      <c r="I1314">
        <f>SUM($E$3:E1314)/H1314</f>
        <v>1.1988544199205025</v>
      </c>
      <c r="L1314">
        <f t="shared" si="145"/>
        <v>1.1299999952316284</v>
      </c>
      <c r="M1314">
        <f t="shared" si="146"/>
        <v>1.1019999980926514</v>
      </c>
      <c r="N1314">
        <f>SUM($F$3:F1314)/H1314</f>
        <v>2416915.3048959128</v>
      </c>
    </row>
    <row r="1315" spans="1:14" x14ac:dyDescent="0.15">
      <c r="A1315" s="2">
        <v>44810</v>
      </c>
      <c r="B1315">
        <v>1.1100000143051147</v>
      </c>
      <c r="C1315">
        <v>1.1189999580383301</v>
      </c>
      <c r="D1315">
        <v>1.1100000143051147</v>
      </c>
      <c r="E1315">
        <v>1.1130000352859497</v>
      </c>
      <c r="F1315">
        <v>134745</v>
      </c>
      <c r="G1315">
        <v>149.82499694824219</v>
      </c>
      <c r="H1315">
        <f t="shared" si="142"/>
        <v>1313</v>
      </c>
      <c r="I1315">
        <f>SUM($E$3:E1315)/H1315</f>
        <v>1.198789031965716</v>
      </c>
      <c r="L1315">
        <f t="shared" si="145"/>
        <v>1.1299999952316284</v>
      </c>
      <c r="M1315">
        <f t="shared" si="146"/>
        <v>1.1019999980926514</v>
      </c>
      <c r="N1315">
        <f>SUM($F$3:F1315)/H1315</f>
        <v>2415177.1706195259</v>
      </c>
    </row>
    <row r="1316" spans="1:14" x14ac:dyDescent="0.15">
      <c r="A1316" s="2">
        <v>44811</v>
      </c>
      <c r="B1316">
        <v>1.1130000352859497</v>
      </c>
      <c r="C1316">
        <v>1.1360000371932983</v>
      </c>
      <c r="D1316">
        <v>1.1119999885559082</v>
      </c>
      <c r="E1316">
        <v>1.121999979019165</v>
      </c>
      <c r="F1316">
        <v>85245</v>
      </c>
      <c r="G1316">
        <v>95.775001525878906</v>
      </c>
      <c r="H1316">
        <f t="shared" si="142"/>
        <v>1314</v>
      </c>
      <c r="I1316">
        <f>SUM($E$3:E1316)/H1316</f>
        <v>1.1987305928082226</v>
      </c>
      <c r="L1316">
        <f t="shared" si="145"/>
        <v>1.1360000371932983</v>
      </c>
      <c r="M1316">
        <f t="shared" si="146"/>
        <v>1.1019999980926514</v>
      </c>
      <c r="N1316">
        <f>SUM($F$3:F1316)/H1316</f>
        <v>2413404.0106723267</v>
      </c>
    </row>
    <row r="1317" spans="1:14" x14ac:dyDescent="0.15">
      <c r="A1317" s="2">
        <v>44812</v>
      </c>
      <c r="B1317">
        <v>1.1160000562667847</v>
      </c>
      <c r="C1317">
        <v>1.1299999952316284</v>
      </c>
      <c r="D1317">
        <v>1.1130000352859497</v>
      </c>
      <c r="E1317">
        <v>1.1130000352859497</v>
      </c>
      <c r="F1317">
        <v>256840.984375</v>
      </c>
      <c r="G1317">
        <v>286.77200317382812</v>
      </c>
      <c r="H1317">
        <f t="shared" si="142"/>
        <v>1315</v>
      </c>
      <c r="I1317">
        <f>SUM($E$3:E1317)/H1317</f>
        <v>1.1986653984679014</v>
      </c>
      <c r="L1317">
        <f t="shared" si="145"/>
        <v>1.1360000371932983</v>
      </c>
      <c r="M1317">
        <f t="shared" si="146"/>
        <v>1.1019999980926514</v>
      </c>
      <c r="N1317">
        <f>SUM($F$3:F1317)/H1317</f>
        <v>2411764.0387892108</v>
      </c>
    </row>
    <row r="1318" spans="1:14" x14ac:dyDescent="0.15">
      <c r="A1318" s="2">
        <v>44813</v>
      </c>
      <c r="B1318">
        <v>1.1130000352859497</v>
      </c>
      <c r="C1318">
        <v>1.1150000095367432</v>
      </c>
      <c r="D1318">
        <v>1.1130000352859497</v>
      </c>
      <c r="E1318">
        <v>1.1139999628067017</v>
      </c>
      <c r="F1318">
        <v>52600</v>
      </c>
      <c r="G1318">
        <v>58.594001770019531</v>
      </c>
      <c r="H1318">
        <f t="shared" si="142"/>
        <v>1316</v>
      </c>
      <c r="I1318">
        <f>SUM($E$3:E1318)/H1318</f>
        <v>1.1986010630304689</v>
      </c>
      <c r="L1318">
        <f t="shared" si="145"/>
        <v>1.1360000371932983</v>
      </c>
      <c r="M1318">
        <f t="shared" si="146"/>
        <v>1.1019999980926514</v>
      </c>
      <c r="N1318">
        <f>SUM($F$3:F1318)/H1318</f>
        <v>2409971.3609481859</v>
      </c>
    </row>
    <row r="1319" spans="1:14" x14ac:dyDescent="0.15">
      <c r="A1319" s="2">
        <v>44817</v>
      </c>
      <c r="B1319">
        <v>1.1150000095367432</v>
      </c>
      <c r="C1319">
        <v>1.1289999485015869</v>
      </c>
      <c r="D1319">
        <v>1.1150000095367432</v>
      </c>
      <c r="E1319">
        <v>1.1200000047683716</v>
      </c>
      <c r="F1319">
        <v>85642</v>
      </c>
      <c r="G1319">
        <v>96.227996826171875</v>
      </c>
      <c r="H1319">
        <f t="shared" si="142"/>
        <v>1317</v>
      </c>
      <c r="I1319">
        <f>SUM($E$3:E1319)/H1319</f>
        <v>1.1985413811335348</v>
      </c>
      <c r="L1319">
        <f t="shared" si="145"/>
        <v>1.1360000371932983</v>
      </c>
      <c r="M1319">
        <f t="shared" si="146"/>
        <v>1.1019999980926514</v>
      </c>
      <c r="N1319">
        <f>SUM($F$3:F1319)/H1319</f>
        <v>2408206.4943111711</v>
      </c>
    </row>
    <row r="1320" spans="1:14" x14ac:dyDescent="0.15">
      <c r="A1320" s="2">
        <v>44818</v>
      </c>
      <c r="B1320">
        <v>1.1200000047683716</v>
      </c>
      <c r="C1320">
        <v>1.1200000047683716</v>
      </c>
      <c r="D1320">
        <v>1.1059999465942383</v>
      </c>
      <c r="E1320">
        <v>1.1150000095367432</v>
      </c>
      <c r="F1320">
        <v>47781</v>
      </c>
      <c r="G1320">
        <v>52.958000183105469</v>
      </c>
      <c r="H1320">
        <f t="shared" si="142"/>
        <v>1318</v>
      </c>
      <c r="I1320">
        <f>SUM($E$3:E1320)/H1320</f>
        <v>1.1984779961778469</v>
      </c>
      <c r="L1320">
        <f t="shared" si="145"/>
        <v>1.1360000371932983</v>
      </c>
      <c r="M1320">
        <f t="shared" si="146"/>
        <v>1.1019999980926514</v>
      </c>
      <c r="N1320">
        <f>SUM($F$3:F1320)/H1320</f>
        <v>2406415.5796720884</v>
      </c>
    </row>
    <row r="1321" spans="1:14" x14ac:dyDescent="0.15">
      <c r="A1321" s="2">
        <v>44819</v>
      </c>
      <c r="B1321">
        <v>1.1299999952316284</v>
      </c>
      <c r="C1321">
        <v>1.1299999952316284</v>
      </c>
      <c r="D1321">
        <v>1.0800000429153442</v>
      </c>
      <c r="E1321">
        <v>1.1109999418258667</v>
      </c>
      <c r="F1321">
        <v>236200</v>
      </c>
      <c r="G1321">
        <v>259.36099243164063</v>
      </c>
      <c r="H1321">
        <f t="shared" si="142"/>
        <v>1319</v>
      </c>
      <c r="I1321">
        <f>SUM($E$3:E1321)/H1321</f>
        <v>1.1984116746809916</v>
      </c>
      <c r="L1321">
        <f t="shared" si="145"/>
        <v>1.1360000371932983</v>
      </c>
      <c r="M1321">
        <f t="shared" si="146"/>
        <v>1.0800000429153442</v>
      </c>
      <c r="N1321">
        <f>SUM($F$3:F1321)/H1321</f>
        <v>2404770.2304835576</v>
      </c>
    </row>
    <row r="1322" spans="1:14" x14ac:dyDescent="0.15">
      <c r="A1322" s="2">
        <v>44820</v>
      </c>
      <c r="B1322">
        <v>1.1100000143051147</v>
      </c>
      <c r="C1322">
        <v>1.1100000143051147</v>
      </c>
      <c r="D1322">
        <v>1.0900000333786011</v>
      </c>
      <c r="E1322">
        <v>1.0900000333786011</v>
      </c>
      <c r="F1322">
        <v>80370</v>
      </c>
      <c r="G1322">
        <v>88.205001831054688</v>
      </c>
      <c r="H1322">
        <f t="shared" si="142"/>
        <v>1320</v>
      </c>
      <c r="I1322">
        <f>SUM($E$3:E1322)/H1322</f>
        <v>1.198329544649702</v>
      </c>
      <c r="L1322">
        <f t="shared" si="145"/>
        <v>1.1360000371932983</v>
      </c>
      <c r="M1322">
        <f t="shared" si="146"/>
        <v>1.0800000429153442</v>
      </c>
      <c r="N1322">
        <f>SUM($F$3:F1322)/H1322</f>
        <v>2403009.3212180398</v>
      </c>
    </row>
    <row r="1323" spans="1:14" x14ac:dyDescent="0.15">
      <c r="A1323" s="2">
        <v>44823</v>
      </c>
      <c r="B1323">
        <v>1.090999960899353</v>
      </c>
      <c r="C1323">
        <v>1.1000000238418579</v>
      </c>
      <c r="D1323">
        <v>1.0679999589920044</v>
      </c>
      <c r="E1323">
        <v>1.0700000524520874</v>
      </c>
      <c r="F1323">
        <v>128317.0078125</v>
      </c>
      <c r="G1323">
        <v>138.25900268554687</v>
      </c>
      <c r="H1323">
        <f t="shared" si="142"/>
        <v>1321</v>
      </c>
      <c r="I1323">
        <f>SUM($E$3:E1323)/H1323</f>
        <v>1.1982323989326713</v>
      </c>
      <c r="L1323">
        <f t="shared" si="145"/>
        <v>1.1360000371932983</v>
      </c>
      <c r="M1323">
        <f t="shared" si="146"/>
        <v>1.0679999589920044</v>
      </c>
      <c r="N1323">
        <f>SUM($F$3:F1323)/H1323</f>
        <v>2401287.37397095</v>
      </c>
    </row>
    <row r="1324" spans="1:14" x14ac:dyDescent="0.15">
      <c r="A1324" s="2">
        <v>44824</v>
      </c>
      <c r="B1324">
        <v>1.0700000524520874</v>
      </c>
      <c r="C1324">
        <v>1.0980000495910645</v>
      </c>
      <c r="D1324">
        <v>1.0670000314712524</v>
      </c>
      <c r="E1324">
        <v>1.0750000476837158</v>
      </c>
      <c r="F1324">
        <v>60900</v>
      </c>
      <c r="G1324">
        <v>65.699996948242188</v>
      </c>
      <c r="H1324">
        <f t="shared" si="142"/>
        <v>1322</v>
      </c>
      <c r="I1324">
        <f>SUM($E$3:E1324)/H1324</f>
        <v>1.1981391823280956</v>
      </c>
      <c r="L1324">
        <f t="shared" si="145"/>
        <v>1.1360000371932983</v>
      </c>
      <c r="M1324">
        <f t="shared" si="146"/>
        <v>1.0670000314712524</v>
      </c>
      <c r="N1324">
        <f>SUM($F$3:F1324)/H1324</f>
        <v>2399517.0355640128</v>
      </c>
    </row>
    <row r="1325" spans="1:14" x14ac:dyDescent="0.15">
      <c r="A1325" s="2">
        <v>44825</v>
      </c>
      <c r="B1325">
        <v>1.0659999847412109</v>
      </c>
      <c r="C1325">
        <v>1.0740000009536743</v>
      </c>
      <c r="D1325">
        <v>1.0509999990463257</v>
      </c>
      <c r="E1325">
        <v>1.0709999799728394</v>
      </c>
      <c r="F1325">
        <v>82802</v>
      </c>
      <c r="G1325">
        <v>88.570999145507813</v>
      </c>
      <c r="H1325">
        <f t="shared" si="142"/>
        <v>1323</v>
      </c>
      <c r="I1325">
        <f>SUM($E$3:E1325)/H1325</f>
        <v>1.1980430831577591</v>
      </c>
      <c r="L1325">
        <f t="shared" si="145"/>
        <v>1.1360000371932983</v>
      </c>
      <c r="M1325">
        <f t="shared" si="146"/>
        <v>1.0509999990463257</v>
      </c>
      <c r="N1325">
        <f>SUM($F$3:F1325)/H1325</f>
        <v>2397765.9282053099</v>
      </c>
    </row>
    <row r="1326" spans="1:14" x14ac:dyDescent="0.15">
      <c r="A1326" s="2">
        <v>44826</v>
      </c>
      <c r="B1326">
        <v>1.0700000524520874</v>
      </c>
      <c r="C1326">
        <v>1.0770000219345093</v>
      </c>
      <c r="D1326">
        <v>1.065000057220459</v>
      </c>
      <c r="E1326">
        <v>1.065000057220459</v>
      </c>
      <c r="F1326">
        <v>51700</v>
      </c>
      <c r="G1326">
        <v>55.342998504638672</v>
      </c>
      <c r="H1326">
        <f t="shared" si="142"/>
        <v>1324</v>
      </c>
      <c r="I1326">
        <f>SUM($E$3:E1326)/H1326</f>
        <v>1.1979425974886222</v>
      </c>
      <c r="L1326">
        <f t="shared" si="145"/>
        <v>1.1360000371932983</v>
      </c>
      <c r="M1326">
        <f t="shared" si="146"/>
        <v>1.0509999990463257</v>
      </c>
      <c r="N1326">
        <f>SUM($F$3:F1326)/H1326</f>
        <v>2395993.9750873302</v>
      </c>
    </row>
    <row r="1327" spans="1:14" x14ac:dyDescent="0.15">
      <c r="A1327" s="2">
        <v>44827</v>
      </c>
      <c r="B1327">
        <v>1.059999942779541</v>
      </c>
      <c r="C1327">
        <v>1.0609999895095825</v>
      </c>
      <c r="D1327">
        <v>1.0449999570846558</v>
      </c>
      <c r="E1327">
        <v>1.0470000505447388</v>
      </c>
      <c r="F1327">
        <v>149200</v>
      </c>
      <c r="G1327">
        <v>157.06300354003906</v>
      </c>
      <c r="H1327">
        <f t="shared" si="142"/>
        <v>1325</v>
      </c>
      <c r="I1327">
        <f>SUM($E$3:E1327)/H1327</f>
        <v>1.1978286785852683</v>
      </c>
      <c r="L1327">
        <f t="shared" si="145"/>
        <v>1.1360000371932983</v>
      </c>
      <c r="M1327">
        <f t="shared" si="146"/>
        <v>1.0449999570846558</v>
      </c>
      <c r="N1327">
        <f>SUM($F$3:F1327)/H1327</f>
        <v>2394298.2815212263</v>
      </c>
    </row>
    <row r="1328" spans="1:14" x14ac:dyDescent="0.15">
      <c r="A1328" s="2">
        <v>44830</v>
      </c>
      <c r="B1328">
        <v>1.0429999828338623</v>
      </c>
      <c r="C1328">
        <v>1.059999942779541</v>
      </c>
      <c r="D1328">
        <v>1.034000039100647</v>
      </c>
      <c r="E1328">
        <v>1.0399999618530273</v>
      </c>
      <c r="F1328">
        <v>67900</v>
      </c>
      <c r="G1328">
        <v>71.130996704101563</v>
      </c>
      <c r="H1328">
        <f t="shared" si="142"/>
        <v>1326</v>
      </c>
      <c r="I1328">
        <f>SUM($E$3:E1328)/H1328</f>
        <v>1.1977096524037205</v>
      </c>
      <c r="L1328">
        <f t="shared" si="145"/>
        <v>1.1360000371932983</v>
      </c>
      <c r="M1328">
        <f t="shared" si="146"/>
        <v>1.034000039100647</v>
      </c>
      <c r="N1328">
        <f>SUM($F$3:F1328)/H1328</f>
        <v>2392543.833345117</v>
      </c>
    </row>
    <row r="1329" spans="1:14" x14ac:dyDescent="0.15">
      <c r="A1329" s="2">
        <v>44831</v>
      </c>
      <c r="B1329">
        <v>1.0720000267028809</v>
      </c>
      <c r="C1329">
        <v>1.0720000267028809</v>
      </c>
      <c r="D1329">
        <v>1.0299999713897705</v>
      </c>
      <c r="E1329">
        <v>1.0460000038146973</v>
      </c>
      <c r="F1329">
        <v>218368</v>
      </c>
      <c r="G1329">
        <v>225.64399719238281</v>
      </c>
      <c r="H1329">
        <f t="shared" si="142"/>
        <v>1327</v>
      </c>
      <c r="I1329">
        <f>SUM($E$3:E1329)/H1329</f>
        <v>1.1975953271221915</v>
      </c>
      <c r="L1329">
        <f t="shared" si="145"/>
        <v>1.1360000371932983</v>
      </c>
      <c r="M1329">
        <f t="shared" si="146"/>
        <v>1.0299999713897705</v>
      </c>
      <c r="N1329">
        <f>SUM($F$3:F1329)/H1329</f>
        <v>2390905.4190019784</v>
      </c>
    </row>
    <row r="1330" spans="1:14" x14ac:dyDescent="0.15">
      <c r="A1330" s="2">
        <v>44832</v>
      </c>
      <c r="B1330">
        <v>1.034000039100647</v>
      </c>
      <c r="C1330">
        <v>1.0449999570846558</v>
      </c>
      <c r="D1330">
        <v>1.0180000066757202</v>
      </c>
      <c r="E1330">
        <v>1.0180000066757202</v>
      </c>
      <c r="F1330">
        <v>196806</v>
      </c>
      <c r="G1330">
        <v>203.51800537109375</v>
      </c>
      <c r="H1330">
        <f t="shared" si="142"/>
        <v>1328</v>
      </c>
      <c r="I1330">
        <f>SUM($E$3:E1330)/H1330</f>
        <v>1.1974600896820964</v>
      </c>
      <c r="L1330">
        <f t="shared" si="145"/>
        <v>1.1360000371932983</v>
      </c>
      <c r="M1330">
        <f t="shared" si="146"/>
        <v>1.0180000066757202</v>
      </c>
      <c r="N1330">
        <f>SUM($F$3:F1330)/H1330</f>
        <v>2389253.235704537</v>
      </c>
    </row>
    <row r="1331" spans="1:14" x14ac:dyDescent="0.15">
      <c r="A1331" s="2">
        <v>44833</v>
      </c>
      <c r="B1331">
        <v>1.0279999971389771</v>
      </c>
      <c r="C1331">
        <v>1.0479999780654907</v>
      </c>
      <c r="D1331">
        <v>1.0269999504089355</v>
      </c>
      <c r="E1331">
        <v>1.031000018119812</v>
      </c>
      <c r="F1331">
        <v>441813</v>
      </c>
      <c r="G1331">
        <v>455.79598999023437</v>
      </c>
      <c r="H1331">
        <f t="shared" si="142"/>
        <v>1329</v>
      </c>
      <c r="I1331">
        <f>SUM($E$3:E1331)/H1331</f>
        <v>1.1973348375590245</v>
      </c>
      <c r="L1331">
        <f t="shared" si="145"/>
        <v>1.1360000371932983</v>
      </c>
      <c r="M1331">
        <f t="shared" si="146"/>
        <v>1.0180000066757202</v>
      </c>
      <c r="N1331">
        <f>SUM($F$3:F1331)/H1331</f>
        <v>2387787.8931645034</v>
      </c>
    </row>
    <row r="1332" spans="1:14" x14ac:dyDescent="0.15">
      <c r="A1332" s="2">
        <v>44834</v>
      </c>
      <c r="B1332">
        <v>1.031000018119812</v>
      </c>
      <c r="C1332">
        <v>1.031000018119812</v>
      </c>
      <c r="D1332">
        <v>1.0160000324249268</v>
      </c>
      <c r="E1332">
        <v>1.0219999551773071</v>
      </c>
      <c r="F1332">
        <v>266500</v>
      </c>
      <c r="G1332">
        <v>272.39999389648437</v>
      </c>
      <c r="H1332">
        <f t="shared" si="142"/>
        <v>1330</v>
      </c>
      <c r="I1332">
        <f>SUM($E$3:E1332)/H1332</f>
        <v>1.1972030068203918</v>
      </c>
      <c r="L1332">
        <f>VLOOKUP(K67,A:C,3)</f>
        <v>1.0149999856948853</v>
      </c>
      <c r="M1332">
        <f>VLOOKUP(K67,A:D,4)</f>
        <v>0.97500002384185791</v>
      </c>
      <c r="N1332">
        <f>SUM($F$3:F1332)/H1332</f>
        <v>2386192.9398613721</v>
      </c>
    </row>
    <row r="1333" spans="1:14" x14ac:dyDescent="0.15">
      <c r="A1333" s="2">
        <v>44844</v>
      </c>
      <c r="B1333">
        <v>1.0149999856948853</v>
      </c>
      <c r="C1333">
        <v>1.0149999856948853</v>
      </c>
      <c r="D1333">
        <v>0.97500002384185791</v>
      </c>
      <c r="E1333">
        <v>0.97500002384185791</v>
      </c>
      <c r="F1333">
        <v>260800</v>
      </c>
      <c r="G1333">
        <v>257.64700317382812</v>
      </c>
      <c r="H1333">
        <f t="shared" si="142"/>
        <v>1331</v>
      </c>
      <c r="I1333">
        <f>SUM($E$3:E1333)/H1333</f>
        <v>1.1970360624304754</v>
      </c>
      <c r="L1333">
        <f t="shared" ref="L1333:L1347" si="147">IF(A1333&lt;&gt;$J$67,MAX(L1332,VLOOKUP(A1333,A:C,3)),)</f>
        <v>1.0149999856948853</v>
      </c>
      <c r="M1333">
        <f t="shared" ref="M1333:M1347" si="148">IF(A1333&lt;&gt;$J$67,MIN(M1332,VLOOKUP(A1333,A:D,4)),)</f>
        <v>0.97500002384185791</v>
      </c>
      <c r="N1333">
        <f>SUM($F$3:F1333)/H1333</f>
        <v>2384596.1006879224</v>
      </c>
    </row>
    <row r="1334" spans="1:14" x14ac:dyDescent="0.15">
      <c r="A1334" s="2">
        <v>44845</v>
      </c>
      <c r="B1334">
        <v>0.97500002384185791</v>
      </c>
      <c r="C1334">
        <v>0.98799997568130493</v>
      </c>
      <c r="D1334">
        <v>0.96100002527236938</v>
      </c>
      <c r="E1334">
        <v>0.97600001096725464</v>
      </c>
      <c r="F1334">
        <v>195188</v>
      </c>
      <c r="G1334">
        <v>188.51600646972656</v>
      </c>
      <c r="H1334">
        <f t="shared" si="142"/>
        <v>1332</v>
      </c>
      <c r="I1334">
        <f>SUM($E$3:E1334)/H1334</f>
        <v>1.1968701194488964</v>
      </c>
      <c r="L1334">
        <f t="shared" si="147"/>
        <v>1.0149999856948853</v>
      </c>
      <c r="M1334">
        <f t="shared" si="148"/>
        <v>0.96100002527236938</v>
      </c>
      <c r="N1334">
        <f>SUM($F$3:F1334)/H1334</f>
        <v>2382952.4009126313</v>
      </c>
    </row>
    <row r="1335" spans="1:14" x14ac:dyDescent="0.15">
      <c r="A1335" s="2">
        <v>44846</v>
      </c>
      <c r="B1335">
        <v>0.97600001096725464</v>
      </c>
      <c r="C1335">
        <v>1</v>
      </c>
      <c r="D1335">
        <v>0.96200001239776611</v>
      </c>
      <c r="E1335">
        <v>1</v>
      </c>
      <c r="F1335">
        <v>140239</v>
      </c>
      <c r="G1335">
        <v>137.08700561523437</v>
      </c>
      <c r="H1335">
        <f t="shared" si="142"/>
        <v>1333</v>
      </c>
      <c r="I1335">
        <f>SUM($E$3:E1335)/H1335</f>
        <v>1.1967224299369319</v>
      </c>
      <c r="L1335">
        <f t="shared" si="147"/>
        <v>1.0149999856948853</v>
      </c>
      <c r="M1335">
        <f t="shared" si="148"/>
        <v>0.96100002527236938</v>
      </c>
      <c r="N1335">
        <f>SUM($F$3:F1335)/H1335</f>
        <v>2381269.9452480306</v>
      </c>
    </row>
    <row r="1336" spans="1:14" x14ac:dyDescent="0.15">
      <c r="A1336" s="2">
        <v>44847</v>
      </c>
      <c r="B1336">
        <v>1</v>
      </c>
      <c r="C1336">
        <v>1.0230000019073486</v>
      </c>
      <c r="D1336">
        <v>1</v>
      </c>
      <c r="E1336">
        <v>1.0149999856948853</v>
      </c>
      <c r="F1336">
        <v>300654</v>
      </c>
      <c r="G1336">
        <v>305.15798950195312</v>
      </c>
      <c r="H1336">
        <f t="shared" si="142"/>
        <v>1334</v>
      </c>
      <c r="I1336">
        <f>SUM($E$3:E1336)/H1336</f>
        <v>1.196586206215611</v>
      </c>
      <c r="L1336">
        <f t="shared" si="147"/>
        <v>1.0230000019073486</v>
      </c>
      <c r="M1336">
        <f t="shared" si="148"/>
        <v>0.96100002527236938</v>
      </c>
      <c r="N1336">
        <f>SUM($F$3:F1336)/H1336</f>
        <v>2379710.2631301535</v>
      </c>
    </row>
    <row r="1337" spans="1:14" x14ac:dyDescent="0.15">
      <c r="A1337" s="2">
        <v>44848</v>
      </c>
      <c r="B1337">
        <v>1.0199999809265137</v>
      </c>
      <c r="C1337">
        <v>1.0399999618530273</v>
      </c>
      <c r="D1337">
        <v>1.0169999599456787</v>
      </c>
      <c r="E1337">
        <v>1.0360000133514404</v>
      </c>
      <c r="F1337">
        <v>133100</v>
      </c>
      <c r="G1337">
        <v>137.72999572753906</v>
      </c>
      <c r="H1337">
        <f t="shared" si="142"/>
        <v>1335</v>
      </c>
      <c r="I1337">
        <f>SUM($E$3:E1337)/H1337</f>
        <v>1.1964659169325667</v>
      </c>
      <c r="L1337">
        <f t="shared" si="147"/>
        <v>1.0399999618530273</v>
      </c>
      <c r="M1337">
        <f t="shared" si="148"/>
        <v>0.96100002527236938</v>
      </c>
      <c r="N1337">
        <f>SUM($F$3:F1337)/H1337</f>
        <v>2378027.409000468</v>
      </c>
    </row>
    <row r="1338" spans="1:14" x14ac:dyDescent="0.15">
      <c r="A1338" s="2">
        <v>44851</v>
      </c>
      <c r="B1338">
        <v>1.0349999666213989</v>
      </c>
      <c r="C1338">
        <v>1.0570000410079956</v>
      </c>
      <c r="D1338">
        <v>1.0349999666213989</v>
      </c>
      <c r="E1338">
        <v>1.0570000410079956</v>
      </c>
      <c r="F1338">
        <v>111515</v>
      </c>
      <c r="G1338">
        <v>117.41200256347656</v>
      </c>
      <c r="H1338">
        <f t="shared" si="142"/>
        <v>1336</v>
      </c>
      <c r="I1338">
        <f>SUM($E$3:E1338)/H1338</f>
        <v>1.1963615263068745</v>
      </c>
      <c r="L1338">
        <f t="shared" si="147"/>
        <v>1.0570000410079956</v>
      </c>
      <c r="M1338">
        <f t="shared" si="148"/>
        <v>0.96100002527236938</v>
      </c>
      <c r="N1338">
        <f>SUM($F$3:F1338)/H1338</f>
        <v>2376330.9176763659</v>
      </c>
    </row>
    <row r="1339" spans="1:14" x14ac:dyDescent="0.15">
      <c r="A1339" s="2">
        <v>44852</v>
      </c>
      <c r="B1339">
        <v>1.065000057220459</v>
      </c>
      <c r="C1339">
        <v>1.065000057220459</v>
      </c>
      <c r="D1339">
        <v>1.0420000553131104</v>
      </c>
      <c r="E1339">
        <v>1.0579999685287476</v>
      </c>
      <c r="F1339">
        <v>64700</v>
      </c>
      <c r="G1339">
        <v>68.144996643066406</v>
      </c>
      <c r="H1339">
        <f t="shared" si="142"/>
        <v>1337</v>
      </c>
      <c r="I1339">
        <f>SUM($E$3:E1339)/H1339</f>
        <v>1.1962580397266367</v>
      </c>
      <c r="L1339">
        <f t="shared" si="147"/>
        <v>1.065000057220459</v>
      </c>
      <c r="M1339">
        <f t="shared" si="148"/>
        <v>0.96100002527236938</v>
      </c>
      <c r="N1339">
        <f>SUM($F$3:F1339)/H1339</f>
        <v>2374601.9491515518</v>
      </c>
    </row>
    <row r="1340" spans="1:14" x14ac:dyDescent="0.15">
      <c r="A1340" s="2">
        <v>44853</v>
      </c>
      <c r="B1340">
        <v>1.0640000104904175</v>
      </c>
      <c r="C1340">
        <v>1.0640000104904175</v>
      </c>
      <c r="D1340">
        <v>1.0429999828338623</v>
      </c>
      <c r="E1340">
        <v>1.0520000457763672</v>
      </c>
      <c r="F1340">
        <v>79200</v>
      </c>
      <c r="G1340">
        <v>83.241996765136719</v>
      </c>
      <c r="H1340">
        <f t="shared" si="142"/>
        <v>1338</v>
      </c>
      <c r="I1340">
        <f>SUM($E$3:E1340)/H1340</f>
        <v>1.1961502235876604</v>
      </c>
      <c r="L1340">
        <f t="shared" si="147"/>
        <v>1.065000057220459</v>
      </c>
      <c r="M1340">
        <f t="shared" si="148"/>
        <v>0.96100002527236938</v>
      </c>
      <c r="N1340">
        <f>SUM($F$3:F1340)/H1340</f>
        <v>2372886.4021043535</v>
      </c>
    </row>
    <row r="1341" spans="1:14" x14ac:dyDescent="0.15">
      <c r="A1341" s="2">
        <v>44854</v>
      </c>
      <c r="B1341">
        <v>1.031000018119812</v>
      </c>
      <c r="C1341">
        <v>1.0640000104904175</v>
      </c>
      <c r="D1341">
        <v>1.0199999809265137</v>
      </c>
      <c r="E1341">
        <v>1.062000036239624</v>
      </c>
      <c r="F1341">
        <v>331269</v>
      </c>
      <c r="G1341">
        <v>347.572998046875</v>
      </c>
      <c r="H1341">
        <f t="shared" si="142"/>
        <v>1339</v>
      </c>
      <c r="I1341">
        <f>SUM($E$3:E1341)/H1341</f>
        <v>1.1960500367412465</v>
      </c>
      <c r="L1341">
        <f t="shared" si="147"/>
        <v>1.065000057220459</v>
      </c>
      <c r="M1341">
        <f t="shared" si="148"/>
        <v>0.96100002527236938</v>
      </c>
      <c r="N1341">
        <f>SUM($F$3:F1341)/H1341</f>
        <v>2371361.6691677556</v>
      </c>
    </row>
    <row r="1342" spans="1:14" x14ac:dyDescent="0.15">
      <c r="A1342" s="2">
        <v>44855</v>
      </c>
      <c r="B1342">
        <v>1.0410000085830688</v>
      </c>
      <c r="C1342">
        <v>1.0549999475479126</v>
      </c>
      <c r="D1342">
        <v>1.0379999876022339</v>
      </c>
      <c r="E1342">
        <v>1.0549999475479126</v>
      </c>
      <c r="F1342">
        <v>117400</v>
      </c>
      <c r="G1342">
        <v>122.39900207519531</v>
      </c>
      <c r="H1342">
        <f t="shared" si="142"/>
        <v>1340</v>
      </c>
      <c r="I1342">
        <f>SUM($E$3:E1342)/H1342</f>
        <v>1.1959447754806545</v>
      </c>
      <c r="L1342">
        <f t="shared" si="147"/>
        <v>1.065000057220459</v>
      </c>
      <c r="M1342">
        <f t="shared" si="148"/>
        <v>0.96100002527236938</v>
      </c>
      <c r="N1342">
        <f>SUM($F$3:F1342)/H1342</f>
        <v>2369679.6082206159</v>
      </c>
    </row>
    <row r="1343" spans="1:14" x14ac:dyDescent="0.15">
      <c r="A1343" s="2">
        <v>44858</v>
      </c>
      <c r="B1343">
        <v>1.0549999475479126</v>
      </c>
      <c r="C1343">
        <v>1.065000057220459</v>
      </c>
      <c r="D1343">
        <v>1.034000039100647</v>
      </c>
      <c r="E1343">
        <v>1.0509999990463257</v>
      </c>
      <c r="F1343">
        <v>283967</v>
      </c>
      <c r="G1343">
        <v>298.14700317382812</v>
      </c>
      <c r="H1343">
        <f t="shared" si="142"/>
        <v>1341</v>
      </c>
      <c r="I1343">
        <f>SUM($E$3:E1343)/H1343</f>
        <v>1.1958366883990481</v>
      </c>
      <c r="L1343">
        <f t="shared" si="147"/>
        <v>1.065000057220459</v>
      </c>
      <c r="M1343">
        <f t="shared" si="148"/>
        <v>0.96100002527236938</v>
      </c>
      <c r="N1343">
        <f>SUM($F$3:F1343)/H1343</f>
        <v>2368124.2669766033</v>
      </c>
    </row>
    <row r="1344" spans="1:14" x14ac:dyDescent="0.15">
      <c r="A1344" s="2">
        <v>44859</v>
      </c>
      <c r="B1344">
        <v>1.0509999990463257</v>
      </c>
      <c r="C1344">
        <v>1.0509999990463257</v>
      </c>
      <c r="D1344">
        <v>1.0230000019073486</v>
      </c>
      <c r="E1344">
        <v>1.0260000228881836</v>
      </c>
      <c r="F1344">
        <v>230827</v>
      </c>
      <c r="G1344">
        <v>239.25399780273438</v>
      </c>
      <c r="H1344">
        <f t="shared" si="142"/>
        <v>1342</v>
      </c>
      <c r="I1344">
        <f>SUM($E$3:E1344)/H1344</f>
        <v>1.1957101335067151</v>
      </c>
      <c r="L1344">
        <f t="shared" si="147"/>
        <v>1.065000057220459</v>
      </c>
      <c r="M1344">
        <f t="shared" si="148"/>
        <v>0.96100002527236938</v>
      </c>
      <c r="N1344">
        <f>SUM($F$3:F1344)/H1344</f>
        <v>2366531.6460623136</v>
      </c>
    </row>
    <row r="1345" spans="1:14" x14ac:dyDescent="0.15">
      <c r="A1345" s="2">
        <v>44860</v>
      </c>
      <c r="B1345">
        <v>1.0249999761581421</v>
      </c>
      <c r="C1345">
        <v>1.0679999589920044</v>
      </c>
      <c r="D1345">
        <v>1.0249999761581421</v>
      </c>
      <c r="E1345">
        <v>1.0640000104904175</v>
      </c>
      <c r="F1345">
        <v>374927</v>
      </c>
      <c r="G1345">
        <v>397.7919921875</v>
      </c>
      <c r="H1345">
        <f t="shared" si="142"/>
        <v>1343</v>
      </c>
      <c r="I1345">
        <f>SUM($E$3:E1345)/H1345</f>
        <v>1.1956120619333597</v>
      </c>
      <c r="L1345">
        <f t="shared" si="147"/>
        <v>1.0679999589920044</v>
      </c>
      <c r="M1345">
        <f t="shared" si="148"/>
        <v>0.96100002527236938</v>
      </c>
      <c r="N1345">
        <f>SUM($F$3:F1345)/H1345</f>
        <v>2365048.6939803613</v>
      </c>
    </row>
    <row r="1346" spans="1:14" x14ac:dyDescent="0.15">
      <c r="A1346" s="2">
        <v>44861</v>
      </c>
      <c r="B1346">
        <v>1.0549999475479126</v>
      </c>
      <c r="C1346">
        <v>1.0870000123977661</v>
      </c>
      <c r="D1346">
        <v>1.0549999475479126</v>
      </c>
      <c r="E1346">
        <v>1.0779999494552612</v>
      </c>
      <c r="F1346">
        <v>160054</v>
      </c>
      <c r="G1346">
        <v>172.75700378417969</v>
      </c>
      <c r="H1346">
        <f t="shared" si="142"/>
        <v>1344</v>
      </c>
      <c r="I1346">
        <f>SUM($E$3:E1346)/H1346</f>
        <v>1.1955245529210992</v>
      </c>
      <c r="L1346">
        <f t="shared" si="147"/>
        <v>1.0870000123977661</v>
      </c>
      <c r="M1346">
        <f t="shared" si="148"/>
        <v>0.96100002527236938</v>
      </c>
      <c r="N1346">
        <f>SUM($F$3:F1346)/H1346</f>
        <v>2363408.0729282922</v>
      </c>
    </row>
    <row r="1347" spans="1:14" x14ac:dyDescent="0.15">
      <c r="A1347" s="2">
        <v>44862</v>
      </c>
      <c r="B1347">
        <v>1.0659999847412109</v>
      </c>
      <c r="C1347">
        <v>1.0900000333786011</v>
      </c>
      <c r="D1347">
        <v>1.0399999618530273</v>
      </c>
      <c r="E1347">
        <v>1.0449999570846558</v>
      </c>
      <c r="F1347">
        <v>310429</v>
      </c>
      <c r="G1347">
        <v>329.718994140625</v>
      </c>
      <c r="H1347">
        <f t="shared" si="142"/>
        <v>1345</v>
      </c>
      <c r="I1347">
        <f>SUM($E$3:E1347)/H1347</f>
        <v>1.1954126387234512</v>
      </c>
      <c r="L1347">
        <f t="shared" si="147"/>
        <v>1.0900000333786011</v>
      </c>
      <c r="M1347">
        <f t="shared" si="148"/>
        <v>0.96100002527236938</v>
      </c>
      <c r="N1347">
        <f>SUM($F$3:F1347)/H1347</f>
        <v>2361881.6944354088</v>
      </c>
    </row>
    <row r="1348" spans="1:14" x14ac:dyDescent="0.15">
      <c r="A1348" s="2">
        <v>44865</v>
      </c>
      <c r="B1348">
        <v>1.0449999570846558</v>
      </c>
      <c r="C1348">
        <v>1.0820000171661377</v>
      </c>
      <c r="D1348">
        <v>1.0449999570846558</v>
      </c>
      <c r="E1348">
        <v>1.0690000057220459</v>
      </c>
      <c r="F1348">
        <v>272327</v>
      </c>
      <c r="G1348">
        <v>290.52099609375</v>
      </c>
      <c r="H1348">
        <f t="shared" si="142"/>
        <v>1346</v>
      </c>
      <c r="I1348">
        <f>SUM($E$3:E1348)/H1348</f>
        <v>1.1953187214626775</v>
      </c>
      <c r="L1348">
        <f>VLOOKUP(K68,A:C,3)</f>
        <v>1.0980000495910645</v>
      </c>
      <c r="M1348">
        <f>VLOOKUP(K68,A:D,4)</f>
        <v>1.0609999895095825</v>
      </c>
      <c r="N1348">
        <f>SUM($F$3:F1348)/H1348</f>
        <v>2360329.2763860514</v>
      </c>
    </row>
    <row r="1349" spans="1:14" x14ac:dyDescent="0.15">
      <c r="A1349" s="2">
        <v>44866</v>
      </c>
      <c r="B1349">
        <v>1.090999960899353</v>
      </c>
      <c r="C1349">
        <v>1.0980000495910645</v>
      </c>
      <c r="D1349">
        <v>1.0609999895095825</v>
      </c>
      <c r="E1349">
        <v>1.0950000286102295</v>
      </c>
      <c r="F1349">
        <v>303907</v>
      </c>
      <c r="G1349">
        <v>328.8590087890625</v>
      </c>
      <c r="H1349">
        <f t="shared" si="142"/>
        <v>1347</v>
      </c>
      <c r="I1349">
        <f>SUM($E$3:E1349)/H1349</f>
        <v>1.1952442458183921</v>
      </c>
      <c r="L1349">
        <f t="shared" ref="L1349:L1369" si="149">IF(A1349&lt;&gt;$J$68,MAX(L1348,VLOOKUP(A1349,A:C,3)),)</f>
        <v>1.0980000495910645</v>
      </c>
      <c r="M1349">
        <f t="shared" ref="M1349:M1369" si="150">IF(A1349&lt;&gt;$J$68,MIN(M1348,VLOOKUP(A1349,A:D,4)),)</f>
        <v>1.0609999895095825</v>
      </c>
      <c r="N1349">
        <f>SUM($F$3:F1349)/H1349</f>
        <v>2358802.6080294172</v>
      </c>
    </row>
    <row r="1350" spans="1:14" x14ac:dyDescent="0.15">
      <c r="A1350" s="2">
        <v>44867</v>
      </c>
      <c r="B1350">
        <v>1.0950000286102295</v>
      </c>
      <c r="C1350">
        <v>1.1109999418258667</v>
      </c>
      <c r="D1350">
        <v>1.0859999656677246</v>
      </c>
      <c r="E1350">
        <v>1.1080000400543213</v>
      </c>
      <c r="F1350">
        <v>416585</v>
      </c>
      <c r="G1350">
        <v>459.94400024414062</v>
      </c>
      <c r="H1350">
        <f t="shared" si="142"/>
        <v>1348</v>
      </c>
      <c r="I1350">
        <f>SUM($E$3:E1350)/H1350</f>
        <v>1.195179524597499</v>
      </c>
      <c r="L1350">
        <f t="shared" si="149"/>
        <v>1.1109999418258667</v>
      </c>
      <c r="M1350">
        <f t="shared" si="150"/>
        <v>1.0609999895095825</v>
      </c>
      <c r="N1350">
        <f>SUM($F$3:F1350)/H1350</f>
        <v>2357361.7937801373</v>
      </c>
    </row>
    <row r="1351" spans="1:14" x14ac:dyDescent="0.15">
      <c r="A1351" s="2">
        <v>44868</v>
      </c>
      <c r="B1351">
        <v>1.1089999675750732</v>
      </c>
      <c r="C1351">
        <v>1.1130000352859497</v>
      </c>
      <c r="D1351">
        <v>1.0950000286102295</v>
      </c>
      <c r="E1351">
        <v>1.1039999723434448</v>
      </c>
      <c r="F1351">
        <v>211656</v>
      </c>
      <c r="G1351">
        <v>232.87800598144531</v>
      </c>
      <c r="H1351">
        <f t="shared" si="142"/>
        <v>1349</v>
      </c>
      <c r="I1351">
        <f>SUM($E$3:E1351)/H1351</f>
        <v>1.1951119341214025</v>
      </c>
      <c r="L1351">
        <f t="shared" si="149"/>
        <v>1.1130000352859497</v>
      </c>
      <c r="M1351">
        <f t="shared" si="150"/>
        <v>1.0609999895095825</v>
      </c>
      <c r="N1351">
        <f>SUM($F$3:F1351)/H1351</f>
        <v>2355771.2038662899</v>
      </c>
    </row>
    <row r="1352" spans="1:14" x14ac:dyDescent="0.15">
      <c r="A1352" s="2">
        <v>44869</v>
      </c>
      <c r="B1352">
        <v>1.1080000400543213</v>
      </c>
      <c r="C1352">
        <v>1.1269999742507935</v>
      </c>
      <c r="D1352">
        <v>1.1000000238418579</v>
      </c>
      <c r="E1352">
        <v>1.1230000257492065</v>
      </c>
      <c r="F1352">
        <v>205070</v>
      </c>
      <c r="G1352">
        <v>229.07600402832031</v>
      </c>
      <c r="H1352">
        <f t="shared" si="142"/>
        <v>1350</v>
      </c>
      <c r="I1352">
        <f>SUM($E$3:E1352)/H1352</f>
        <v>1.1950585178929787</v>
      </c>
      <c r="L1352">
        <f t="shared" si="149"/>
        <v>1.1269999742507935</v>
      </c>
      <c r="M1352">
        <f t="shared" si="150"/>
        <v>1.0609999895095825</v>
      </c>
      <c r="N1352">
        <f>SUM($F$3:F1352)/H1352</f>
        <v>2354178.0918634259</v>
      </c>
    </row>
    <row r="1353" spans="1:14" x14ac:dyDescent="0.15">
      <c r="A1353" s="2">
        <v>44872</v>
      </c>
      <c r="B1353">
        <v>1.1230000257492065</v>
      </c>
      <c r="C1353">
        <v>1.1299999952316284</v>
      </c>
      <c r="D1353">
        <v>1.1000000238418579</v>
      </c>
      <c r="E1353">
        <v>1.1089999675750732</v>
      </c>
      <c r="F1353">
        <v>152400</v>
      </c>
      <c r="G1353">
        <v>170.28199768066406</v>
      </c>
      <c r="H1353">
        <f t="shared" si="142"/>
        <v>1351</v>
      </c>
      <c r="I1353">
        <f>SUM($E$3:E1353)/H1353</f>
        <v>1.1949948180037722</v>
      </c>
      <c r="L1353">
        <f t="shared" si="149"/>
        <v>1.1299999952316284</v>
      </c>
      <c r="M1353">
        <f t="shared" si="150"/>
        <v>1.0609999895095825</v>
      </c>
      <c r="N1353">
        <f>SUM($F$3:F1353)/H1353</f>
        <v>2352548.3523431718</v>
      </c>
    </row>
    <row r="1354" spans="1:14" x14ac:dyDescent="0.15">
      <c r="A1354" s="2">
        <v>44873</v>
      </c>
      <c r="B1354">
        <v>1.1089999675750732</v>
      </c>
      <c r="C1354">
        <v>1.1109999418258667</v>
      </c>
      <c r="D1354">
        <v>1.093000054359436</v>
      </c>
      <c r="E1354">
        <v>1.1080000400543213</v>
      </c>
      <c r="F1354">
        <v>179200</v>
      </c>
      <c r="G1354">
        <v>197.89100646972656</v>
      </c>
      <c r="H1354">
        <f t="shared" si="142"/>
        <v>1352</v>
      </c>
      <c r="I1354">
        <f>SUM($E$3:E1354)/H1354</f>
        <v>1.1949304727538095</v>
      </c>
      <c r="L1354">
        <f t="shared" si="149"/>
        <v>1.1299999952316284</v>
      </c>
      <c r="M1354">
        <f t="shared" si="150"/>
        <v>1.0609999895095825</v>
      </c>
      <c r="N1354">
        <f>SUM($F$3:F1354)/H1354</f>
        <v>2350940.8461654033</v>
      </c>
    </row>
    <row r="1355" spans="1:14" x14ac:dyDescent="0.15">
      <c r="A1355" s="2">
        <v>44874</v>
      </c>
      <c r="B1355">
        <v>1.1080000400543213</v>
      </c>
      <c r="C1355">
        <v>1.1139999628067017</v>
      </c>
      <c r="D1355">
        <v>1.1019999980926514</v>
      </c>
      <c r="E1355">
        <v>1.1019999980926514</v>
      </c>
      <c r="F1355">
        <v>30067.001953125</v>
      </c>
      <c r="G1355">
        <v>33.26300048828125</v>
      </c>
      <c r="H1355">
        <f t="shared" si="142"/>
        <v>1353</v>
      </c>
      <c r="I1355">
        <f>SUM($E$3:E1355)/H1355</f>
        <v>1.1948617879979624</v>
      </c>
      <c r="L1355">
        <f t="shared" si="149"/>
        <v>1.1299999952316284</v>
      </c>
      <c r="M1355">
        <f t="shared" si="150"/>
        <v>1.0609999895095825</v>
      </c>
      <c r="N1355">
        <f>SUM($F$3:F1355)/H1355</f>
        <v>2349225.4922524597</v>
      </c>
    </row>
    <row r="1356" spans="1:14" x14ac:dyDescent="0.15">
      <c r="A1356" s="2">
        <v>44875</v>
      </c>
      <c r="B1356">
        <v>1.1019999980926514</v>
      </c>
      <c r="C1356">
        <v>1.1030000448226929</v>
      </c>
      <c r="D1356">
        <v>1.0880000591278076</v>
      </c>
      <c r="E1356">
        <v>1.0989999771118164</v>
      </c>
      <c r="F1356">
        <v>169400</v>
      </c>
      <c r="G1356">
        <v>185.94200134277344</v>
      </c>
      <c r="H1356">
        <f t="shared" si="142"/>
        <v>1354</v>
      </c>
      <c r="I1356">
        <f>SUM($E$3:E1356)/H1356</f>
        <v>1.1947909890238959</v>
      </c>
      <c r="L1356">
        <f t="shared" si="149"/>
        <v>1.1299999952316284</v>
      </c>
      <c r="M1356">
        <f t="shared" si="150"/>
        <v>1.0609999895095825</v>
      </c>
      <c r="N1356">
        <f>SUM($F$3:F1356)/H1356</f>
        <v>2347615.5768224359</v>
      </c>
    </row>
    <row r="1357" spans="1:14" x14ac:dyDescent="0.15">
      <c r="A1357" s="2">
        <v>44876</v>
      </c>
      <c r="B1357">
        <v>1.1100000143051147</v>
      </c>
      <c r="C1357">
        <v>1.125</v>
      </c>
      <c r="D1357">
        <v>1.0989999771118164</v>
      </c>
      <c r="E1357">
        <v>1.1019999980926514</v>
      </c>
      <c r="F1357">
        <v>196700</v>
      </c>
      <c r="G1357">
        <v>217.15800476074219</v>
      </c>
      <c r="H1357">
        <f t="shared" si="142"/>
        <v>1355</v>
      </c>
      <c r="I1357">
        <f>SUM($E$3:E1357)/H1357</f>
        <v>1.1947225085877842</v>
      </c>
      <c r="L1357">
        <f t="shared" si="149"/>
        <v>1.1299999952316284</v>
      </c>
      <c r="M1357">
        <f t="shared" si="150"/>
        <v>1.0609999895095825</v>
      </c>
      <c r="N1357">
        <f>SUM($F$3:F1357)/H1357</f>
        <v>2346028.1852528253</v>
      </c>
    </row>
    <row r="1358" spans="1:14" x14ac:dyDescent="0.15">
      <c r="A1358" s="2">
        <v>44879</v>
      </c>
      <c r="B1358">
        <v>1.0989999771118164</v>
      </c>
      <c r="C1358">
        <v>1.1109999418258667</v>
      </c>
      <c r="D1358">
        <v>1.0989999771118164</v>
      </c>
      <c r="E1358">
        <v>1.1050000190734863</v>
      </c>
      <c r="F1358">
        <v>266915</v>
      </c>
      <c r="G1358">
        <v>294.54501342773437</v>
      </c>
      <c r="H1358">
        <f t="shared" si="142"/>
        <v>1356</v>
      </c>
      <c r="I1358">
        <f>SUM($E$3:E1358)/H1358</f>
        <v>1.1946563415601188</v>
      </c>
      <c r="L1358">
        <f t="shared" si="149"/>
        <v>1.1299999952316284</v>
      </c>
      <c r="M1358">
        <f t="shared" si="150"/>
        <v>1.0609999895095825</v>
      </c>
      <c r="N1358">
        <f>SUM($F$3:F1358)/H1358</f>
        <v>2344494.9159421669</v>
      </c>
    </row>
    <row r="1359" spans="1:14" x14ac:dyDescent="0.15">
      <c r="A1359" s="2">
        <v>44880</v>
      </c>
      <c r="B1359">
        <v>1.1180000305175781</v>
      </c>
      <c r="C1359">
        <v>1.1499999761581421</v>
      </c>
      <c r="D1359">
        <v>1.1139999628067017</v>
      </c>
      <c r="E1359">
        <v>1.1499999761581421</v>
      </c>
      <c r="F1359">
        <v>462492</v>
      </c>
      <c r="G1359">
        <v>526.12701416015625</v>
      </c>
      <c r="H1359">
        <f t="shared" si="142"/>
        <v>1357</v>
      </c>
      <c r="I1359">
        <f>SUM($E$3:E1359)/H1359</f>
        <v>1.1946234334058063</v>
      </c>
      <c r="L1359">
        <f t="shared" si="149"/>
        <v>1.1499999761581421</v>
      </c>
      <c r="M1359">
        <f t="shared" si="150"/>
        <v>1.0609999895095825</v>
      </c>
      <c r="N1359">
        <f>SUM($F$3:F1359)/H1359</f>
        <v>2343108.0309635801</v>
      </c>
    </row>
    <row r="1360" spans="1:14" x14ac:dyDescent="0.15">
      <c r="A1360" s="2">
        <v>44881</v>
      </c>
      <c r="B1360">
        <v>1.1499999761581421</v>
      </c>
      <c r="C1360">
        <v>1.1649999618530273</v>
      </c>
      <c r="D1360">
        <v>1.1380000114440918</v>
      </c>
      <c r="E1360">
        <v>1.1380000114440918</v>
      </c>
      <c r="F1360">
        <v>121842.0078125</v>
      </c>
      <c r="G1360">
        <v>139.93899536132812</v>
      </c>
      <c r="H1360">
        <f t="shared" si="142"/>
        <v>1358</v>
      </c>
      <c r="I1360">
        <f>SUM($E$3:E1360)/H1360</f>
        <v>1.1945817372187948</v>
      </c>
      <c r="L1360">
        <f t="shared" si="149"/>
        <v>1.1649999618530273</v>
      </c>
      <c r="M1360">
        <f t="shared" si="150"/>
        <v>1.0609999895095825</v>
      </c>
      <c r="N1360">
        <f>SUM($F$3:F1360)/H1360</f>
        <v>2341472.3416976365</v>
      </c>
    </row>
    <row r="1361" spans="1:14" x14ac:dyDescent="0.15">
      <c r="A1361" s="2">
        <v>44882</v>
      </c>
      <c r="B1361">
        <v>1.1419999599456787</v>
      </c>
      <c r="C1361">
        <v>1.1710000038146973</v>
      </c>
      <c r="D1361">
        <v>1.1299999952316284</v>
      </c>
      <c r="E1361">
        <v>1.1710000038146973</v>
      </c>
      <c r="F1361">
        <v>486638</v>
      </c>
      <c r="G1361">
        <v>557.64501953125</v>
      </c>
      <c r="H1361">
        <f t="shared" si="142"/>
        <v>1359</v>
      </c>
      <c r="I1361">
        <f>SUM($E$3:E1361)/H1361</f>
        <v>1.1945643849499177</v>
      </c>
      <c r="L1361">
        <f t="shared" si="149"/>
        <v>1.1710000038146973</v>
      </c>
      <c r="M1361">
        <f t="shared" si="150"/>
        <v>1.0609999895095825</v>
      </c>
      <c r="N1361">
        <f>SUM($F$3:F1361)/H1361</f>
        <v>2340107.4893490733</v>
      </c>
    </row>
    <row r="1362" spans="1:14" x14ac:dyDescent="0.15">
      <c r="A1362" s="2">
        <v>44883</v>
      </c>
      <c r="B1362">
        <v>1.1690000295639038</v>
      </c>
      <c r="C1362">
        <v>1.1749999523162842</v>
      </c>
      <c r="D1362">
        <v>1.1419999599456787</v>
      </c>
      <c r="E1362">
        <v>1.1490000486373901</v>
      </c>
      <c r="F1362">
        <v>485542</v>
      </c>
      <c r="G1362">
        <v>566.375</v>
      </c>
      <c r="H1362">
        <f t="shared" si="142"/>
        <v>1360</v>
      </c>
      <c r="I1362">
        <f>SUM($E$3:E1362)/H1362</f>
        <v>1.1945308817614526</v>
      </c>
      <c r="L1362">
        <f t="shared" si="149"/>
        <v>1.1749999523162842</v>
      </c>
      <c r="M1362">
        <f t="shared" si="150"/>
        <v>1.0609999895095825</v>
      </c>
      <c r="N1362">
        <f>SUM($F$3:F1362)/H1362</f>
        <v>2338743.8382539637</v>
      </c>
    </row>
    <row r="1363" spans="1:14" x14ac:dyDescent="0.15">
      <c r="A1363" s="2">
        <v>44886</v>
      </c>
      <c r="B1363">
        <v>1.1490000486373901</v>
      </c>
      <c r="C1363">
        <v>1.1690000295639038</v>
      </c>
      <c r="D1363">
        <v>1.1260000467300415</v>
      </c>
      <c r="E1363">
        <v>1.1460000276565552</v>
      </c>
      <c r="F1363">
        <v>152046</v>
      </c>
      <c r="G1363">
        <v>172.8280029296875</v>
      </c>
      <c r="H1363">
        <f t="shared" si="142"/>
        <v>1361</v>
      </c>
      <c r="I1363">
        <f>SUM($E$3:E1363)/H1363</f>
        <v>1.1944952235291932</v>
      </c>
      <c r="L1363">
        <f t="shared" si="149"/>
        <v>1.1749999523162842</v>
      </c>
      <c r="M1363">
        <f t="shared" si="150"/>
        <v>1.0609999895095825</v>
      </c>
      <c r="N1363">
        <f>SUM($F$3:F1363)/H1363</f>
        <v>2337137.153582212</v>
      </c>
    </row>
    <row r="1364" spans="1:14" x14ac:dyDescent="0.15">
      <c r="A1364" s="2">
        <v>44887</v>
      </c>
      <c r="B1364">
        <v>1.1399999856948853</v>
      </c>
      <c r="C1364">
        <v>1.1480000019073486</v>
      </c>
      <c r="D1364">
        <v>1.1230000257492065</v>
      </c>
      <c r="E1364">
        <v>1.1319999694824219</v>
      </c>
      <c r="F1364">
        <v>166200</v>
      </c>
      <c r="G1364">
        <v>188.32699584960937</v>
      </c>
      <c r="H1364">
        <f t="shared" si="142"/>
        <v>1362</v>
      </c>
      <c r="I1364">
        <f>SUM($E$3:E1364)/H1364</f>
        <v>1.1944493386143278</v>
      </c>
      <c r="L1364">
        <f t="shared" si="149"/>
        <v>1.1749999523162842</v>
      </c>
      <c r="M1364">
        <f t="shared" si="150"/>
        <v>1.0609999895095825</v>
      </c>
      <c r="N1364">
        <f>SUM($F$3:F1364)/H1364</f>
        <v>2335543.2202829593</v>
      </c>
    </row>
    <row r="1365" spans="1:14" x14ac:dyDescent="0.15">
      <c r="A1365" s="2">
        <v>44888</v>
      </c>
      <c r="B1365">
        <v>1.1189999580383301</v>
      </c>
      <c r="C1365">
        <v>1.1469999551773071</v>
      </c>
      <c r="D1365">
        <v>1.1089999675750732</v>
      </c>
      <c r="E1365">
        <v>1.1260000467300415</v>
      </c>
      <c r="F1365">
        <v>131400</v>
      </c>
      <c r="G1365">
        <v>146.52000427246094</v>
      </c>
      <c r="H1365">
        <f t="shared" si="142"/>
        <v>1363</v>
      </c>
      <c r="I1365">
        <f>SUM($E$3:E1365)/H1365</f>
        <v>1.1943991190311405</v>
      </c>
      <c r="L1365">
        <f t="shared" si="149"/>
        <v>1.1749999523162842</v>
      </c>
      <c r="M1365">
        <f t="shared" si="150"/>
        <v>1.0609999895095825</v>
      </c>
      <c r="N1365">
        <f>SUM($F$3:F1365)/H1365</f>
        <v>2333926.0939291199</v>
      </c>
    </row>
    <row r="1366" spans="1:14" x14ac:dyDescent="0.15">
      <c r="A1366" s="2">
        <v>44889</v>
      </c>
      <c r="B1366">
        <v>1.1100000143051147</v>
      </c>
      <c r="C1366">
        <v>1.1330000162124634</v>
      </c>
      <c r="D1366">
        <v>1.1100000143051147</v>
      </c>
      <c r="E1366">
        <v>1.1139999628067017</v>
      </c>
      <c r="F1366">
        <v>40600</v>
      </c>
      <c r="G1366">
        <v>45.213001251220703</v>
      </c>
      <c r="H1366">
        <f t="shared" si="142"/>
        <v>1364</v>
      </c>
      <c r="I1366">
        <f>SUM($E$3:E1366)/H1366</f>
        <v>1.1943401753682195</v>
      </c>
      <c r="L1366">
        <f t="shared" si="149"/>
        <v>1.1749999523162842</v>
      </c>
      <c r="M1366">
        <f t="shared" si="150"/>
        <v>1.0609999895095825</v>
      </c>
      <c r="N1366">
        <f>SUM($F$3:F1366)/H1366</f>
        <v>2332244.7698133364</v>
      </c>
    </row>
    <row r="1367" spans="1:14" x14ac:dyDescent="0.15">
      <c r="A1367" s="2">
        <v>44890</v>
      </c>
      <c r="B1367">
        <v>1.1139999628067017</v>
      </c>
      <c r="C1367">
        <v>1.1160000562667847</v>
      </c>
      <c r="D1367">
        <v>1.1039999723434448</v>
      </c>
      <c r="E1367">
        <v>1.1039999723434448</v>
      </c>
      <c r="F1367">
        <v>199100</v>
      </c>
      <c r="G1367">
        <v>220.34599304199219</v>
      </c>
      <c r="H1367">
        <f t="shared" si="142"/>
        <v>1365</v>
      </c>
      <c r="I1367">
        <f>SUM($E$3:E1367)/H1367</f>
        <v>1.1942739920693002</v>
      </c>
      <c r="L1367">
        <f t="shared" si="149"/>
        <v>1.1749999523162842</v>
      </c>
      <c r="M1367">
        <f t="shared" si="150"/>
        <v>1.0609999895095825</v>
      </c>
      <c r="N1367">
        <f>SUM($F$3:F1367)/H1367</f>
        <v>2330682.0263922275</v>
      </c>
    </row>
    <row r="1368" spans="1:14" x14ac:dyDescent="0.15">
      <c r="A1368" s="2">
        <v>44893</v>
      </c>
      <c r="B1368">
        <v>1.1030000448226929</v>
      </c>
      <c r="C1368">
        <v>1.1030000448226929</v>
      </c>
      <c r="D1368">
        <v>1.0820000171661377</v>
      </c>
      <c r="E1368">
        <v>1.0829999446868896</v>
      </c>
      <c r="F1368">
        <v>170100</v>
      </c>
      <c r="G1368">
        <v>185.3070068359375</v>
      </c>
      <c r="H1368">
        <f t="shared" si="142"/>
        <v>1366</v>
      </c>
      <c r="I1368">
        <f>SUM($E$3:E1368)/H1368</f>
        <v>1.1941925322981564</v>
      </c>
      <c r="L1368">
        <f t="shared" si="149"/>
        <v>1.1749999523162842</v>
      </c>
      <c r="M1368">
        <f t="shared" si="150"/>
        <v>1.0609999895095825</v>
      </c>
      <c r="N1368">
        <f>SUM($F$3:F1368)/H1368</f>
        <v>2329100.341160608</v>
      </c>
    </row>
    <row r="1369" spans="1:14" x14ac:dyDescent="0.15">
      <c r="A1369" s="2">
        <v>44894</v>
      </c>
      <c r="B1369">
        <v>1.0850000381469727</v>
      </c>
      <c r="C1369">
        <v>1.128000020980835</v>
      </c>
      <c r="D1369">
        <v>1.0850000381469727</v>
      </c>
      <c r="E1369">
        <v>1.1080000400543213</v>
      </c>
      <c r="F1369">
        <v>105346</v>
      </c>
      <c r="G1369">
        <v>116.23799896240234</v>
      </c>
      <c r="H1369">
        <f t="shared" si="142"/>
        <v>1367</v>
      </c>
      <c r="I1369">
        <f>SUM($E$3:E1369)/H1369</f>
        <v>1.1941294799995141</v>
      </c>
      <c r="L1369">
        <f t="shared" si="149"/>
        <v>1.1749999523162842</v>
      </c>
      <c r="M1369">
        <f t="shared" si="150"/>
        <v>1.0609999895095825</v>
      </c>
      <c r="N1369">
        <f>SUM($F$3:F1369)/H1369</f>
        <v>2327473.600603797</v>
      </c>
    </row>
    <row r="1370" spans="1:14" x14ac:dyDescent="0.15">
      <c r="A1370" s="2">
        <v>44895</v>
      </c>
      <c r="B1370">
        <v>1.1030000448226929</v>
      </c>
      <c r="C1370">
        <v>1.1130000352859497</v>
      </c>
      <c r="D1370">
        <v>1.1000000238418579</v>
      </c>
      <c r="E1370">
        <v>1.1039999723434448</v>
      </c>
      <c r="F1370">
        <v>47600</v>
      </c>
      <c r="G1370">
        <v>52.793998718261719</v>
      </c>
      <c r="H1370">
        <f t="shared" si="142"/>
        <v>1368</v>
      </c>
      <c r="I1370">
        <f>SUM($E$3:E1370)/H1370</f>
        <v>1.1940635958564907</v>
      </c>
      <c r="L1370">
        <f>VLOOKUP(K69,A:C,3)</f>
        <v>1.1299999952316284</v>
      </c>
      <c r="M1370">
        <f>VLOOKUP(K69,A:D,4)</f>
        <v>1.1050000190734863</v>
      </c>
      <c r="N1370">
        <f>SUM($F$3:F1370)/H1370</f>
        <v>2325807.02633435</v>
      </c>
    </row>
    <row r="1371" spans="1:14" x14ac:dyDescent="0.15">
      <c r="A1371" s="2">
        <v>44896</v>
      </c>
      <c r="B1371">
        <v>1.1200000047683716</v>
      </c>
      <c r="C1371">
        <v>1.1299999952316284</v>
      </c>
      <c r="D1371">
        <v>1.1050000190734863</v>
      </c>
      <c r="E1371">
        <v>1.1299999952316284</v>
      </c>
      <c r="F1371">
        <v>190600</v>
      </c>
      <c r="G1371">
        <v>214.41099548339844</v>
      </c>
      <c r="H1371">
        <f t="shared" si="142"/>
        <v>1369</v>
      </c>
      <c r="I1371">
        <f>SUM($E$3:E1371)/H1371</f>
        <v>1.1940167999466114</v>
      </c>
      <c r="L1371">
        <f t="shared" ref="L1371:L1391" si="151">IF(A1371&lt;&gt;$J$69,MAX(L1370,VLOOKUP(A1371,A:C,3)),)</f>
        <v>1.1299999952316284</v>
      </c>
      <c r="M1371">
        <f t="shared" ref="M1371:M1391" si="152">IF(A1371&lt;&gt;$J$69,MIN(M1370,VLOOKUP(A1371,A:D,4)),)</f>
        <v>1.1050000190734863</v>
      </c>
      <c r="N1371">
        <f>SUM($F$3:F1371)/H1371</f>
        <v>2324247.3426043759</v>
      </c>
    </row>
    <row r="1372" spans="1:14" x14ac:dyDescent="0.15">
      <c r="A1372" s="2">
        <v>44897</v>
      </c>
      <c r="B1372">
        <v>1.1430000066757202</v>
      </c>
      <c r="C1372">
        <v>1.1430000066757202</v>
      </c>
      <c r="D1372">
        <v>1.128000020980835</v>
      </c>
      <c r="E1372">
        <v>1.1299999952316284</v>
      </c>
      <c r="F1372">
        <v>73100</v>
      </c>
      <c r="G1372">
        <v>83.225997924804688</v>
      </c>
      <c r="H1372">
        <f t="shared" si="142"/>
        <v>1370</v>
      </c>
      <c r="I1372">
        <f>SUM($E$3:E1372)/H1372</f>
        <v>1.1939700723519289</v>
      </c>
      <c r="L1372">
        <f t="shared" si="151"/>
        <v>1.1430000066757202</v>
      </c>
      <c r="M1372">
        <f t="shared" si="152"/>
        <v>1.1050000190734863</v>
      </c>
      <c r="N1372">
        <f>SUM($F$3:F1372)/H1372</f>
        <v>2322604.1693615988</v>
      </c>
    </row>
    <row r="1373" spans="1:14" x14ac:dyDescent="0.15">
      <c r="A1373" s="2">
        <v>44900</v>
      </c>
      <c r="B1373">
        <v>1.1369999647140503</v>
      </c>
      <c r="C1373">
        <v>1.1460000276565552</v>
      </c>
      <c r="D1373">
        <v>1.1330000162124634</v>
      </c>
      <c r="E1373">
        <v>1.1390000581741333</v>
      </c>
      <c r="F1373">
        <v>66345</v>
      </c>
      <c r="G1373">
        <v>75.331001281738281</v>
      </c>
      <c r="H1373">
        <f t="shared" si="142"/>
        <v>1371</v>
      </c>
      <c r="I1373">
        <f>SUM($E$3:E1373)/H1373</f>
        <v>1.1939299775202894</v>
      </c>
      <c r="L1373">
        <f t="shared" si="151"/>
        <v>1.1460000276565552</v>
      </c>
      <c r="M1373">
        <f t="shared" si="152"/>
        <v>1.1050000190734863</v>
      </c>
      <c r="N1373">
        <f>SUM($F$3:F1373)/H1373</f>
        <v>2320958.4661016706</v>
      </c>
    </row>
    <row r="1374" spans="1:14" x14ac:dyDescent="0.15">
      <c r="A1374" s="2">
        <v>44901</v>
      </c>
      <c r="B1374">
        <v>1.1449999809265137</v>
      </c>
      <c r="C1374">
        <v>1.1540000438690186</v>
      </c>
      <c r="D1374">
        <v>1.1399999856948853</v>
      </c>
      <c r="E1374">
        <v>1.1469999551773071</v>
      </c>
      <c r="F1374">
        <v>132500</v>
      </c>
      <c r="G1374">
        <v>152.13800048828125</v>
      </c>
      <c r="H1374">
        <f t="shared" si="142"/>
        <v>1372</v>
      </c>
      <c r="I1374">
        <f>SUM($E$3:E1374)/H1374</f>
        <v>1.1938957719646457</v>
      </c>
      <c r="L1374">
        <f t="shared" si="151"/>
        <v>1.1540000438690186</v>
      </c>
      <c r="M1374">
        <f t="shared" si="152"/>
        <v>1.1050000190734863</v>
      </c>
      <c r="N1374">
        <f>SUM($F$3:F1374)/H1374</f>
        <v>2319363.3797561158</v>
      </c>
    </row>
    <row r="1375" spans="1:14" x14ac:dyDescent="0.15">
      <c r="A1375" s="2">
        <v>44902</v>
      </c>
      <c r="B1375">
        <v>1.1460000276565552</v>
      </c>
      <c r="C1375">
        <v>1.1460000276565552</v>
      </c>
      <c r="D1375">
        <v>1.1369999647140503</v>
      </c>
      <c r="E1375">
        <v>1.1410000324249268</v>
      </c>
      <c r="F1375">
        <v>145295</v>
      </c>
      <c r="G1375">
        <v>165.29400634765625</v>
      </c>
      <c r="H1375">
        <f t="shared" si="142"/>
        <v>1373</v>
      </c>
      <c r="I1375">
        <f>SUM($E$3:E1375)/H1375</f>
        <v>1.1938572462985571</v>
      </c>
      <c r="L1375">
        <f t="shared" si="151"/>
        <v>1.1540000438690186</v>
      </c>
      <c r="M1375">
        <f t="shared" si="152"/>
        <v>1.1050000190734863</v>
      </c>
      <c r="N1375">
        <f>SUM($F$3:F1375)/H1375</f>
        <v>2317779.9359252662</v>
      </c>
    </row>
    <row r="1376" spans="1:14" x14ac:dyDescent="0.15">
      <c r="A1376" s="2">
        <v>44903</v>
      </c>
      <c r="B1376">
        <v>1.1369999647140503</v>
      </c>
      <c r="C1376">
        <v>1.1369999647140503</v>
      </c>
      <c r="D1376">
        <v>1.121999979019165</v>
      </c>
      <c r="E1376">
        <v>1.1289999485015869</v>
      </c>
      <c r="F1376">
        <v>244200</v>
      </c>
      <c r="G1376">
        <v>275.47198486328125</v>
      </c>
      <c r="H1376">
        <f t="shared" si="142"/>
        <v>1374</v>
      </c>
      <c r="I1376">
        <f>SUM($E$3:E1376)/H1376</f>
        <v>1.1938100430250513</v>
      </c>
      <c r="L1376">
        <f t="shared" si="151"/>
        <v>1.1540000438690186</v>
      </c>
      <c r="M1376">
        <f t="shared" si="152"/>
        <v>1.1050000190734863</v>
      </c>
      <c r="N1376">
        <f>SUM($F$3:F1376)/H1376</f>
        <v>2316270.7802222641</v>
      </c>
    </row>
    <row r="1377" spans="1:14" x14ac:dyDescent="0.15">
      <c r="A1377" s="2">
        <v>44904</v>
      </c>
      <c r="B1377">
        <v>1.121999979019165</v>
      </c>
      <c r="C1377">
        <v>1.1339999437332153</v>
      </c>
      <c r="D1377">
        <v>1.1210000514984131</v>
      </c>
      <c r="E1377">
        <v>1.1339999437332153</v>
      </c>
      <c r="F1377">
        <v>63400</v>
      </c>
      <c r="G1377">
        <v>71.487998962402344</v>
      </c>
      <c r="H1377">
        <f t="shared" si="142"/>
        <v>1375</v>
      </c>
      <c r="I1377">
        <f>SUM($E$3:E1377)/H1377</f>
        <v>1.1937665447710208</v>
      </c>
      <c r="L1377">
        <f t="shared" si="151"/>
        <v>1.1540000438690186</v>
      </c>
      <c r="M1377">
        <f t="shared" si="152"/>
        <v>1.1050000190734863</v>
      </c>
      <c r="N1377">
        <f>SUM($F$3:F1377)/H1377</f>
        <v>2314632.3287457386</v>
      </c>
    </row>
    <row r="1378" spans="1:14" x14ac:dyDescent="0.15">
      <c r="A1378" s="2">
        <v>44907</v>
      </c>
      <c r="B1378">
        <v>1.1310000419616699</v>
      </c>
      <c r="C1378">
        <v>1.156000018119812</v>
      </c>
      <c r="D1378">
        <v>1.1169999837875366</v>
      </c>
      <c r="E1378">
        <v>1.1480000019073486</v>
      </c>
      <c r="F1378">
        <v>134945</v>
      </c>
      <c r="G1378">
        <v>154.71200561523437</v>
      </c>
      <c r="H1378">
        <f t="shared" si="142"/>
        <v>1376</v>
      </c>
      <c r="I1378">
        <f>SUM($E$3:E1378)/H1378</f>
        <v>1.1937332842020794</v>
      </c>
      <c r="L1378">
        <f t="shared" si="151"/>
        <v>1.156000018119812</v>
      </c>
      <c r="M1378">
        <f t="shared" si="152"/>
        <v>1.1050000190734863</v>
      </c>
      <c r="N1378">
        <f>SUM($F$3:F1378)/H1378</f>
        <v>2313048.2536521736</v>
      </c>
    </row>
    <row r="1379" spans="1:14" x14ac:dyDescent="0.15">
      <c r="A1379" s="2">
        <v>44908</v>
      </c>
      <c r="B1379">
        <v>1.1480000019073486</v>
      </c>
      <c r="C1379">
        <v>1.1480000019073486</v>
      </c>
      <c r="D1379">
        <v>1.1260000467300415</v>
      </c>
      <c r="E1379">
        <v>1.1260000467300415</v>
      </c>
      <c r="F1379">
        <v>110600</v>
      </c>
      <c r="G1379">
        <v>125.13500213623047</v>
      </c>
      <c r="H1379">
        <f t="shared" si="142"/>
        <v>1377</v>
      </c>
      <c r="I1379">
        <f>SUM($E$3:E1379)/H1379</f>
        <v>1.1936840952133558</v>
      </c>
      <c r="L1379">
        <f t="shared" si="151"/>
        <v>1.156000018119812</v>
      </c>
      <c r="M1379">
        <f t="shared" si="152"/>
        <v>1.1050000190734863</v>
      </c>
      <c r="N1379">
        <f>SUM($F$3:F1379)/H1379</f>
        <v>2311448.7995827091</v>
      </c>
    </row>
    <row r="1380" spans="1:14" x14ac:dyDescent="0.15">
      <c r="A1380" s="2">
        <v>44909</v>
      </c>
      <c r="B1380">
        <v>1.1289999485015869</v>
      </c>
      <c r="C1380">
        <v>1.1360000371932983</v>
      </c>
      <c r="D1380">
        <v>1.1269999742507935</v>
      </c>
      <c r="E1380">
        <v>1.128000020980835</v>
      </c>
      <c r="F1380">
        <v>39100</v>
      </c>
      <c r="G1380">
        <v>44.277999877929688</v>
      </c>
      <c r="H1380">
        <f t="shared" si="142"/>
        <v>1378</v>
      </c>
      <c r="I1380">
        <f>SUM($E$3:E1380)/H1380</f>
        <v>1.1936364289766124</v>
      </c>
      <c r="L1380">
        <f t="shared" si="151"/>
        <v>1.156000018119812</v>
      </c>
      <c r="M1380">
        <f t="shared" si="152"/>
        <v>1.1050000190734863</v>
      </c>
      <c r="N1380">
        <f>SUM($F$3:F1380)/H1380</f>
        <v>2309799.7801345359</v>
      </c>
    </row>
    <row r="1381" spans="1:14" x14ac:dyDescent="0.15">
      <c r="A1381" s="2">
        <v>44910</v>
      </c>
      <c r="B1381">
        <v>1.128000020980835</v>
      </c>
      <c r="C1381">
        <v>1.1390000581741333</v>
      </c>
      <c r="D1381">
        <v>1.1210000514984131</v>
      </c>
      <c r="E1381">
        <v>1.1390000581741333</v>
      </c>
      <c r="F1381">
        <v>35400</v>
      </c>
      <c r="G1381">
        <v>40.155998229980469</v>
      </c>
      <c r="H1381">
        <f t="shared" si="142"/>
        <v>1379</v>
      </c>
      <c r="I1381">
        <f>SUM($E$3:E1381)/H1381</f>
        <v>1.1935968086932169</v>
      </c>
      <c r="L1381">
        <f t="shared" si="151"/>
        <v>1.156000018119812</v>
      </c>
      <c r="M1381">
        <f t="shared" si="152"/>
        <v>1.1050000190734863</v>
      </c>
      <c r="N1381">
        <f>SUM($F$3:F1381)/H1381</f>
        <v>2308150.469198978</v>
      </c>
    </row>
    <row r="1382" spans="1:14" x14ac:dyDescent="0.15">
      <c r="A1382" s="2">
        <v>44911</v>
      </c>
      <c r="B1382">
        <v>1.1360000371932983</v>
      </c>
      <c r="C1382">
        <v>1.1360000371932983</v>
      </c>
      <c r="D1382">
        <v>1.1139999628067017</v>
      </c>
      <c r="E1382">
        <v>1.1160000562667847</v>
      </c>
      <c r="F1382">
        <v>114246</v>
      </c>
      <c r="G1382">
        <v>127.90000152587891</v>
      </c>
      <c r="H1382">
        <f t="shared" si="142"/>
        <v>1380</v>
      </c>
      <c r="I1382">
        <f>SUM($E$3:E1382)/H1382</f>
        <v>1.1935405791624731</v>
      </c>
      <c r="L1382">
        <f t="shared" si="151"/>
        <v>1.156000018119812</v>
      </c>
      <c r="M1382">
        <f t="shared" si="152"/>
        <v>1.1050000190734863</v>
      </c>
      <c r="N1382">
        <f>SUM($F$3:F1382)/H1382</f>
        <v>2306560.6833517323</v>
      </c>
    </row>
    <row r="1383" spans="1:14" x14ac:dyDescent="0.15">
      <c r="A1383" s="2">
        <v>44914</v>
      </c>
      <c r="B1383">
        <v>1.1139999628067017</v>
      </c>
      <c r="C1383">
        <v>1.1180000305175781</v>
      </c>
      <c r="D1383">
        <v>1.1000000238418579</v>
      </c>
      <c r="E1383">
        <v>1.1000000238418579</v>
      </c>
      <c r="F1383">
        <v>63800</v>
      </c>
      <c r="G1383">
        <v>70.758003234863281</v>
      </c>
      <c r="H1383">
        <f t="shared" si="142"/>
        <v>1381</v>
      </c>
      <c r="I1383">
        <f>SUM($E$3:E1383)/H1383</f>
        <v>1.193472845233928</v>
      </c>
      <c r="L1383">
        <f t="shared" si="151"/>
        <v>1.156000018119812</v>
      </c>
      <c r="M1383">
        <f t="shared" si="152"/>
        <v>1.1000000238418579</v>
      </c>
      <c r="N1383">
        <f>SUM($F$3:F1383)/H1383</f>
        <v>2304936.6712711011</v>
      </c>
    </row>
    <row r="1384" spans="1:14" x14ac:dyDescent="0.15">
      <c r="A1384" s="2">
        <v>44915</v>
      </c>
      <c r="B1384">
        <v>1.1000000238418579</v>
      </c>
      <c r="C1384">
        <v>1.1000000238418579</v>
      </c>
      <c r="D1384">
        <v>1.0859999656677246</v>
      </c>
      <c r="E1384">
        <v>1.0880000591278076</v>
      </c>
      <c r="F1384">
        <v>52900</v>
      </c>
      <c r="G1384">
        <v>57.626998901367188</v>
      </c>
      <c r="H1384">
        <f t="shared" si="142"/>
        <v>1382</v>
      </c>
      <c r="I1384">
        <f>SUM($E$3:E1384)/H1384</f>
        <v>1.1933965262859498</v>
      </c>
      <c r="L1384">
        <f t="shared" si="151"/>
        <v>1.156000018119812</v>
      </c>
      <c r="M1384">
        <f t="shared" si="152"/>
        <v>1.0859999656677246</v>
      </c>
      <c r="N1384">
        <f>SUM($F$3:F1384)/H1384</f>
        <v>2303307.1223049136</v>
      </c>
    </row>
    <row r="1385" spans="1:14" x14ac:dyDescent="0.15">
      <c r="A1385" s="2">
        <v>44916</v>
      </c>
      <c r="B1385">
        <v>1.0880000591278076</v>
      </c>
      <c r="C1385">
        <v>1.0959999561309814</v>
      </c>
      <c r="D1385">
        <v>1.0779999494552612</v>
      </c>
      <c r="E1385">
        <v>1.0800000429153442</v>
      </c>
      <c r="F1385">
        <v>103694.9921875</v>
      </c>
      <c r="G1385">
        <v>112.60500335693359</v>
      </c>
      <c r="H1385">
        <f t="shared" si="142"/>
        <v>1383</v>
      </c>
      <c r="I1385">
        <f>SUM($E$3:E1385)/H1385</f>
        <v>1.1933145331670989</v>
      </c>
      <c r="L1385">
        <f t="shared" si="151"/>
        <v>1.156000018119812</v>
      </c>
      <c r="M1385">
        <f t="shared" si="152"/>
        <v>1.0779999494552612</v>
      </c>
      <c r="N1385">
        <f>SUM($F$3:F1385)/H1385</f>
        <v>2301716.658002587</v>
      </c>
    </row>
    <row r="1386" spans="1:14" x14ac:dyDescent="0.15">
      <c r="A1386" s="2">
        <v>44917</v>
      </c>
      <c r="B1386">
        <v>1.0850000381469727</v>
      </c>
      <c r="C1386">
        <v>1.1000000238418579</v>
      </c>
      <c r="D1386">
        <v>1.0800000429153442</v>
      </c>
      <c r="E1386">
        <v>1.0850000381469727</v>
      </c>
      <c r="F1386">
        <v>43900</v>
      </c>
      <c r="G1386">
        <v>47.724998474121094</v>
      </c>
      <c r="H1386">
        <f t="shared" si="142"/>
        <v>1384</v>
      </c>
      <c r="I1386">
        <f>SUM($E$3:E1386)/H1386</f>
        <v>1.1932362712487319</v>
      </c>
      <c r="L1386">
        <f t="shared" si="151"/>
        <v>1.156000018119812</v>
      </c>
      <c r="M1386">
        <f t="shared" si="152"/>
        <v>1.0779999494552612</v>
      </c>
      <c r="N1386">
        <f>SUM($F$3:F1386)/H1386</f>
        <v>2300085.2875849553</v>
      </c>
    </row>
    <row r="1387" spans="1:14" x14ac:dyDescent="0.15">
      <c r="A1387" s="2">
        <v>44918</v>
      </c>
      <c r="B1387">
        <v>1.0850000381469727</v>
      </c>
      <c r="C1387">
        <v>1.1000000238418579</v>
      </c>
      <c r="D1387">
        <v>1.0729999542236328</v>
      </c>
      <c r="E1387">
        <v>1.0779999494552612</v>
      </c>
      <c r="F1387">
        <v>27567.001953125</v>
      </c>
      <c r="G1387">
        <v>29.780000686645508</v>
      </c>
      <c r="H1387">
        <f t="shared" si="142"/>
        <v>1385</v>
      </c>
      <c r="I1387">
        <f>SUM($E$3:E1387)/H1387</f>
        <v>1.1931530681283034</v>
      </c>
      <c r="L1387">
        <f t="shared" si="151"/>
        <v>1.156000018119812</v>
      </c>
      <c r="M1387">
        <f t="shared" si="152"/>
        <v>1.0729999542236328</v>
      </c>
      <c r="N1387">
        <f>SUM($F$3:F1387)/H1387</f>
        <v>2298444.4801585064</v>
      </c>
    </row>
    <row r="1388" spans="1:14" x14ac:dyDescent="0.15">
      <c r="A1388" s="2">
        <v>44921</v>
      </c>
      <c r="B1388">
        <v>1.0779999494552612</v>
      </c>
      <c r="C1388">
        <v>1.1000000238418579</v>
      </c>
      <c r="D1388">
        <v>1.0779999494552612</v>
      </c>
      <c r="E1388">
        <v>1.0989999771118164</v>
      </c>
      <c r="F1388">
        <v>51500</v>
      </c>
      <c r="G1388">
        <v>55.964000701904297</v>
      </c>
      <c r="H1388">
        <f t="shared" si="142"/>
        <v>1386</v>
      </c>
      <c r="I1388">
        <f>SUM($E$3:E1388)/H1388</f>
        <v>1.1930851366052033</v>
      </c>
      <c r="L1388">
        <f t="shared" si="151"/>
        <v>1.156000018119812</v>
      </c>
      <c r="M1388">
        <f t="shared" si="152"/>
        <v>1.0729999542236328</v>
      </c>
      <c r="N1388">
        <f>SUM($F$3:F1388)/H1388</f>
        <v>2296823.3080949001</v>
      </c>
    </row>
    <row r="1389" spans="1:14" x14ac:dyDescent="0.15">
      <c r="A1389" s="2">
        <v>44922</v>
      </c>
      <c r="B1389">
        <v>1.0989999771118164</v>
      </c>
      <c r="C1389">
        <v>1.1069999933242798</v>
      </c>
      <c r="D1389">
        <v>1.0839999914169312</v>
      </c>
      <c r="E1389">
        <v>1.0980000495910645</v>
      </c>
      <c r="F1389">
        <v>62800</v>
      </c>
      <c r="G1389">
        <v>68.602996826171875</v>
      </c>
      <c r="H1389">
        <f t="shared" si="142"/>
        <v>1387</v>
      </c>
      <c r="I1389">
        <f>SUM($E$3:E1389)/H1389</f>
        <v>1.1930165821084375</v>
      </c>
      <c r="L1389">
        <f t="shared" si="151"/>
        <v>1.156000018119812</v>
      </c>
      <c r="M1389">
        <f t="shared" si="152"/>
        <v>1.0729999542236328</v>
      </c>
      <c r="N1389">
        <f>SUM($F$3:F1389)/H1389</f>
        <v>2295212.6207783208</v>
      </c>
    </row>
    <row r="1390" spans="1:14" x14ac:dyDescent="0.15">
      <c r="A1390" s="2">
        <v>44923</v>
      </c>
      <c r="B1390">
        <v>1.0740000009536743</v>
      </c>
      <c r="C1390">
        <v>1.1080000400543213</v>
      </c>
      <c r="D1390">
        <v>1.0740000009536743</v>
      </c>
      <c r="E1390">
        <v>1.0829999446868896</v>
      </c>
      <c r="F1390">
        <v>39700</v>
      </c>
      <c r="G1390">
        <v>43.465000152587891</v>
      </c>
      <c r="H1390">
        <f t="shared" si="142"/>
        <v>1388</v>
      </c>
      <c r="I1390">
        <f>SUM($E$3:E1390)/H1390</f>
        <v>1.1929373194013615</v>
      </c>
      <c r="L1390">
        <f t="shared" si="151"/>
        <v>1.156000018119812</v>
      </c>
      <c r="M1390">
        <f t="shared" si="152"/>
        <v>1.0729999542236328</v>
      </c>
      <c r="N1390">
        <f>SUM($F$3:F1390)/H1390</f>
        <v>2293587.6116855415</v>
      </c>
    </row>
    <row r="1391" spans="1:14" x14ac:dyDescent="0.15">
      <c r="A1391" s="2">
        <v>44924</v>
      </c>
      <c r="B1391">
        <v>1.0750000476837158</v>
      </c>
      <c r="C1391">
        <v>1.1069999933242798</v>
      </c>
      <c r="D1391">
        <v>1.0750000476837158</v>
      </c>
      <c r="E1391">
        <v>1.093999981880188</v>
      </c>
      <c r="F1391">
        <v>4100</v>
      </c>
      <c r="G1391">
        <v>4.4470000267028809</v>
      </c>
      <c r="H1391">
        <f t="shared" si="142"/>
        <v>1389</v>
      </c>
      <c r="I1391">
        <f>SUM($E$3:E1391)/H1391</f>
        <v>1.1928660902166812</v>
      </c>
      <c r="L1391">
        <f t="shared" si="151"/>
        <v>1.156000018119812</v>
      </c>
      <c r="M1391">
        <f t="shared" si="152"/>
        <v>1.0729999542236328</v>
      </c>
      <c r="N1391">
        <f>SUM($F$3:F1391)/H1391</f>
        <v>2291939.3124690652</v>
      </c>
    </row>
    <row r="1392" spans="1:14" x14ac:dyDescent="0.15">
      <c r="A1392" s="2">
        <v>44925</v>
      </c>
      <c r="B1392">
        <v>1.0889999866485596</v>
      </c>
      <c r="C1392">
        <v>1.1050000190734863</v>
      </c>
      <c r="D1392">
        <v>1.0820000171661377</v>
      </c>
      <c r="E1392">
        <v>1.0950000286102295</v>
      </c>
      <c r="F1392">
        <v>124300</v>
      </c>
      <c r="G1392">
        <v>135.52299499511719</v>
      </c>
      <c r="H1392">
        <f t="shared" si="142"/>
        <v>1390</v>
      </c>
      <c r="I1392">
        <f>SUM($E$3:E1392)/H1392</f>
        <v>1.1927956829781152</v>
      </c>
      <c r="L1392">
        <f>VLOOKUP(K70,A:C,3)</f>
        <v>1.1169999837875366</v>
      </c>
      <c r="M1392">
        <f>VLOOKUP(K70,A:D,4)</f>
        <v>1.0709999799728394</v>
      </c>
      <c r="N1392">
        <f>SUM($F$3:F1392)/H1392</f>
        <v>2290379.8597262814</v>
      </c>
    </row>
    <row r="1393" spans="1:14" x14ac:dyDescent="0.15">
      <c r="A1393" s="2">
        <v>44929</v>
      </c>
      <c r="B1393">
        <v>1.0950000286102295</v>
      </c>
      <c r="C1393">
        <v>1.1169999837875366</v>
      </c>
      <c r="D1393">
        <v>1.0709999799728394</v>
      </c>
      <c r="E1393">
        <v>1.1139999628067017</v>
      </c>
      <c r="F1393">
        <v>228058</v>
      </c>
      <c r="G1393">
        <v>250.47300720214844</v>
      </c>
      <c r="H1393">
        <f t="shared" si="142"/>
        <v>1391</v>
      </c>
      <c r="I1393">
        <f>SUM($E$3:E1393)/H1393</f>
        <v>1.1927390361627512</v>
      </c>
      <c r="L1393">
        <f t="shared" ref="L1393:L1407" si="153">IF(A1393&lt;&gt;$J$70,MAX(L1392,VLOOKUP(A1393,A:C,3)),)</f>
        <v>1.1169999837875366</v>
      </c>
      <c r="M1393">
        <f t="shared" ref="M1393:M1407" si="154">IF(A1393&lt;&gt;$J$70,MIN(M1392,VLOOKUP(A1393,A:D,4)),)</f>
        <v>1.0709999799728394</v>
      </c>
      <c r="N1393">
        <f>SUM($F$3:F1393)/H1393</f>
        <v>2288897.2415668811</v>
      </c>
    </row>
    <row r="1394" spans="1:14" x14ac:dyDescent="0.15">
      <c r="A1394" s="2">
        <v>44930</v>
      </c>
      <c r="B1394">
        <v>1.1200000047683716</v>
      </c>
      <c r="C1394">
        <v>1.1239999532699585</v>
      </c>
      <c r="D1394">
        <v>1.1100000143051147</v>
      </c>
      <c r="E1394">
        <v>1.1180000305175781</v>
      </c>
      <c r="F1394">
        <v>171858</v>
      </c>
      <c r="G1394">
        <v>192.01499938964844</v>
      </c>
      <c r="H1394">
        <f t="shared" si="142"/>
        <v>1392</v>
      </c>
      <c r="I1394">
        <f>SUM($E$3:E1394)/H1394</f>
        <v>1.1926853443483509</v>
      </c>
      <c r="L1394">
        <f t="shared" si="153"/>
        <v>1.1239999532699585</v>
      </c>
      <c r="M1394">
        <f t="shared" si="154"/>
        <v>1.0709999799728394</v>
      </c>
      <c r="N1394">
        <f>SUM($F$3:F1394)/H1394</f>
        <v>2287376.3800427667</v>
      </c>
    </row>
    <row r="1395" spans="1:14" x14ac:dyDescent="0.15">
      <c r="A1395" s="2">
        <v>44931</v>
      </c>
      <c r="B1395">
        <v>1.1189999580383301</v>
      </c>
      <c r="C1395">
        <v>1.1380000114440918</v>
      </c>
      <c r="D1395">
        <v>1.1189999580383301</v>
      </c>
      <c r="E1395">
        <v>1.1380000114440918</v>
      </c>
      <c r="F1395">
        <v>321146</v>
      </c>
      <c r="G1395">
        <v>362.61700439453125</v>
      </c>
      <c r="H1395">
        <f t="shared" si="142"/>
        <v>1393</v>
      </c>
      <c r="I1395">
        <f>SUM($E$3:E1395)/H1395</f>
        <v>1.1926460871100852</v>
      </c>
      <c r="L1395">
        <f t="shared" si="153"/>
        <v>1.1380000114440918</v>
      </c>
      <c r="M1395">
        <f t="shared" si="154"/>
        <v>1.0709999799728394</v>
      </c>
      <c r="N1395">
        <f>SUM($F$3:F1395)/H1395</f>
        <v>2285964.8722322551</v>
      </c>
    </row>
    <row r="1396" spans="1:14" x14ac:dyDescent="0.15">
      <c r="A1396" s="2">
        <v>44932</v>
      </c>
      <c r="B1396">
        <v>1.1230000257492065</v>
      </c>
      <c r="C1396">
        <v>1.1369999647140503</v>
      </c>
      <c r="D1396">
        <v>1.1230000257492065</v>
      </c>
      <c r="E1396">
        <v>1.1330000162124634</v>
      </c>
      <c r="F1396">
        <v>55300</v>
      </c>
      <c r="G1396">
        <v>62.731998443603516</v>
      </c>
      <c r="H1396">
        <f t="shared" si="142"/>
        <v>1394</v>
      </c>
      <c r="I1396">
        <f>SUM($E$3:E1396)/H1396</f>
        <v>1.1926032993978199</v>
      </c>
      <c r="L1396">
        <f t="shared" si="153"/>
        <v>1.1380000114440918</v>
      </c>
      <c r="M1396">
        <f t="shared" si="154"/>
        <v>1.0709999799728394</v>
      </c>
      <c r="N1396">
        <f>SUM($F$3:F1396)/H1396</f>
        <v>2284364.6822234802</v>
      </c>
    </row>
    <row r="1397" spans="1:14" x14ac:dyDescent="0.15">
      <c r="A1397" s="2">
        <v>44935</v>
      </c>
      <c r="B1397">
        <v>1.1299999952316284</v>
      </c>
      <c r="C1397">
        <v>1.1419999599456787</v>
      </c>
      <c r="D1397">
        <v>1.1269999742507935</v>
      </c>
      <c r="E1397">
        <v>1.1269999742507935</v>
      </c>
      <c r="F1397">
        <v>168400</v>
      </c>
      <c r="G1397">
        <v>190.66900634765625</v>
      </c>
      <c r="H1397">
        <f t="shared" si="142"/>
        <v>1395</v>
      </c>
      <c r="I1397">
        <f>SUM($E$3:E1397)/H1397</f>
        <v>1.1925562719245963</v>
      </c>
      <c r="L1397">
        <f t="shared" si="153"/>
        <v>1.1419999599456787</v>
      </c>
      <c r="M1397">
        <f t="shared" si="154"/>
        <v>1.0709999799728394</v>
      </c>
      <c r="N1397">
        <f>SUM($F$3:F1397)/H1397</f>
        <v>2282847.8616627464</v>
      </c>
    </row>
    <row r="1398" spans="1:14" x14ac:dyDescent="0.15">
      <c r="A1398" s="2">
        <v>44936</v>
      </c>
      <c r="B1398">
        <v>1.1330000162124634</v>
      </c>
      <c r="C1398">
        <v>1.1369999647140503</v>
      </c>
      <c r="D1398">
        <v>1.125</v>
      </c>
      <c r="E1398">
        <v>1.1339999437332153</v>
      </c>
      <c r="F1398">
        <v>272058</v>
      </c>
      <c r="G1398">
        <v>307.03500366210937</v>
      </c>
      <c r="H1398">
        <f t="shared" si="142"/>
        <v>1396</v>
      </c>
      <c r="I1398">
        <f>SUM($E$3:E1398)/H1398</f>
        <v>1.1925143261307629</v>
      </c>
      <c r="L1398">
        <f t="shared" si="153"/>
        <v>1.1419999599456787</v>
      </c>
      <c r="M1398">
        <f t="shared" si="154"/>
        <v>1.0709999799728394</v>
      </c>
      <c r="N1398">
        <f>SUM($F$3:F1398)/H1398</f>
        <v>2281407.4677790338</v>
      </c>
    </row>
    <row r="1399" spans="1:14" x14ac:dyDescent="0.15">
      <c r="A1399" s="2">
        <v>44937</v>
      </c>
      <c r="B1399">
        <v>1.1319999694824219</v>
      </c>
      <c r="C1399">
        <v>1.1319999694824219</v>
      </c>
      <c r="D1399">
        <v>1.1130000352859497</v>
      </c>
      <c r="E1399">
        <v>1.1130000352859497</v>
      </c>
      <c r="F1399">
        <v>116200</v>
      </c>
      <c r="G1399">
        <v>130.30599975585937</v>
      </c>
      <c r="H1399">
        <f t="shared" si="142"/>
        <v>1397</v>
      </c>
      <c r="I1399">
        <f>SUM($E$3:E1399)/H1399</f>
        <v>1.1924574082418262</v>
      </c>
      <c r="L1399">
        <f t="shared" si="153"/>
        <v>1.1419999599456787</v>
      </c>
      <c r="M1399">
        <f t="shared" si="154"/>
        <v>1.0709999799728394</v>
      </c>
      <c r="N1399">
        <f>SUM($F$3:F1399)/H1399</f>
        <v>2279857.5698063932</v>
      </c>
    </row>
    <row r="1400" spans="1:14" x14ac:dyDescent="0.15">
      <c r="A1400" s="2">
        <v>44938</v>
      </c>
      <c r="B1400">
        <v>1.1169999837875366</v>
      </c>
      <c r="C1400">
        <v>1.125</v>
      </c>
      <c r="D1400">
        <v>1.1130000352859497</v>
      </c>
      <c r="E1400">
        <v>1.1239999532699585</v>
      </c>
      <c r="F1400">
        <v>76700</v>
      </c>
      <c r="G1400">
        <v>85.564002990722656</v>
      </c>
      <c r="H1400">
        <f t="shared" si="142"/>
        <v>1398</v>
      </c>
      <c r="I1400">
        <f>SUM($E$3:E1400)/H1400</f>
        <v>1.1924084401052224</v>
      </c>
      <c r="L1400">
        <f t="shared" si="153"/>
        <v>1.1419999599456787</v>
      </c>
      <c r="M1400">
        <f t="shared" si="154"/>
        <v>1.0709999799728394</v>
      </c>
      <c r="N1400">
        <f>SUM($F$3:F1400)/H1400</f>
        <v>2278281.6344917961</v>
      </c>
    </row>
    <row r="1401" spans="1:14" x14ac:dyDescent="0.15">
      <c r="A1401" s="2">
        <v>44939</v>
      </c>
      <c r="B1401">
        <v>1.1130000352859497</v>
      </c>
      <c r="C1401">
        <v>1.1210000514984131</v>
      </c>
      <c r="D1401">
        <v>1.1109999418258667</v>
      </c>
      <c r="E1401">
        <v>1.1210000514984131</v>
      </c>
      <c r="F1401">
        <v>386800</v>
      </c>
      <c r="G1401">
        <v>430.79901123046875</v>
      </c>
      <c r="H1401">
        <f t="shared" si="142"/>
        <v>1399</v>
      </c>
      <c r="I1401">
        <f>SUM($E$3:E1401)/H1401</f>
        <v>1.192357397654467</v>
      </c>
      <c r="L1401">
        <f t="shared" si="153"/>
        <v>1.1419999599456787</v>
      </c>
      <c r="M1401">
        <f t="shared" si="154"/>
        <v>1.0709999799728394</v>
      </c>
      <c r="N1401">
        <f>SUM($F$3:F1401)/H1401</f>
        <v>2276929.6104499865</v>
      </c>
    </row>
    <row r="1402" spans="1:14" x14ac:dyDescent="0.15">
      <c r="A1402" s="2">
        <v>44942</v>
      </c>
      <c r="B1402">
        <v>1.1169999837875366</v>
      </c>
      <c r="C1402">
        <v>1.1610000133514404</v>
      </c>
      <c r="D1402">
        <v>1.1169999837875366</v>
      </c>
      <c r="E1402">
        <v>1.1519999504089355</v>
      </c>
      <c r="F1402">
        <v>350561</v>
      </c>
      <c r="G1402">
        <v>402.42800903320312</v>
      </c>
      <c r="H1402">
        <f t="shared" si="142"/>
        <v>1400</v>
      </c>
      <c r="I1402">
        <f>SUM($E$3:E1402)/H1402</f>
        <v>1.1923285709064346</v>
      </c>
      <c r="L1402">
        <f t="shared" si="153"/>
        <v>1.1610000133514404</v>
      </c>
      <c r="M1402">
        <f t="shared" si="154"/>
        <v>1.0709999799728394</v>
      </c>
      <c r="N1402">
        <f>SUM($F$3:F1402)/H1402</f>
        <v>2275553.6328710937</v>
      </c>
    </row>
    <row r="1403" spans="1:14" x14ac:dyDescent="0.15">
      <c r="A1403" s="2">
        <v>44943</v>
      </c>
      <c r="B1403">
        <v>1.1519999504089355</v>
      </c>
      <c r="C1403">
        <v>1.1790000200271606</v>
      </c>
      <c r="D1403">
        <v>1.1519999504089355</v>
      </c>
      <c r="E1403">
        <v>1.1610000133514404</v>
      </c>
      <c r="F1403">
        <v>171000</v>
      </c>
      <c r="G1403">
        <v>199.03300476074219</v>
      </c>
      <c r="H1403">
        <f t="shared" si="142"/>
        <v>1401</v>
      </c>
      <c r="I1403">
        <f>SUM($E$3:E1403)/H1403</f>
        <v>1.1923062093378729</v>
      </c>
      <c r="L1403">
        <f t="shared" si="153"/>
        <v>1.1790000200271606</v>
      </c>
      <c r="M1403">
        <f t="shared" si="154"/>
        <v>1.0709999799728394</v>
      </c>
      <c r="N1403">
        <f>SUM($F$3:F1403)/H1403</f>
        <v>2274051.4532616213</v>
      </c>
    </row>
    <row r="1404" spans="1:14" x14ac:dyDescent="0.15">
      <c r="A1404" s="2">
        <v>44944</v>
      </c>
      <c r="B1404">
        <v>1.1610000133514404</v>
      </c>
      <c r="C1404">
        <v>1.1790000200271606</v>
      </c>
      <c r="D1404">
        <v>1.1610000133514404</v>
      </c>
      <c r="E1404">
        <v>1.1759999990463257</v>
      </c>
      <c r="F1404">
        <v>213871</v>
      </c>
      <c r="G1404">
        <v>251.27000427246094</v>
      </c>
      <c r="H1404">
        <f t="shared" si="142"/>
        <v>1402</v>
      </c>
      <c r="I1404">
        <f>SUM($E$3:E1404)/H1404</f>
        <v>1.1922945786600614</v>
      </c>
      <c r="L1404">
        <f t="shared" si="153"/>
        <v>1.1790000200271606</v>
      </c>
      <c r="M1404">
        <f t="shared" si="154"/>
        <v>1.0709999799728394</v>
      </c>
      <c r="N1404">
        <f>SUM($F$3:F1404)/H1404</f>
        <v>2272581.9950210638</v>
      </c>
    </row>
    <row r="1405" spans="1:14" x14ac:dyDescent="0.15">
      <c r="A1405" s="2">
        <v>44945</v>
      </c>
      <c r="B1405">
        <v>1.1749999523162842</v>
      </c>
      <c r="C1405">
        <v>1.2100000381469727</v>
      </c>
      <c r="D1405">
        <v>1.1749999523162842</v>
      </c>
      <c r="E1405">
        <v>1.2100000381469727</v>
      </c>
      <c r="F1405">
        <v>600095</v>
      </c>
      <c r="G1405">
        <v>719.4749755859375</v>
      </c>
      <c r="H1405">
        <f t="shared" si="142"/>
        <v>1403</v>
      </c>
      <c r="I1405">
        <f>SUM($E$3:E1405)/H1405</f>
        <v>1.1923071983745923</v>
      </c>
      <c r="L1405">
        <f t="shared" si="153"/>
        <v>1.2100000381469727</v>
      </c>
      <c r="M1405">
        <f t="shared" si="154"/>
        <v>1.0709999799728394</v>
      </c>
      <c r="N1405">
        <f>SUM($F$3:F1405)/H1405</f>
        <v>2271389.915908433</v>
      </c>
    </row>
    <row r="1406" spans="1:14" x14ac:dyDescent="0.15">
      <c r="A1406" s="2">
        <v>44946</v>
      </c>
      <c r="B1406">
        <v>1.2100000381469727</v>
      </c>
      <c r="C1406">
        <v>1.2250000238418579</v>
      </c>
      <c r="D1406">
        <v>1.2000000476837158</v>
      </c>
      <c r="E1406">
        <v>1.218999981880188</v>
      </c>
      <c r="F1406">
        <v>523700</v>
      </c>
      <c r="G1406">
        <v>637.35400390625</v>
      </c>
      <c r="H1406">
        <f t="shared" si="142"/>
        <v>1404</v>
      </c>
      <c r="I1406">
        <f>SUM($E$3:E1406)/H1406</f>
        <v>1.1923262103286563</v>
      </c>
      <c r="L1406">
        <f t="shared" si="153"/>
        <v>1.2250000238418579</v>
      </c>
      <c r="M1406">
        <f t="shared" si="154"/>
        <v>1.0709999799728394</v>
      </c>
      <c r="N1406">
        <f>SUM($F$3:F1406)/H1406</f>
        <v>2270145.1225210335</v>
      </c>
    </row>
    <row r="1407" spans="1:14" x14ac:dyDescent="0.15">
      <c r="A1407" s="2">
        <v>44956</v>
      </c>
      <c r="B1407">
        <v>1.2200000286102295</v>
      </c>
      <c r="C1407">
        <v>1.2719999551773071</v>
      </c>
      <c r="D1407">
        <v>1.215999960899353</v>
      </c>
      <c r="E1407">
        <v>1.2339999675750732</v>
      </c>
      <c r="F1407">
        <v>710799</v>
      </c>
      <c r="G1407">
        <v>886.98699951171875</v>
      </c>
      <c r="H1407">
        <f t="shared" si="142"/>
        <v>1405</v>
      </c>
      <c r="I1407">
        <f>SUM($E$3:E1407)/H1407</f>
        <v>1.1923558713658422</v>
      </c>
      <c r="L1407">
        <f t="shared" si="153"/>
        <v>1.2719999551773071</v>
      </c>
      <c r="M1407">
        <f t="shared" si="154"/>
        <v>1.0709999799728394</v>
      </c>
      <c r="N1407">
        <f>SUM($F$3:F1407)/H1407</f>
        <v>2269035.2676295596</v>
      </c>
    </row>
    <row r="1408" spans="1:14" x14ac:dyDescent="0.15">
      <c r="A1408" s="2">
        <v>44957</v>
      </c>
      <c r="B1408">
        <v>1.2339999675750732</v>
      </c>
      <c r="C1408">
        <v>1.253000020980835</v>
      </c>
      <c r="D1408">
        <v>1.2170000076293945</v>
      </c>
      <c r="E1408">
        <v>1.218000054359436</v>
      </c>
      <c r="F1408">
        <v>173650</v>
      </c>
      <c r="G1408">
        <v>213.08900451660156</v>
      </c>
      <c r="H1408">
        <f t="shared" si="142"/>
        <v>1406</v>
      </c>
      <c r="I1408">
        <f>SUM($E$3:E1408)/H1408</f>
        <v>1.1923741104718122</v>
      </c>
      <c r="L1408">
        <f>VLOOKUP(K71,A:C,3)</f>
        <v>1.25</v>
      </c>
      <c r="M1408">
        <f>VLOOKUP(K71,A:D,4)</f>
        <v>1.2059999704360962</v>
      </c>
      <c r="N1408">
        <f>SUM($F$3:F1408)/H1408</f>
        <v>2267544.9509385</v>
      </c>
    </row>
    <row r="1409" spans="1:14" x14ac:dyDescent="0.15">
      <c r="A1409" s="2">
        <v>44958</v>
      </c>
      <c r="B1409">
        <v>1.2079999446868896</v>
      </c>
      <c r="C1409">
        <v>1.25</v>
      </c>
      <c r="D1409">
        <v>1.2059999704360962</v>
      </c>
      <c r="E1409">
        <v>1.2400000095367432</v>
      </c>
      <c r="F1409">
        <v>400442</v>
      </c>
      <c r="G1409">
        <v>492.10400390625</v>
      </c>
      <c r="H1409">
        <f t="shared" si="142"/>
        <v>1407</v>
      </c>
      <c r="I1409">
        <f>SUM($E$3:E1409)/H1409</f>
        <v>1.1924079597248789</v>
      </c>
      <c r="L1409">
        <f t="shared" ref="L1409:L1427" si="155">IF(A1409&lt;&gt;$J$71,MAX(L1408,VLOOKUP(A1409,A:C,3)),)</f>
        <v>1.25</v>
      </c>
      <c r="M1409">
        <f t="shared" ref="M1409:M1427" si="156">IF(A1409&lt;&gt;$J$71,MIN(M1408,VLOOKUP(A1409,A:D,4)),)</f>
        <v>1.2059999704360962</v>
      </c>
      <c r="N1409">
        <f>SUM($F$3:F1409)/H1409</f>
        <v>2266217.9410231211</v>
      </c>
    </row>
    <row r="1410" spans="1:14" x14ac:dyDescent="0.15">
      <c r="A1410" s="2">
        <v>44959</v>
      </c>
      <c r="B1410">
        <v>1.2410000562667847</v>
      </c>
      <c r="C1410">
        <v>1.253000020980835</v>
      </c>
      <c r="D1410">
        <v>1.2319999933242798</v>
      </c>
      <c r="E1410">
        <v>1.2410000562667847</v>
      </c>
      <c r="F1410">
        <v>373508</v>
      </c>
      <c r="G1410">
        <v>465.89300537109375</v>
      </c>
      <c r="H1410">
        <f t="shared" si="142"/>
        <v>1408</v>
      </c>
      <c r="I1410">
        <f>SUM($E$3:E1410)/H1410</f>
        <v>1.192442471157082</v>
      </c>
      <c r="L1410">
        <f t="shared" si="155"/>
        <v>1.253000020980835</v>
      </c>
      <c r="M1410">
        <f t="shared" si="156"/>
        <v>1.2059999704360962</v>
      </c>
      <c r="N1410">
        <f>SUM($F$3:F1410)/H1410</f>
        <v>2264873.6868036445</v>
      </c>
    </row>
    <row r="1411" spans="1:14" x14ac:dyDescent="0.15">
      <c r="A1411" s="2">
        <v>44960</v>
      </c>
      <c r="B1411">
        <v>1.2439999580383301</v>
      </c>
      <c r="C1411">
        <v>1.2569999694824219</v>
      </c>
      <c r="D1411">
        <v>1.2230000495910645</v>
      </c>
      <c r="E1411">
        <v>1.2569999694824219</v>
      </c>
      <c r="F1411">
        <v>593700</v>
      </c>
      <c r="G1411">
        <v>730.843994140625</v>
      </c>
      <c r="H1411">
        <f t="shared" si="142"/>
        <v>1409</v>
      </c>
      <c r="I1411">
        <f>SUM($E$3:E1411)/H1411</f>
        <v>1.1924882891118906</v>
      </c>
      <c r="L1411">
        <f t="shared" si="155"/>
        <v>1.2569999694824219</v>
      </c>
      <c r="M1411">
        <f t="shared" si="156"/>
        <v>1.2059999704360962</v>
      </c>
      <c r="N1411">
        <f>SUM($F$3:F1411)/H1411</f>
        <v>2263687.6160536064</v>
      </c>
    </row>
    <row r="1412" spans="1:14" x14ac:dyDescent="0.15">
      <c r="A1412" s="2">
        <v>44963</v>
      </c>
      <c r="B1412">
        <v>1.2599999904632568</v>
      </c>
      <c r="C1412">
        <v>1.2599999904632568</v>
      </c>
      <c r="D1412">
        <v>1.2339999675750732</v>
      </c>
      <c r="E1412">
        <v>1.2489999532699585</v>
      </c>
      <c r="F1412">
        <v>307700</v>
      </c>
      <c r="G1412">
        <v>384.36700439453125</v>
      </c>
      <c r="H1412">
        <f t="shared" si="142"/>
        <v>1410</v>
      </c>
      <c r="I1412">
        <f>SUM($E$3:E1412)/H1412</f>
        <v>1.1925283683063288</v>
      </c>
      <c r="L1412">
        <f t="shared" si="155"/>
        <v>1.2599999904632568</v>
      </c>
      <c r="M1412">
        <f t="shared" si="156"/>
        <v>1.2059999704360962</v>
      </c>
      <c r="N1412">
        <f>SUM($F$3:F1412)/H1412</f>
        <v>2262300.3907939936</v>
      </c>
    </row>
    <row r="1413" spans="1:14" x14ac:dyDescent="0.15">
      <c r="A1413" s="2">
        <v>44964</v>
      </c>
      <c r="B1413">
        <v>1.2489999532699585</v>
      </c>
      <c r="C1413">
        <v>1.2580000162124634</v>
      </c>
      <c r="D1413">
        <v>1.2369999885559082</v>
      </c>
      <c r="E1413">
        <v>1.246999979019165</v>
      </c>
      <c r="F1413">
        <v>716200</v>
      </c>
      <c r="G1413">
        <v>893.90997314453125</v>
      </c>
      <c r="H1413">
        <f t="shared" si="142"/>
        <v>1411</v>
      </c>
      <c r="I1413">
        <f>SUM($E$3:E1413)/H1413</f>
        <v>1.1925669732749418</v>
      </c>
      <c r="L1413">
        <f t="shared" si="155"/>
        <v>1.2599999904632568</v>
      </c>
      <c r="M1413">
        <f t="shared" si="156"/>
        <v>1.2059999704360962</v>
      </c>
      <c r="N1413">
        <f>SUM($F$3:F1413)/H1413</f>
        <v>2261204.6428203625</v>
      </c>
    </row>
    <row r="1414" spans="1:14" x14ac:dyDescent="0.15">
      <c r="A1414" s="2">
        <v>44965</v>
      </c>
      <c r="B1414">
        <v>1.2480000257492065</v>
      </c>
      <c r="C1414">
        <v>1.2630000114440918</v>
      </c>
      <c r="D1414">
        <v>1.2450000047683716</v>
      </c>
      <c r="E1414">
        <v>1.2480000257492065</v>
      </c>
      <c r="F1414">
        <v>634400</v>
      </c>
      <c r="G1414">
        <v>793.9949951171875</v>
      </c>
      <c r="H1414">
        <f t="shared" si="142"/>
        <v>1412</v>
      </c>
      <c r="I1414">
        <f>SUM($E$3:E1414)/H1414</f>
        <v>1.1926062318106885</v>
      </c>
      <c r="L1414">
        <f t="shared" si="155"/>
        <v>1.2630000114440918</v>
      </c>
      <c r="M1414">
        <f t="shared" si="156"/>
        <v>1.2059999704360962</v>
      </c>
      <c r="N1414">
        <f>SUM($F$3:F1414)/H1414</f>
        <v>2260052.5148863536</v>
      </c>
    </row>
    <row r="1415" spans="1:14" x14ac:dyDescent="0.15">
      <c r="A1415" s="2">
        <v>44966</v>
      </c>
      <c r="B1415">
        <v>1.2450000047683716</v>
      </c>
      <c r="C1415">
        <v>1.2849999666213989</v>
      </c>
      <c r="D1415">
        <v>1.2339999675750732</v>
      </c>
      <c r="E1415">
        <v>1.2849999666213989</v>
      </c>
      <c r="F1415">
        <v>1503612</v>
      </c>
      <c r="G1415">
        <v>1907.696044921875</v>
      </c>
      <c r="H1415">
        <f t="shared" si="142"/>
        <v>1413</v>
      </c>
      <c r="I1415">
        <f>SUM($E$3:E1415)/H1415</f>
        <v>1.1926716201580421</v>
      </c>
      <c r="L1415">
        <f t="shared" si="155"/>
        <v>1.2849999666213989</v>
      </c>
      <c r="M1415">
        <f t="shared" si="156"/>
        <v>1.2059999704360962</v>
      </c>
      <c r="N1415">
        <f>SUM($F$3:F1415)/H1415</f>
        <v>2259517.1712806309</v>
      </c>
    </row>
    <row r="1416" spans="1:14" x14ac:dyDescent="0.15">
      <c r="A1416" s="2">
        <v>44967</v>
      </c>
      <c r="B1416">
        <v>1.2849999666213989</v>
      </c>
      <c r="C1416">
        <v>1.3020000457763672</v>
      </c>
      <c r="D1416">
        <v>1.2649999856948853</v>
      </c>
      <c r="E1416">
        <v>1.2730000019073486</v>
      </c>
      <c r="F1416">
        <v>1248417</v>
      </c>
      <c r="G1416">
        <v>1607.2010498046875</v>
      </c>
      <c r="H1416">
        <f t="shared" si="142"/>
        <v>1414</v>
      </c>
      <c r="I1416">
        <f>SUM($E$3:E1416)/H1416</f>
        <v>1.1927284294803542</v>
      </c>
      <c r="L1416">
        <f t="shared" si="155"/>
        <v>1.3020000457763672</v>
      </c>
      <c r="M1416">
        <f t="shared" si="156"/>
        <v>1.2059999704360962</v>
      </c>
      <c r="N1416">
        <f>SUM($F$3:F1416)/H1416</f>
        <v>2258802.1075102766</v>
      </c>
    </row>
    <row r="1417" spans="1:14" x14ac:dyDescent="0.15">
      <c r="A1417" s="2">
        <v>44970</v>
      </c>
      <c r="B1417">
        <v>1.2740000486373901</v>
      </c>
      <c r="C1417">
        <v>1.2899999618530273</v>
      </c>
      <c r="D1417">
        <v>1.2359999418258667</v>
      </c>
      <c r="E1417">
        <v>1.284000039100647</v>
      </c>
      <c r="F1417">
        <v>397599</v>
      </c>
      <c r="G1417">
        <v>510.00399780273437</v>
      </c>
      <c r="H1417">
        <f t="shared" si="142"/>
        <v>1415</v>
      </c>
      <c r="I1417">
        <f>SUM($E$3:E1417)/H1417</f>
        <v>1.1927929323846795</v>
      </c>
      <c r="L1417">
        <f t="shared" si="155"/>
        <v>1.3020000457763672</v>
      </c>
      <c r="M1417">
        <f t="shared" si="156"/>
        <v>1.2059999704360962</v>
      </c>
      <c r="N1417">
        <f>SUM($F$3:F1417)/H1417</f>
        <v>2257486.7696251106</v>
      </c>
    </row>
    <row r="1418" spans="1:14" x14ac:dyDescent="0.15">
      <c r="A1418" s="2">
        <v>44971</v>
      </c>
      <c r="B1418">
        <v>1.2849999666213989</v>
      </c>
      <c r="C1418">
        <v>1.2949999570846558</v>
      </c>
      <c r="D1418">
        <v>1.2730000019073486</v>
      </c>
      <c r="E1418">
        <v>1.284000039100647</v>
      </c>
      <c r="F1418">
        <v>373092</v>
      </c>
      <c r="G1418">
        <v>479.25799560546875</v>
      </c>
      <c r="H1418">
        <f t="shared" si="142"/>
        <v>1416</v>
      </c>
      <c r="I1418">
        <f>SUM($E$3:E1418)/H1418</f>
        <v>1.1928573441832078</v>
      </c>
      <c r="L1418">
        <f t="shared" si="155"/>
        <v>1.3020000457763672</v>
      </c>
      <c r="M1418">
        <f t="shared" si="156"/>
        <v>1.2059999704360962</v>
      </c>
      <c r="N1418">
        <f>SUM($F$3:F1418)/H1418</f>
        <v>2256155.9823584259</v>
      </c>
    </row>
    <row r="1419" spans="1:14" x14ac:dyDescent="0.15">
      <c r="A1419" s="2">
        <v>44972</v>
      </c>
      <c r="B1419">
        <v>1.284000039100647</v>
      </c>
      <c r="C1419">
        <v>1.3159999847412109</v>
      </c>
      <c r="D1419">
        <v>1.2769999504089355</v>
      </c>
      <c r="E1419">
        <v>1.315000057220459</v>
      </c>
      <c r="F1419">
        <v>809672</v>
      </c>
      <c r="G1419">
        <v>1051.1949462890625</v>
      </c>
      <c r="H1419">
        <f t="shared" si="142"/>
        <v>1417</v>
      </c>
      <c r="I1419">
        <f>SUM($E$3:E1419)/H1419</f>
        <v>1.1929435422869743</v>
      </c>
      <c r="L1419">
        <f t="shared" si="155"/>
        <v>1.3159999847412109</v>
      </c>
      <c r="M1419">
        <f t="shared" si="156"/>
        <v>1.2059999704360962</v>
      </c>
      <c r="N1419">
        <f>SUM($F$3:F1419)/H1419</f>
        <v>2255135.1750314264</v>
      </c>
    </row>
    <row r="1420" spans="1:14" x14ac:dyDescent="0.15">
      <c r="A1420" s="2">
        <v>44973</v>
      </c>
      <c r="B1420">
        <v>1.3179999589920044</v>
      </c>
      <c r="C1420">
        <v>1.3370000123977661</v>
      </c>
      <c r="D1420">
        <v>1.2799999713897705</v>
      </c>
      <c r="E1420">
        <v>1.2970000505447388</v>
      </c>
      <c r="F1420">
        <v>1591818</v>
      </c>
      <c r="G1420">
        <v>2087.47607421875</v>
      </c>
      <c r="H1420">
        <f t="shared" si="142"/>
        <v>1418</v>
      </c>
      <c r="I1420">
        <f>SUM($E$3:E1420)/H1420</f>
        <v>1.193016924873898</v>
      </c>
      <c r="L1420">
        <f t="shared" si="155"/>
        <v>1.3370000123977661</v>
      </c>
      <c r="M1420">
        <f t="shared" si="156"/>
        <v>1.2059999704360962</v>
      </c>
      <c r="N1420">
        <f>SUM($F$3:F1420)/H1420</f>
        <v>2254667.3914101068</v>
      </c>
    </row>
    <row r="1421" spans="1:14" x14ac:dyDescent="0.15">
      <c r="A1421" s="2">
        <v>44974</v>
      </c>
      <c r="B1421">
        <v>1.3049999475479126</v>
      </c>
      <c r="C1421">
        <v>1.3049999475479126</v>
      </c>
      <c r="D1421">
        <v>1.2539999485015869</v>
      </c>
      <c r="E1421">
        <v>1.2549999952316284</v>
      </c>
      <c r="F1421">
        <v>981000</v>
      </c>
      <c r="G1421">
        <v>1240.7469482421875</v>
      </c>
      <c r="H1421">
        <f t="shared" si="142"/>
        <v>1419</v>
      </c>
      <c r="I1421">
        <f>SUM($E$3:E1421)/H1421</f>
        <v>1.1930606056845801</v>
      </c>
      <c r="L1421">
        <f t="shared" si="155"/>
        <v>1.3370000123977661</v>
      </c>
      <c r="M1421">
        <f t="shared" si="156"/>
        <v>1.2059999704360962</v>
      </c>
      <c r="N1421">
        <f>SUM($F$3:F1421)/H1421</f>
        <v>2253769.8104436444</v>
      </c>
    </row>
    <row r="1422" spans="1:14" x14ac:dyDescent="0.15">
      <c r="A1422" s="2">
        <v>44977</v>
      </c>
      <c r="B1422">
        <v>1.2549999952316284</v>
      </c>
      <c r="C1422">
        <v>1.2879999876022339</v>
      </c>
      <c r="D1422">
        <v>1.2400000095367432</v>
      </c>
      <c r="E1422">
        <v>1.2879999876022339</v>
      </c>
      <c r="F1422">
        <v>465902</v>
      </c>
      <c r="G1422">
        <v>592.49200439453125</v>
      </c>
      <c r="H1422">
        <f t="shared" si="142"/>
        <v>1420</v>
      </c>
      <c r="I1422">
        <f>SUM($E$3:E1422)/H1422</f>
        <v>1.1931274644042402</v>
      </c>
      <c r="L1422">
        <f t="shared" si="155"/>
        <v>1.3370000123977661</v>
      </c>
      <c r="M1422">
        <f t="shared" si="156"/>
        <v>1.2059999704360962</v>
      </c>
      <c r="N1422">
        <f>SUM($F$3:F1422)/H1422</f>
        <v>2252510.7486053035</v>
      </c>
    </row>
    <row r="1423" spans="1:14" x14ac:dyDescent="0.15">
      <c r="A1423" s="2">
        <v>44978</v>
      </c>
      <c r="B1423">
        <v>1.2829999923706055</v>
      </c>
      <c r="C1423">
        <v>1.2999999523162842</v>
      </c>
      <c r="D1423">
        <v>1.2730000019073486</v>
      </c>
      <c r="E1423">
        <v>1.2879999876022339</v>
      </c>
      <c r="F1423">
        <v>552990</v>
      </c>
      <c r="G1423">
        <v>713.13897705078125</v>
      </c>
      <c r="H1423">
        <f t="shared" si="142"/>
        <v>1421</v>
      </c>
      <c r="I1423">
        <f>SUM($E$3:E1423)/H1423</f>
        <v>1.193194229022958</v>
      </c>
      <c r="L1423">
        <f t="shared" si="155"/>
        <v>1.3370000123977661</v>
      </c>
      <c r="M1423">
        <f t="shared" si="156"/>
        <v>1.2059999704360962</v>
      </c>
      <c r="N1423">
        <f>SUM($F$3:F1423)/H1423</f>
        <v>2251314.7452635686</v>
      </c>
    </row>
    <row r="1424" spans="1:14" x14ac:dyDescent="0.15">
      <c r="A1424" s="2">
        <v>44979</v>
      </c>
      <c r="B1424">
        <v>1.2910000085830688</v>
      </c>
      <c r="C1424">
        <v>1.2920000553131104</v>
      </c>
      <c r="D1424">
        <v>1.25</v>
      </c>
      <c r="E1424">
        <v>1.2890000343322754</v>
      </c>
      <c r="F1424">
        <v>238000</v>
      </c>
      <c r="G1424">
        <v>304.5150146484375</v>
      </c>
      <c r="H1424">
        <f t="shared" si="142"/>
        <v>1422</v>
      </c>
      <c r="I1424">
        <f>SUM($E$3:E1424)/H1424</f>
        <v>1.1932616030070011</v>
      </c>
      <c r="L1424">
        <f t="shared" si="155"/>
        <v>1.3370000123977661</v>
      </c>
      <c r="M1424">
        <f t="shared" si="156"/>
        <v>1.2059999704360962</v>
      </c>
      <c r="N1424">
        <f>SUM($F$3:F1424)/H1424</f>
        <v>2249898.912109375</v>
      </c>
    </row>
    <row r="1425" spans="1:14" x14ac:dyDescent="0.15">
      <c r="A1425" s="2">
        <v>44980</v>
      </c>
      <c r="B1425">
        <v>1.2619999647140503</v>
      </c>
      <c r="C1425">
        <v>1.2879999876022339</v>
      </c>
      <c r="D1425">
        <v>1.2619999647140503</v>
      </c>
      <c r="E1425">
        <v>1.2660000324249268</v>
      </c>
      <c r="F1425">
        <v>364630</v>
      </c>
      <c r="G1425">
        <v>465.5889892578125</v>
      </c>
      <c r="H1425">
        <f t="shared" si="142"/>
        <v>1423</v>
      </c>
      <c r="I1425">
        <f>SUM($E$3:E1425)/H1425</f>
        <v>1.1933127192609843</v>
      </c>
      <c r="L1425">
        <f t="shared" si="155"/>
        <v>1.3370000123977661</v>
      </c>
      <c r="M1425">
        <f t="shared" si="156"/>
        <v>1.2059999704360962</v>
      </c>
      <c r="N1425">
        <f>SUM($F$3:F1425)/H1425</f>
        <v>2248574.0569357211</v>
      </c>
    </row>
    <row r="1426" spans="1:14" x14ac:dyDescent="0.15">
      <c r="A1426" s="2">
        <v>44981</v>
      </c>
      <c r="B1426">
        <v>1.2660000324249268</v>
      </c>
      <c r="C1426">
        <v>1.2890000343322754</v>
      </c>
      <c r="D1426">
        <v>1.2660000324249268</v>
      </c>
      <c r="E1426">
        <v>1.281999945640564</v>
      </c>
      <c r="F1426">
        <v>471802.96875</v>
      </c>
      <c r="G1426">
        <v>600.43597412109375</v>
      </c>
      <c r="H1426">
        <f t="shared" si="142"/>
        <v>1424</v>
      </c>
      <c r="I1426">
        <f>SUM($E$3:E1426)/H1426</f>
        <v>1.1933749996165879</v>
      </c>
      <c r="L1426">
        <f t="shared" si="155"/>
        <v>1.3370000123977661</v>
      </c>
      <c r="M1426">
        <f t="shared" si="156"/>
        <v>1.2059999704360962</v>
      </c>
      <c r="N1426">
        <f>SUM($F$3:F1426)/H1426</f>
        <v>2247326.3244299726</v>
      </c>
    </row>
    <row r="1427" spans="1:14" x14ac:dyDescent="0.15">
      <c r="A1427" s="2">
        <v>44984</v>
      </c>
      <c r="B1427">
        <v>1.2760000228881836</v>
      </c>
      <c r="C1427">
        <v>1.2769999504089355</v>
      </c>
      <c r="D1427">
        <v>1.25</v>
      </c>
      <c r="E1427">
        <v>1.2619999647140503</v>
      </c>
      <c r="F1427">
        <v>152700</v>
      </c>
      <c r="G1427">
        <v>193.01400756835937</v>
      </c>
      <c r="H1427">
        <f t="shared" si="142"/>
        <v>1425</v>
      </c>
      <c r="I1427">
        <f>SUM($E$3:E1427)/H1427</f>
        <v>1.1934231574868317</v>
      </c>
      <c r="L1427">
        <f t="shared" si="155"/>
        <v>1.3370000123977661</v>
      </c>
      <c r="M1427">
        <f t="shared" si="156"/>
        <v>1.2059999704360962</v>
      </c>
      <c r="N1427">
        <f>SUM($F$3:F1427)/H1427</f>
        <v>2245856.4112198465</v>
      </c>
    </row>
    <row r="1428" spans="1:14" x14ac:dyDescent="0.15">
      <c r="A1428" s="2">
        <v>44985</v>
      </c>
      <c r="B1428">
        <v>1.2640000581741333</v>
      </c>
      <c r="C1428">
        <v>1.2899999618530273</v>
      </c>
      <c r="D1428">
        <v>1.2640000581741333</v>
      </c>
      <c r="E1428">
        <v>1.2790000438690186</v>
      </c>
      <c r="F1428">
        <v>210400</v>
      </c>
      <c r="G1428">
        <v>269.09600830078125</v>
      </c>
      <c r="H1428">
        <f t="shared" si="142"/>
        <v>1426</v>
      </c>
      <c r="I1428">
        <f>SUM($E$3:E1428)/H1428</f>
        <v>1.1934831693286145</v>
      </c>
      <c r="L1428">
        <f>VLOOKUP(K72,A:C,3)</f>
        <v>1.3289999961853027</v>
      </c>
      <c r="M1428">
        <f>VLOOKUP(K72,A:D,4)</f>
        <v>1.2779999971389771</v>
      </c>
      <c r="N1428">
        <f>SUM($F$3:F1428)/H1428</f>
        <v>2244429.022432175</v>
      </c>
    </row>
    <row r="1429" spans="1:14" x14ac:dyDescent="0.15">
      <c r="A1429" s="2">
        <v>44986</v>
      </c>
      <c r="B1429">
        <v>1.2790000438690186</v>
      </c>
      <c r="C1429">
        <v>1.3289999961853027</v>
      </c>
      <c r="D1429">
        <v>1.2779999971389771</v>
      </c>
      <c r="E1429">
        <v>1.3270000219345093</v>
      </c>
      <c r="F1429">
        <v>1123647</v>
      </c>
      <c r="G1429">
        <v>1475.657958984375</v>
      </c>
      <c r="H1429">
        <f t="shared" si="142"/>
        <v>1427</v>
      </c>
      <c r="I1429">
        <f>SUM($E$3:E1429)/H1429</f>
        <v>1.1935767340466283</v>
      </c>
      <c r="L1429">
        <f t="shared" ref="L1429:L1450" si="157">IF(A1429&lt;&gt;$J$72,MAX(L1428,VLOOKUP(A1429,A:C,3)),)</f>
        <v>1.3289999961853027</v>
      </c>
      <c r="M1429">
        <f t="shared" ref="M1429:M1450" si="158">IF(A1429&lt;&gt;$J$72,MIN(M1428,VLOOKUP(A1429,A:D,4)),)</f>
        <v>1.2779999971389771</v>
      </c>
      <c r="N1429">
        <f>SUM($F$3:F1429)/H1429</f>
        <v>2243643.6110639675</v>
      </c>
    </row>
    <row r="1430" spans="1:14" x14ac:dyDescent="0.15">
      <c r="A1430" s="2">
        <v>44987</v>
      </c>
      <c r="B1430">
        <v>1.3270000219345093</v>
      </c>
      <c r="C1430">
        <v>1.3380000591278076</v>
      </c>
      <c r="D1430">
        <v>1.3220000267028809</v>
      </c>
      <c r="E1430">
        <v>1.3309999704360962</v>
      </c>
      <c r="F1430">
        <v>967944.0625</v>
      </c>
      <c r="G1430">
        <v>1289.68505859375</v>
      </c>
      <c r="H1430">
        <f t="shared" si="142"/>
        <v>1428</v>
      </c>
      <c r="I1430">
        <f>SUM($E$3:E1430)/H1430</f>
        <v>1.1936729688060048</v>
      </c>
      <c r="L1430">
        <f t="shared" si="157"/>
        <v>1.3380000591278076</v>
      </c>
      <c r="M1430">
        <f t="shared" si="158"/>
        <v>1.2779999971389771</v>
      </c>
      <c r="N1430">
        <f>SUM($F$3:F1430)/H1430</f>
        <v>2242750.2640411635</v>
      </c>
    </row>
    <row r="1431" spans="1:14" x14ac:dyDescent="0.15">
      <c r="A1431" s="2">
        <v>44988</v>
      </c>
      <c r="B1431">
        <v>1.3309999704360962</v>
      </c>
      <c r="C1431">
        <v>1.3309999704360962</v>
      </c>
      <c r="D1431">
        <v>1.2999999523162842</v>
      </c>
      <c r="E1431">
        <v>1.3170000314712524</v>
      </c>
      <c r="F1431">
        <v>435834</v>
      </c>
      <c r="G1431">
        <v>573.47900390625</v>
      </c>
      <c r="H1431">
        <f t="shared" si="142"/>
        <v>1429</v>
      </c>
      <c r="I1431">
        <f>SUM($E$3:E1431)/H1431</f>
        <v>1.1937592718589547</v>
      </c>
      <c r="L1431">
        <f t="shared" si="157"/>
        <v>1.3380000591278076</v>
      </c>
      <c r="M1431">
        <f t="shared" si="158"/>
        <v>1.2779999971389771</v>
      </c>
      <c r="N1431">
        <f>SUM($F$3:F1431)/H1431</f>
        <v>2241485.8019949482</v>
      </c>
    </row>
    <row r="1432" spans="1:14" x14ac:dyDescent="0.15">
      <c r="A1432" s="2">
        <v>44991</v>
      </c>
      <c r="B1432">
        <v>1.3170000314712524</v>
      </c>
      <c r="C1432">
        <v>1.3170000314712524</v>
      </c>
      <c r="D1432">
        <v>1.3029999732971191</v>
      </c>
      <c r="E1432">
        <v>1.3159999847412109</v>
      </c>
      <c r="F1432">
        <v>255200</v>
      </c>
      <c r="G1432">
        <v>334.26300048828125</v>
      </c>
      <c r="H1432">
        <f t="shared" si="142"/>
        <v>1430</v>
      </c>
      <c r="I1432">
        <f>SUM($E$3:E1432)/H1432</f>
        <v>1.1938447548749562</v>
      </c>
      <c r="L1432">
        <f t="shared" si="157"/>
        <v>1.3380000591278076</v>
      </c>
      <c r="M1432">
        <f t="shared" si="158"/>
        <v>1.2779999971389771</v>
      </c>
      <c r="N1432">
        <f>SUM($F$3:F1432)/H1432</f>
        <v>2240096.7909446023</v>
      </c>
    </row>
    <row r="1433" spans="1:14" x14ac:dyDescent="0.15">
      <c r="A1433" s="2">
        <v>44992</v>
      </c>
      <c r="B1433">
        <v>1.3159999847412109</v>
      </c>
      <c r="C1433">
        <v>1.3179999589920044</v>
      </c>
      <c r="D1433">
        <v>1.2799999713897705</v>
      </c>
      <c r="E1433">
        <v>1.2799999713897705</v>
      </c>
      <c r="F1433">
        <v>461800</v>
      </c>
      <c r="G1433">
        <v>597.47802734375</v>
      </c>
      <c r="H1433">
        <f t="shared" si="142"/>
        <v>1431</v>
      </c>
      <c r="I1433">
        <f>SUM($E$3:E1433)/H1433</f>
        <v>1.193904961175805</v>
      </c>
      <c r="L1433">
        <f t="shared" si="157"/>
        <v>1.3380000591278076</v>
      </c>
      <c r="M1433">
        <f t="shared" si="158"/>
        <v>1.2779999971389771</v>
      </c>
      <c r="N1433">
        <f>SUM($F$3:F1433)/H1433</f>
        <v>2238854.0957727334</v>
      </c>
    </row>
    <row r="1434" spans="1:14" x14ac:dyDescent="0.15">
      <c r="A1434" s="2">
        <v>44993</v>
      </c>
      <c r="B1434">
        <v>1.2829999923706055</v>
      </c>
      <c r="C1434">
        <v>1.2999999523162842</v>
      </c>
      <c r="D1434">
        <v>1.2769999504089355</v>
      </c>
      <c r="E1434">
        <v>1.2979999780654907</v>
      </c>
      <c r="F1434">
        <v>347600</v>
      </c>
      <c r="G1434">
        <v>447.64401245117187</v>
      </c>
      <c r="H1434">
        <f t="shared" si="142"/>
        <v>1432</v>
      </c>
      <c r="I1434">
        <f>SUM($E$3:E1434)/H1434</f>
        <v>1.1939776532267057</v>
      </c>
      <c r="L1434">
        <f t="shared" si="157"/>
        <v>1.3380000591278076</v>
      </c>
      <c r="M1434">
        <f t="shared" si="158"/>
        <v>1.2769999504089355</v>
      </c>
      <c r="N1434">
        <f>SUM($F$3:F1434)/H1434</f>
        <v>2237533.3876052941</v>
      </c>
    </row>
    <row r="1435" spans="1:14" x14ac:dyDescent="0.15">
      <c r="A1435" s="2">
        <v>44994</v>
      </c>
      <c r="B1435">
        <v>1.2979999780654907</v>
      </c>
      <c r="C1435">
        <v>1.3020000457763672</v>
      </c>
      <c r="D1435">
        <v>1.281999945640564</v>
      </c>
      <c r="E1435">
        <v>1.2920000553131104</v>
      </c>
      <c r="F1435">
        <v>195000</v>
      </c>
      <c r="G1435">
        <v>251.41400146484375</v>
      </c>
      <c r="H1435">
        <f t="shared" si="142"/>
        <v>1433</v>
      </c>
      <c r="I1435">
        <f>SUM($E$3:E1435)/H1435</f>
        <v>1.1940460568569127</v>
      </c>
      <c r="L1435">
        <f t="shared" si="157"/>
        <v>1.3380000591278076</v>
      </c>
      <c r="M1435">
        <f t="shared" si="158"/>
        <v>1.2769999504089355</v>
      </c>
      <c r="N1435">
        <f>SUM($F$3:F1435)/H1435</f>
        <v>2236108.032833762</v>
      </c>
    </row>
    <row r="1436" spans="1:14" x14ac:dyDescent="0.15">
      <c r="A1436" s="2">
        <v>44995</v>
      </c>
      <c r="B1436">
        <v>1.2699999809265137</v>
      </c>
      <c r="C1436">
        <v>1.3040000200271606</v>
      </c>
      <c r="D1436">
        <v>1.2690000534057617</v>
      </c>
      <c r="E1436">
        <v>1.284000039100647</v>
      </c>
      <c r="F1436">
        <v>142100</v>
      </c>
      <c r="G1436">
        <v>182.77499389648437</v>
      </c>
      <c r="H1436">
        <f t="shared" si="142"/>
        <v>1434</v>
      </c>
      <c r="I1436">
        <f>SUM($E$3:E1436)/H1436</f>
        <v>1.1941087862727031</v>
      </c>
      <c r="L1436">
        <f t="shared" si="157"/>
        <v>1.3380000591278076</v>
      </c>
      <c r="M1436">
        <f t="shared" si="158"/>
        <v>1.2690000534057617</v>
      </c>
      <c r="N1436">
        <f>SUM($F$3:F1436)/H1436</f>
        <v>2234647.7761860401</v>
      </c>
    </row>
    <row r="1437" spans="1:14" x14ac:dyDescent="0.15">
      <c r="A1437" s="2">
        <v>44998</v>
      </c>
      <c r="B1437">
        <v>1.284000039100647</v>
      </c>
      <c r="C1437">
        <v>1.3179999589920044</v>
      </c>
      <c r="D1437">
        <v>1.2749999761581421</v>
      </c>
      <c r="E1437">
        <v>1.3179999589920044</v>
      </c>
      <c r="F1437">
        <v>821672</v>
      </c>
      <c r="G1437">
        <v>1067.43505859375</v>
      </c>
      <c r="H1437">
        <f t="shared" si="142"/>
        <v>1435</v>
      </c>
      <c r="I1437">
        <f>SUM($E$3:E1437)/H1437</f>
        <v>1.1941951215847026</v>
      </c>
      <c r="L1437">
        <f t="shared" si="157"/>
        <v>1.3380000591278076</v>
      </c>
      <c r="M1437">
        <f t="shared" si="158"/>
        <v>1.2690000534057617</v>
      </c>
      <c r="N1437">
        <f>SUM($F$3:F1437)/H1437</f>
        <v>2233663.1240771995</v>
      </c>
    </row>
    <row r="1438" spans="1:14" x14ac:dyDescent="0.15">
      <c r="A1438" s="2">
        <v>44999</v>
      </c>
      <c r="B1438">
        <v>1.3170000314712524</v>
      </c>
      <c r="C1438">
        <v>1.3240000009536743</v>
      </c>
      <c r="D1438">
        <v>1.2970000505447388</v>
      </c>
      <c r="E1438">
        <v>1.3220000267028809</v>
      </c>
      <c r="F1438">
        <v>385134</v>
      </c>
      <c r="G1438">
        <v>504.05599975585937</v>
      </c>
      <c r="H1438">
        <f t="shared" si="142"/>
        <v>1436</v>
      </c>
      <c r="I1438">
        <f>SUM($E$3:E1438)/H1438</f>
        <v>1.1942841222150078</v>
      </c>
      <c r="L1438">
        <f t="shared" si="157"/>
        <v>1.3380000591278076</v>
      </c>
      <c r="M1438">
        <f t="shared" si="158"/>
        <v>1.2690000534057617</v>
      </c>
      <c r="N1438">
        <f>SUM($F$3:F1438)/H1438</f>
        <v>2232375.847528399</v>
      </c>
    </row>
    <row r="1439" spans="1:14" x14ac:dyDescent="0.15">
      <c r="A1439" s="2">
        <v>45000</v>
      </c>
      <c r="B1439">
        <v>1.3229999542236328</v>
      </c>
      <c r="C1439">
        <v>1.3350000381469727</v>
      </c>
      <c r="D1439">
        <v>1.3059999942779541</v>
      </c>
      <c r="E1439">
        <v>1.312999963760376</v>
      </c>
      <c r="F1439">
        <v>336200</v>
      </c>
      <c r="G1439">
        <v>443.72500610351562</v>
      </c>
      <c r="H1439">
        <f t="shared" si="142"/>
        <v>1437</v>
      </c>
      <c r="I1439">
        <f>SUM($E$3:E1439)/H1439</f>
        <v>1.1943667358834458</v>
      </c>
      <c r="L1439">
        <f t="shared" si="157"/>
        <v>1.3380000591278076</v>
      </c>
      <c r="M1439">
        <f t="shared" si="158"/>
        <v>1.2690000534057617</v>
      </c>
      <c r="N1439">
        <f>SUM($F$3:F1439)/H1439</f>
        <v>2231056.3097082679</v>
      </c>
    </row>
    <row r="1440" spans="1:14" x14ac:dyDescent="0.15">
      <c r="A1440" s="2">
        <v>45001</v>
      </c>
      <c r="B1440">
        <v>1.2990000247955322</v>
      </c>
      <c r="C1440">
        <v>1.315000057220459</v>
      </c>
      <c r="D1440">
        <v>1.2920000553131104</v>
      </c>
      <c r="E1440">
        <v>1.2960000038146973</v>
      </c>
      <c r="F1440">
        <v>425500</v>
      </c>
      <c r="G1440">
        <v>552.48699951171875</v>
      </c>
      <c r="H1440">
        <f t="shared" si="142"/>
        <v>1438</v>
      </c>
      <c r="I1440">
        <f>SUM($E$3:E1440)/H1440</f>
        <v>1.1944374127039821</v>
      </c>
      <c r="L1440">
        <f t="shared" si="157"/>
        <v>1.3380000591278076</v>
      </c>
      <c r="M1440">
        <f t="shared" si="158"/>
        <v>1.2690000534057617</v>
      </c>
      <c r="N1440">
        <f>SUM($F$3:F1440)/H1440</f>
        <v>2229800.707267581</v>
      </c>
    </row>
    <row r="1441" spans="1:14" x14ac:dyDescent="0.15">
      <c r="A1441" s="2">
        <v>45002</v>
      </c>
      <c r="B1441">
        <v>1.309999942779541</v>
      </c>
      <c r="C1441">
        <v>1.3500000238418579</v>
      </c>
      <c r="D1441">
        <v>1.309999942779541</v>
      </c>
      <c r="E1441">
        <v>1.343000054359436</v>
      </c>
      <c r="F1441">
        <v>1216156</v>
      </c>
      <c r="G1441">
        <v>1623.1409912109375</v>
      </c>
      <c r="H1441">
        <f t="shared" si="142"/>
        <v>1439</v>
      </c>
      <c r="I1441">
        <f>SUM($E$3:E1441)/H1441</f>
        <v>1.1945406528997122</v>
      </c>
      <c r="L1441">
        <f t="shared" si="157"/>
        <v>1.3500000238418579</v>
      </c>
      <c r="M1441">
        <f t="shared" si="158"/>
        <v>1.2690000534057617</v>
      </c>
      <c r="N1441">
        <f>SUM($F$3:F1441)/H1441</f>
        <v>2229096.2981589865</v>
      </c>
    </row>
    <row r="1442" spans="1:14" x14ac:dyDescent="0.15">
      <c r="A1442" s="2">
        <v>45005</v>
      </c>
      <c r="B1442">
        <v>1.3450000286102295</v>
      </c>
      <c r="C1442">
        <v>1.371999979019165</v>
      </c>
      <c r="D1442">
        <v>1.343000054359436</v>
      </c>
      <c r="E1442">
        <v>1.3450000286102295</v>
      </c>
      <c r="F1442">
        <v>1132115</v>
      </c>
      <c r="G1442">
        <v>1536.239990234375</v>
      </c>
      <c r="H1442">
        <f t="shared" si="142"/>
        <v>1440</v>
      </c>
      <c r="I1442">
        <f>SUM($E$3:E1442)/H1442</f>
        <v>1.1946451385772889</v>
      </c>
      <c r="L1442">
        <f t="shared" si="157"/>
        <v>1.371999979019165</v>
      </c>
      <c r="M1442">
        <f t="shared" si="158"/>
        <v>1.2690000534057617</v>
      </c>
      <c r="N1442">
        <f>SUM($F$3:F1442)/H1442</f>
        <v>2228334.5055908202</v>
      </c>
    </row>
    <row r="1443" spans="1:14" x14ac:dyDescent="0.15">
      <c r="A1443" s="2">
        <v>45006</v>
      </c>
      <c r="B1443">
        <v>1.3450000286102295</v>
      </c>
      <c r="C1443">
        <v>1.3589999675750732</v>
      </c>
      <c r="D1443">
        <v>1.3320000171661377</v>
      </c>
      <c r="E1443">
        <v>1.3480000495910645</v>
      </c>
      <c r="F1443">
        <v>786000</v>
      </c>
      <c r="G1443">
        <v>1061.0489501953125</v>
      </c>
      <c r="H1443">
        <f t="shared" si="142"/>
        <v>1441</v>
      </c>
      <c r="I1443">
        <f>SUM($E$3:E1443)/H1443</f>
        <v>1.1947515611387141</v>
      </c>
      <c r="L1443">
        <f t="shared" si="157"/>
        <v>1.371999979019165</v>
      </c>
      <c r="M1443">
        <f t="shared" si="158"/>
        <v>1.2690000534057617</v>
      </c>
      <c r="N1443">
        <f>SUM($F$3:F1443)/H1443</f>
        <v>2227333.5794939497</v>
      </c>
    </row>
    <row r="1444" spans="1:14" x14ac:dyDescent="0.15">
      <c r="A1444" s="2">
        <v>45007</v>
      </c>
      <c r="B1444">
        <v>1.3500000238418579</v>
      </c>
      <c r="C1444">
        <v>1.3969999551773071</v>
      </c>
      <c r="D1444">
        <v>1.340999960899353</v>
      </c>
      <c r="E1444">
        <v>1.3899999856948853</v>
      </c>
      <c r="F1444">
        <v>1268972</v>
      </c>
      <c r="G1444">
        <v>1741.7349853515625</v>
      </c>
      <c r="H1444">
        <f t="shared" si="142"/>
        <v>1442</v>
      </c>
      <c r="I1444">
        <f>SUM($E$3:E1444)/H1444</f>
        <v>1.1948869622653133</v>
      </c>
      <c r="L1444">
        <f t="shared" si="157"/>
        <v>1.3969999551773071</v>
      </c>
      <c r="M1444">
        <f t="shared" si="158"/>
        <v>1.2690000534057617</v>
      </c>
      <c r="N1444">
        <f>SUM($F$3:F1444)/H1444</f>
        <v>2226668.9736829274</v>
      </c>
    </row>
    <row r="1445" spans="1:14" x14ac:dyDescent="0.15">
      <c r="A1445" s="2">
        <v>45008</v>
      </c>
      <c r="B1445">
        <v>1.3910000324249268</v>
      </c>
      <c r="C1445">
        <v>1.4600000381469727</v>
      </c>
      <c r="D1445">
        <v>1.3869999647140503</v>
      </c>
      <c r="E1445">
        <v>1.4539999961853027</v>
      </c>
      <c r="F1445">
        <v>1335612</v>
      </c>
      <c r="G1445">
        <v>1908.2530517578125</v>
      </c>
      <c r="H1445">
        <f t="shared" si="142"/>
        <v>1443</v>
      </c>
      <c r="I1445">
        <f>SUM($E$3:E1445)/H1445</f>
        <v>1.1950665277773855</v>
      </c>
      <c r="L1445">
        <f t="shared" si="157"/>
        <v>1.4600000381469727</v>
      </c>
      <c r="M1445">
        <f t="shared" si="158"/>
        <v>1.2690000534057617</v>
      </c>
      <c r="N1445">
        <f>SUM($F$3:F1445)/H1445</f>
        <v>2226051.4705826622</v>
      </c>
    </row>
    <row r="1446" spans="1:14" x14ac:dyDescent="0.15">
      <c r="A1446" s="2">
        <v>45009</v>
      </c>
      <c r="B1446">
        <v>1.4539999961853027</v>
      </c>
      <c r="C1446">
        <v>1.4830000400543213</v>
      </c>
      <c r="D1446">
        <v>1.4500000476837158</v>
      </c>
      <c r="E1446">
        <v>1.4809999465942383</v>
      </c>
      <c r="F1446">
        <v>1246112</v>
      </c>
      <c r="G1446">
        <v>1826.843994140625</v>
      </c>
      <c r="H1446">
        <f t="shared" si="142"/>
        <v>1444</v>
      </c>
      <c r="I1446">
        <f>SUM($E$3:E1446)/H1446</f>
        <v>1.1952645426103612</v>
      </c>
      <c r="L1446">
        <f t="shared" si="157"/>
        <v>1.4830000400543213</v>
      </c>
      <c r="M1446">
        <f t="shared" si="158"/>
        <v>1.2690000534057617</v>
      </c>
      <c r="N1446">
        <f>SUM($F$3:F1446)/H1446</f>
        <v>2225372.8421404301</v>
      </c>
    </row>
    <row r="1447" spans="1:14" x14ac:dyDescent="0.15">
      <c r="A1447" s="2">
        <v>45012</v>
      </c>
      <c r="B1447">
        <v>1.4819999933242798</v>
      </c>
      <c r="C1447">
        <v>1.5249999761581421</v>
      </c>
      <c r="D1447">
        <v>1.4570000171661377</v>
      </c>
      <c r="E1447">
        <v>1.4839999675750732</v>
      </c>
      <c r="F1447">
        <v>1852830.125</v>
      </c>
      <c r="G1447">
        <v>2752.05810546875</v>
      </c>
      <c r="H1447">
        <f t="shared" si="142"/>
        <v>1445</v>
      </c>
      <c r="I1447">
        <f>SUM($E$3:E1447)/H1447</f>
        <v>1.1954643595134509</v>
      </c>
      <c r="L1447">
        <f t="shared" si="157"/>
        <v>1.5249999761581421</v>
      </c>
      <c r="M1447">
        <f t="shared" si="158"/>
        <v>1.2690000534057617</v>
      </c>
      <c r="N1447">
        <f>SUM($F$3:F1447)/H1447</f>
        <v>2225115.0271112672</v>
      </c>
    </row>
    <row r="1448" spans="1:14" x14ac:dyDescent="0.15">
      <c r="A1448" s="2">
        <v>45013</v>
      </c>
      <c r="B1448">
        <v>1.4839999675750732</v>
      </c>
      <c r="C1448">
        <v>1.4839999675750732</v>
      </c>
      <c r="D1448">
        <v>1.4420000314712524</v>
      </c>
      <c r="E1448">
        <v>1.4479999542236328</v>
      </c>
      <c r="F1448">
        <v>1731827.875</v>
      </c>
      <c r="G1448">
        <v>2524.4150390625</v>
      </c>
      <c r="H1448">
        <f t="shared" si="142"/>
        <v>1446</v>
      </c>
      <c r="I1448">
        <f>SUM($E$3:E1448)/H1448</f>
        <v>1.1956390037698204</v>
      </c>
      <c r="L1448">
        <f t="shared" si="157"/>
        <v>1.5249999761581421</v>
      </c>
      <c r="M1448">
        <f t="shared" si="158"/>
        <v>1.2690000534057617</v>
      </c>
      <c r="N1448">
        <f>SUM($F$3:F1448)/H1448</f>
        <v>2224773.8880019234</v>
      </c>
    </row>
    <row r="1449" spans="1:14" x14ac:dyDescent="0.15">
      <c r="A1449" s="2">
        <v>45014</v>
      </c>
      <c r="B1449">
        <v>1.4309999942779541</v>
      </c>
      <c r="C1449">
        <v>1.4780000448226929</v>
      </c>
      <c r="D1449">
        <v>1.4210000038146973</v>
      </c>
      <c r="E1449">
        <v>1.4490000009536743</v>
      </c>
      <c r="F1449">
        <v>1465032</v>
      </c>
      <c r="G1449">
        <v>2120.97607421875</v>
      </c>
      <c r="H1449">
        <f t="shared" si="142"/>
        <v>1447</v>
      </c>
      <c r="I1449">
        <f>SUM($E$3:E1449)/H1449</f>
        <v>1.1958140977554346</v>
      </c>
      <c r="L1449">
        <f t="shared" si="157"/>
        <v>1.5249999761581421</v>
      </c>
      <c r="M1449">
        <f t="shared" si="158"/>
        <v>1.2690000534057617</v>
      </c>
      <c r="N1449">
        <f>SUM($F$3:F1449)/H1449</f>
        <v>2224248.8417766285</v>
      </c>
    </row>
    <row r="1450" spans="1:14" x14ac:dyDescent="0.15">
      <c r="A1450" s="2">
        <v>45015</v>
      </c>
      <c r="B1450">
        <v>1.440000057220459</v>
      </c>
      <c r="C1450">
        <v>1.4570000171661377</v>
      </c>
      <c r="D1450">
        <v>1.4270000457763672</v>
      </c>
      <c r="E1450">
        <v>1.4329999685287476</v>
      </c>
      <c r="F1450">
        <v>1064800</v>
      </c>
      <c r="G1450">
        <v>1534.093994140625</v>
      </c>
      <c r="H1450">
        <f t="shared" si="142"/>
        <v>1448</v>
      </c>
      <c r="I1450">
        <f>SUM($E$3:E1450)/H1450</f>
        <v>1.1959779001523776</v>
      </c>
      <c r="L1450">
        <f t="shared" si="157"/>
        <v>1.5249999761581421</v>
      </c>
      <c r="M1450">
        <f t="shared" si="158"/>
        <v>1.2690000534057617</v>
      </c>
      <c r="N1450">
        <f>SUM($F$3:F1450)/H1450</f>
        <v>2223448.1174383848</v>
      </c>
    </row>
    <row r="1451" spans="1:14" x14ac:dyDescent="0.15">
      <c r="A1451" s="2">
        <v>45016</v>
      </c>
      <c r="B1451">
        <v>1.4329999685287476</v>
      </c>
      <c r="C1451">
        <v>1.4759999513626099</v>
      </c>
      <c r="D1451">
        <v>1.4160000085830688</v>
      </c>
      <c r="E1451">
        <v>1.4709999561309814</v>
      </c>
      <c r="F1451">
        <v>1300245</v>
      </c>
      <c r="G1451">
        <v>1884.3680419921875</v>
      </c>
      <c r="H1451">
        <f t="shared" si="142"/>
        <v>1449</v>
      </c>
      <c r="I1451">
        <f>SUM($E$3:E1451)/H1451</f>
        <v>1.1961677014332461</v>
      </c>
      <c r="L1451">
        <f>VLOOKUP(K73,A:C,3)</f>
        <v>1.5349999999999999</v>
      </c>
      <c r="M1451">
        <f>VLOOKUP(K73,A:D,4)</f>
        <v>1.4730000000000001</v>
      </c>
      <c r="N1451">
        <f>SUM($F$3:F1451)/H1451</f>
        <v>2222810.9862324232</v>
      </c>
    </row>
    <row r="1452" spans="1:14" x14ac:dyDescent="0.15">
      <c r="A1452" s="2">
        <v>45019</v>
      </c>
      <c r="B1452" s="1">
        <v>1.4730000000000001</v>
      </c>
      <c r="C1452" s="1">
        <v>1.5349999999999999</v>
      </c>
      <c r="D1452" s="1">
        <v>1.4730000000000001</v>
      </c>
      <c r="E1452" s="1">
        <v>1.534</v>
      </c>
      <c r="F1452" s="1">
        <v>2031585</v>
      </c>
      <c r="G1452" s="1">
        <v>3064865</v>
      </c>
      <c r="H1452">
        <f t="shared" si="142"/>
        <v>1450</v>
      </c>
      <c r="I1452">
        <f>SUM($E$3:E1452)/H1452</f>
        <v>1.1964006892253611</v>
      </c>
      <c r="L1452">
        <f t="shared" ref="L1452:L1469" si="159">IF(A1452&lt;&gt;$J$73,MAX(L1451,VLOOKUP(A1452,A:C,3)),)</f>
        <v>1.5349999999999999</v>
      </c>
      <c r="M1452">
        <f t="shared" ref="M1452:M1469" si="160">IF(A1452&lt;&gt;$J$73,MIN(M1451,VLOOKUP(A1452,A:D,4)),)</f>
        <v>1.4730000000000001</v>
      </c>
      <c r="N1452">
        <f>SUM($F$3:F1452)/H1452</f>
        <v>2222679.1062419182</v>
      </c>
    </row>
    <row r="1453" spans="1:14" x14ac:dyDescent="0.15">
      <c r="A1453" s="2">
        <v>45020</v>
      </c>
      <c r="B1453" s="1">
        <v>1.5349999999999999</v>
      </c>
      <c r="C1453" s="1">
        <v>1.599</v>
      </c>
      <c r="D1453" s="1">
        <v>1.5349999999999999</v>
      </c>
      <c r="E1453" s="1">
        <v>1.579</v>
      </c>
      <c r="F1453" s="1">
        <v>2051095</v>
      </c>
      <c r="G1453" s="1">
        <v>3213007.25</v>
      </c>
      <c r="H1453">
        <f t="shared" si="142"/>
        <v>1451</v>
      </c>
      <c r="I1453">
        <f>SUM($E$3:E1453)/H1453</f>
        <v>1.1966643689708985</v>
      </c>
      <c r="L1453">
        <f t="shared" si="159"/>
        <v>1.599</v>
      </c>
      <c r="M1453">
        <f t="shared" si="160"/>
        <v>1.4730000000000001</v>
      </c>
      <c r="N1453">
        <f>SUM($F$3:F1453)/H1453</f>
        <v>2222560.8539288635</v>
      </c>
    </row>
    <row r="1454" spans="1:14" x14ac:dyDescent="0.15">
      <c r="A1454" s="2">
        <v>45022</v>
      </c>
      <c r="B1454" s="1">
        <v>1.569</v>
      </c>
      <c r="C1454" s="1">
        <v>1.597</v>
      </c>
      <c r="D1454" s="1">
        <v>1.5509999999999999</v>
      </c>
      <c r="E1454" s="1">
        <v>1.5780000000000001</v>
      </c>
      <c r="F1454" s="1">
        <v>1736600</v>
      </c>
      <c r="G1454" s="1">
        <v>2738776.25</v>
      </c>
      <c r="H1454">
        <f t="shared" si="142"/>
        <v>1452</v>
      </c>
      <c r="I1454">
        <f>SUM($E$3:E1454)/H1454</f>
        <v>1.1969269968159597</v>
      </c>
      <c r="L1454">
        <f t="shared" si="159"/>
        <v>1.599</v>
      </c>
      <c r="M1454">
        <f t="shared" si="160"/>
        <v>1.4730000000000001</v>
      </c>
      <c r="N1454">
        <f>SUM($F$3:F1454)/H1454</f>
        <v>2222226.1701451661</v>
      </c>
    </row>
    <row r="1455" spans="1:14" x14ac:dyDescent="0.15">
      <c r="A1455" s="2">
        <v>45023</v>
      </c>
      <c r="B1455" s="1">
        <v>1.581</v>
      </c>
      <c r="C1455" s="1">
        <v>1.6</v>
      </c>
      <c r="D1455" s="1">
        <v>1.56</v>
      </c>
      <c r="E1455" s="1">
        <v>1.595</v>
      </c>
      <c r="F1455" s="1">
        <v>1201094</v>
      </c>
      <c r="G1455" s="1">
        <v>1905430</v>
      </c>
      <c r="H1455">
        <f t="shared" si="142"/>
        <v>1453</v>
      </c>
      <c r="I1455">
        <f>SUM($E$3:E1455)/H1455</f>
        <v>1.1972009630948202</v>
      </c>
      <c r="L1455">
        <f t="shared" si="159"/>
        <v>1.6</v>
      </c>
      <c r="M1455">
        <f t="shared" si="160"/>
        <v>1.4730000000000001</v>
      </c>
      <c r="N1455">
        <f>SUM($F$3:F1455)/H1455</f>
        <v>2221523.3950796844</v>
      </c>
    </row>
    <row r="1456" spans="1:14" x14ac:dyDescent="0.15">
      <c r="A1456" s="2">
        <v>45026</v>
      </c>
      <c r="B1456" s="1">
        <v>1.597</v>
      </c>
      <c r="C1456" s="1">
        <v>1.6220000000000001</v>
      </c>
      <c r="D1456" s="1">
        <v>1.5149999999999999</v>
      </c>
      <c r="E1456" s="1">
        <v>1.526</v>
      </c>
      <c r="F1456" s="1">
        <v>1565772</v>
      </c>
      <c r="G1456" s="1">
        <v>2442083.5</v>
      </c>
      <c r="H1456">
        <f t="shared" si="142"/>
        <v>1454</v>
      </c>
      <c r="I1456">
        <f>SUM($E$3:E1456)/H1456</f>
        <v>1.1974270972329943</v>
      </c>
      <c r="L1456">
        <f t="shared" si="159"/>
        <v>1.6220000000000001</v>
      </c>
      <c r="M1456">
        <f t="shared" si="160"/>
        <v>1.4730000000000001</v>
      </c>
      <c r="N1456">
        <f>SUM($F$3:F1456)/H1456</f>
        <v>2221072.3968712389</v>
      </c>
    </row>
    <row r="1457" spans="1:14" x14ac:dyDescent="0.15">
      <c r="A1457" s="2">
        <v>45027</v>
      </c>
      <c r="B1457" s="1">
        <v>1.5229999999999999</v>
      </c>
      <c r="C1457" s="1">
        <v>1.5469999999999999</v>
      </c>
      <c r="D1457" s="1">
        <v>1.5029999999999999</v>
      </c>
      <c r="E1457" s="1">
        <v>1.53</v>
      </c>
      <c r="F1457" s="1">
        <v>927000</v>
      </c>
      <c r="G1457" s="1">
        <v>1418253</v>
      </c>
      <c r="H1457">
        <f t="shared" si="142"/>
        <v>1455</v>
      </c>
      <c r="I1457">
        <f>SUM($E$3:E1457)/H1457</f>
        <v>1.1976556696747584</v>
      </c>
      <c r="L1457">
        <f t="shared" si="159"/>
        <v>1.6220000000000001</v>
      </c>
      <c r="M1457">
        <f t="shared" si="160"/>
        <v>1.4730000000000001</v>
      </c>
      <c r="N1457">
        <f>SUM($F$3:F1457)/H1457</f>
        <v>2220183.0000349013</v>
      </c>
    </row>
    <row r="1458" spans="1:14" x14ac:dyDescent="0.15">
      <c r="A1458" s="2">
        <v>45028</v>
      </c>
      <c r="B1458" s="1">
        <v>1.5309999999999999</v>
      </c>
      <c r="C1458" s="1">
        <v>1.585</v>
      </c>
      <c r="D1458" s="1">
        <v>1.5189999999999999</v>
      </c>
      <c r="E1458" s="1">
        <v>1.57</v>
      </c>
      <c r="F1458" s="1">
        <v>1105847</v>
      </c>
      <c r="G1458" s="1">
        <v>1717683.88</v>
      </c>
      <c r="H1458">
        <f t="shared" si="142"/>
        <v>1456</v>
      </c>
      <c r="I1458">
        <f>SUM($E$3:E1458)/H1458</f>
        <v>1.1979114006708611</v>
      </c>
      <c r="L1458">
        <f t="shared" si="159"/>
        <v>1.6220000000000001</v>
      </c>
      <c r="M1458">
        <f t="shared" si="160"/>
        <v>1.4730000000000001</v>
      </c>
      <c r="N1458">
        <f>SUM($F$3:F1458)/H1458</f>
        <v>2219417.6593755367</v>
      </c>
    </row>
    <row r="1459" spans="1:14" x14ac:dyDescent="0.15">
      <c r="A1459" s="2">
        <v>45029</v>
      </c>
      <c r="B1459" s="1">
        <v>1.57</v>
      </c>
      <c r="C1459" s="1">
        <v>1.57</v>
      </c>
      <c r="D1459" s="1">
        <v>1.508</v>
      </c>
      <c r="E1459" s="1">
        <v>1.5129999999999999</v>
      </c>
      <c r="F1459" s="1">
        <v>1114852</v>
      </c>
      <c r="G1459" s="1">
        <v>1714587.63</v>
      </c>
      <c r="H1459">
        <f t="shared" si="142"/>
        <v>1457</v>
      </c>
      <c r="I1459">
        <f>SUM($E$3:E1459)/H1459</f>
        <v>1.1981276591467218</v>
      </c>
      <c r="L1459">
        <f t="shared" si="159"/>
        <v>1.6220000000000001</v>
      </c>
      <c r="M1459">
        <f t="shared" si="160"/>
        <v>1.4730000000000001</v>
      </c>
      <c r="N1459">
        <f>SUM($F$3:F1459)/H1459</f>
        <v>2218659.5497946339</v>
      </c>
    </row>
    <row r="1460" spans="1:14" x14ac:dyDescent="0.15">
      <c r="A1460" s="2">
        <v>45030</v>
      </c>
      <c r="B1460" s="1">
        <v>1.5149999999999999</v>
      </c>
      <c r="C1460" s="1">
        <v>1.528</v>
      </c>
      <c r="D1460" s="1">
        <v>1.48</v>
      </c>
      <c r="E1460" s="1">
        <v>1.5189999999999999</v>
      </c>
      <c r="F1460" s="1">
        <v>657181</v>
      </c>
      <c r="G1460" s="1">
        <v>987508.63</v>
      </c>
      <c r="H1460">
        <f t="shared" si="142"/>
        <v>1458</v>
      </c>
      <c r="I1460">
        <f>SUM($E$3:E1460)/H1460</f>
        <v>1.1983477361980615</v>
      </c>
      <c r="L1460">
        <f t="shared" si="159"/>
        <v>1.6220000000000001</v>
      </c>
      <c r="M1460">
        <f t="shared" si="160"/>
        <v>1.4730000000000001</v>
      </c>
      <c r="N1460">
        <f>SUM($F$3:F1460)/H1460</f>
        <v>2217588.5768523877</v>
      </c>
    </row>
    <row r="1461" spans="1:14" x14ac:dyDescent="0.15">
      <c r="A1461" s="2">
        <v>45033</v>
      </c>
      <c r="B1461" s="1">
        <v>1.5169999999999999</v>
      </c>
      <c r="C1461" s="1">
        <v>1.5169999999999999</v>
      </c>
      <c r="D1461" s="1">
        <v>1.486</v>
      </c>
      <c r="E1461" s="1">
        <v>1.5049999999999999</v>
      </c>
      <c r="F1461" s="1">
        <v>615500</v>
      </c>
      <c r="G1461" s="1">
        <v>923072</v>
      </c>
      <c r="H1461">
        <f t="shared" si="142"/>
        <v>1459</v>
      </c>
      <c r="I1461">
        <f>SUM($E$3:E1461)/H1461</f>
        <v>1.198557915953923</v>
      </c>
      <c r="L1461">
        <f t="shared" si="159"/>
        <v>1.6220000000000001</v>
      </c>
      <c r="M1461">
        <f t="shared" si="160"/>
        <v>1.4730000000000001</v>
      </c>
      <c r="N1461">
        <f>SUM($F$3:F1461)/H1461</f>
        <v>2216490.5038045109</v>
      </c>
    </row>
    <row r="1462" spans="1:14" x14ac:dyDescent="0.15">
      <c r="A1462" s="2">
        <v>45034</v>
      </c>
      <c r="B1462" s="1">
        <v>1.5089999999999999</v>
      </c>
      <c r="C1462" s="1">
        <v>1.52</v>
      </c>
      <c r="D1462" s="1">
        <v>1.48</v>
      </c>
      <c r="E1462" s="1">
        <v>1.512</v>
      </c>
      <c r="F1462" s="1">
        <v>540200</v>
      </c>
      <c r="G1462" s="1">
        <v>812233.13</v>
      </c>
      <c r="H1462">
        <f t="shared" si="142"/>
        <v>1460</v>
      </c>
      <c r="I1462">
        <f>SUM($E$3:E1462)/H1462</f>
        <v>1.1987726023128586</v>
      </c>
      <c r="L1462">
        <f t="shared" si="159"/>
        <v>1.6220000000000001</v>
      </c>
      <c r="M1462">
        <f t="shared" si="160"/>
        <v>1.4730000000000001</v>
      </c>
      <c r="N1462">
        <f>SUM($F$3:F1462)/H1462</f>
        <v>2215342.3596238228</v>
      </c>
    </row>
    <row r="1463" spans="1:14" x14ac:dyDescent="0.15">
      <c r="A1463" s="2">
        <v>45035</v>
      </c>
      <c r="B1463" s="1">
        <v>1.512</v>
      </c>
      <c r="C1463" s="1">
        <v>1.56</v>
      </c>
      <c r="D1463" s="1">
        <v>1.512</v>
      </c>
      <c r="E1463" s="1">
        <v>1.52</v>
      </c>
      <c r="F1463" s="1">
        <v>1123500</v>
      </c>
      <c r="G1463" s="1">
        <v>1721293</v>
      </c>
      <c r="H1463">
        <f t="shared" si="142"/>
        <v>1461</v>
      </c>
      <c r="I1463">
        <f>SUM($E$3:E1463)/H1463</f>
        <v>1.1989924704837602</v>
      </c>
      <c r="L1463">
        <f t="shared" si="159"/>
        <v>1.6220000000000001</v>
      </c>
      <c r="M1463">
        <f t="shared" si="160"/>
        <v>1.4730000000000001</v>
      </c>
      <c r="N1463">
        <f>SUM($F$3:F1463)/H1463</f>
        <v>2214595.0342578925</v>
      </c>
    </row>
    <row r="1464" spans="1:14" x14ac:dyDescent="0.15">
      <c r="A1464" s="2">
        <v>45036</v>
      </c>
      <c r="B1464" s="1">
        <v>1.52</v>
      </c>
      <c r="C1464" s="1">
        <v>1.5609999999999999</v>
      </c>
      <c r="D1464" s="1">
        <v>1.52</v>
      </c>
      <c r="E1464" s="1">
        <v>1.5609999999999999</v>
      </c>
      <c r="F1464" s="1">
        <v>889400</v>
      </c>
      <c r="G1464" s="1">
        <v>1373324.13</v>
      </c>
      <c r="H1464">
        <f t="shared" si="142"/>
        <v>1462</v>
      </c>
      <c r="I1464">
        <f>SUM($E$3:E1464)/H1464</f>
        <v>1.19924008165306</v>
      </c>
      <c r="L1464">
        <f t="shared" si="159"/>
        <v>1.6220000000000001</v>
      </c>
      <c r="M1464">
        <f t="shared" si="160"/>
        <v>1.4730000000000001</v>
      </c>
      <c r="N1464">
        <f>SUM($F$3:F1464)/H1464</f>
        <v>2213688.6081058695</v>
      </c>
    </row>
    <row r="1465" spans="1:14" x14ac:dyDescent="0.15">
      <c r="A1465" s="2">
        <v>45037</v>
      </c>
      <c r="B1465" s="1">
        <v>1.5620000000000001</v>
      </c>
      <c r="C1465" s="1">
        <v>1.5629999999999999</v>
      </c>
      <c r="D1465" s="1">
        <v>1.4810000000000001</v>
      </c>
      <c r="E1465" s="1">
        <v>1.496</v>
      </c>
      <c r="F1465" s="1">
        <v>956612</v>
      </c>
      <c r="G1465" s="1">
        <v>1452610.5</v>
      </c>
      <c r="H1465">
        <f t="shared" si="142"/>
        <v>1463</v>
      </c>
      <c r="I1465">
        <f>SUM($E$3:E1465)/H1465</f>
        <v>1.1994429250695651</v>
      </c>
      <c r="L1465">
        <f t="shared" si="159"/>
        <v>1.6220000000000001</v>
      </c>
      <c r="M1465">
        <f t="shared" si="160"/>
        <v>1.4730000000000001</v>
      </c>
      <c r="N1465">
        <f>SUM($F$3:F1465)/H1465</f>
        <v>2212829.3623040202</v>
      </c>
    </row>
    <row r="1466" spans="1:14" x14ac:dyDescent="0.15">
      <c r="A1466" s="2">
        <v>45040</v>
      </c>
      <c r="B1466" s="1">
        <v>1.4970000000000001</v>
      </c>
      <c r="C1466" s="1">
        <v>1.4970000000000001</v>
      </c>
      <c r="D1466" s="1">
        <v>1.4530000000000001</v>
      </c>
      <c r="E1466" s="1">
        <v>1.462</v>
      </c>
      <c r="F1466" s="1">
        <v>906828</v>
      </c>
      <c r="G1466" s="1">
        <v>1332222.8799999999</v>
      </c>
      <c r="H1466">
        <f t="shared" si="142"/>
        <v>1464</v>
      </c>
      <c r="I1466">
        <f>SUM($E$3:E1466)/H1466</f>
        <v>1.1996222673338617</v>
      </c>
      <c r="L1466">
        <f t="shared" si="159"/>
        <v>1.6220000000000001</v>
      </c>
      <c r="M1466">
        <f t="shared" si="160"/>
        <v>1.4530000000000001</v>
      </c>
      <c r="N1466">
        <f>SUM($F$3:F1466)/H1466</f>
        <v>2211937.2848707521</v>
      </c>
    </row>
    <row r="1467" spans="1:14" x14ac:dyDescent="0.15">
      <c r="A1467" s="2">
        <v>45041</v>
      </c>
      <c r="B1467" s="1">
        <v>1.462</v>
      </c>
      <c r="C1467" s="1">
        <v>1.4810000000000001</v>
      </c>
      <c r="D1467" s="1">
        <v>1.4379999999999999</v>
      </c>
      <c r="E1467" s="1">
        <v>1.452</v>
      </c>
      <c r="F1467" s="1">
        <v>614400</v>
      </c>
      <c r="G1467" s="1">
        <v>893923.19</v>
      </c>
      <c r="H1467">
        <f t="shared" si="142"/>
        <v>1465</v>
      </c>
      <c r="I1467">
        <f>SUM($E$3:E1467)/H1467</f>
        <v>1.1997945388237363</v>
      </c>
      <c r="L1467">
        <f t="shared" si="159"/>
        <v>1.6220000000000001</v>
      </c>
      <c r="M1467">
        <f t="shared" si="160"/>
        <v>1.4379999999999999</v>
      </c>
      <c r="N1467">
        <f>SUM($F$3:F1467)/H1467</f>
        <v>2210846.8157343217</v>
      </c>
    </row>
    <row r="1468" spans="1:14" x14ac:dyDescent="0.15">
      <c r="A1468" s="2">
        <v>45042</v>
      </c>
      <c r="B1468" s="1">
        <v>1.452</v>
      </c>
      <c r="C1468" s="1">
        <v>1.452</v>
      </c>
      <c r="D1468" s="1">
        <v>1.385</v>
      </c>
      <c r="E1468" s="1">
        <v>1.3959999999999999</v>
      </c>
      <c r="F1468" s="1">
        <v>754200</v>
      </c>
      <c r="G1468" s="1">
        <v>1067508.6299999999</v>
      </c>
      <c r="H1468">
        <f t="shared" si="142"/>
        <v>1466</v>
      </c>
      <c r="I1468">
        <f>SUM($E$3:E1468)/H1468</f>
        <v>1.1999283761096682</v>
      </c>
      <c r="L1468">
        <f t="shared" si="159"/>
        <v>1.6220000000000001</v>
      </c>
      <c r="M1468">
        <f t="shared" si="160"/>
        <v>1.385</v>
      </c>
      <c r="N1468">
        <f>SUM($F$3:F1468)/H1468</f>
        <v>2209853.1958054444</v>
      </c>
    </row>
    <row r="1469" spans="1:14" x14ac:dyDescent="0.15">
      <c r="A1469" s="2">
        <v>45043</v>
      </c>
      <c r="B1469" s="1">
        <v>1.395</v>
      </c>
      <c r="C1469" s="1">
        <v>1.411</v>
      </c>
      <c r="D1469" s="1">
        <v>1.38</v>
      </c>
      <c r="E1469" s="1">
        <v>1.39</v>
      </c>
      <c r="F1469" s="1">
        <v>493343</v>
      </c>
      <c r="G1469" s="1">
        <v>687784.06</v>
      </c>
      <c r="H1469">
        <f t="shared" si="142"/>
        <v>1467</v>
      </c>
      <c r="I1469">
        <f>SUM($E$3:E1469)/H1469</f>
        <v>1.2000579409521293</v>
      </c>
      <c r="L1469">
        <f t="shared" si="159"/>
        <v>1.6220000000000001</v>
      </c>
      <c r="M1469">
        <f t="shared" si="160"/>
        <v>1.38</v>
      </c>
      <c r="N1469">
        <f>SUM($F$3:F1469)/H1469</f>
        <v>2208683.11387238</v>
      </c>
    </row>
    <row r="1470" spans="1:14" x14ac:dyDescent="0.15">
      <c r="A1470" s="2">
        <v>45044</v>
      </c>
      <c r="B1470">
        <v>1.3849999904632568</v>
      </c>
      <c r="C1470">
        <v>1.4160000085830688</v>
      </c>
      <c r="D1470">
        <v>1.3630000352859497</v>
      </c>
      <c r="E1470">
        <v>1.4160000085830688</v>
      </c>
      <c r="F1470">
        <v>593277</v>
      </c>
      <c r="G1470">
        <v>593277</v>
      </c>
      <c r="H1470">
        <f t="shared" si="142"/>
        <v>1468</v>
      </c>
      <c r="I1470">
        <f>SUM($E$3:E1470)/H1470</f>
        <v>1.2002050404532403</v>
      </c>
      <c r="L1470">
        <f>VLOOKUP(K74,A:C,3)</f>
        <v>1.4160000085830688</v>
      </c>
      <c r="M1470">
        <f>VLOOKUP(K74,A:D,4)</f>
        <v>1.3710000514984131</v>
      </c>
      <c r="N1470">
        <f>SUM($F$3:F1470)/H1470</f>
        <v>2207582.7009882708</v>
      </c>
    </row>
    <row r="1471" spans="1:14" x14ac:dyDescent="0.15">
      <c r="A1471" s="2">
        <v>45050</v>
      </c>
      <c r="B1471">
        <v>1.4160000085830688</v>
      </c>
      <c r="C1471">
        <v>1.4160000085830688</v>
      </c>
      <c r="D1471">
        <v>1.3710000514984131</v>
      </c>
      <c r="E1471">
        <v>1.3930000066757202</v>
      </c>
      <c r="F1471">
        <v>346233</v>
      </c>
      <c r="G1471">
        <v>3462.330078125</v>
      </c>
      <c r="H1471">
        <f t="shared" si="142"/>
        <v>1469</v>
      </c>
      <c r="I1471">
        <f>SUM($E$3:E1471)/H1471</f>
        <v>1.2003362827719759</v>
      </c>
      <c r="L1471">
        <f t="shared" ref="L1471:L1490" si="161">IF(A1471&lt;&gt;$J$74,MAX(L1470,VLOOKUP(A1471,A:C,3)),)</f>
        <v>1.4160000085830688</v>
      </c>
      <c r="M1471">
        <f t="shared" ref="M1471:M1490" si="162">IF(A1471&lt;&gt;$J$74,MIN(M1470,VLOOKUP(A1471,A:D,4)),)</f>
        <v>1.3710000514984131</v>
      </c>
      <c r="N1471">
        <f>SUM($F$3:F1471)/H1471</f>
        <v>2206315.614738449</v>
      </c>
    </row>
    <row r="1472" spans="1:14" x14ac:dyDescent="0.15">
      <c r="A1472" s="2">
        <v>45051</v>
      </c>
      <c r="B1472">
        <v>1.3940000534057617</v>
      </c>
      <c r="C1472">
        <v>1.3999999761581421</v>
      </c>
      <c r="D1472">
        <v>1.3680000305175781</v>
      </c>
      <c r="E1472">
        <v>1.371999979019165</v>
      </c>
      <c r="F1472">
        <v>415469</v>
      </c>
      <c r="G1472">
        <v>4154.68994140625</v>
      </c>
      <c r="H1472">
        <f t="shared" si="142"/>
        <v>1470</v>
      </c>
      <c r="I1472">
        <f>SUM($E$3:E1472)/H1472</f>
        <v>1.2004530607966337</v>
      </c>
      <c r="L1472">
        <f t="shared" si="161"/>
        <v>1.4160000085830688</v>
      </c>
      <c r="M1472">
        <f t="shared" si="162"/>
        <v>1.3680000305175781</v>
      </c>
      <c r="N1472">
        <f>SUM($F$3:F1472)/H1472</f>
        <v>2205097.3517352254</v>
      </c>
    </row>
    <row r="1473" spans="1:14" x14ac:dyDescent="0.15">
      <c r="A1473" s="2">
        <v>45054</v>
      </c>
      <c r="B1473">
        <v>1.378000020980835</v>
      </c>
      <c r="C1473">
        <v>1.3990000486373901</v>
      </c>
      <c r="D1473">
        <v>1.3400000333786011</v>
      </c>
      <c r="E1473">
        <v>1.3940000534057617</v>
      </c>
      <c r="F1473">
        <v>675826</v>
      </c>
      <c r="G1473">
        <v>6758.259765625</v>
      </c>
      <c r="H1473">
        <f t="shared" si="142"/>
        <v>1471</v>
      </c>
      <c r="I1473">
        <f>SUM($E$3:E1473)/H1473</f>
        <v>1.2005846359105761</v>
      </c>
      <c r="L1473">
        <f t="shared" si="161"/>
        <v>1.4160000085830688</v>
      </c>
      <c r="M1473">
        <f t="shared" si="162"/>
        <v>1.3400000333786011</v>
      </c>
      <c r="N1473">
        <f>SUM($F$3:F1473)/H1473</f>
        <v>2204057.7383078053</v>
      </c>
    </row>
    <row r="1474" spans="1:14" x14ac:dyDescent="0.15">
      <c r="A1474" s="2">
        <v>45055</v>
      </c>
      <c r="B1474">
        <v>1.3949999809265137</v>
      </c>
      <c r="C1474">
        <v>1.4079999923706055</v>
      </c>
      <c r="D1474">
        <v>1.3880000114440918</v>
      </c>
      <c r="E1474">
        <v>1.3949999809265137</v>
      </c>
      <c r="F1474">
        <v>506270.03125</v>
      </c>
      <c r="G1474">
        <v>5062.7001953125</v>
      </c>
      <c r="H1474">
        <f t="shared" si="142"/>
        <v>1472</v>
      </c>
      <c r="I1474">
        <f>SUM($E$3:E1474)/H1474</f>
        <v>1.2007167115525705</v>
      </c>
      <c r="L1474">
        <f t="shared" si="161"/>
        <v>1.4160000085830688</v>
      </c>
      <c r="M1474">
        <f t="shared" si="162"/>
        <v>1.3400000333786011</v>
      </c>
      <c r="N1474">
        <f>SUM($F$3:F1474)/H1474</f>
        <v>2202904.3499198584</v>
      </c>
    </row>
    <row r="1475" spans="1:14" x14ac:dyDescent="0.15">
      <c r="A1475" s="2">
        <v>45056</v>
      </c>
      <c r="B1475">
        <v>1.3940000534057617</v>
      </c>
      <c r="C1475">
        <v>1.3990000486373901</v>
      </c>
      <c r="D1475">
        <v>1.3669999837875366</v>
      </c>
      <c r="E1475">
        <v>1.375</v>
      </c>
      <c r="F1475">
        <v>389373</v>
      </c>
      <c r="G1475">
        <v>3893.72998046875</v>
      </c>
      <c r="H1475">
        <f t="shared" si="142"/>
        <v>1473</v>
      </c>
      <c r="I1475">
        <f>SUM($E$3:E1475)/H1475</f>
        <v>1.2008350301462212</v>
      </c>
      <c r="L1475">
        <f t="shared" si="161"/>
        <v>1.4160000085830688</v>
      </c>
      <c r="M1475">
        <f t="shared" si="162"/>
        <v>1.3400000333786011</v>
      </c>
      <c r="N1475">
        <f>SUM($F$3:F1475)/H1475</f>
        <v>2201673.1677406863</v>
      </c>
    </row>
    <row r="1476" spans="1:14" x14ac:dyDescent="0.15">
      <c r="A1476" s="2">
        <v>45057</v>
      </c>
      <c r="B1476">
        <v>1.3710000514984131</v>
      </c>
      <c r="C1476">
        <v>1.3880000114440918</v>
      </c>
      <c r="D1476">
        <v>1.3650000095367432</v>
      </c>
      <c r="E1476">
        <v>1.3689999580383301</v>
      </c>
      <c r="F1476">
        <v>247409.015625</v>
      </c>
      <c r="G1476">
        <v>2474.090087890625</v>
      </c>
      <c r="H1476">
        <f t="shared" si="142"/>
        <v>1474</v>
      </c>
      <c r="I1476">
        <f>SUM($E$3:E1476)/H1476</f>
        <v>1.2009491176142619</v>
      </c>
      <c r="L1476">
        <f t="shared" si="161"/>
        <v>1.4160000085830688</v>
      </c>
      <c r="M1476">
        <f t="shared" si="162"/>
        <v>1.3400000333786011</v>
      </c>
      <c r="N1476">
        <f>SUM($F$3:F1476)/H1476</f>
        <v>2200347.3440282606</v>
      </c>
    </row>
    <row r="1477" spans="1:14" x14ac:dyDescent="0.15">
      <c r="A1477" s="2">
        <v>45058</v>
      </c>
      <c r="B1477">
        <v>1.3609999418258667</v>
      </c>
      <c r="C1477">
        <v>1.3830000162124634</v>
      </c>
      <c r="D1477">
        <v>1.343999981880188</v>
      </c>
      <c r="E1477">
        <v>1.3480000495910645</v>
      </c>
      <c r="F1477">
        <v>309200</v>
      </c>
      <c r="G1477">
        <v>3092</v>
      </c>
      <c r="H1477">
        <f t="shared" si="142"/>
        <v>1475</v>
      </c>
      <c r="I1477">
        <f>SUM($E$3:E1477)/H1477</f>
        <v>1.201048813161365</v>
      </c>
      <c r="L1477">
        <f t="shared" si="161"/>
        <v>1.4160000085830688</v>
      </c>
      <c r="M1477">
        <f t="shared" si="162"/>
        <v>1.3400000333786011</v>
      </c>
      <c r="N1477">
        <f>SUM($F$3:F1477)/H1477</f>
        <v>2199065.2102356991</v>
      </c>
    </row>
    <row r="1478" spans="1:14" x14ac:dyDescent="0.15">
      <c r="A1478" s="2">
        <v>45061</v>
      </c>
      <c r="B1478">
        <v>1.3480000495910645</v>
      </c>
      <c r="C1478">
        <v>1.3639999628067017</v>
      </c>
      <c r="D1478">
        <v>1.3300000429153442</v>
      </c>
      <c r="E1478">
        <v>1.3489999771118164</v>
      </c>
      <c r="F1478">
        <v>280559</v>
      </c>
      <c r="G1478">
        <v>2805.590087890625</v>
      </c>
      <c r="H1478">
        <f t="shared" si="142"/>
        <v>1476</v>
      </c>
      <c r="I1478">
        <f>SUM($E$3:E1478)/H1478</f>
        <v>1.2011490510773206</v>
      </c>
      <c r="L1478">
        <f t="shared" si="161"/>
        <v>1.4160000085830688</v>
      </c>
      <c r="M1478">
        <f t="shared" si="162"/>
        <v>1.3300000429153442</v>
      </c>
      <c r="N1478">
        <f>SUM($F$3:F1478)/H1478</f>
        <v>2197765.409280255</v>
      </c>
    </row>
    <row r="1479" spans="1:14" x14ac:dyDescent="0.15">
      <c r="A1479" s="2">
        <v>45062</v>
      </c>
      <c r="B1479">
        <v>1.3550000190734863</v>
      </c>
      <c r="C1479">
        <v>1.3550000190734863</v>
      </c>
      <c r="D1479">
        <v>1.3259999752044678</v>
      </c>
      <c r="E1479">
        <v>1.3329999446868896</v>
      </c>
      <c r="F1479">
        <v>308367</v>
      </c>
      <c r="G1479">
        <v>3083.669921875</v>
      </c>
      <c r="H1479">
        <f t="shared" si="142"/>
        <v>1477</v>
      </c>
      <c r="I1479">
        <f>SUM($E$3:E1479)/H1479</f>
        <v>1.2012383204704211</v>
      </c>
      <c r="L1479">
        <f t="shared" si="161"/>
        <v>1.4160000085830688</v>
      </c>
      <c r="M1479">
        <f t="shared" si="162"/>
        <v>1.3259999752044678</v>
      </c>
      <c r="N1479">
        <f>SUM($F$3:F1479)/H1479</f>
        <v>2196486.1957330103</v>
      </c>
    </row>
    <row r="1480" spans="1:14" x14ac:dyDescent="0.15">
      <c r="A1480" s="2">
        <v>45063</v>
      </c>
      <c r="B1480">
        <v>1.3329999446868896</v>
      </c>
      <c r="C1480">
        <v>1.343999981880188</v>
      </c>
      <c r="D1480">
        <v>1.309999942779541</v>
      </c>
      <c r="E1480">
        <v>1.3389999866485596</v>
      </c>
      <c r="F1480">
        <v>264620</v>
      </c>
      <c r="G1480">
        <v>2646.199951171875</v>
      </c>
      <c r="H1480">
        <f t="shared" si="142"/>
        <v>1478</v>
      </c>
      <c r="I1480">
        <f>SUM($E$3:E1480)/H1480</f>
        <v>1.2013315286342765</v>
      </c>
      <c r="L1480">
        <f t="shared" si="161"/>
        <v>1.4160000085830688</v>
      </c>
      <c r="M1480">
        <f t="shared" si="162"/>
        <v>1.309999942779541</v>
      </c>
      <c r="N1480">
        <f>SUM($F$3:F1480)/H1480</f>
        <v>2195179.1144097811</v>
      </c>
    </row>
    <row r="1481" spans="1:14" x14ac:dyDescent="0.15">
      <c r="A1481" s="2">
        <v>45064</v>
      </c>
      <c r="B1481">
        <v>1.3400000333786011</v>
      </c>
      <c r="C1481">
        <v>1.375</v>
      </c>
      <c r="D1481">
        <v>1.3309999704360962</v>
      </c>
      <c r="E1481">
        <v>1.3650000095367432</v>
      </c>
      <c r="F1481">
        <v>484844</v>
      </c>
      <c r="G1481">
        <v>4848.43994140625</v>
      </c>
      <c r="H1481">
        <f t="shared" si="142"/>
        <v>1479</v>
      </c>
      <c r="I1481">
        <f>SUM($E$3:E1481)/H1481</f>
        <v>1.2014421902170367</v>
      </c>
      <c r="L1481">
        <f t="shared" si="161"/>
        <v>1.4160000085830688</v>
      </c>
      <c r="M1481">
        <f t="shared" si="162"/>
        <v>1.309999942779541</v>
      </c>
      <c r="N1481">
        <f>SUM($F$3:F1481)/H1481</f>
        <v>2194022.7012154539</v>
      </c>
    </row>
    <row r="1482" spans="1:14" x14ac:dyDescent="0.15">
      <c r="A1482" s="2">
        <v>45065</v>
      </c>
      <c r="B1482">
        <v>1.3669999837875366</v>
      </c>
      <c r="C1482">
        <v>1.3880000114440918</v>
      </c>
      <c r="D1482">
        <v>1.3660000562667847</v>
      </c>
      <c r="E1482">
        <v>1.3710000514984131</v>
      </c>
      <c r="F1482">
        <v>457823</v>
      </c>
      <c r="G1482">
        <v>4578.22998046875</v>
      </c>
      <c r="H1482">
        <f t="shared" si="142"/>
        <v>1480</v>
      </c>
      <c r="I1482">
        <f>SUM($E$3:E1482)/H1482</f>
        <v>1.2015567563395242</v>
      </c>
      <c r="L1482">
        <f t="shared" si="161"/>
        <v>1.4160000085830688</v>
      </c>
      <c r="M1482">
        <f t="shared" si="162"/>
        <v>1.309999942779541</v>
      </c>
      <c r="N1482">
        <f>SUM($F$3:F1482)/H1482</f>
        <v>2192849.5933092274</v>
      </c>
    </row>
    <row r="1483" spans="1:14" x14ac:dyDescent="0.15">
      <c r="A1483" s="2">
        <v>45068</v>
      </c>
      <c r="B1483">
        <v>1.3819999694824219</v>
      </c>
      <c r="C1483">
        <v>1.3819999694824219</v>
      </c>
      <c r="D1483">
        <v>1.3639999628067017</v>
      </c>
      <c r="E1483">
        <v>1.3739999532699585</v>
      </c>
      <c r="F1483">
        <v>502825</v>
      </c>
      <c r="G1483">
        <v>5028.25</v>
      </c>
      <c r="H1483">
        <f t="shared" si="142"/>
        <v>1481</v>
      </c>
      <c r="I1483">
        <f>SUM($E$3:E1483)/H1483</f>
        <v>1.2016731933394771</v>
      </c>
      <c r="L1483">
        <f t="shared" si="161"/>
        <v>1.4160000085830688</v>
      </c>
      <c r="M1483">
        <f t="shared" si="162"/>
        <v>1.309999942779541</v>
      </c>
      <c r="N1483">
        <f>SUM($F$3:F1483)/H1483</f>
        <v>2191708.4558390658</v>
      </c>
    </row>
    <row r="1484" spans="1:14" x14ac:dyDescent="0.15">
      <c r="A1484" s="2">
        <v>45069</v>
      </c>
      <c r="B1484">
        <v>1.3739999532699585</v>
      </c>
      <c r="C1484">
        <v>1.3819999694824219</v>
      </c>
      <c r="D1484">
        <v>1.3580000400543213</v>
      </c>
      <c r="E1484">
        <v>1.3580000400543213</v>
      </c>
      <c r="F1484">
        <v>254900</v>
      </c>
      <c r="G1484">
        <v>2549</v>
      </c>
      <c r="H1484">
        <f t="shared" si="142"/>
        <v>1482</v>
      </c>
      <c r="I1484">
        <f>SUM($E$3:E1484)/H1484</f>
        <v>1.2017786770417138</v>
      </c>
      <c r="L1484">
        <f t="shared" si="161"/>
        <v>1.4160000085830688</v>
      </c>
      <c r="M1484">
        <f t="shared" si="162"/>
        <v>1.309999942779541</v>
      </c>
      <c r="N1484">
        <f>SUM($F$3:F1484)/H1484</f>
        <v>2190401.5675422782</v>
      </c>
    </row>
    <row r="1485" spans="1:14" x14ac:dyDescent="0.15">
      <c r="A1485" s="2">
        <v>45070</v>
      </c>
      <c r="B1485">
        <v>1.3459999561309814</v>
      </c>
      <c r="C1485">
        <v>1.3559999465942383</v>
      </c>
      <c r="D1485">
        <v>1.3380000591278076</v>
      </c>
      <c r="E1485">
        <v>1.3459999561309814</v>
      </c>
      <c r="F1485">
        <v>326139</v>
      </c>
      <c r="G1485">
        <v>3261.389892578125</v>
      </c>
      <c r="H1485">
        <f t="shared" si="142"/>
        <v>1483</v>
      </c>
      <c r="I1485">
        <f>SUM($E$3:E1485)/H1485</f>
        <v>1.2018759267241745</v>
      </c>
      <c r="L1485">
        <f t="shared" si="161"/>
        <v>1.4160000085830688</v>
      </c>
      <c r="M1485">
        <f t="shared" si="162"/>
        <v>1.309999942779541</v>
      </c>
      <c r="N1485">
        <f>SUM($F$3:F1485)/H1485</f>
        <v>2189144.4788251221</v>
      </c>
    </row>
    <row r="1486" spans="1:14" x14ac:dyDescent="0.15">
      <c r="A1486" s="2">
        <v>45071</v>
      </c>
      <c r="B1486">
        <v>1.343999981880188</v>
      </c>
      <c r="C1486">
        <v>1.3639999628067017</v>
      </c>
      <c r="D1486">
        <v>1.3329999446868896</v>
      </c>
      <c r="E1486">
        <v>1.3509999513626099</v>
      </c>
      <c r="F1486">
        <v>296739</v>
      </c>
      <c r="G1486">
        <v>2967.389892578125</v>
      </c>
      <c r="H1486">
        <f t="shared" si="142"/>
        <v>1484</v>
      </c>
      <c r="I1486">
        <f>SUM($E$3:E1486)/H1486</f>
        <v>1.2019764146113974</v>
      </c>
      <c r="L1486">
        <f t="shared" si="161"/>
        <v>1.4160000085830688</v>
      </c>
      <c r="M1486">
        <f t="shared" si="162"/>
        <v>1.309999942779541</v>
      </c>
      <c r="N1486">
        <f>SUM($F$3:F1486)/H1486</f>
        <v>2187869.2729768571</v>
      </c>
    </row>
    <row r="1487" spans="1:14" x14ac:dyDescent="0.15">
      <c r="A1487" s="2">
        <v>45072</v>
      </c>
      <c r="B1487">
        <v>1.3509999513626099</v>
      </c>
      <c r="C1487">
        <v>1.3789999485015869</v>
      </c>
      <c r="D1487">
        <v>1.3400000333786011</v>
      </c>
      <c r="E1487">
        <v>1.3789999485015869</v>
      </c>
      <c r="F1487">
        <v>504022.03125</v>
      </c>
      <c r="G1487">
        <v>5040.22021484375</v>
      </c>
      <c r="H1487">
        <f t="shared" si="142"/>
        <v>1485</v>
      </c>
      <c r="I1487">
        <f>SUM($E$3:E1487)/H1487</f>
        <v>1.2020956223783268</v>
      </c>
      <c r="L1487">
        <f t="shared" si="161"/>
        <v>1.4160000085830688</v>
      </c>
      <c r="M1487">
        <f t="shared" si="162"/>
        <v>1.309999942779541</v>
      </c>
      <c r="N1487">
        <f>SUM($F$3:F1487)/H1487</f>
        <v>2186735.3691103747</v>
      </c>
    </row>
    <row r="1488" spans="1:14" x14ac:dyDescent="0.15">
      <c r="A1488" s="2">
        <v>45075</v>
      </c>
      <c r="B1488">
        <v>1.3860000371932983</v>
      </c>
      <c r="C1488">
        <v>1.3999999761581421</v>
      </c>
      <c r="D1488">
        <v>1.3660000562667847</v>
      </c>
      <c r="E1488">
        <v>1.3660000562667847</v>
      </c>
      <c r="F1488">
        <v>616600</v>
      </c>
      <c r="G1488">
        <v>6166</v>
      </c>
      <c r="H1488">
        <f t="shared" si="142"/>
        <v>1486</v>
      </c>
      <c r="I1488">
        <f>SUM($E$3:E1488)/H1488</f>
        <v>1.2022059214590053</v>
      </c>
      <c r="L1488">
        <f t="shared" si="161"/>
        <v>1.4160000085830688</v>
      </c>
      <c r="M1488">
        <f t="shared" si="162"/>
        <v>1.309999942779541</v>
      </c>
      <c r="N1488">
        <f>SUM($F$3:F1488)/H1488</f>
        <v>2185678.7504232209</v>
      </c>
    </row>
    <row r="1489" spans="1:14" x14ac:dyDescent="0.15">
      <c r="A1489" s="2">
        <v>45076</v>
      </c>
      <c r="B1489">
        <v>1.3660000562667847</v>
      </c>
      <c r="C1489">
        <v>1.4099999666213989</v>
      </c>
      <c r="D1489">
        <v>1.3489999771118164</v>
      </c>
      <c r="E1489">
        <v>1.409000039100647</v>
      </c>
      <c r="F1489">
        <v>1009059.9375</v>
      </c>
      <c r="G1489">
        <v>10090.599609375</v>
      </c>
      <c r="H1489">
        <f t="shared" si="142"/>
        <v>1487</v>
      </c>
      <c r="I1489">
        <f>SUM($E$3:E1489)/H1489</f>
        <v>1.2023449894601093</v>
      </c>
      <c r="L1489">
        <f t="shared" si="161"/>
        <v>1.4160000085830688</v>
      </c>
      <c r="M1489">
        <f t="shared" si="162"/>
        <v>1.309999942779541</v>
      </c>
      <c r="N1489">
        <f>SUM($F$3:F1489)/H1489</f>
        <v>2184887.4802060565</v>
      </c>
    </row>
    <row r="1490" spans="1:14" x14ac:dyDescent="0.15">
      <c r="A1490" s="2">
        <v>45077</v>
      </c>
      <c r="B1490">
        <v>1.409000039100647</v>
      </c>
      <c r="C1490">
        <v>1.4320000410079956</v>
      </c>
      <c r="D1490">
        <v>1.4079999923706055</v>
      </c>
      <c r="E1490">
        <v>1.4309999942779541</v>
      </c>
      <c r="F1490">
        <v>827300</v>
      </c>
      <c r="G1490">
        <v>8273</v>
      </c>
      <c r="H1490">
        <f t="shared" si="142"/>
        <v>1488</v>
      </c>
      <c r="I1490">
        <f>SUM($E$3:E1490)/H1490</f>
        <v>1.2024986554579709</v>
      </c>
      <c r="L1490">
        <f t="shared" si="161"/>
        <v>0</v>
      </c>
      <c r="M1490">
        <f t="shared" si="162"/>
        <v>0</v>
      </c>
      <c r="N1490">
        <f>SUM($F$3:F1490)/H1490</f>
        <v>2183975.1230284986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RT_csiAI_index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2023-06-06T01:21:27Z</dcterms:modified>
</cp:coreProperties>
</file>