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Y7" i="5" l="1"/>
  <c r="Y5" i="5"/>
  <c r="Y4" i="5"/>
  <c r="Y3" i="5"/>
  <c r="N6" i="5"/>
  <c r="G39" i="5"/>
  <c r="C39" i="5"/>
  <c r="B39" i="5"/>
  <c r="D39" i="5" s="1"/>
  <c r="G38" i="5" l="1"/>
  <c r="C38" i="5"/>
  <c r="B38" i="5"/>
  <c r="D38" i="5" s="1"/>
  <c r="G37" i="5" l="1"/>
  <c r="C37" i="5"/>
  <c r="B37" i="5"/>
  <c r="D37" i="5" s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4" i="5"/>
  <c r="D11" i="5"/>
  <c r="D7" i="5"/>
  <c r="D5" i="5"/>
  <c r="D3" i="5"/>
  <c r="E3" i="5" s="1"/>
  <c r="D8" i="5" l="1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M6" i="5"/>
  <c r="D27" i="5"/>
  <c r="C28" i="5"/>
  <c r="A138" i="6"/>
  <c r="D137" i="6"/>
  <c r="G27" i="5"/>
  <c r="G28" i="5" s="1"/>
  <c r="E16" i="5"/>
  <c r="F15" i="5"/>
  <c r="H15" i="5" s="1"/>
  <c r="I15" i="5" s="1"/>
  <c r="C29" i="5" l="1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6" i="5" s="1"/>
  <c r="D35" i="5"/>
  <c r="A146" i="6"/>
  <c r="D145" i="6"/>
  <c r="E24" i="5"/>
  <c r="F23" i="5"/>
  <c r="H23" i="5" s="1"/>
  <c r="I23" i="5" s="1"/>
  <c r="G36" i="5" l="1"/>
  <c r="A147" i="6"/>
  <c r="D146" i="6"/>
  <c r="E25" i="5"/>
  <c r="F24" i="5"/>
  <c r="H24" i="5" s="1"/>
  <c r="I24" i="5" s="1"/>
  <c r="A148" i="6" l="1"/>
  <c r="D147" i="6"/>
  <c r="E26" i="5"/>
  <c r="F25" i="5"/>
  <c r="H25" i="5" s="1"/>
  <c r="A149" i="6" l="1"/>
  <c r="D148" i="6"/>
  <c r="F26" i="5"/>
  <c r="H26" i="5" s="1"/>
  <c r="I26" i="5" s="1"/>
  <c r="E27" i="5"/>
  <c r="I25" i="5"/>
  <c r="P5" i="5" s="1"/>
  <c r="O5" i="5"/>
  <c r="Q5" i="5" s="1"/>
  <c r="A150" i="6" l="1"/>
  <c r="D149" i="6"/>
  <c r="F27" i="5"/>
  <c r="H27" i="5" s="1"/>
  <c r="I27" i="5" s="1"/>
  <c r="E28" i="5"/>
  <c r="A151" i="6" l="1"/>
  <c r="D150" i="6"/>
  <c r="E29" i="5"/>
  <c r="F28" i="5"/>
  <c r="H28" i="5" s="1"/>
  <c r="I28" i="5" s="1"/>
  <c r="A152" i="6" l="1"/>
  <c r="D151" i="6"/>
  <c r="E30" i="5"/>
  <c r="F29" i="5"/>
  <c r="H29" i="5" s="1"/>
  <c r="I29" i="5" s="1"/>
  <c r="A153" i="6" l="1"/>
  <c r="D152" i="6"/>
  <c r="E31" i="5"/>
  <c r="F30" i="5"/>
  <c r="H30" i="5" s="1"/>
  <c r="I30" i="5" s="1"/>
  <c r="A154" i="6" l="1"/>
  <c r="D153" i="6"/>
  <c r="E32" i="5"/>
  <c r="F31" i="5"/>
  <c r="H31" i="5" s="1"/>
  <c r="I31" i="5" s="1"/>
  <c r="A155" i="6" l="1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E39" i="5" l="1"/>
  <c r="F39" i="5" s="1"/>
  <c r="H39" i="5" s="1"/>
  <c r="I39" i="5" s="1"/>
  <c r="F38" i="5"/>
  <c r="H38" i="5" s="1"/>
  <c r="I38" i="5" s="1"/>
  <c r="I37" i="5"/>
  <c r="P6" i="5" s="1"/>
  <c r="O6" i="5"/>
  <c r="Q6" i="5" s="1"/>
  <c r="A161" i="6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3" i="6" s="1"/>
  <c r="D462" i="6"/>
</calcChain>
</file>

<file path=xl/sharedStrings.xml><?xml version="1.0" encoding="utf-8"?>
<sst xmlns="http://schemas.openxmlformats.org/spreadsheetml/2006/main" count="306" uniqueCount="302">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</sst>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2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14" fontId="3" fillId="0" borderId="0" xfId="1" applyNumberFormat="1" applyFont="1"/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7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7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General</c:formatCode>
                <c:ptCount val="37"/>
                <c:pt idx="0">
                  <c:v>3.25108</c:v>
                </c:pt>
                <c:pt idx="1">
                  <c:v>2.8991500000000001</c:v>
                </c:pt>
                <c:pt idx="2">
                  <c:v>3.17509</c:v>
                </c:pt>
                <c:pt idx="3">
                  <c:v>3.1906699999999999</c:v>
                </c:pt>
                <c:pt idx="4">
                  <c:v>3.6513100000000001</c:v>
                </c:pt>
                <c:pt idx="5">
                  <c:v>4.1706000000000003</c:v>
                </c:pt>
                <c:pt idx="6">
                  <c:v>4.1298999999999992</c:v>
                </c:pt>
                <c:pt idx="7">
                  <c:v>3.9869400000000002</c:v>
                </c:pt>
                <c:pt idx="8">
                  <c:v>4.2014499999999995</c:v>
                </c:pt>
                <c:pt idx="9">
                  <c:v>4.27712</c:v>
                </c:pt>
                <c:pt idx="10">
                  <c:v>4.7245600000000003</c:v>
                </c:pt>
                <c:pt idx="11">
                  <c:v>4.9833500000000006</c:v>
                </c:pt>
                <c:pt idx="12">
                  <c:v>4.7232599999999998</c:v>
                </c:pt>
                <c:pt idx="13">
                  <c:v>4.4379900000000001</c:v>
                </c:pt>
                <c:pt idx="14">
                  <c:v>4.7860299999999993</c:v>
                </c:pt>
                <c:pt idx="15">
                  <c:v>4.9806599999999994</c:v>
                </c:pt>
                <c:pt idx="16">
                  <c:v>5.1114799999999994</c:v>
                </c:pt>
                <c:pt idx="17">
                  <c:v>4.9776999999999996</c:v>
                </c:pt>
                <c:pt idx="18">
                  <c:v>4.7613100000000008</c:v>
                </c:pt>
                <c:pt idx="19">
                  <c:v>4.7106400000000006</c:v>
                </c:pt>
                <c:pt idx="20">
                  <c:v>4.8678999999999997</c:v>
                </c:pt>
                <c:pt idx="21">
                  <c:v>4.9547099609374996</c:v>
                </c:pt>
                <c:pt idx="22">
                  <c:v>4.8630097656249998</c:v>
                </c:pt>
                <c:pt idx="23">
                  <c:v>4.3440297851562502</c:v>
                </c:pt>
                <c:pt idx="24">
                  <c:v>4.3355400390624999</c:v>
                </c:pt>
                <c:pt idx="25">
                  <c:v>3.8658500976562502</c:v>
                </c:pt>
                <c:pt idx="26">
                  <c:v>3.5012099609375</c:v>
                </c:pt>
                <c:pt idx="27">
                  <c:v>3.6361599121093748</c:v>
                </c:pt>
                <c:pt idx="28">
                  <c:v>4.1096201171875002</c:v>
                </c:pt>
                <c:pt idx="29">
                  <c:v>3.8724699707031252</c:v>
                </c:pt>
                <c:pt idx="30">
                  <c:v>3.7022099609375001</c:v>
                </c:pt>
                <c:pt idx="31">
                  <c:v>3.3477299804687499</c:v>
                </c:pt>
                <c:pt idx="32">
                  <c:v>3.2993999023437501</c:v>
                </c:pt>
                <c:pt idx="33">
                  <c:v>3.4802900390625</c:v>
                </c:pt>
                <c:pt idx="34">
                  <c:v>3.4735300292968749</c:v>
                </c:pt>
                <c:pt idx="35">
                  <c:v>3.8110336914062501</c:v>
                </c:pt>
                <c:pt idx="36">
                  <c:v>3.6777292480468748</c:v>
                </c:pt>
              </c:numCache>
            </c:numRef>
          </c:cat>
          <c:val>
            <c:numRef>
              <c:f>model1!金额</c:f>
              <c:numCache>
                <c:formatCode>General</c:formatCode>
                <c:ptCount val="1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20576"/>
        <c:axId val="76939264"/>
      </c:lineChart>
      <c:catAx>
        <c:axId val="5012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39264"/>
        <c:crosses val="autoZero"/>
        <c:auto val="1"/>
        <c:lblAlgn val="ctr"/>
        <c:lblOffset val="100"/>
        <c:noMultiLvlLbl val="1"/>
      </c:catAx>
      <c:valAx>
        <c:axId val="769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2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44875</v>
          </cell>
          <cell r="B660">
            <v>3447.840087890625</v>
          </cell>
          <cell r="C660">
            <v>3456.550048828125</v>
          </cell>
          <cell r="D660">
            <v>3395.860107421875</v>
          </cell>
          <cell r="E660">
            <v>3413.8701171875</v>
          </cell>
          <cell r="F660">
            <v>3.4138701171874999</v>
          </cell>
        </row>
        <row r="661">
          <cell r="A661">
            <v>44876</v>
          </cell>
          <cell r="B661">
            <v>3518.199951171875</v>
          </cell>
          <cell r="C661">
            <v>3543.360107421875</v>
          </cell>
          <cell r="D661">
            <v>3481.409912109375</v>
          </cell>
          <cell r="E661">
            <v>3499.14990234375</v>
          </cell>
          <cell r="F661">
            <v>3.49914990234375</v>
          </cell>
        </row>
        <row r="662">
          <cell r="A662">
            <v>44879</v>
          </cell>
          <cell r="B662">
            <v>3517.820068359375</v>
          </cell>
          <cell r="C662">
            <v>3547.3701171875</v>
          </cell>
          <cell r="D662">
            <v>3485.489990234375</v>
          </cell>
          <cell r="E662">
            <v>3500.659912109375</v>
          </cell>
          <cell r="F662">
            <v>3.5006599121093749</v>
          </cell>
        </row>
        <row r="663">
          <cell r="A663">
            <v>44880</v>
          </cell>
          <cell r="B663">
            <v>3501.409912109375</v>
          </cell>
          <cell r="C663">
            <v>3587.2900390625</v>
          </cell>
          <cell r="D663">
            <v>3484.409912109375</v>
          </cell>
          <cell r="E663">
            <v>3587.2900390625</v>
          </cell>
          <cell r="F663">
            <v>3.5872900390625002</v>
          </cell>
        </row>
        <row r="664">
          <cell r="A664">
            <v>44881</v>
          </cell>
          <cell r="B664">
            <v>3581.68994140625</v>
          </cell>
          <cell r="C664">
            <v>3593.52001953125</v>
          </cell>
          <cell r="D664">
            <v>3535.050048828125</v>
          </cell>
          <cell r="E664">
            <v>3538.889892578125</v>
          </cell>
          <cell r="F664">
            <v>3.5388898925781249</v>
          </cell>
        </row>
        <row r="665">
          <cell r="A665">
            <v>44882</v>
          </cell>
          <cell r="B665">
            <v>3524.179931640625</v>
          </cell>
          <cell r="C665">
            <v>3524.179931640625</v>
          </cell>
          <cell r="D665">
            <v>3471.820068359375</v>
          </cell>
          <cell r="E665">
            <v>3523.830078125</v>
          </cell>
          <cell r="F665">
            <v>3.523830078125</v>
          </cell>
        </row>
        <row r="666">
          <cell r="A666">
            <v>44883</v>
          </cell>
          <cell r="B666">
            <v>3533.02001953125</v>
          </cell>
          <cell r="C666">
            <v>3562.85009765625</v>
          </cell>
          <cell r="D666">
            <v>3518.969970703125</v>
          </cell>
          <cell r="E666">
            <v>3521.929931640625</v>
          </cell>
          <cell r="F666">
            <v>3.5219299316406252</v>
          </cell>
        </row>
        <row r="667">
          <cell r="A667">
            <v>44886</v>
          </cell>
          <cell r="B667">
            <v>3492.5</v>
          </cell>
          <cell r="C667">
            <v>3517.469970703125</v>
          </cell>
          <cell r="D667">
            <v>3472.719970703125</v>
          </cell>
          <cell r="E667">
            <v>3515.72998046875</v>
          </cell>
          <cell r="F667">
            <v>3.5157299804687501</v>
          </cell>
        </row>
        <row r="668">
          <cell r="A668">
            <v>44887</v>
          </cell>
          <cell r="B668">
            <v>3503.659912109375</v>
          </cell>
          <cell r="C668">
            <v>3509.800048828125</v>
          </cell>
          <cell r="D668">
            <v>3448.469970703125</v>
          </cell>
          <cell r="E668">
            <v>3461.9599609375</v>
          </cell>
          <cell r="F668">
            <v>3.4619599609375</v>
          </cell>
        </row>
        <row r="669">
          <cell r="A669">
            <v>44888</v>
          </cell>
          <cell r="B669">
            <v>3448.550048828125</v>
          </cell>
          <cell r="C669">
            <v>3465.469970703125</v>
          </cell>
          <cell r="D669">
            <v>3404.7099609375</v>
          </cell>
          <cell r="E669">
            <v>3446.010009765625</v>
          </cell>
          <cell r="F669">
            <v>3.446010009765625</v>
          </cell>
        </row>
        <row r="670">
          <cell r="A670">
            <v>44889</v>
          </cell>
          <cell r="B670">
            <v>3463.010009765625</v>
          </cell>
          <cell r="C670">
            <v>3475.219970703125</v>
          </cell>
          <cell r="D670">
            <v>3429.199951171875</v>
          </cell>
          <cell r="E670">
            <v>3439.31005859375</v>
          </cell>
          <cell r="F670">
            <v>3.4393100585937502</v>
          </cell>
        </row>
        <row r="671">
          <cell r="A671">
            <v>44890</v>
          </cell>
          <cell r="B671">
            <v>3427.909912109375</v>
          </cell>
          <cell r="C671">
            <v>3438.139892578125</v>
          </cell>
          <cell r="D671">
            <v>3410.330078125</v>
          </cell>
          <cell r="E671">
            <v>3413.85009765625</v>
          </cell>
          <cell r="F671">
            <v>3.4138500976562498</v>
          </cell>
        </row>
        <row r="672">
          <cell r="A672">
            <v>44893</v>
          </cell>
          <cell r="B672">
            <v>3349.239990234375</v>
          </cell>
          <cell r="C672">
            <v>3392.52001953125</v>
          </cell>
          <cell r="D672">
            <v>3340.739990234375</v>
          </cell>
          <cell r="E672">
            <v>3389.6201171875</v>
          </cell>
          <cell r="F672">
            <v>3.3896201171875</v>
          </cell>
        </row>
        <row r="673">
          <cell r="A673">
            <v>44894</v>
          </cell>
          <cell r="B673">
            <v>3408.320068359375</v>
          </cell>
          <cell r="C673">
            <v>3474.080078125</v>
          </cell>
          <cell r="D673">
            <v>3402.820068359375</v>
          </cell>
          <cell r="E673">
            <v>3466.5400390625</v>
          </cell>
          <cell r="F673">
            <v>3.4665400390625001</v>
          </cell>
        </row>
        <row r="674">
          <cell r="A674">
            <v>44895</v>
          </cell>
          <cell r="B674">
            <v>3459.139892578125</v>
          </cell>
          <cell r="C674">
            <v>3485.0400390625</v>
          </cell>
          <cell r="D674">
            <v>3448.510009765625</v>
          </cell>
          <cell r="E674">
            <v>3480.2900390625</v>
          </cell>
          <cell r="F674">
            <v>3.4802900390625</v>
          </cell>
        </row>
        <row r="675">
          <cell r="A675">
            <v>44907</v>
          </cell>
          <cell r="B675">
            <v>3609.10009765625</v>
          </cell>
          <cell r="C675">
            <v>3629.239990234375</v>
          </cell>
          <cell r="D675">
            <v>3597.340087890625</v>
          </cell>
          <cell r="E675">
            <v>3607.06005859375</v>
          </cell>
          <cell r="F675">
            <v>3.60706005859375</v>
          </cell>
        </row>
        <row r="676">
          <cell r="A676">
            <v>44908</v>
          </cell>
          <cell r="B676">
            <v>3608.77001953125</v>
          </cell>
          <cell r="C676">
            <v>3608.969970703125</v>
          </cell>
          <cell r="D676">
            <v>3562.97998046875</v>
          </cell>
          <cell r="E676">
            <v>3564.9599609375</v>
          </cell>
          <cell r="F676">
            <v>3.5649599609374998</v>
          </cell>
        </row>
        <row r="677">
          <cell r="A677">
            <v>44909</v>
          </cell>
          <cell r="B677">
            <v>3578.050048828125</v>
          </cell>
          <cell r="C677">
            <v>3584.14990234375</v>
          </cell>
          <cell r="D677">
            <v>3549.389892578125</v>
          </cell>
          <cell r="E677">
            <v>3555.800048828125</v>
          </cell>
          <cell r="F677">
            <v>3.5558000488281252</v>
          </cell>
        </row>
        <row r="678">
          <cell r="A678">
            <v>44910</v>
          </cell>
          <cell r="B678">
            <v>3552.389892578125</v>
          </cell>
          <cell r="C678">
            <v>3592.31005859375</v>
          </cell>
          <cell r="D678">
            <v>3548.2099609375</v>
          </cell>
          <cell r="E678">
            <v>3589.489990234375</v>
          </cell>
          <cell r="F678">
            <v>3.5894899902343749</v>
          </cell>
        </row>
        <row r="679">
          <cell r="A679">
            <v>44911</v>
          </cell>
          <cell r="B679">
            <v>3565.719970703125</v>
          </cell>
          <cell r="C679">
            <v>3577.2900390625</v>
          </cell>
          <cell r="D679">
            <v>3546.7900390625</v>
          </cell>
          <cell r="E679">
            <v>3567.14990234375</v>
          </cell>
          <cell r="F679">
            <v>3.5671499023437501</v>
          </cell>
        </row>
        <row r="680">
          <cell r="A680">
            <v>44914</v>
          </cell>
          <cell r="B680">
            <v>3565.75</v>
          </cell>
          <cell r="C680">
            <v>3586.010009765625</v>
          </cell>
          <cell r="D680">
            <v>3513.10009765625</v>
          </cell>
          <cell r="E680">
            <v>3525.510009765625</v>
          </cell>
          <cell r="F680">
            <v>3.5255100097656249</v>
          </cell>
        </row>
        <row r="681">
          <cell r="A681">
            <v>44915</v>
          </cell>
          <cell r="B681">
            <v>3514.239990234375</v>
          </cell>
          <cell r="C681">
            <v>3514.570068359375</v>
          </cell>
          <cell r="D681">
            <v>3456.780029296875</v>
          </cell>
          <cell r="E681">
            <v>3467.97998046875</v>
          </cell>
          <cell r="F681">
            <v>3.4679799804687499</v>
          </cell>
        </row>
        <row r="682">
          <cell r="A682">
            <v>44916</v>
          </cell>
          <cell r="B682">
            <v>3471.60009765625</v>
          </cell>
          <cell r="C682">
            <v>3481.989990234375</v>
          </cell>
          <cell r="D682">
            <v>3440.239990234375</v>
          </cell>
          <cell r="E682">
            <v>3453.199951171875</v>
          </cell>
          <cell r="F682">
            <v>3.4531999511718752</v>
          </cell>
        </row>
        <row r="683">
          <cell r="A683">
            <v>44917</v>
          </cell>
          <cell r="B683">
            <v>3476.35009765625</v>
          </cell>
          <cell r="C683">
            <v>3489.139892578125</v>
          </cell>
          <cell r="D683">
            <v>3433.7900390625</v>
          </cell>
          <cell r="E683">
            <v>3443.830078125</v>
          </cell>
          <cell r="F683">
            <v>3.443830078125</v>
          </cell>
        </row>
        <row r="684">
          <cell r="A684">
            <v>44918</v>
          </cell>
          <cell r="B684">
            <v>3421.8701171875</v>
          </cell>
          <cell r="C684">
            <v>3450.989990234375</v>
          </cell>
          <cell r="D684">
            <v>3409.989990234375</v>
          </cell>
          <cell r="E684">
            <v>3426.989990234375</v>
          </cell>
          <cell r="F684">
            <v>3.4269899902343748</v>
          </cell>
        </row>
        <row r="685">
          <cell r="A685">
            <v>44921</v>
          </cell>
          <cell r="B685">
            <v>3430.8798828125</v>
          </cell>
          <cell r="C685">
            <v>3486.5</v>
          </cell>
          <cell r="D685">
            <v>3430.8798828125</v>
          </cell>
          <cell r="E685">
            <v>3480.330078125</v>
          </cell>
          <cell r="F685">
            <v>3.4803300781250002</v>
          </cell>
        </row>
        <row r="686">
          <cell r="A686">
            <v>44922</v>
          </cell>
          <cell r="B686">
            <v>3487.590087890625</v>
          </cell>
          <cell r="C686">
            <v>3517.739990234375</v>
          </cell>
          <cell r="D686">
            <v>3476.340087890625</v>
          </cell>
          <cell r="E686">
            <v>3513.85009765625</v>
          </cell>
          <cell r="F686">
            <v>3.5138500976562499</v>
          </cell>
        </row>
        <row r="687">
          <cell r="A687">
            <v>44923</v>
          </cell>
          <cell r="B687">
            <v>3492.9599609375</v>
          </cell>
          <cell r="C687">
            <v>3495.7099609375</v>
          </cell>
          <cell r="D687">
            <v>3455.699951171875</v>
          </cell>
          <cell r="E687">
            <v>3472.489990234375</v>
          </cell>
          <cell r="F687">
            <v>3.4724899902343749</v>
          </cell>
        </row>
        <row r="688">
          <cell r="A688">
            <v>44924</v>
          </cell>
          <cell r="B688">
            <v>3460.449951171875</v>
          </cell>
          <cell r="C688">
            <v>3499.260009765625</v>
          </cell>
          <cell r="D688">
            <v>3456.27001953125</v>
          </cell>
          <cell r="E688">
            <v>3476.469970703125</v>
          </cell>
          <cell r="F688">
            <v>3.4764699707031248</v>
          </cell>
        </row>
        <row r="689">
          <cell r="A689">
            <v>44925</v>
          </cell>
          <cell r="B689">
            <v>3494.699951171875</v>
          </cell>
          <cell r="C689">
            <v>3507.47998046875</v>
          </cell>
          <cell r="D689">
            <v>3473.530029296875</v>
          </cell>
          <cell r="E689">
            <v>3473.530029296875</v>
          </cell>
          <cell r="F689">
            <v>3.4735300292968749</v>
          </cell>
        </row>
        <row r="690">
          <cell r="A690">
            <v>44929</v>
          </cell>
          <cell r="B690">
            <v>3469.269287109375</v>
          </cell>
          <cell r="C690">
            <v>3516.888427734375</v>
          </cell>
          <cell r="D690">
            <v>3441.99169921875</v>
          </cell>
          <cell r="E690">
            <v>3508.3173828125</v>
          </cell>
          <cell r="F690">
            <v>3.5083173828124998</v>
          </cell>
        </row>
        <row r="691">
          <cell r="A691">
            <v>44930</v>
          </cell>
          <cell r="B691">
            <v>3500.761474609375</v>
          </cell>
          <cell r="C691">
            <v>3509.062744140625</v>
          </cell>
          <cell r="D691">
            <v>3469.442138671875</v>
          </cell>
          <cell r="E691">
            <v>3489.908447265625</v>
          </cell>
          <cell r="F691">
            <v>3.4899084472656252</v>
          </cell>
        </row>
        <row r="692">
          <cell r="A692">
            <v>44931</v>
          </cell>
          <cell r="B692">
            <v>3506.47021484375</v>
          </cell>
          <cell r="C692">
            <v>3584.12353515625</v>
          </cell>
          <cell r="D692">
            <v>3505.536376953125</v>
          </cell>
          <cell r="E692">
            <v>3577.919921875</v>
          </cell>
          <cell r="F692">
            <v>3.577919921875</v>
          </cell>
        </row>
        <row r="693">
          <cell r="A693">
            <v>44932</v>
          </cell>
          <cell r="B693">
            <v>3573.02392578125</v>
          </cell>
          <cell r="C693">
            <v>3624.267333984375</v>
          </cell>
          <cell r="D693">
            <v>3572.197998046875</v>
          </cell>
          <cell r="E693">
            <v>3590.678955078125</v>
          </cell>
          <cell r="F693">
            <v>3.5906789550781251</v>
          </cell>
        </row>
        <row r="694">
          <cell r="A694">
            <v>44935</v>
          </cell>
          <cell r="B694">
            <v>3601.79736328125</v>
          </cell>
          <cell r="C694">
            <v>3624.94677734375</v>
          </cell>
          <cell r="D694">
            <v>3596.2919921875</v>
          </cell>
          <cell r="E694">
            <v>3604.57666015625</v>
          </cell>
          <cell r="F694">
            <v>3.6045766601562499</v>
          </cell>
        </row>
        <row r="695">
          <cell r="A695">
            <v>44936</v>
          </cell>
          <cell r="B695">
            <v>3607.819580078125</v>
          </cell>
          <cell r="C695">
            <v>3646.35693359375</v>
          </cell>
          <cell r="D695">
            <v>3592.638671875</v>
          </cell>
          <cell r="E695">
            <v>3638.47021484375</v>
          </cell>
          <cell r="F695">
            <v>3.6384702148437502</v>
          </cell>
        </row>
        <row r="696">
          <cell r="A696">
            <v>44937</v>
          </cell>
          <cell r="B696">
            <v>3633.132568359375</v>
          </cell>
          <cell r="C696">
            <v>3653.69287109375</v>
          </cell>
          <cell r="D696">
            <v>3606.408203125</v>
          </cell>
          <cell r="E696">
            <v>3610.81103515625</v>
          </cell>
          <cell r="F696">
            <v>3.6108110351562499</v>
          </cell>
        </row>
        <row r="697">
          <cell r="A697">
            <v>44938</v>
          </cell>
          <cell r="B697">
            <v>3624.650634765625</v>
          </cell>
          <cell r="C697">
            <v>3652.45654296875</v>
          </cell>
          <cell r="D697">
            <v>3616.583251953125</v>
          </cell>
          <cell r="E697">
            <v>3631.021240234375</v>
          </cell>
          <cell r="F697">
            <v>3.6310212402343751</v>
          </cell>
        </row>
        <row r="698">
          <cell r="A698">
            <v>44939</v>
          </cell>
          <cell r="B698">
            <v>3653.294921875</v>
          </cell>
          <cell r="C698">
            <v>3673.21337890625</v>
          </cell>
          <cell r="D698">
            <v>3633.6328125</v>
          </cell>
          <cell r="E698">
            <v>3673.21337890625</v>
          </cell>
          <cell r="F698">
            <v>3.67321337890625</v>
          </cell>
        </row>
        <row r="699">
          <cell r="A699">
            <v>44942</v>
          </cell>
          <cell r="B699">
            <v>3671.072509765625</v>
          </cell>
          <cell r="C699">
            <v>3762.3359375</v>
          </cell>
          <cell r="D699">
            <v>3671.072509765625</v>
          </cell>
          <cell r="E699">
            <v>3731.450927734375</v>
          </cell>
          <cell r="F699">
            <v>3.7314509277343748</v>
          </cell>
        </row>
        <row r="700">
          <cell r="A700">
            <v>44943</v>
          </cell>
          <cell r="B700">
            <v>3735.49560546875</v>
          </cell>
          <cell r="C700">
            <v>3756.7470703125</v>
          </cell>
          <cell r="D700">
            <v>3730.148193359375</v>
          </cell>
          <cell r="E700">
            <v>3745.24853515625</v>
          </cell>
          <cell r="F700">
            <v>3.7452485351562501</v>
          </cell>
        </row>
        <row r="701">
          <cell r="A701">
            <v>44944</v>
          </cell>
          <cell r="B701">
            <v>3750.16259765625</v>
          </cell>
          <cell r="C701">
            <v>3760.9462890625</v>
          </cell>
          <cell r="D701">
            <v>3739.308349609375</v>
          </cell>
          <cell r="E701">
            <v>3748.58447265625</v>
          </cell>
          <cell r="F701">
            <v>3.7485844726562498</v>
          </cell>
        </row>
        <row r="702">
          <cell r="A702">
            <v>44945</v>
          </cell>
          <cell r="B702">
            <v>3743.17724609375</v>
          </cell>
          <cell r="C702">
            <v>3780.742431640625</v>
          </cell>
          <cell r="D702">
            <v>3733.563720703125</v>
          </cell>
          <cell r="E702">
            <v>3780.742431640625</v>
          </cell>
          <cell r="F702">
            <v>3.7807424316406251</v>
          </cell>
        </row>
        <row r="703">
          <cell r="A703">
            <v>44946</v>
          </cell>
          <cell r="B703">
            <v>3790.78759765625</v>
          </cell>
          <cell r="C703">
            <v>3804.211181640625</v>
          </cell>
          <cell r="D703">
            <v>3779.6181640625</v>
          </cell>
          <cell r="E703">
            <v>3797.16845703125</v>
          </cell>
          <cell r="F703">
            <v>3.7971684570312498</v>
          </cell>
        </row>
        <row r="704">
          <cell r="A704">
            <v>44956</v>
          </cell>
          <cell r="B704">
            <v>3897.607421875</v>
          </cell>
          <cell r="C704">
            <v>3912.39501953125</v>
          </cell>
          <cell r="D704">
            <v>3848.337158203125</v>
          </cell>
          <cell r="E704">
            <v>3853.490234375</v>
          </cell>
          <cell r="F704">
            <v>3.8534902343750002</v>
          </cell>
        </row>
        <row r="705">
          <cell r="A705">
            <v>44957</v>
          </cell>
          <cell r="B705">
            <v>3849.224609375</v>
          </cell>
          <cell r="C705">
            <v>3857.215087890625</v>
          </cell>
          <cell r="D705">
            <v>3805.035888671875</v>
          </cell>
          <cell r="E705">
            <v>3811.03369140625</v>
          </cell>
          <cell r="F705">
            <v>3.8110336914062501</v>
          </cell>
        </row>
        <row r="706">
          <cell r="A706">
            <v>44958</v>
          </cell>
          <cell r="B706">
            <v>3826.91259765625</v>
          </cell>
          <cell r="C706">
            <v>3861.890380859375</v>
          </cell>
          <cell r="D706">
            <v>3809.948486328125</v>
          </cell>
          <cell r="E706">
            <v>3861.890380859375</v>
          </cell>
          <cell r="F706">
            <v>3.861890380859375</v>
          </cell>
        </row>
        <row r="707">
          <cell r="A707">
            <v>44959</v>
          </cell>
          <cell r="B707">
            <v>3870.02783203125</v>
          </cell>
          <cell r="C707">
            <v>3875.9189453125</v>
          </cell>
          <cell r="D707">
            <v>3834.403564453125</v>
          </cell>
          <cell r="E707">
            <v>3841.62939453125</v>
          </cell>
          <cell r="F707">
            <v>3.8416293945312501</v>
          </cell>
        </row>
        <row r="708">
          <cell r="A708">
            <v>44960</v>
          </cell>
          <cell r="B708">
            <v>3827.781982421875</v>
          </cell>
          <cell r="C708">
            <v>3834.679931640625</v>
          </cell>
          <cell r="D708">
            <v>3764.18212890625</v>
          </cell>
          <cell r="E708">
            <v>3814.672607421875</v>
          </cell>
          <cell r="F708">
            <v>3.8146726074218749</v>
          </cell>
        </row>
        <row r="709">
          <cell r="A709">
            <v>44963</v>
          </cell>
          <cell r="B709">
            <v>3787.275390625</v>
          </cell>
          <cell r="C709">
            <v>3792.05712890625</v>
          </cell>
          <cell r="D709">
            <v>3741.56640625</v>
          </cell>
          <cell r="E709">
            <v>3767.203125</v>
          </cell>
          <cell r="F709">
            <v>3.767203125</v>
          </cell>
        </row>
        <row r="710">
          <cell r="A710">
            <v>44964</v>
          </cell>
          <cell r="B710">
            <v>3776.9912109375</v>
          </cell>
          <cell r="C710">
            <v>3785.594482421875</v>
          </cell>
          <cell r="D710">
            <v>3749.65185546875</v>
          </cell>
          <cell r="E710">
            <v>3765.985595703125</v>
          </cell>
          <cell r="F710">
            <v>3.7659855957031252</v>
          </cell>
        </row>
        <row r="711">
          <cell r="A711">
            <v>44965</v>
          </cell>
          <cell r="B711">
            <v>3771.941650390625</v>
          </cell>
          <cell r="C711">
            <v>3779.919189453125</v>
          </cell>
          <cell r="D711">
            <v>3744.5322265625</v>
          </cell>
          <cell r="E711">
            <v>3748.6572265625</v>
          </cell>
          <cell r="F711">
            <v>3.7486572265625</v>
          </cell>
        </row>
        <row r="712">
          <cell r="A712">
            <v>44966</v>
          </cell>
          <cell r="B712">
            <v>3737.456787109375</v>
          </cell>
          <cell r="C712">
            <v>3805.634033203125</v>
          </cell>
          <cell r="D712">
            <v>3728.27880859375</v>
          </cell>
          <cell r="E712">
            <v>3805.634033203125</v>
          </cell>
          <cell r="F712">
            <v>3.8056340332031251</v>
          </cell>
        </row>
        <row r="713">
          <cell r="A713">
            <v>44967</v>
          </cell>
          <cell r="B713">
            <v>3799.178466796875</v>
          </cell>
          <cell r="C713">
            <v>3808.2763671875</v>
          </cell>
          <cell r="D713">
            <v>3756.863037109375</v>
          </cell>
          <cell r="E713">
            <v>3773.57568359375</v>
          </cell>
          <cell r="F713">
            <v>3.7735756835937502</v>
          </cell>
        </row>
        <row r="714">
          <cell r="A714">
            <v>44970</v>
          </cell>
          <cell r="B714">
            <v>3769.485595703125</v>
          </cell>
          <cell r="C714">
            <v>3811.090576171875</v>
          </cell>
          <cell r="D714">
            <v>3759.244384765625</v>
          </cell>
          <cell r="E714">
            <v>3810.79931640625</v>
          </cell>
          <cell r="F714">
            <v>3.8107993164062499</v>
          </cell>
        </row>
        <row r="715">
          <cell r="A715">
            <v>44971</v>
          </cell>
          <cell r="B715">
            <v>3824.993896484375</v>
          </cell>
          <cell r="C715">
            <v>3825.396728515625</v>
          </cell>
          <cell r="D715">
            <v>3778.573974609375</v>
          </cell>
          <cell r="E715">
            <v>3799.543212890625</v>
          </cell>
          <cell r="F715">
            <v>3.799543212890625</v>
          </cell>
        </row>
        <row r="716">
          <cell r="A716">
            <v>44972</v>
          </cell>
          <cell r="B716">
            <v>3803.33544921875</v>
          </cell>
          <cell r="C716">
            <v>3819.007080078125</v>
          </cell>
          <cell r="D716">
            <v>3780.156005859375</v>
          </cell>
          <cell r="E716">
            <v>3792.92822265625</v>
          </cell>
          <cell r="F716">
            <v>3.7929282226562502</v>
          </cell>
        </row>
        <row r="717">
          <cell r="A717">
            <v>44973</v>
          </cell>
          <cell r="B717">
            <v>3795.4775390625</v>
          </cell>
          <cell r="C717">
            <v>3828.3017578125</v>
          </cell>
          <cell r="D717">
            <v>3725.235595703125</v>
          </cell>
          <cell r="E717">
            <v>3750.837646484375</v>
          </cell>
          <cell r="F717">
            <v>3.7508376464843751</v>
          </cell>
        </row>
        <row r="718">
          <cell r="A718">
            <v>44974</v>
          </cell>
          <cell r="B718">
            <v>3745.79541015625</v>
          </cell>
          <cell r="C718">
            <v>3750.267578125</v>
          </cell>
          <cell r="D718">
            <v>3665.463134765625</v>
          </cell>
          <cell r="E718">
            <v>3666.324462890625</v>
          </cell>
          <cell r="F718">
            <v>3.6663244628906249</v>
          </cell>
        </row>
        <row r="719">
          <cell r="A719">
            <v>44977</v>
          </cell>
          <cell r="B719">
            <v>3659.568603515625</v>
          </cell>
          <cell r="C719">
            <v>3738.56591796875</v>
          </cell>
          <cell r="D719">
            <v>3645.048095703125</v>
          </cell>
          <cell r="E719">
            <v>3738.56591796875</v>
          </cell>
          <cell r="F719">
            <v>3.7385659179687498</v>
          </cell>
        </row>
        <row r="720">
          <cell r="A720">
            <v>44978</v>
          </cell>
          <cell r="B720">
            <v>3732.120849609375</v>
          </cell>
          <cell r="C720">
            <v>3753.77587890625</v>
          </cell>
          <cell r="D720">
            <v>3713.380126953125</v>
          </cell>
          <cell r="E720">
            <v>3739.5302734375</v>
          </cell>
          <cell r="F720">
            <v>3.7395302734375</v>
          </cell>
        </row>
        <row r="721">
          <cell r="A721">
            <v>44979</v>
          </cell>
          <cell r="B721">
            <v>3712.302490234375</v>
          </cell>
          <cell r="C721">
            <v>3730.087646484375</v>
          </cell>
          <cell r="D721">
            <v>3697.661376953125</v>
          </cell>
          <cell r="E721">
            <v>3709.724609375</v>
          </cell>
          <cell r="F721">
            <v>3.7097246093749998</v>
          </cell>
        </row>
        <row r="722">
          <cell r="A722">
            <v>44980</v>
          </cell>
          <cell r="B722">
            <v>3706.565185546875</v>
          </cell>
          <cell r="C722">
            <v>3733.9375</v>
          </cell>
          <cell r="D722">
            <v>3697.26171875</v>
          </cell>
          <cell r="E722">
            <v>3713.523193359375</v>
          </cell>
          <cell r="F722">
            <v>3.7135231933593751</v>
          </cell>
        </row>
        <row r="723">
          <cell r="A723">
            <v>44981</v>
          </cell>
          <cell r="B723">
            <v>3713.09033203125</v>
          </cell>
          <cell r="C723">
            <v>3714.319580078125</v>
          </cell>
          <cell r="D723">
            <v>3672.4208984375</v>
          </cell>
          <cell r="E723">
            <v>3683.28759765625</v>
          </cell>
          <cell r="F723">
            <v>3.6832875976562498</v>
          </cell>
        </row>
        <row r="724">
          <cell r="A724">
            <v>44984</v>
          </cell>
          <cell r="B724">
            <v>3660.90966796875</v>
          </cell>
          <cell r="C724">
            <v>3677.21533203125</v>
          </cell>
          <cell r="D724">
            <v>3640.158203125</v>
          </cell>
          <cell r="E724">
            <v>3645.96533203125</v>
          </cell>
          <cell r="F724">
            <v>3.64596533203125</v>
          </cell>
        </row>
        <row r="725">
          <cell r="A725">
            <v>44985</v>
          </cell>
          <cell r="B725">
            <v>3662.222900390625</v>
          </cell>
          <cell r="C725">
            <v>3683.2353515625</v>
          </cell>
          <cell r="D725">
            <v>3641.981689453125</v>
          </cell>
          <cell r="E725">
            <v>3677.729248046875</v>
          </cell>
          <cell r="F725">
            <v>3.6777292480468748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39" si="9">C15/B15</f>
        <v>423.43635539860185</v>
      </c>
      <c r="E15" s="17">
        <f>E14+D15</f>
        <v>6766.6987073504279</v>
      </c>
      <c r="F15" s="17">
        <f t="shared" ref="F15:F39" si="10">E15*B15</f>
        <v>31960.877336479982</v>
      </c>
      <c r="G15" s="17">
        <f>G14+C15</f>
        <v>26000</v>
      </c>
      <c r="H15" s="17">
        <f t="shared" ref="H15:H39" si="11">F15</f>
        <v>31960.877336479982</v>
      </c>
      <c r="I15" s="17">
        <f t="shared" ref="I15:I39" si="12">H15-G15</f>
        <v>5960.8773364799818</v>
      </c>
      <c r="J15" s="6"/>
    </row>
    <row r="16" spans="1:25" ht="14.1" customHeight="1">
      <c r="A16" s="14">
        <v>44286</v>
      </c>
      <c r="B16" s="15">
        <f>VLOOKUP(A16,[1]szse_innovation_100!$A:$F,6)</f>
        <v>4.4379900000000001</v>
      </c>
      <c r="C16" s="16">
        <f t="shared" ref="C16:C39" si="13">C15</f>
        <v>2000</v>
      </c>
      <c r="D16" s="17">
        <f t="shared" si="9"/>
        <v>450.65446294381013</v>
      </c>
      <c r="E16" s="17">
        <f t="shared" ref="E16:E39" si="14">E15+D16</f>
        <v>7217.3531702942382</v>
      </c>
      <c r="F16" s="17">
        <f t="shared" si="10"/>
        <v>32030.541196234128</v>
      </c>
      <c r="G16" s="17">
        <f t="shared" ref="G16:G39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  <row r="40" spans="1:12">
      <c r="A40" s="3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463"/>
  <sheetViews>
    <sheetView tabSelected="1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1" t="s">
        <v>194</v>
      </c>
      <c r="C1" s="22">
        <v>399088</v>
      </c>
    </row>
    <row r="2" spans="1:4" ht="12.75" customHeight="1">
      <c r="B2" s="31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31.159999849999998</v>
      </c>
      <c r="D204" s="18">
        <f>SUM(C$3:C204)/A204</f>
        <v>37.710494996683174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37.678472849310346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37.643872496323532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37.61151214380488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37.577281499757277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37.540193181497585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37.503221100721149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37.469999944593297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37.437380901238093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37.405781941800946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37.374245231273584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37.342629053615028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37.309205555841125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37.27981390102326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37.247685133657413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37.218433126682037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37.189770586238538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37.161232823424669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37.130772670045459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37.098913970859734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37.065180126891896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37.026053759282519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36.984464229464287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36.94248883697778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36.903849501769912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36.866607877356834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36.825438542543864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36.780523967772936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36.740956473608705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36.704978308398275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36.66892236806035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36.633948454291847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36.598119614743588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36.563361660255318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36.528262673093217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36.490632875358649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36.451512570462185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36.412008334728036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36.376874964750002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36.340622369004151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36.305495830909088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36.269876504938274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36.232704883032788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36.195714251183674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36.154715415243899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36.116113331943318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36.076048360080641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36.036947764859427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35.997639970119991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35.959402359163342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35.920357115039671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35.879051352964417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35.835787368858256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35.792862710117632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35.744648405624986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35.69571981291827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35.651472839573628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35.606949781660212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35.566653817730753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35.519386943103434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35.470534318549603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35.421064602813672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35.373181784962107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35.328188649018855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35.283233055751865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35.239288359812718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35.194701466380579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35.152081756617086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35.109703672629614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35.067933551771205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35.027867619595575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34.987655647509143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34.944671499452539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34.902363601163621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34.860434747246366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34.818953036389878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34.778740972913653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34.740573439534039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34.703321389642845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34.66704622537366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34.633936132092195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34.60084802017667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34.568661932359149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34.534210486982445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34.502202755069924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34.441742116968634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34.411076347847221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34.381903071695504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34.352999957655172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34.326013703505154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34.300958862842464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34.276006784027302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34.249897918707482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34.226135552101695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34.204222931216215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34.18289558410774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34.162718082416099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34.140468189933102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34.119366627533324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34.097840490531553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34.077913866125826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34.057623722376235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34.036743378157887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34.0172130717377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33.997091462385619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33.975211687882734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33.951818144935061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33.929385077993516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33.90851609090322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33.886495137138255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33.865480729391024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33.843706028146961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33.822292954299357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33.800285673142845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33.778132867974676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33.755394277507875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33.733238946698101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33.710940394639486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33.689062453031241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33.666137024579427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33.645031011583839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33.622414816501539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33.59876538805554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33.575630725323066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33.55380363438649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33.532079466574906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33.510823125121938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33.4886017805471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33.468363593333315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33.447673675649533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33.427379475060221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33.407237192282267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33.388532888862258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33.36955219573133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33.34928566976189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33.330356036646869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33.311212973254428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33.289498482949838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33.267764662764691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33.245806410645152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33.223508733537997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33.200932904985407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33.177616240465106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33.152985469652158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33.128364413381483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33.103412352564824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33.078804848448264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33.055026039971331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33.030411681371412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33.006878029857532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32.983932353636348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32.959955208158625</v>
      </c>
    </row>
    <row r="356" spans="1:4">
      <c r="A356" s="18">
        <f t="shared" ref="A356:A463" si="3">A355+1</f>
        <v>354</v>
      </c>
      <c r="B356" s="19" t="s">
        <v>204</v>
      </c>
      <c r="C356" s="20">
        <v>23.94</v>
      </c>
      <c r="D356" s="18">
        <f>SUM(C$3:C356)/A356</f>
        <v>32.934475108700553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32.90789912247886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32.881472439550549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32.85519380526609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32.8285871186592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32.801348714428954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32.773872745777759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32.746798306038762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32.721144167071806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32.694171318126706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32.66762139881866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32.640066271698615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32.611104344508178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32.582845203978181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32.556587472663026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32.530282358590767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32.506281594432416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32.482598892857126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32.459392982876324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32.435614449812313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32.411455051871634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32.387264505466646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32.361846248590403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32.336324109389899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32.312101030555532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32.287425299815283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32.260721547421028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32.234420440393677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32.208335571335049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32.183248534281958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32.157979656692682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32.134712179038935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32.111539350932617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32.088072842764831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32.064031418505131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32.038982493753188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32.015472284384586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31.992133479028105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31.970342324132627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31.947847812264605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31.925162919923835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31.902643521873394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31.880162098838358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31.856912319294686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31.833502994170832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31.810135819323285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31.786510481299977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31.762603973266813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31.740060184179082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31.717901224590552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31.696743053440571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31.675343689580224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31.654517718201948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31.634383765773933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31.614814196789194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31.595291421638123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31.576376077073149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31.556968836934285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31.537000465776678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31.51698351661015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31.497618822125581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31.477986006602389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31.457798540048056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31.436820603693025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31.415703809449742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31.394544609999983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31.373248077023792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31.352860316555802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31.333066808696664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31.312728588203292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31.292557059056588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31.272433394847042</v>
      </c>
    </row>
    <row r="428" spans="1:4">
      <c r="A428" s="18">
        <f t="shared" si="3"/>
        <v>426</v>
      </c>
      <c r="B428" s="19" t="s">
        <v>270</v>
      </c>
      <c r="C428" s="20">
        <v>22.829999919999999</v>
      </c>
      <c r="D428" s="18">
        <f>SUM(C$3:C428)/A428</f>
        <v>31.252615475892004</v>
      </c>
    </row>
    <row r="429" spans="1:4">
      <c r="A429" s="18">
        <f t="shared" si="3"/>
        <v>427</v>
      </c>
      <c r="B429" s="19" t="s">
        <v>271</v>
      </c>
      <c r="C429" s="20">
        <v>23.409999849999998</v>
      </c>
      <c r="D429" s="18">
        <f>SUM(C$3:C429)/A429</f>
        <v>31.234248694566734</v>
      </c>
    </row>
    <row r="430" spans="1:4">
      <c r="A430" s="18">
        <f t="shared" si="3"/>
        <v>428</v>
      </c>
      <c r="B430" s="19" t="s">
        <v>272</v>
      </c>
      <c r="C430" s="20">
        <v>23.5</v>
      </c>
      <c r="D430" s="18">
        <f>SUM(C$3:C430)/A430</f>
        <v>31.216178020046716</v>
      </c>
    </row>
    <row r="431" spans="1:4">
      <c r="A431" s="18">
        <f t="shared" si="3"/>
        <v>429</v>
      </c>
      <c r="B431" s="19" t="s">
        <v>273</v>
      </c>
      <c r="C431" s="20">
        <v>23.579999919999999</v>
      </c>
      <c r="D431" s="18">
        <f>SUM(C$3:C431)/A431</f>
        <v>31.198378071095561</v>
      </c>
    </row>
    <row r="432" spans="1:4">
      <c r="A432" s="18">
        <f t="shared" si="3"/>
        <v>430</v>
      </c>
      <c r="B432" s="19" t="s">
        <v>274</v>
      </c>
      <c r="C432" s="20">
        <v>23.81999969</v>
      </c>
      <c r="D432" s="18">
        <f>SUM(C$3:C432)/A432</f>
        <v>31.181219051604643</v>
      </c>
    </row>
    <row r="433" spans="1:4">
      <c r="A433" s="18">
        <f t="shared" si="3"/>
        <v>431</v>
      </c>
      <c r="B433" s="19" t="s">
        <v>275</v>
      </c>
      <c r="C433" s="20">
        <v>23.649999619999999</v>
      </c>
      <c r="D433" s="18">
        <f>SUM(C$3:C433)/A433</f>
        <v>31.163745224617159</v>
      </c>
    </row>
    <row r="434" spans="1:4">
      <c r="A434" s="18">
        <f t="shared" si="3"/>
        <v>432</v>
      </c>
      <c r="B434" s="19" t="s">
        <v>276</v>
      </c>
      <c r="C434" s="20">
        <v>23.780000690000001</v>
      </c>
      <c r="D434" s="18">
        <f>SUM(C$3:C434)/A434</f>
        <v>31.146653223379619</v>
      </c>
    </row>
    <row r="435" spans="1:4">
      <c r="A435" s="18">
        <f t="shared" si="3"/>
        <v>433</v>
      </c>
      <c r="B435" s="19" t="s">
        <v>277</v>
      </c>
      <c r="C435" s="20">
        <v>24.100000380000001</v>
      </c>
      <c r="D435" s="18">
        <f>SUM(C$3:C435)/A435</f>
        <v>31.13037919833717</v>
      </c>
    </row>
    <row r="436" spans="1:4">
      <c r="A436" s="18">
        <f t="shared" si="3"/>
        <v>434</v>
      </c>
      <c r="B436" s="19" t="s">
        <v>278</v>
      </c>
      <c r="C436" s="20">
        <v>24.450000760000002</v>
      </c>
      <c r="D436" s="18">
        <f>SUM(C$3:C436)/A436</f>
        <v>31.114986621290313</v>
      </c>
    </row>
    <row r="437" spans="1:4">
      <c r="A437" s="18">
        <f t="shared" si="3"/>
        <v>435</v>
      </c>
      <c r="B437" s="19" t="s">
        <v>279</v>
      </c>
      <c r="C437" s="20">
        <v>24.520000459999999</v>
      </c>
      <c r="D437" s="18">
        <f>SUM(C$3:C437)/A437</f>
        <v>31.099825733563208</v>
      </c>
    </row>
    <row r="438" spans="1:4">
      <c r="A438" s="18">
        <f t="shared" si="3"/>
        <v>436</v>
      </c>
      <c r="B438" s="19" t="s">
        <v>280</v>
      </c>
      <c r="C438" s="20">
        <v>24.530000690000001</v>
      </c>
      <c r="D438" s="18">
        <f>SUM(C$3:C438)/A438</f>
        <v>31.084757327499986</v>
      </c>
    </row>
    <row r="439" spans="1:4">
      <c r="A439" s="18">
        <f t="shared" si="3"/>
        <v>437</v>
      </c>
      <c r="B439" s="19" t="s">
        <v>281</v>
      </c>
      <c r="C439" s="20">
        <v>24.739999770000001</v>
      </c>
      <c r="D439" s="18">
        <f>SUM(C$3:C439)/A439</f>
        <v>31.0702384314874</v>
      </c>
    </row>
    <row r="440" spans="1:4">
      <c r="A440" s="18">
        <f t="shared" si="3"/>
        <v>438</v>
      </c>
      <c r="B440" s="19" t="s">
        <v>282</v>
      </c>
      <c r="C440" s="20">
        <v>24.829999919999999</v>
      </c>
      <c r="D440" s="18">
        <f>SUM(C$3:C440)/A440</f>
        <v>31.055991311598159</v>
      </c>
    </row>
    <row r="441" spans="1:4">
      <c r="A441" s="18">
        <f t="shared" si="3"/>
        <v>439</v>
      </c>
      <c r="B441" s="19" t="s">
        <v>283</v>
      </c>
      <c r="C441" s="20">
        <v>25.170000080000001</v>
      </c>
      <c r="D441" s="18">
        <f>SUM(C$3:C441)/A441</f>
        <v>31.042583586697024</v>
      </c>
    </row>
    <row r="442" spans="1:4">
      <c r="A442" s="18">
        <f t="shared" si="3"/>
        <v>440</v>
      </c>
      <c r="B442" s="19">
        <v>44956</v>
      </c>
      <c r="C442" s="20">
        <v>24.899999619999999</v>
      </c>
      <c r="D442" s="18">
        <f>SUM(C$3:C442)/A442</f>
        <v>31.028623168590894</v>
      </c>
    </row>
    <row r="443" spans="1:4">
      <c r="A443" s="18">
        <f t="shared" si="3"/>
        <v>441</v>
      </c>
      <c r="B443" s="19">
        <v>44957</v>
      </c>
      <c r="C443" s="20">
        <v>24.899999619999999</v>
      </c>
      <c r="D443" s="18">
        <f>SUM(C$3:C443)/A443</f>
        <v>31.014726063038534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31.001661071425325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30.988406755598181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30.974761696036023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30.960436389707851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30.94619774446187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30.931776720425042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30.918245970691949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30.904263238886397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30.890875985377765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30.87739288889134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30.86381458553096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30.849744354150097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30.834546681035228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30.820426797890097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30.806346913728056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30.791891014048126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30.777563740087324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30.762841379999987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30.747661291543466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30.732980897288492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2023-03-07T05:39:14Z</dcterms:modified>
</cp:coreProperties>
</file>