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-1485" yWindow="480" windowWidth="15600" windowHeight="7620" activeTab="4"/>
  </bookViews>
  <sheets>
    <sheet name="model1" sheetId="4" r:id="rId1"/>
    <sheet name="model1&amp;CCI" sheetId="14" r:id="rId2"/>
    <sheet name="model1&amp;RSI" sheetId="13" r:id="rId3"/>
    <sheet name="model1&amp;KDJ" sheetId="12" r:id="rId4"/>
    <sheet name="model1&amp;pe" sheetId="11" r:id="rId5"/>
  </sheets>
  <definedNames>
    <definedName name="_xlnm._FilterDatabase" localSheetId="0" hidden="1">model1!$M$1:$M$9</definedName>
    <definedName name="_xlnm._FilterDatabase" localSheetId="1" hidden="1">'model1&amp;CCI'!$M$1:$M$18</definedName>
    <definedName name="_xlnm._FilterDatabase" localSheetId="3" hidden="1">'model1&amp;KDJ'!$R$1:$R$18</definedName>
    <definedName name="_xlnm._FilterDatabase" localSheetId="4" hidden="1">'model1&amp;pe'!$A$1:$J$2</definedName>
    <definedName name="_xlnm._FilterDatabase" localSheetId="2" hidden="1">'model1&amp;RSI'!$R$1:$R$18</definedName>
    <definedName name="金额" localSheetId="0">OFFSET(model1!I1,0,0,COUNTA(model1!I:I)-1)</definedName>
    <definedName name="金额" localSheetId="1">OFFSET('model1&amp;CCI'!I1,0,0,COUNTA('model1&amp;CCI'!I:I)-1)</definedName>
    <definedName name="金额" localSheetId="3">OFFSET('model1&amp;KDJ'!I1,0,0,COUNTA('model1&amp;KDJ'!I:I)-1)</definedName>
    <definedName name="金额" localSheetId="4">OFFSET('model1&amp;pe'!J1,0,0,COUNTA('model1&amp;pe'!J:J)-1)</definedName>
    <definedName name="金额" localSheetId="2">OFFSET('model1&amp;RSI'!I1,0,0,COUNTA('model1&amp;RSI'!I:I)-1)</definedName>
    <definedName name="时间" localSheetId="0">OFFSET(model1!A1,0,0,COUNTA(model1!A:A)-1)</definedName>
    <definedName name="时间" localSheetId="1">OFFSET('model1&amp;CCI'!A1,0,0,COUNTA('model1&amp;CCI'!A:A)-1)</definedName>
    <definedName name="时间" localSheetId="3">OFFSET('model1&amp;KDJ'!A1,0,0,COUNTA('model1&amp;KDJ'!A:A)-1)</definedName>
    <definedName name="时间" localSheetId="4">OFFSET('model1&amp;pe'!A1,0,0,COUNTA('model1&amp;pe'!A:A)-1)</definedName>
    <definedName name="时间" localSheetId="2">OFFSET('model1&amp;RSI'!A1,0,0,COUNTA('model1&amp;RSI'!A:A)-1)</definedName>
    <definedName name="资产" localSheetId="0">OFFSET(model1!H1,0,0,COUNTA(model1!H:H)-1)</definedName>
    <definedName name="资产" localSheetId="1">OFFSET('model1&amp;CCI'!H1,0,0,COUNTA('model1&amp;CCI'!H:H)-1)</definedName>
    <definedName name="资产" localSheetId="3">OFFSET('model1&amp;KDJ'!H1,0,0,COUNTA('model1&amp;KDJ'!H:H)-1)</definedName>
    <definedName name="资产" localSheetId="4">OFFSET('model1&amp;pe'!I1,0,0,COUNTA('model1&amp;pe'!I:I)-1)</definedName>
    <definedName name="资产" localSheetId="2">OFFSET('model1&amp;RSI'!H1,0,0,COUNTA('model1&amp;RSI'!H:H)-1)</definedName>
    <definedName name="资金" localSheetId="0">OFFSET(model1!G1,0,0,COUNTA(model1!G:G)-1)</definedName>
    <definedName name="资金" localSheetId="1">OFFSET('model1&amp;CCI'!G1,0,0,COUNTA('model1&amp;CCI'!G:G)-1)</definedName>
    <definedName name="资金" localSheetId="3">OFFSET('model1&amp;KDJ'!G1,0,0,COUNTA('model1&amp;KDJ'!G:G)-1)</definedName>
    <definedName name="资金" localSheetId="4">OFFSET('model1&amp;pe'!H1,0,0,COUNTA('model1&amp;pe'!H:H)-1)</definedName>
    <definedName name="资金" localSheetId="2">OFFSET('model1&amp;RSI'!G1,0,0,COUNTA('model1&amp;RSI'!G:G)-1)</definedName>
  </definedNames>
  <calcPr calcId="145621"/>
</workbook>
</file>

<file path=xl/calcChain.xml><?xml version="1.0" encoding="utf-8"?>
<calcChain xmlns="http://schemas.openxmlformats.org/spreadsheetml/2006/main">
  <c r="Z5" i="11" l="1"/>
  <c r="Z4" i="11"/>
  <c r="Z3" i="11"/>
  <c r="AE5" i="12"/>
  <c r="AE4" i="12"/>
  <c r="AE3" i="12"/>
  <c r="AE5" i="13"/>
  <c r="AE4" i="13"/>
  <c r="AE3" i="13"/>
  <c r="Z5" i="14"/>
  <c r="Z4" i="14"/>
  <c r="Z3" i="14"/>
  <c r="Z5" i="4"/>
  <c r="Z4" i="4"/>
  <c r="Z3" i="4"/>
  <c r="W4" i="11" l="1"/>
  <c r="W3" i="11"/>
  <c r="AB4" i="12"/>
  <c r="AB3" i="12"/>
  <c r="AB4" i="13"/>
  <c r="AB3" i="13"/>
  <c r="W4" i="14"/>
  <c r="W3" i="14"/>
  <c r="W4" i="4"/>
  <c r="W3" i="4"/>
</calcChain>
</file>

<file path=xl/sharedStrings.xml><?xml version="1.0" encoding="utf-8"?>
<sst xmlns="http://schemas.openxmlformats.org/spreadsheetml/2006/main" count="100" uniqueCount="38">
  <si>
    <t>HHV</t>
    <phoneticPr fontId="10" type="noConversion"/>
  </si>
  <si>
    <t>LLV</t>
    <phoneticPr fontId="10" type="noConversion"/>
  </si>
  <si>
    <t>RSV</t>
    <phoneticPr fontId="10" type="noConversion"/>
  </si>
  <si>
    <t>K</t>
    <phoneticPr fontId="10" type="noConversion"/>
  </si>
  <si>
    <t>D</t>
    <phoneticPr fontId="10" type="noConversion"/>
  </si>
  <si>
    <t>J</t>
    <phoneticPr fontId="10" type="noConversion"/>
  </si>
  <si>
    <t>RSI</t>
    <phoneticPr fontId="1" type="noConversion"/>
  </si>
  <si>
    <t>CCI</t>
    <phoneticPr fontId="10" type="noConversion"/>
  </si>
  <si>
    <t>PE</t>
    <phoneticPr fontId="1" type="noConversion"/>
  </si>
  <si>
    <t>date</t>
    <phoneticPr fontId="7" type="noConversion"/>
  </si>
  <si>
    <t>sales amount</t>
  </si>
  <si>
    <t>sales shares</t>
    <phoneticPr fontId="1" type="noConversion"/>
  </si>
  <si>
    <t>shares held</t>
    <phoneticPr fontId="7" type="noConversion"/>
  </si>
  <si>
    <t>market value</t>
    <phoneticPr fontId="7" type="noConversion"/>
  </si>
  <si>
    <t>accumulated investment</t>
    <phoneticPr fontId="7" type="noConversion"/>
  </si>
  <si>
    <t>total assets</t>
    <phoneticPr fontId="1" type="noConversion"/>
  </si>
  <si>
    <t>profit amount</t>
    <phoneticPr fontId="10" type="noConversion"/>
  </si>
  <si>
    <t>date</t>
    <phoneticPr fontId="1" type="noConversion"/>
  </si>
  <si>
    <t>investment per year</t>
    <phoneticPr fontId="7" type="noConversion"/>
  </si>
  <si>
    <t>total assets</t>
    <phoneticPr fontId="7" type="noConversion"/>
  </si>
  <si>
    <t>profit amount</t>
    <phoneticPr fontId="7" type="noConversion"/>
  </si>
  <si>
    <t>absolute RR</t>
    <phoneticPr fontId="7" type="noConversion"/>
  </si>
  <si>
    <t>annualized RR</t>
    <phoneticPr fontId="7" type="noConversion"/>
  </si>
  <si>
    <t>MAX</t>
    <phoneticPr fontId="1" type="noConversion"/>
  </si>
  <si>
    <t>SMA value of MAX</t>
    <phoneticPr fontId="10" type="noConversion"/>
  </si>
  <si>
    <t>ABS</t>
    <phoneticPr fontId="1" type="noConversion"/>
  </si>
  <si>
    <t>SMA value of ABS</t>
    <phoneticPr fontId="1" type="noConversion"/>
  </si>
  <si>
    <t>high</t>
    <phoneticPr fontId="10" type="noConversion"/>
  </si>
  <si>
    <t>low</t>
    <phoneticPr fontId="10" type="noConversion"/>
  </si>
  <si>
    <t>date</t>
    <phoneticPr fontId="1" type="noConversion"/>
  </si>
  <si>
    <t>investment per year</t>
    <phoneticPr fontId="7" type="noConversion"/>
  </si>
  <si>
    <t>accumulated investment</t>
    <phoneticPr fontId="7" type="noConversion"/>
  </si>
  <si>
    <t>total assets</t>
    <phoneticPr fontId="7" type="noConversion"/>
  </si>
  <si>
    <t>profit amount</t>
    <phoneticPr fontId="7" type="noConversion"/>
  </si>
  <si>
    <t>absolute RR</t>
    <phoneticPr fontId="7" type="noConversion"/>
  </si>
  <si>
    <t>annualized RR</t>
    <phoneticPr fontId="7" type="noConversion"/>
  </si>
  <si>
    <t>unit:yuan</t>
    <phoneticPr fontId="1" type="noConversion"/>
  </si>
  <si>
    <t>深创100ETF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</si>
</sst>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0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9"/>
      <name val="等线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31">
    <xf numFmtId="0" fontId="0" fillId="0" borderId="0">
      <alignment vertical="center"/>
    </xf>
    <xf numFmtId="0" fontId="2" fillId="0" borderId="0"/>
    <xf numFmtId="0" fontId="14" fillId="0" borderId="0"/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3" fillId="0" borderId="0" applyAlignment="0"/>
    <xf numFmtId="0" fontId="15" fillId="21" borderId="0" applyFill="0" applyAlignment="0">
      <alignment vertical="center"/>
    </xf>
    <xf numFmtId="0" fontId="15" fillId="22" borderId="0" applyFill="0" applyAlignment="0">
      <alignment vertical="center"/>
    </xf>
    <xf numFmtId="0" fontId="15" fillId="4" borderId="0" applyFill="0" applyAlignment="0">
      <alignment vertical="center"/>
    </xf>
    <xf numFmtId="0" fontId="15" fillId="23" borderId="0" applyFill="0" applyAlignment="0">
      <alignment vertical="center"/>
    </xf>
    <xf numFmtId="0" fontId="15" fillId="24" borderId="0" applyFill="0" applyAlignment="0">
      <alignment vertical="center"/>
    </xf>
    <xf numFmtId="0" fontId="15" fillId="25" borderId="0" applyFill="0" applyAlignment="0">
      <alignment vertical="center"/>
    </xf>
    <xf numFmtId="0" fontId="15" fillId="26" borderId="0" applyFill="0" applyAlignment="0">
      <alignment vertical="center"/>
    </xf>
    <xf numFmtId="0" fontId="15" fillId="22" borderId="0" applyFill="0" applyAlignment="0">
      <alignment vertical="center"/>
    </xf>
    <xf numFmtId="0" fontId="15" fillId="27" borderId="0" applyFill="0" applyAlignment="0">
      <alignment vertical="center"/>
    </xf>
    <xf numFmtId="0" fontId="15" fillId="28" borderId="0" applyFill="0" applyAlignment="0">
      <alignment vertical="center"/>
    </xf>
    <xf numFmtId="0" fontId="15" fillId="26" borderId="0" applyFill="0" applyAlignment="0">
      <alignment vertical="center"/>
    </xf>
    <xf numFmtId="0" fontId="15" fillId="28" borderId="0" applyFill="0" applyAlignment="0">
      <alignment vertical="center"/>
    </xf>
    <xf numFmtId="0" fontId="16" fillId="26" borderId="0" applyFill="0" applyAlignment="0">
      <alignment vertical="center"/>
    </xf>
    <xf numFmtId="0" fontId="16" fillId="22" borderId="0" applyFill="0" applyAlignment="0">
      <alignment vertical="center"/>
    </xf>
    <xf numFmtId="0" fontId="16" fillId="27" borderId="0" applyFill="0" applyAlignment="0">
      <alignment vertical="center"/>
    </xf>
    <xf numFmtId="0" fontId="16" fillId="28" borderId="0" applyFill="0" applyAlignment="0">
      <alignment vertical="center"/>
    </xf>
    <xf numFmtId="0" fontId="16" fillId="29" borderId="0" applyFill="0" applyAlignment="0">
      <alignment vertical="center"/>
    </xf>
    <xf numFmtId="0" fontId="16" fillId="30" borderId="0" applyFill="0" applyAlignment="0">
      <alignment vertical="center"/>
    </xf>
    <xf numFmtId="0" fontId="19" fillId="0" borderId="0" applyAlignment="0">
      <alignment vertical="center"/>
    </xf>
    <xf numFmtId="0" fontId="20" fillId="0" borderId="2" applyBorder="0" applyAlignment="0">
      <alignment vertical="center"/>
    </xf>
    <xf numFmtId="0" fontId="21" fillId="0" borderId="3" applyBorder="0" applyAlignment="0">
      <alignment vertical="center"/>
    </xf>
    <xf numFmtId="0" fontId="22" fillId="0" borderId="4" applyBorder="0" applyAlignment="0">
      <alignment vertical="center"/>
    </xf>
    <xf numFmtId="0" fontId="22" fillId="0" borderId="0" applyAlignment="0">
      <alignment vertical="center"/>
    </xf>
    <xf numFmtId="0" fontId="17" fillId="31" borderId="0" applyFill="0" applyAlignment="0">
      <alignment vertical="center"/>
    </xf>
    <xf numFmtId="0" fontId="18" fillId="25" borderId="0" applyFill="0" applyAlignment="0">
      <alignment vertical="center"/>
    </xf>
    <xf numFmtId="0" fontId="23" fillId="0" borderId="5" applyBorder="0" applyAlignment="0">
      <alignment vertical="center"/>
    </xf>
    <xf numFmtId="0" fontId="24" fillId="27" borderId="6" applyFill="0" applyBorder="0" applyAlignment="0">
      <alignment vertical="center"/>
    </xf>
    <xf numFmtId="0" fontId="25" fillId="32" borderId="7" applyFill="0" applyBorder="0" applyAlignment="0">
      <alignment vertical="center"/>
    </xf>
    <xf numFmtId="0" fontId="26" fillId="0" borderId="0" applyAlignment="0">
      <alignment vertical="center"/>
    </xf>
    <xf numFmtId="0" fontId="27" fillId="0" borderId="0" applyAlignment="0">
      <alignment vertical="center"/>
    </xf>
    <xf numFmtId="0" fontId="28" fillId="0" borderId="8" applyBorder="0" applyAlignment="0">
      <alignment vertical="center"/>
    </xf>
    <xf numFmtId="0" fontId="29" fillId="28" borderId="0" applyFill="0" applyAlignment="0">
      <alignment vertical="center"/>
    </xf>
    <xf numFmtId="0" fontId="30" fillId="27" borderId="9" applyFill="0" applyBorder="0" applyAlignment="0">
      <alignment vertical="center"/>
    </xf>
    <xf numFmtId="0" fontId="31" fillId="22" borderId="6" applyFill="0" applyBorder="0" applyAlignment="0">
      <alignment vertical="center"/>
    </xf>
    <xf numFmtId="0" fontId="16" fillId="29" borderId="0" applyFill="0" applyAlignment="0">
      <alignment vertical="center"/>
    </xf>
    <xf numFmtId="0" fontId="16" fillId="33" borderId="0" applyFill="0" applyAlignment="0">
      <alignment vertical="center"/>
    </xf>
    <xf numFmtId="0" fontId="16" fillId="32" borderId="0" applyFill="0" applyAlignment="0">
      <alignment vertical="center"/>
    </xf>
    <xf numFmtId="0" fontId="16" fillId="34" borderId="0" applyFill="0" applyAlignment="0">
      <alignment vertical="center"/>
    </xf>
    <xf numFmtId="0" fontId="16" fillId="35" borderId="0" applyFill="0" applyAlignment="0">
      <alignment vertical="center"/>
    </xf>
    <xf numFmtId="0" fontId="16" fillId="30" borderId="0" applyFill="0" applyAlignment="0">
      <alignment vertical="center"/>
    </xf>
    <xf numFmtId="0" fontId="13" fillId="23" borderId="10" applyFill="0" applyBorder="0" applyAlignment="0">
      <alignment vertical="center"/>
    </xf>
    <xf numFmtId="0" fontId="32" fillId="21" borderId="0" applyFill="0" applyAlignment="0">
      <alignment vertical="center"/>
    </xf>
    <xf numFmtId="0" fontId="32" fillId="22" borderId="0" applyFill="0" applyAlignment="0">
      <alignment vertical="center"/>
    </xf>
    <xf numFmtId="0" fontId="32" fillId="4" borderId="0" applyFill="0" applyAlignment="0">
      <alignment vertical="center"/>
    </xf>
    <xf numFmtId="0" fontId="32" fillId="23" borderId="0" applyFill="0" applyAlignment="0">
      <alignment vertical="center"/>
    </xf>
    <xf numFmtId="0" fontId="32" fillId="24" borderId="0" applyFill="0" applyAlignment="0">
      <alignment vertical="center"/>
    </xf>
    <xf numFmtId="0" fontId="32" fillId="25" borderId="0" applyFill="0" applyAlignment="0">
      <alignment vertical="center"/>
    </xf>
    <xf numFmtId="0" fontId="32" fillId="26" borderId="0" applyFill="0" applyAlignment="0">
      <alignment vertical="center"/>
    </xf>
    <xf numFmtId="0" fontId="32" fillId="22" borderId="0" applyFill="0" applyAlignment="0">
      <alignment vertical="center"/>
    </xf>
    <xf numFmtId="0" fontId="32" fillId="27" borderId="0" applyFill="0" applyAlignment="0">
      <alignment vertical="center"/>
    </xf>
    <xf numFmtId="0" fontId="32" fillId="28" borderId="0" applyFill="0" applyAlignment="0">
      <alignment vertical="center"/>
    </xf>
    <xf numFmtId="0" fontId="32" fillId="26" borderId="0" applyFill="0" applyAlignment="0">
      <alignment vertical="center"/>
    </xf>
    <xf numFmtId="0" fontId="32" fillId="28" borderId="0" applyFill="0" applyAlignment="0">
      <alignment vertical="center"/>
    </xf>
    <xf numFmtId="0" fontId="33" fillId="26" borderId="0" applyFill="0" applyAlignment="0">
      <alignment vertical="center"/>
    </xf>
    <xf numFmtId="0" fontId="33" fillId="22" borderId="0" applyFill="0" applyAlignment="0">
      <alignment vertical="center"/>
    </xf>
    <xf numFmtId="0" fontId="33" fillId="27" borderId="0" applyFill="0" applyAlignment="0">
      <alignment vertical="center"/>
    </xf>
    <xf numFmtId="0" fontId="33" fillId="28" borderId="0" applyFill="0" applyAlignment="0">
      <alignment vertical="center"/>
    </xf>
    <xf numFmtId="0" fontId="33" fillId="29" borderId="0" applyFill="0" applyAlignment="0">
      <alignment vertical="center"/>
    </xf>
    <xf numFmtId="0" fontId="33" fillId="30" borderId="0" applyFill="0" applyAlignment="0">
      <alignment vertical="center"/>
    </xf>
    <xf numFmtId="0" fontId="34" fillId="0" borderId="0" applyAlignment="0">
      <alignment vertical="center"/>
    </xf>
    <xf numFmtId="0" fontId="35" fillId="0" borderId="2" applyBorder="0" applyAlignment="0">
      <alignment vertical="center"/>
    </xf>
    <xf numFmtId="0" fontId="36" fillId="0" borderId="3" applyBorder="0" applyAlignment="0">
      <alignment vertical="center"/>
    </xf>
    <xf numFmtId="0" fontId="37" fillId="0" borderId="4" applyBorder="0" applyAlignment="0">
      <alignment vertical="center"/>
    </xf>
    <xf numFmtId="0" fontId="37" fillId="0" borderId="0" applyAlignment="0">
      <alignment vertical="center"/>
    </xf>
    <xf numFmtId="0" fontId="38" fillId="31" borderId="0" applyFill="0" applyAlignment="0">
      <alignment vertical="center"/>
    </xf>
    <xf numFmtId="0" fontId="39" fillId="25" borderId="0" applyFill="0" applyAlignment="0">
      <alignment vertical="center"/>
    </xf>
    <xf numFmtId="0" fontId="40" fillId="0" borderId="5" applyBorder="0" applyAlignment="0">
      <alignment vertical="center"/>
    </xf>
    <xf numFmtId="0" fontId="41" fillId="27" borderId="6" applyFill="0" applyBorder="0" applyAlignment="0">
      <alignment vertical="center"/>
    </xf>
    <xf numFmtId="0" fontId="42" fillId="32" borderId="7" applyFill="0" applyBorder="0" applyAlignment="0">
      <alignment vertical="center"/>
    </xf>
    <xf numFmtId="0" fontId="43" fillId="0" borderId="0" applyAlignment="0">
      <alignment vertical="center"/>
    </xf>
    <xf numFmtId="0" fontId="44" fillId="0" borderId="0" applyAlignment="0">
      <alignment vertical="center"/>
    </xf>
    <xf numFmtId="0" fontId="45" fillId="0" borderId="8" applyBorder="0" applyAlignment="0">
      <alignment vertical="center"/>
    </xf>
    <xf numFmtId="0" fontId="46" fillId="28" borderId="0" applyFill="0" applyAlignment="0">
      <alignment vertical="center"/>
    </xf>
    <xf numFmtId="0" fontId="47" fillId="27" borderId="9" applyFill="0" applyBorder="0" applyAlignment="0">
      <alignment vertical="center"/>
    </xf>
    <xf numFmtId="0" fontId="48" fillId="22" borderId="6" applyFill="0" applyBorder="0" applyAlignment="0">
      <alignment vertical="center"/>
    </xf>
    <xf numFmtId="0" fontId="33" fillId="29" borderId="0" applyFill="0" applyAlignment="0">
      <alignment vertical="center"/>
    </xf>
    <xf numFmtId="0" fontId="33" fillId="33" borderId="0" applyFill="0" applyAlignment="0">
      <alignment vertical="center"/>
    </xf>
    <xf numFmtId="0" fontId="33" fillId="32" borderId="0" applyFill="0" applyAlignment="0">
      <alignment vertical="center"/>
    </xf>
    <xf numFmtId="0" fontId="33" fillId="34" borderId="0" applyFill="0" applyAlignment="0">
      <alignment vertical="center"/>
    </xf>
    <xf numFmtId="0" fontId="33" fillId="35" borderId="0" applyFill="0" applyAlignment="0">
      <alignment vertical="center"/>
    </xf>
    <xf numFmtId="0" fontId="33" fillId="30" borderId="0" applyFill="0" applyAlignment="0">
      <alignment vertical="center"/>
    </xf>
    <xf numFmtId="0" fontId="49" fillId="21" borderId="0" applyFill="0" applyAlignment="0">
      <alignment vertical="center"/>
    </xf>
    <xf numFmtId="0" fontId="49" fillId="22" borderId="0" applyFill="0" applyAlignment="0">
      <alignment vertical="center"/>
    </xf>
    <xf numFmtId="0" fontId="49" fillId="4" borderId="0" applyFill="0" applyAlignment="0">
      <alignment vertical="center"/>
    </xf>
    <xf numFmtId="0" fontId="49" fillId="23" borderId="0" applyFill="0" applyAlignment="0">
      <alignment vertical="center"/>
    </xf>
    <xf numFmtId="0" fontId="49" fillId="24" borderId="0" applyFill="0" applyAlignment="0">
      <alignment vertical="center"/>
    </xf>
    <xf numFmtId="0" fontId="49" fillId="25" borderId="0" applyFill="0" applyAlignment="0">
      <alignment vertical="center"/>
    </xf>
    <xf numFmtId="0" fontId="49" fillId="26" borderId="0" applyFill="0" applyAlignment="0">
      <alignment vertical="center"/>
    </xf>
    <xf numFmtId="0" fontId="49" fillId="22" borderId="0" applyFill="0" applyAlignment="0">
      <alignment vertical="center"/>
    </xf>
    <xf numFmtId="0" fontId="49" fillId="27" borderId="0" applyFill="0" applyAlignment="0">
      <alignment vertical="center"/>
    </xf>
    <xf numFmtId="0" fontId="49" fillId="28" borderId="0" applyFill="0" applyAlignment="0">
      <alignment vertical="center"/>
    </xf>
    <xf numFmtId="0" fontId="49" fillId="26" borderId="0" applyFill="0" applyAlignment="0">
      <alignment vertical="center"/>
    </xf>
    <xf numFmtId="0" fontId="49" fillId="28" borderId="0" applyFill="0" applyAlignment="0">
      <alignment vertical="center"/>
    </xf>
    <xf numFmtId="0" fontId="50" fillId="26" borderId="0" applyFill="0" applyAlignment="0">
      <alignment vertical="center"/>
    </xf>
    <xf numFmtId="0" fontId="50" fillId="22" borderId="0" applyFill="0" applyAlignment="0">
      <alignment vertical="center"/>
    </xf>
    <xf numFmtId="0" fontId="50" fillId="27" borderId="0" applyFill="0" applyAlignment="0">
      <alignment vertical="center"/>
    </xf>
    <xf numFmtId="0" fontId="50" fillId="28" borderId="0" applyFill="0" applyAlignment="0">
      <alignment vertical="center"/>
    </xf>
    <xf numFmtId="0" fontId="50" fillId="29" borderId="0" applyFill="0" applyAlignment="0">
      <alignment vertical="center"/>
    </xf>
    <xf numFmtId="0" fontId="50" fillId="30" borderId="0" applyFill="0" applyAlignment="0">
      <alignment vertical="center"/>
    </xf>
    <xf numFmtId="0" fontId="51" fillId="0" borderId="0" applyAlignment="0">
      <alignment vertical="center"/>
    </xf>
    <xf numFmtId="0" fontId="52" fillId="0" borderId="2" applyBorder="0" applyAlignment="0">
      <alignment vertical="center"/>
    </xf>
    <xf numFmtId="0" fontId="53" fillId="0" borderId="3" applyBorder="0" applyAlignment="0">
      <alignment vertical="center"/>
    </xf>
    <xf numFmtId="0" fontId="54" fillId="0" borderId="4" applyBorder="0" applyAlignment="0">
      <alignment vertical="center"/>
    </xf>
    <xf numFmtId="0" fontId="54" fillId="0" borderId="0" applyAlignment="0">
      <alignment vertical="center"/>
    </xf>
    <xf numFmtId="0" fontId="55" fillId="31" borderId="0" applyFill="0" applyAlignment="0">
      <alignment vertical="center"/>
    </xf>
    <xf numFmtId="0" fontId="56" fillId="25" borderId="0" applyFill="0" applyAlignment="0">
      <alignment vertical="center"/>
    </xf>
    <xf numFmtId="0" fontId="57" fillId="0" borderId="5" applyBorder="0" applyAlignment="0">
      <alignment vertical="center"/>
    </xf>
    <xf numFmtId="0" fontId="58" fillId="27" borderId="6" applyFill="0" applyBorder="0" applyAlignment="0">
      <alignment vertical="center"/>
    </xf>
    <xf numFmtId="0" fontId="59" fillId="32" borderId="7" applyFill="0" applyBorder="0" applyAlignment="0">
      <alignment vertical="center"/>
    </xf>
    <xf numFmtId="0" fontId="60" fillId="0" borderId="0" applyAlignment="0">
      <alignment vertical="center"/>
    </xf>
    <xf numFmtId="0" fontId="61" fillId="0" borderId="0" applyAlignment="0">
      <alignment vertical="center"/>
    </xf>
    <xf numFmtId="0" fontId="62" fillId="0" borderId="8" applyBorder="0" applyAlignment="0">
      <alignment vertical="center"/>
    </xf>
    <xf numFmtId="0" fontId="63" fillId="28" borderId="0" applyFill="0" applyAlignment="0">
      <alignment vertical="center"/>
    </xf>
    <xf numFmtId="0" fontId="64" fillId="27" borderId="9" applyFill="0" applyBorder="0" applyAlignment="0">
      <alignment vertical="center"/>
    </xf>
    <xf numFmtId="0" fontId="65" fillId="22" borderId="6" applyFill="0" applyBorder="0" applyAlignment="0">
      <alignment vertical="center"/>
    </xf>
    <xf numFmtId="0" fontId="50" fillId="29" borderId="0" applyFill="0" applyAlignment="0">
      <alignment vertical="center"/>
    </xf>
    <xf numFmtId="0" fontId="50" fillId="33" borderId="0" applyFill="0" applyAlignment="0">
      <alignment vertical="center"/>
    </xf>
    <xf numFmtId="0" fontId="50" fillId="32" borderId="0" applyFill="0" applyAlignment="0">
      <alignment vertical="center"/>
    </xf>
    <xf numFmtId="0" fontId="50" fillId="34" borderId="0" applyFill="0" applyAlignment="0">
      <alignment vertical="center"/>
    </xf>
    <xf numFmtId="0" fontId="50" fillId="35" borderId="0" applyFill="0" applyAlignment="0">
      <alignment vertical="center"/>
    </xf>
    <xf numFmtId="0" fontId="50" fillId="30" borderId="0" applyFill="0" applyAlignment="0">
      <alignment vertical="center"/>
    </xf>
    <xf numFmtId="0" fontId="66" fillId="21" borderId="0" applyFill="0" applyAlignment="0">
      <alignment vertical="center"/>
    </xf>
    <xf numFmtId="0" fontId="66" fillId="22" borderId="0" applyFill="0" applyAlignment="0">
      <alignment vertical="center"/>
    </xf>
    <xf numFmtId="0" fontId="66" fillId="4" borderId="0" applyFill="0" applyAlignment="0">
      <alignment vertical="center"/>
    </xf>
    <xf numFmtId="0" fontId="66" fillId="23" borderId="0" applyFill="0" applyAlignment="0">
      <alignment vertical="center"/>
    </xf>
    <xf numFmtId="0" fontId="66" fillId="24" borderId="0" applyFill="0" applyAlignment="0">
      <alignment vertical="center"/>
    </xf>
    <xf numFmtId="0" fontId="66" fillId="25" borderId="0" applyFill="0" applyAlignment="0">
      <alignment vertical="center"/>
    </xf>
    <xf numFmtId="0" fontId="66" fillId="26" borderId="0" applyFill="0" applyAlignment="0">
      <alignment vertical="center"/>
    </xf>
    <xf numFmtId="0" fontId="66" fillId="22" borderId="0" applyFill="0" applyAlignment="0">
      <alignment vertical="center"/>
    </xf>
    <xf numFmtId="0" fontId="66" fillId="27" borderId="0" applyFill="0" applyAlignment="0">
      <alignment vertical="center"/>
    </xf>
    <xf numFmtId="0" fontId="66" fillId="28" borderId="0" applyFill="0" applyAlignment="0">
      <alignment vertical="center"/>
    </xf>
    <xf numFmtId="0" fontId="66" fillId="26" borderId="0" applyFill="0" applyAlignment="0">
      <alignment vertical="center"/>
    </xf>
    <xf numFmtId="0" fontId="66" fillId="28" borderId="0" applyFill="0" applyAlignment="0">
      <alignment vertical="center"/>
    </xf>
    <xf numFmtId="0" fontId="67" fillId="26" borderId="0" applyFill="0" applyAlignment="0">
      <alignment vertical="center"/>
    </xf>
    <xf numFmtId="0" fontId="67" fillId="22" borderId="0" applyFill="0" applyAlignment="0">
      <alignment vertical="center"/>
    </xf>
    <xf numFmtId="0" fontId="67" fillId="27" borderId="0" applyFill="0" applyAlignment="0">
      <alignment vertical="center"/>
    </xf>
    <xf numFmtId="0" fontId="67" fillId="28" borderId="0" applyFill="0" applyAlignment="0">
      <alignment vertical="center"/>
    </xf>
    <xf numFmtId="0" fontId="67" fillId="29" borderId="0" applyFill="0" applyAlignment="0">
      <alignment vertical="center"/>
    </xf>
    <xf numFmtId="0" fontId="67" fillId="30" borderId="0" applyFill="0" applyAlignment="0">
      <alignment vertical="center"/>
    </xf>
    <xf numFmtId="0" fontId="68" fillId="0" borderId="0" applyAlignment="0">
      <alignment vertical="center"/>
    </xf>
    <xf numFmtId="0" fontId="69" fillId="0" borderId="2" applyBorder="0" applyAlignment="0">
      <alignment vertical="center"/>
    </xf>
    <xf numFmtId="0" fontId="70" fillId="0" borderId="3" applyBorder="0" applyAlignment="0">
      <alignment vertical="center"/>
    </xf>
    <xf numFmtId="0" fontId="71" fillId="0" borderId="4" applyBorder="0" applyAlignment="0">
      <alignment vertical="center"/>
    </xf>
    <xf numFmtId="0" fontId="71" fillId="0" borderId="0" applyAlignment="0">
      <alignment vertical="center"/>
    </xf>
    <xf numFmtId="0" fontId="72" fillId="31" borderId="0" applyFill="0" applyAlignment="0">
      <alignment vertical="center"/>
    </xf>
    <xf numFmtId="0" fontId="73" fillId="25" borderId="0" applyFill="0" applyAlignment="0">
      <alignment vertical="center"/>
    </xf>
    <xf numFmtId="0" fontId="74" fillId="0" borderId="5" applyBorder="0" applyAlignment="0">
      <alignment vertical="center"/>
    </xf>
    <xf numFmtId="0" fontId="75" fillId="27" borderId="6" applyFill="0" applyBorder="0" applyAlignment="0">
      <alignment vertical="center"/>
    </xf>
    <xf numFmtId="0" fontId="76" fillId="32" borderId="7" applyFill="0" applyBorder="0" applyAlignment="0">
      <alignment vertical="center"/>
    </xf>
    <xf numFmtId="0" fontId="77" fillId="0" borderId="0" applyAlignment="0">
      <alignment vertical="center"/>
    </xf>
    <xf numFmtId="0" fontId="78" fillId="0" borderId="0" applyAlignment="0">
      <alignment vertical="center"/>
    </xf>
    <xf numFmtId="0" fontId="79" fillId="0" borderId="8" applyBorder="0" applyAlignment="0">
      <alignment vertical="center"/>
    </xf>
    <xf numFmtId="0" fontId="80" fillId="28" borderId="0" applyFill="0" applyAlignment="0">
      <alignment vertical="center"/>
    </xf>
    <xf numFmtId="0" fontId="81" fillId="27" borderId="9" applyFill="0" applyBorder="0" applyAlignment="0">
      <alignment vertical="center"/>
    </xf>
    <xf numFmtId="0" fontId="82" fillId="22" borderId="6" applyFill="0" applyBorder="0" applyAlignment="0">
      <alignment vertical="center"/>
    </xf>
    <xf numFmtId="0" fontId="67" fillId="29" borderId="0" applyFill="0" applyAlignment="0">
      <alignment vertical="center"/>
    </xf>
    <xf numFmtId="0" fontId="67" fillId="33" borderId="0" applyFill="0" applyAlignment="0">
      <alignment vertical="center"/>
    </xf>
    <xf numFmtId="0" fontId="67" fillId="32" borderId="0" applyFill="0" applyAlignment="0">
      <alignment vertical="center"/>
    </xf>
    <xf numFmtId="0" fontId="67" fillId="34" borderId="0" applyFill="0" applyAlignment="0">
      <alignment vertical="center"/>
    </xf>
    <xf numFmtId="0" fontId="67" fillId="35" borderId="0" applyFill="0" applyAlignment="0">
      <alignment vertical="center"/>
    </xf>
    <xf numFmtId="0" fontId="67" fillId="30" borderId="0" applyFill="0" applyAlignment="0">
      <alignment vertical="center"/>
    </xf>
    <xf numFmtId="0" fontId="83" fillId="21" borderId="0" applyFill="0" applyAlignment="0">
      <alignment vertical="center"/>
    </xf>
    <xf numFmtId="0" fontId="83" fillId="22" borderId="0" applyFill="0" applyAlignment="0">
      <alignment vertical="center"/>
    </xf>
    <xf numFmtId="0" fontId="83" fillId="4" borderId="0" applyFill="0" applyAlignment="0">
      <alignment vertical="center"/>
    </xf>
    <xf numFmtId="0" fontId="83" fillId="23" borderId="0" applyFill="0" applyAlignment="0">
      <alignment vertical="center"/>
    </xf>
    <xf numFmtId="0" fontId="83" fillId="24" borderId="0" applyFill="0" applyAlignment="0">
      <alignment vertical="center"/>
    </xf>
    <xf numFmtId="0" fontId="83" fillId="25" borderId="0" applyFill="0" applyAlignment="0">
      <alignment vertical="center"/>
    </xf>
    <xf numFmtId="0" fontId="83" fillId="26" borderId="0" applyFill="0" applyAlignment="0">
      <alignment vertical="center"/>
    </xf>
    <xf numFmtId="0" fontId="83" fillId="22" borderId="0" applyFill="0" applyAlignment="0">
      <alignment vertical="center"/>
    </xf>
    <xf numFmtId="0" fontId="83" fillId="27" borderId="0" applyFill="0" applyAlignment="0">
      <alignment vertical="center"/>
    </xf>
    <xf numFmtId="0" fontId="83" fillId="28" borderId="0" applyFill="0" applyAlignment="0">
      <alignment vertical="center"/>
    </xf>
    <xf numFmtId="0" fontId="83" fillId="26" borderId="0" applyFill="0" applyAlignment="0">
      <alignment vertical="center"/>
    </xf>
    <xf numFmtId="0" fontId="83" fillId="28" borderId="0" applyFill="0" applyAlignment="0">
      <alignment vertical="center"/>
    </xf>
    <xf numFmtId="0" fontId="84" fillId="26" borderId="0" applyFill="0" applyAlignment="0">
      <alignment vertical="center"/>
    </xf>
    <xf numFmtId="0" fontId="84" fillId="22" borderId="0" applyFill="0" applyAlignment="0">
      <alignment vertical="center"/>
    </xf>
    <xf numFmtId="0" fontId="84" fillId="27" borderId="0" applyFill="0" applyAlignment="0">
      <alignment vertical="center"/>
    </xf>
    <xf numFmtId="0" fontId="84" fillId="28" borderId="0" applyFill="0" applyAlignment="0">
      <alignment vertical="center"/>
    </xf>
    <xf numFmtId="0" fontId="84" fillId="29" borderId="0" applyFill="0" applyAlignment="0">
      <alignment vertical="center"/>
    </xf>
    <xf numFmtId="0" fontId="84" fillId="30" borderId="0" applyFill="0" applyAlignment="0">
      <alignment vertical="center"/>
    </xf>
    <xf numFmtId="0" fontId="85" fillId="0" borderId="0" applyAlignment="0">
      <alignment vertical="center"/>
    </xf>
    <xf numFmtId="0" fontId="86" fillId="0" borderId="2" applyBorder="0" applyAlignment="0">
      <alignment vertical="center"/>
    </xf>
    <xf numFmtId="0" fontId="87" fillId="0" borderId="3" applyBorder="0" applyAlignment="0">
      <alignment vertical="center"/>
    </xf>
    <xf numFmtId="0" fontId="88" fillId="0" borderId="4" applyBorder="0" applyAlignment="0">
      <alignment vertical="center"/>
    </xf>
    <xf numFmtId="0" fontId="88" fillId="0" borderId="0" applyAlignment="0">
      <alignment vertical="center"/>
    </xf>
    <xf numFmtId="0" fontId="89" fillId="31" borderId="0" applyFill="0" applyAlignment="0">
      <alignment vertical="center"/>
    </xf>
    <xf numFmtId="0" fontId="90" fillId="25" borderId="0" applyFill="0" applyAlignment="0">
      <alignment vertical="center"/>
    </xf>
    <xf numFmtId="0" fontId="91" fillId="0" borderId="5" applyBorder="0" applyAlignment="0">
      <alignment vertical="center"/>
    </xf>
    <xf numFmtId="0" fontId="92" fillId="27" borderId="6" applyFill="0" applyBorder="0" applyAlignment="0">
      <alignment vertical="center"/>
    </xf>
    <xf numFmtId="0" fontId="93" fillId="32" borderId="7" applyFill="0" applyBorder="0" applyAlignment="0">
      <alignment vertical="center"/>
    </xf>
    <xf numFmtId="0" fontId="94" fillId="0" borderId="0" applyAlignment="0">
      <alignment vertical="center"/>
    </xf>
    <xf numFmtId="0" fontId="95" fillId="0" borderId="0" applyAlignment="0">
      <alignment vertical="center"/>
    </xf>
    <xf numFmtId="0" fontId="96" fillId="0" borderId="8" applyBorder="0" applyAlignment="0">
      <alignment vertical="center"/>
    </xf>
    <xf numFmtId="0" fontId="97" fillId="28" borderId="0" applyFill="0" applyAlignment="0">
      <alignment vertical="center"/>
    </xf>
    <xf numFmtId="0" fontId="98" fillId="27" borderId="9" applyFill="0" applyBorder="0" applyAlignment="0">
      <alignment vertical="center"/>
    </xf>
    <xf numFmtId="0" fontId="99" fillId="22" borderId="6" applyFill="0" applyBorder="0" applyAlignment="0">
      <alignment vertical="center"/>
    </xf>
    <xf numFmtId="0" fontId="84" fillId="29" borderId="0" applyFill="0" applyAlignment="0">
      <alignment vertical="center"/>
    </xf>
    <xf numFmtId="0" fontId="84" fillId="33" borderId="0" applyFill="0" applyAlignment="0">
      <alignment vertical="center"/>
    </xf>
    <xf numFmtId="0" fontId="84" fillId="32" borderId="0" applyFill="0" applyAlignment="0">
      <alignment vertical="center"/>
    </xf>
    <xf numFmtId="0" fontId="84" fillId="34" borderId="0" applyFill="0" applyAlignment="0">
      <alignment vertical="center"/>
    </xf>
    <xf numFmtId="0" fontId="84" fillId="35" borderId="0" applyFill="0" applyAlignment="0">
      <alignment vertical="center"/>
    </xf>
    <xf numFmtId="0" fontId="84" fillId="30" borderId="0" applyFill="0" applyAlignment="0">
      <alignment vertical="center"/>
    </xf>
  </cellStyleXfs>
  <cellXfs count="28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177" fontId="5" fillId="2" borderId="1" xfId="1" applyNumberFormat="1" applyFont="1" applyFill="1" applyBorder="1" applyAlignment="1" applyProtection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1" xfId="1" applyFont="1" applyFill="1" applyBorder="1" applyAlignment="1">
      <alignment horizontal="center"/>
    </xf>
    <xf numFmtId="0" fontId="8" fillId="0" borderId="0" xfId="1" applyFont="1" applyAlignment="1">
      <alignment horizontal="center"/>
    </xf>
    <xf numFmtId="10" fontId="8" fillId="0" borderId="0" xfId="1" applyNumberFormat="1" applyFont="1" applyAlignment="1">
      <alignment horizontal="center"/>
    </xf>
    <xf numFmtId="0" fontId="9" fillId="3" borderId="1" xfId="1" applyFont="1" applyFill="1" applyBorder="1" applyAlignment="1">
      <alignment horizontal="center" vertical="center"/>
    </xf>
    <xf numFmtId="176" fontId="9" fillId="3" borderId="1" xfId="1" applyNumberFormat="1" applyFont="1" applyFill="1" applyBorder="1" applyAlignment="1">
      <alignment horizontal="center" vertical="center"/>
    </xf>
    <xf numFmtId="177" fontId="11" fillId="4" borderId="1" xfId="0" applyNumberFormat="1" applyFont="1" applyFill="1" applyBorder="1" applyAlignment="1" applyProtection="1">
      <alignment horizontal="center"/>
    </xf>
    <xf numFmtId="0" fontId="12" fillId="0" borderId="1" xfId="1" applyFont="1" applyBorder="1"/>
    <xf numFmtId="176" fontId="12" fillId="0" borderId="1" xfId="1" applyNumberFormat="1" applyFont="1" applyBorder="1"/>
    <xf numFmtId="176" fontId="12" fillId="2" borderId="1" xfId="1" applyNumberFormat="1" applyFont="1" applyFill="1" applyBorder="1"/>
    <xf numFmtId="0" fontId="9" fillId="3" borderId="0" xfId="1" applyFont="1" applyFill="1" applyBorder="1" applyAlignment="1">
      <alignment horizontal="center" vertical="center"/>
    </xf>
    <xf numFmtId="177" fontId="100" fillId="4" borderId="1" xfId="0" applyNumberFormat="1" applyFont="1" applyFill="1" applyBorder="1" applyAlignment="1" applyProtection="1">
      <alignment horizontal="center"/>
    </xf>
    <xf numFmtId="0" fontId="6" fillId="0" borderId="1" xfId="1" applyFont="1" applyFill="1" applyBorder="1"/>
    <xf numFmtId="0" fontId="9" fillId="3" borderId="1" xfId="1" applyFont="1" applyFill="1" applyBorder="1" applyAlignment="1">
      <alignment horizontal="center" vertical="center" wrapText="1"/>
    </xf>
    <xf numFmtId="176" fontId="9" fillId="3" borderId="1" xfId="1" applyNumberFormat="1" applyFont="1" applyFill="1" applyBorder="1" applyAlignment="1">
      <alignment horizontal="center" vertical="center" wrapText="1"/>
    </xf>
    <xf numFmtId="0" fontId="9" fillId="3" borderId="0" xfId="1" applyFont="1" applyFill="1" applyBorder="1" applyAlignment="1">
      <alignment horizontal="center" vertical="center" wrapText="1"/>
    </xf>
    <xf numFmtId="0" fontId="4" fillId="0" borderId="0" xfId="1" applyNumberFormat="1" applyFont="1"/>
    <xf numFmtId="14" fontId="3" fillId="0" borderId="0" xfId="1" applyNumberFormat="1" applyFont="1"/>
  </cellXfs>
  <cellStyles count="231">
    <cellStyle name="20% - 着色 1" xfId="3"/>
    <cellStyle name="20% - 着色 1 2" xfId="30"/>
    <cellStyle name="20% - 着色 1 3" xfId="71"/>
    <cellStyle name="20% - 着色 1 4" xfId="111"/>
    <cellStyle name="20% - 着色 1 5" xfId="151"/>
    <cellStyle name="20% - 着色 1 6" xfId="191"/>
    <cellStyle name="20% - 着色 2" xfId="4"/>
    <cellStyle name="20% - 着色 2 2" xfId="31"/>
    <cellStyle name="20% - 着色 2 3" xfId="72"/>
    <cellStyle name="20% - 着色 2 4" xfId="112"/>
    <cellStyle name="20% - 着色 2 5" xfId="152"/>
    <cellStyle name="20% - 着色 2 6" xfId="192"/>
    <cellStyle name="20% - 着色 3" xfId="5"/>
    <cellStyle name="20% - 着色 3 2" xfId="32"/>
    <cellStyle name="20% - 着色 3 3" xfId="73"/>
    <cellStyle name="20% - 着色 3 4" xfId="113"/>
    <cellStyle name="20% - 着色 3 5" xfId="153"/>
    <cellStyle name="20% - 着色 3 6" xfId="193"/>
    <cellStyle name="20% - 着色 4" xfId="6"/>
    <cellStyle name="20% - 着色 4 2" xfId="33"/>
    <cellStyle name="20% - 着色 4 3" xfId="74"/>
    <cellStyle name="20% - 着色 4 4" xfId="114"/>
    <cellStyle name="20% - 着色 4 5" xfId="154"/>
    <cellStyle name="20% - 着色 4 6" xfId="194"/>
    <cellStyle name="20% - 着色 5" xfId="7"/>
    <cellStyle name="20% - 着色 5 2" xfId="34"/>
    <cellStyle name="20% - 着色 5 3" xfId="75"/>
    <cellStyle name="20% - 着色 5 4" xfId="115"/>
    <cellStyle name="20% - 着色 5 5" xfId="155"/>
    <cellStyle name="20% - 着色 5 6" xfId="195"/>
    <cellStyle name="20% - 着色 6" xfId="8"/>
    <cellStyle name="20% - 着色 6 2" xfId="35"/>
    <cellStyle name="20% - 着色 6 3" xfId="76"/>
    <cellStyle name="20% - 着色 6 4" xfId="116"/>
    <cellStyle name="20% - 着色 6 5" xfId="156"/>
    <cellStyle name="20% - 着色 6 6" xfId="196"/>
    <cellStyle name="40% - 着色 1" xfId="9"/>
    <cellStyle name="40% - 着色 1 2" xfId="36"/>
    <cellStyle name="40% - 着色 1 3" xfId="77"/>
    <cellStyle name="40% - 着色 1 4" xfId="117"/>
    <cellStyle name="40% - 着色 1 5" xfId="157"/>
    <cellStyle name="40% - 着色 1 6" xfId="197"/>
    <cellStyle name="40% - 着色 2" xfId="10"/>
    <cellStyle name="40% - 着色 2 2" xfId="37"/>
    <cellStyle name="40% - 着色 2 3" xfId="78"/>
    <cellStyle name="40% - 着色 2 4" xfId="118"/>
    <cellStyle name="40% - 着色 2 5" xfId="158"/>
    <cellStyle name="40% - 着色 2 6" xfId="198"/>
    <cellStyle name="40% - 着色 3" xfId="11"/>
    <cellStyle name="40% - 着色 3 2" xfId="38"/>
    <cellStyle name="40% - 着色 3 3" xfId="79"/>
    <cellStyle name="40% - 着色 3 4" xfId="119"/>
    <cellStyle name="40% - 着色 3 5" xfId="159"/>
    <cellStyle name="40% - 着色 3 6" xfId="199"/>
    <cellStyle name="40% - 着色 4" xfId="12"/>
    <cellStyle name="40% - 着色 4 2" xfId="39"/>
    <cellStyle name="40% - 着色 4 3" xfId="80"/>
    <cellStyle name="40% - 着色 4 4" xfId="120"/>
    <cellStyle name="40% - 着色 4 5" xfId="160"/>
    <cellStyle name="40% - 着色 4 6" xfId="200"/>
    <cellStyle name="40% - 着色 5" xfId="13"/>
    <cellStyle name="40% - 着色 5 2" xfId="40"/>
    <cellStyle name="40% - 着色 5 3" xfId="81"/>
    <cellStyle name="40% - 着色 5 4" xfId="121"/>
    <cellStyle name="40% - 着色 5 5" xfId="161"/>
    <cellStyle name="40% - 着色 5 6" xfId="201"/>
    <cellStyle name="40% - 着色 6" xfId="14"/>
    <cellStyle name="40% - 着色 6 2" xfId="41"/>
    <cellStyle name="40% - 着色 6 3" xfId="82"/>
    <cellStyle name="40% - 着色 6 4" xfId="122"/>
    <cellStyle name="40% - 着色 6 5" xfId="162"/>
    <cellStyle name="40% - 着色 6 6" xfId="202"/>
    <cellStyle name="60% - 着色 1" xfId="15"/>
    <cellStyle name="60% - 着色 1 2" xfId="42"/>
    <cellStyle name="60% - 着色 1 3" xfId="83"/>
    <cellStyle name="60% - 着色 1 4" xfId="123"/>
    <cellStyle name="60% - 着色 1 5" xfId="163"/>
    <cellStyle name="60% - 着色 1 6" xfId="203"/>
    <cellStyle name="60% - 着色 2" xfId="16"/>
    <cellStyle name="60% - 着色 2 2" xfId="43"/>
    <cellStyle name="60% - 着色 2 3" xfId="84"/>
    <cellStyle name="60% - 着色 2 4" xfId="124"/>
    <cellStyle name="60% - 着色 2 5" xfId="164"/>
    <cellStyle name="60% - 着色 2 6" xfId="204"/>
    <cellStyle name="60% - 着色 3" xfId="17"/>
    <cellStyle name="60% - 着色 3 2" xfId="44"/>
    <cellStyle name="60% - 着色 3 3" xfId="85"/>
    <cellStyle name="60% - 着色 3 4" xfId="125"/>
    <cellStyle name="60% - 着色 3 5" xfId="165"/>
    <cellStyle name="60% - 着色 3 6" xfId="205"/>
    <cellStyle name="60% - 着色 4" xfId="18"/>
    <cellStyle name="60% - 着色 4 2" xfId="45"/>
    <cellStyle name="60% - 着色 4 3" xfId="86"/>
    <cellStyle name="60% - 着色 4 4" xfId="126"/>
    <cellStyle name="60% - 着色 4 5" xfId="166"/>
    <cellStyle name="60% - 着色 4 6" xfId="206"/>
    <cellStyle name="60% - 着色 5" xfId="19"/>
    <cellStyle name="60% - 着色 5 2" xfId="46"/>
    <cellStyle name="60% - 着色 5 3" xfId="87"/>
    <cellStyle name="60% - 着色 5 4" xfId="127"/>
    <cellStyle name="60% - 着色 5 5" xfId="167"/>
    <cellStyle name="60% - 着色 5 6" xfId="207"/>
    <cellStyle name="60% - 着色 6" xfId="20"/>
    <cellStyle name="60% - 着色 6 2" xfId="47"/>
    <cellStyle name="60% - 着色 6 3" xfId="88"/>
    <cellStyle name="60% - 着色 6 4" xfId="128"/>
    <cellStyle name="60% - 着色 6 5" xfId="168"/>
    <cellStyle name="60% - 着色 6 6" xfId="208"/>
    <cellStyle name="标题 1 2" xfId="49"/>
    <cellStyle name="标题 1 3" xfId="90"/>
    <cellStyle name="标题 1 4" xfId="130"/>
    <cellStyle name="标题 1 5" xfId="170"/>
    <cellStyle name="标题 1 6" xfId="210"/>
    <cellStyle name="标题 2 2" xfId="50"/>
    <cellStyle name="标题 2 3" xfId="91"/>
    <cellStyle name="标题 2 4" xfId="131"/>
    <cellStyle name="标题 2 5" xfId="171"/>
    <cellStyle name="标题 2 6" xfId="211"/>
    <cellStyle name="标题 3 2" xfId="51"/>
    <cellStyle name="标题 3 3" xfId="92"/>
    <cellStyle name="标题 3 4" xfId="132"/>
    <cellStyle name="标题 3 5" xfId="172"/>
    <cellStyle name="标题 3 6" xfId="212"/>
    <cellStyle name="标题 4 2" xfId="52"/>
    <cellStyle name="标题 4 3" xfId="93"/>
    <cellStyle name="标题 4 4" xfId="133"/>
    <cellStyle name="标题 4 5" xfId="173"/>
    <cellStyle name="标题 4 6" xfId="213"/>
    <cellStyle name="标题 5" xfId="48"/>
    <cellStyle name="标题 6" xfId="89"/>
    <cellStyle name="标题 7" xfId="129"/>
    <cellStyle name="标题 8" xfId="169"/>
    <cellStyle name="标题 9" xfId="209"/>
    <cellStyle name="差 2" xfId="53"/>
    <cellStyle name="差 3" xfId="94"/>
    <cellStyle name="差 4" xfId="134"/>
    <cellStyle name="差 5" xfId="174"/>
    <cellStyle name="差 6" xfId="214"/>
    <cellStyle name="差_主要板块" xfId="21"/>
    <cellStyle name="常规" xfId="0" builtinId="0"/>
    <cellStyle name="常规 2" xfId="1"/>
    <cellStyle name="常规 3" xfId="2"/>
    <cellStyle name="常规 4" xfId="29"/>
    <cellStyle name="好 2" xfId="54"/>
    <cellStyle name="好 3" xfId="95"/>
    <cellStyle name="好 4" xfId="135"/>
    <cellStyle name="好 5" xfId="175"/>
    <cellStyle name="好 6" xfId="215"/>
    <cellStyle name="好_主要板块" xfId="22"/>
    <cellStyle name="汇总 2" xfId="55"/>
    <cellStyle name="汇总 3" xfId="96"/>
    <cellStyle name="汇总 4" xfId="136"/>
    <cellStyle name="汇总 5" xfId="176"/>
    <cellStyle name="汇总 6" xfId="216"/>
    <cellStyle name="计算 2" xfId="56"/>
    <cellStyle name="计算 3" xfId="97"/>
    <cellStyle name="计算 4" xfId="137"/>
    <cellStyle name="计算 5" xfId="177"/>
    <cellStyle name="计算 6" xfId="217"/>
    <cellStyle name="检查单元格 2" xfId="57"/>
    <cellStyle name="检查单元格 3" xfId="98"/>
    <cellStyle name="检查单元格 4" xfId="138"/>
    <cellStyle name="检查单元格 5" xfId="178"/>
    <cellStyle name="检查单元格 6" xfId="218"/>
    <cellStyle name="解释性文本 2" xfId="58"/>
    <cellStyle name="解释性文本 3" xfId="99"/>
    <cellStyle name="解释性文本 4" xfId="139"/>
    <cellStyle name="解释性文本 5" xfId="179"/>
    <cellStyle name="解释性文本 6" xfId="219"/>
    <cellStyle name="警告文本 2" xfId="59"/>
    <cellStyle name="警告文本 3" xfId="100"/>
    <cellStyle name="警告文本 4" xfId="140"/>
    <cellStyle name="警告文本 5" xfId="180"/>
    <cellStyle name="警告文本 6" xfId="220"/>
    <cellStyle name="链接单元格 2" xfId="60"/>
    <cellStyle name="链接单元格 3" xfId="101"/>
    <cellStyle name="链接单元格 4" xfId="141"/>
    <cellStyle name="链接单元格 5" xfId="181"/>
    <cellStyle name="链接单元格 6" xfId="221"/>
    <cellStyle name="适中 2" xfId="61"/>
    <cellStyle name="适中 3" xfId="102"/>
    <cellStyle name="适中 4" xfId="142"/>
    <cellStyle name="适中 5" xfId="182"/>
    <cellStyle name="适中 6" xfId="222"/>
    <cellStyle name="输出 2" xfId="62"/>
    <cellStyle name="输出 3" xfId="103"/>
    <cellStyle name="输出 4" xfId="143"/>
    <cellStyle name="输出 5" xfId="183"/>
    <cellStyle name="输出 6" xfId="223"/>
    <cellStyle name="输入 2" xfId="63"/>
    <cellStyle name="输入 3" xfId="104"/>
    <cellStyle name="输入 4" xfId="144"/>
    <cellStyle name="输入 5" xfId="184"/>
    <cellStyle name="输入 6" xfId="224"/>
    <cellStyle name="着色 1" xfId="23"/>
    <cellStyle name="着色 1 2" xfId="64"/>
    <cellStyle name="着色 1 3" xfId="105"/>
    <cellStyle name="着色 1 4" xfId="145"/>
    <cellStyle name="着色 1 5" xfId="185"/>
    <cellStyle name="着色 1 6" xfId="225"/>
    <cellStyle name="着色 2" xfId="24"/>
    <cellStyle name="着色 2 2" xfId="65"/>
    <cellStyle name="着色 2 3" xfId="106"/>
    <cellStyle name="着色 2 4" xfId="146"/>
    <cellStyle name="着色 2 5" xfId="186"/>
    <cellStyle name="着色 2 6" xfId="226"/>
    <cellStyle name="着色 3" xfId="25"/>
    <cellStyle name="着色 3 2" xfId="66"/>
    <cellStyle name="着色 3 3" xfId="107"/>
    <cellStyle name="着色 3 4" xfId="147"/>
    <cellStyle name="着色 3 5" xfId="187"/>
    <cellStyle name="着色 3 6" xfId="227"/>
    <cellStyle name="着色 4" xfId="26"/>
    <cellStyle name="着色 4 2" xfId="67"/>
    <cellStyle name="着色 4 3" xfId="108"/>
    <cellStyle name="着色 4 4" xfId="148"/>
    <cellStyle name="着色 4 5" xfId="188"/>
    <cellStyle name="着色 4 6" xfId="228"/>
    <cellStyle name="着色 5" xfId="27"/>
    <cellStyle name="着色 5 2" xfId="68"/>
    <cellStyle name="着色 5 3" xfId="109"/>
    <cellStyle name="着色 5 4" xfId="149"/>
    <cellStyle name="着色 5 5" xfId="189"/>
    <cellStyle name="着色 5 6" xfId="229"/>
    <cellStyle name="着色 6" xfId="28"/>
    <cellStyle name="着色 6 2" xfId="69"/>
    <cellStyle name="着色 6 3" xfId="110"/>
    <cellStyle name="着色 6 4" xfId="150"/>
    <cellStyle name="着色 6 5" xfId="190"/>
    <cellStyle name="着色 6 6" xfId="230"/>
    <cellStyle name="注释 2" xfId="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36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36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  <c:pt idx="26">
                  <c:v>47595.709462315317</c:v>
                </c:pt>
                <c:pt idx="27">
                  <c:v>47662.551407316307</c:v>
                </c:pt>
                <c:pt idx="28">
                  <c:v>48131.782309715047</c:v>
                </c:pt>
                <c:pt idx="29">
                  <c:v>49260.62137435851</c:v>
                </c:pt>
                <c:pt idx="30">
                  <c:v>50806.60327157443</c:v>
                </c:pt>
                <c:pt idx="31">
                  <c:v>46189.929837560929</c:v>
                </c:pt>
                <c:pt idx="32">
                  <c:v>54529.726053519473</c:v>
                </c:pt>
                <c:pt idx="33">
                  <c:v>57213.485747350715</c:v>
                </c:pt>
                <c:pt idx="34">
                  <c:v>60807.664804803564</c:v>
                </c:pt>
                <c:pt idx="35">
                  <c:v>61525.57556883576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36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  <c:pt idx="26">
                  <c:v>-6404.2905376846829</c:v>
                </c:pt>
                <c:pt idx="27">
                  <c:v>-8337.4485926836933</c:v>
                </c:pt>
                <c:pt idx="28">
                  <c:v>-9868.2176902849533</c:v>
                </c:pt>
                <c:pt idx="29">
                  <c:v>-10739.37862564149</c:v>
                </c:pt>
                <c:pt idx="30">
                  <c:v>-11193.39672842557</c:v>
                </c:pt>
                <c:pt idx="31">
                  <c:v>-17810.070162439071</c:v>
                </c:pt>
                <c:pt idx="32">
                  <c:v>-11470.273946480527</c:v>
                </c:pt>
                <c:pt idx="33">
                  <c:v>-10786.514252649285</c:v>
                </c:pt>
                <c:pt idx="34">
                  <c:v>-9192.335195196436</c:v>
                </c:pt>
                <c:pt idx="35">
                  <c:v>-10474.42443116424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09376"/>
        <c:axId val="98957184"/>
      </c:lineChart>
      <c:dateAx>
        <c:axId val="9070937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957184"/>
        <c:crosses val="autoZero"/>
        <c:auto val="1"/>
        <c:lblOffset val="100"/>
        <c:baseTimeUnit val="months"/>
      </c:dateAx>
      <c:valAx>
        <c:axId val="9895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70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'model1&amp;CCI'!$G$1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'model1&amp;CCI'!资金</c:f>
              <c:numCache>
                <c:formatCode>0.00_ 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6000</c:v>
                </c:pt>
                <c:pt idx="14">
                  <c:v>8000</c:v>
                </c:pt>
                <c:pt idx="15">
                  <c:v>10000</c:v>
                </c:pt>
                <c:pt idx="16">
                  <c:v>12000</c:v>
                </c:pt>
                <c:pt idx="17">
                  <c:v>12000</c:v>
                </c:pt>
                <c:pt idx="18">
                  <c:v>12000</c:v>
                </c:pt>
                <c:pt idx="19">
                  <c:v>12000</c:v>
                </c:pt>
                <c:pt idx="20">
                  <c:v>12000</c:v>
                </c:pt>
                <c:pt idx="21">
                  <c:v>12000</c:v>
                </c:pt>
                <c:pt idx="22">
                  <c:v>12000</c:v>
                </c:pt>
                <c:pt idx="23">
                  <c:v>14000</c:v>
                </c:pt>
                <c:pt idx="24">
                  <c:v>14000</c:v>
                </c:pt>
                <c:pt idx="25">
                  <c:v>14000</c:v>
                </c:pt>
                <c:pt idx="26">
                  <c:v>14000</c:v>
                </c:pt>
                <c:pt idx="27">
                  <c:v>14000</c:v>
                </c:pt>
                <c:pt idx="28">
                  <c:v>14000</c:v>
                </c:pt>
                <c:pt idx="29">
                  <c:v>16000</c:v>
                </c:pt>
                <c:pt idx="30">
                  <c:v>16000</c:v>
                </c:pt>
                <c:pt idx="31">
                  <c:v>18000</c:v>
                </c:pt>
                <c:pt idx="32">
                  <c:v>18000</c:v>
                </c:pt>
                <c:pt idx="33">
                  <c:v>18000</c:v>
                </c:pt>
                <c:pt idx="34">
                  <c:v>18000</c:v>
                </c:pt>
                <c:pt idx="35">
                  <c:v>18000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'model1&amp;CCI'!$H$1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'model1&amp;CCI'!资产</c:f>
              <c:numCache>
                <c:formatCode>0.00_ 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2000.0000000000002</c:v>
                </c:pt>
                <c:pt idx="3">
                  <c:v>1989.6480331262942</c:v>
                </c:pt>
                <c:pt idx="4">
                  <c:v>2055.9005608963425</c:v>
                </c:pt>
                <c:pt idx="5">
                  <c:v>2093.1677788681127</c:v>
                </c:pt>
                <c:pt idx="6">
                  <c:v>2053.8301941770947</c:v>
                </c:pt>
                <c:pt idx="7">
                  <c:v>3844.720440621702</c:v>
                </c:pt>
                <c:pt idx="8">
                  <c:v>3805.885122225438</c:v>
                </c:pt>
                <c:pt idx="9">
                  <c:v>3417.5293662852105</c:v>
                </c:pt>
                <c:pt idx="10">
                  <c:v>3102.5297547331943</c:v>
                </c:pt>
                <c:pt idx="11">
                  <c:v>3223.3514883150965</c:v>
                </c:pt>
                <c:pt idx="12">
                  <c:v>3646.2278130495129</c:v>
                </c:pt>
                <c:pt idx="13">
                  <c:v>5456.3649418792329</c:v>
                </c:pt>
                <c:pt idx="14">
                  <c:v>7211.1349656097536</c:v>
                </c:pt>
                <c:pt idx="15">
                  <c:v>8560.7188045721105</c:v>
                </c:pt>
                <c:pt idx="16">
                  <c:v>10450.019810272373</c:v>
                </c:pt>
                <c:pt idx="17">
                  <c:v>10951.986635031977</c:v>
                </c:pt>
                <c:pt idx="18">
                  <c:v>10997.619323354318</c:v>
                </c:pt>
                <c:pt idx="19">
                  <c:v>12001.551159570063</c:v>
                </c:pt>
                <c:pt idx="20">
                  <c:v>11606.063327517782</c:v>
                </c:pt>
                <c:pt idx="21">
                  <c:v>11727.752309680822</c:v>
                </c:pt>
                <c:pt idx="22">
                  <c:v>11423.529854273223</c:v>
                </c:pt>
                <c:pt idx="23">
                  <c:v>12951.986635031979</c:v>
                </c:pt>
                <c:pt idx="24">
                  <c:v>13581.596470995371</c:v>
                </c:pt>
                <c:pt idx="25">
                  <c:v>13689.529371287916</c:v>
                </c:pt>
                <c:pt idx="26">
                  <c:v>12844.052662519251</c:v>
                </c:pt>
                <c:pt idx="27">
                  <c:v>12322.375726848402</c:v>
                </c:pt>
                <c:pt idx="28">
                  <c:v>11926.620329482161</c:v>
                </c:pt>
                <c:pt idx="29">
                  <c:v>13710.75452889707</c:v>
                </c:pt>
                <c:pt idx="30">
                  <c:v>13584.387248394427</c:v>
                </c:pt>
                <c:pt idx="31">
                  <c:v>13815.257874731071</c:v>
                </c:pt>
                <c:pt idx="32">
                  <c:v>15711.470315510489</c:v>
                </c:pt>
                <c:pt idx="33">
                  <c:v>15908.479743396269</c:v>
                </c:pt>
                <c:pt idx="34">
                  <c:v>16351.748754391803</c:v>
                </c:pt>
                <c:pt idx="35">
                  <c:v>16006.982989507513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'model1&amp;CCI'!$I$1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'model1&amp;CCI'!金额</c:f>
              <c:numCache>
                <c:formatCode>0.00_ 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-10.351966873705805</c:v>
                </c:pt>
                <c:pt idx="4">
                  <c:v>55.90056089634254</c:v>
                </c:pt>
                <c:pt idx="5">
                  <c:v>93.167778868112691</c:v>
                </c:pt>
                <c:pt idx="6">
                  <c:v>53.830194177094654</c:v>
                </c:pt>
                <c:pt idx="7">
                  <c:v>-155.27955937829802</c:v>
                </c:pt>
                <c:pt idx="8">
                  <c:v>-194.11487777456205</c:v>
                </c:pt>
                <c:pt idx="9">
                  <c:v>-582.47063371478953</c:v>
                </c:pt>
                <c:pt idx="10">
                  <c:v>-897.4702452668057</c:v>
                </c:pt>
                <c:pt idx="11">
                  <c:v>-776.6485116849035</c:v>
                </c:pt>
                <c:pt idx="12">
                  <c:v>-353.77218695048714</c:v>
                </c:pt>
                <c:pt idx="13">
                  <c:v>-543.6350581207671</c:v>
                </c:pt>
                <c:pt idx="14">
                  <c:v>-788.86503439024636</c:v>
                </c:pt>
                <c:pt idx="15">
                  <c:v>-1439.2811954278895</c:v>
                </c:pt>
                <c:pt idx="16">
                  <c:v>-1549.9801897276266</c:v>
                </c:pt>
                <c:pt idx="17">
                  <c:v>-1048.0133649680229</c:v>
                </c:pt>
                <c:pt idx="18">
                  <c:v>-1002.3806766456819</c:v>
                </c:pt>
                <c:pt idx="19">
                  <c:v>1.5511595700627367</c:v>
                </c:pt>
                <c:pt idx="20">
                  <c:v>-393.93667248221755</c:v>
                </c:pt>
                <c:pt idx="21">
                  <c:v>-272.24769031917822</c:v>
                </c:pt>
                <c:pt idx="22">
                  <c:v>-576.47014572677654</c:v>
                </c:pt>
                <c:pt idx="23">
                  <c:v>-1048.0133649680211</c:v>
                </c:pt>
                <c:pt idx="24">
                  <c:v>-418.40352900462858</c:v>
                </c:pt>
                <c:pt idx="25">
                  <c:v>-310.47062871208436</c:v>
                </c:pt>
                <c:pt idx="26">
                  <c:v>-1155.9473374807494</c:v>
                </c:pt>
                <c:pt idx="27">
                  <c:v>-1677.6242731515977</c:v>
                </c:pt>
                <c:pt idx="28">
                  <c:v>-2073.3796705178393</c:v>
                </c:pt>
                <c:pt idx="29">
                  <c:v>-2289.2454711029295</c:v>
                </c:pt>
                <c:pt idx="30">
                  <c:v>-2415.6127516055731</c:v>
                </c:pt>
                <c:pt idx="31">
                  <c:v>-4184.7421252689292</c:v>
                </c:pt>
                <c:pt idx="32">
                  <c:v>-2288.5296844895111</c:v>
                </c:pt>
                <c:pt idx="33">
                  <c:v>-2091.5202566037315</c:v>
                </c:pt>
                <c:pt idx="34">
                  <c:v>-1648.2512456081968</c:v>
                </c:pt>
                <c:pt idx="35">
                  <c:v>-1993.0170104924873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180288"/>
        <c:axId val="393182592"/>
      </c:lineChart>
      <c:dateAx>
        <c:axId val="3931802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3182592"/>
        <c:crosses val="autoZero"/>
        <c:auto val="1"/>
        <c:lblOffset val="100"/>
        <c:baseTimeUnit val="days"/>
      </c:dateAx>
      <c:valAx>
        <c:axId val="39318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318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'model1&amp;RSI'!$G$1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'model1&amp;RSI'!资金</c:f>
              <c:numCache>
                <c:formatCode>0.00_ </c:formatCode>
                <c:ptCount val="36"/>
                <c:pt idx="0">
                  <c:v>2000</c:v>
                </c:pt>
                <c:pt idx="1">
                  <c:v>5000</c:v>
                </c:pt>
                <c:pt idx="2">
                  <c:v>8000</c:v>
                </c:pt>
                <c:pt idx="3">
                  <c:v>11000</c:v>
                </c:pt>
                <c:pt idx="4">
                  <c:v>13000</c:v>
                </c:pt>
                <c:pt idx="5">
                  <c:v>15000</c:v>
                </c:pt>
                <c:pt idx="6">
                  <c:v>17000</c:v>
                </c:pt>
                <c:pt idx="7">
                  <c:v>20000</c:v>
                </c:pt>
                <c:pt idx="8">
                  <c:v>23000</c:v>
                </c:pt>
                <c:pt idx="9">
                  <c:v>26000</c:v>
                </c:pt>
                <c:pt idx="10">
                  <c:v>29000</c:v>
                </c:pt>
                <c:pt idx="11">
                  <c:v>32000</c:v>
                </c:pt>
                <c:pt idx="12">
                  <c:v>34000</c:v>
                </c:pt>
                <c:pt idx="13">
                  <c:v>36000</c:v>
                </c:pt>
                <c:pt idx="14">
                  <c:v>38000</c:v>
                </c:pt>
                <c:pt idx="15">
                  <c:v>40000</c:v>
                </c:pt>
                <c:pt idx="16">
                  <c:v>42000</c:v>
                </c:pt>
                <c:pt idx="17">
                  <c:v>44000</c:v>
                </c:pt>
                <c:pt idx="18">
                  <c:v>46000</c:v>
                </c:pt>
                <c:pt idx="19">
                  <c:v>48000</c:v>
                </c:pt>
                <c:pt idx="20">
                  <c:v>50000</c:v>
                </c:pt>
                <c:pt idx="21">
                  <c:v>52000</c:v>
                </c:pt>
                <c:pt idx="22">
                  <c:v>54000</c:v>
                </c:pt>
                <c:pt idx="23">
                  <c:v>56000</c:v>
                </c:pt>
                <c:pt idx="24">
                  <c:v>58000</c:v>
                </c:pt>
                <c:pt idx="25">
                  <c:v>60000</c:v>
                </c:pt>
                <c:pt idx="26">
                  <c:v>62000</c:v>
                </c:pt>
                <c:pt idx="27">
                  <c:v>64000</c:v>
                </c:pt>
                <c:pt idx="28">
                  <c:v>66000</c:v>
                </c:pt>
                <c:pt idx="29">
                  <c:v>68000</c:v>
                </c:pt>
                <c:pt idx="30">
                  <c:v>70000</c:v>
                </c:pt>
                <c:pt idx="31">
                  <c:v>73000</c:v>
                </c:pt>
                <c:pt idx="32">
                  <c:v>75000</c:v>
                </c:pt>
                <c:pt idx="33">
                  <c:v>77000</c:v>
                </c:pt>
                <c:pt idx="34">
                  <c:v>79000</c:v>
                </c:pt>
                <c:pt idx="35">
                  <c:v>81000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'model1&amp;RSI'!$H$1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'model1&amp;RSI'!资产</c:f>
              <c:numCache>
                <c:formatCode>0.00_ </c:formatCode>
                <c:ptCount val="36"/>
                <c:pt idx="0">
                  <c:v>2000</c:v>
                </c:pt>
                <c:pt idx="1">
                  <c:v>4951.503394762367</c:v>
                </c:pt>
                <c:pt idx="2">
                  <c:v>7754.6245321475608</c:v>
                </c:pt>
                <c:pt idx="3">
                  <c:v>10714.486724010152</c:v>
                </c:pt>
                <c:pt idx="4">
                  <c:v>13071.264313516225</c:v>
                </c:pt>
                <c:pt idx="5">
                  <c:v>15308.206540005061</c:v>
                </c:pt>
                <c:pt idx="6">
                  <c:v>17020.514422194668</c:v>
                </c:pt>
                <c:pt idx="7">
                  <c:v>18287.578765536266</c:v>
                </c:pt>
                <c:pt idx="8">
                  <c:v>21102.85689693104</c:v>
                </c:pt>
                <c:pt idx="9">
                  <c:v>21949.503424739542</c:v>
                </c:pt>
                <c:pt idx="10">
                  <c:v>22926.37960881515</c:v>
                </c:pt>
                <c:pt idx="11">
                  <c:v>26819.20099912347</c:v>
                </c:pt>
                <c:pt idx="12">
                  <c:v>32337.652273188891</c:v>
                </c:pt>
                <c:pt idx="13">
                  <c:v>32653.797115943838</c:v>
                </c:pt>
                <c:pt idx="14">
                  <c:v>33186.210182674418</c:v>
                </c:pt>
                <c:pt idx="15">
                  <c:v>32192.94386199916</c:v>
                </c:pt>
                <c:pt idx="16">
                  <c:v>33776.655628449436</c:v>
                </c:pt>
                <c:pt idx="17">
                  <c:v>37399.117679683528</c:v>
                </c:pt>
                <c:pt idx="18">
                  <c:v>39554.945324245164</c:v>
                </c:pt>
                <c:pt idx="19">
                  <c:v>45165.769423825928</c:v>
                </c:pt>
                <c:pt idx="20">
                  <c:v>45677.419126859648</c:v>
                </c:pt>
                <c:pt idx="21">
                  <c:v>48156.344537184021</c:v>
                </c:pt>
                <c:pt idx="22">
                  <c:v>48907.150233646149</c:v>
                </c:pt>
                <c:pt idx="23">
                  <c:v>48888.349096057143</c:v>
                </c:pt>
                <c:pt idx="24">
                  <c:v>53264.863705146956</c:v>
                </c:pt>
                <c:pt idx="25">
                  <c:v>55688.159393224654</c:v>
                </c:pt>
                <c:pt idx="26">
                  <c:v>54248.812397124166</c:v>
                </c:pt>
                <c:pt idx="27">
                  <c:v>54045.430414917042</c:v>
                </c:pt>
                <c:pt idx="28">
                  <c:v>54309.663606323265</c:v>
                </c:pt>
                <c:pt idx="29">
                  <c:v>55326.686141625607</c:v>
                </c:pt>
                <c:pt idx="30">
                  <c:v>56816.759218770618</c:v>
                </c:pt>
                <c:pt idx="31">
                  <c:v>52417.36785776788</c:v>
                </c:pt>
                <c:pt idx="32">
                  <c:v>61611.910728126393</c:v>
                </c:pt>
                <c:pt idx="33">
                  <c:v>64384.475423838863</c:v>
                </c:pt>
                <c:pt idx="34">
                  <c:v>68178.46474305325</c:v>
                </c:pt>
                <c:pt idx="35">
                  <c:v>68740.967084617034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'model1&amp;RSI'!$I$1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'model1&amp;RSI'!金额</c:f>
              <c:numCache>
                <c:formatCode>0.00_ </c:formatCode>
                <c:ptCount val="36"/>
                <c:pt idx="0">
                  <c:v>0</c:v>
                </c:pt>
                <c:pt idx="1">
                  <c:v>-48.496605237633048</c:v>
                </c:pt>
                <c:pt idx="2">
                  <c:v>-245.37546785243921</c:v>
                </c:pt>
                <c:pt idx="3">
                  <c:v>-285.5132759898479</c:v>
                </c:pt>
                <c:pt idx="4">
                  <c:v>71.264313516225229</c:v>
                </c:pt>
                <c:pt idx="5">
                  <c:v>308.20654000506147</c:v>
                </c:pt>
                <c:pt idx="6">
                  <c:v>20.514422194668441</c:v>
                </c:pt>
                <c:pt idx="7">
                  <c:v>-1712.4212344637344</c:v>
                </c:pt>
                <c:pt idx="8">
                  <c:v>-1897.14310306896</c:v>
                </c:pt>
                <c:pt idx="9">
                  <c:v>-4050.4965752604585</c:v>
                </c:pt>
                <c:pt idx="10">
                  <c:v>-6073.6203911848497</c:v>
                </c:pt>
                <c:pt idx="11">
                  <c:v>-5180.79900087653</c:v>
                </c:pt>
                <c:pt idx="12">
                  <c:v>-1662.3477268111092</c:v>
                </c:pt>
                <c:pt idx="13">
                  <c:v>-3346.2028840561616</c:v>
                </c:pt>
                <c:pt idx="14">
                  <c:v>-4813.7898173255817</c:v>
                </c:pt>
                <c:pt idx="15">
                  <c:v>-7807.0561380008403</c:v>
                </c:pt>
                <c:pt idx="16">
                  <c:v>-8223.3443715505637</c:v>
                </c:pt>
                <c:pt idx="17">
                  <c:v>-6600.882320316472</c:v>
                </c:pt>
                <c:pt idx="18">
                  <c:v>-6445.0546757548364</c:v>
                </c:pt>
                <c:pt idx="19">
                  <c:v>-2834.2305761740718</c:v>
                </c:pt>
                <c:pt idx="20">
                  <c:v>-4322.5808731403522</c:v>
                </c:pt>
                <c:pt idx="21">
                  <c:v>-3843.6554628159793</c:v>
                </c:pt>
                <c:pt idx="22">
                  <c:v>-5092.849766353851</c:v>
                </c:pt>
                <c:pt idx="23">
                  <c:v>-7111.6509039428565</c:v>
                </c:pt>
                <c:pt idx="24">
                  <c:v>-4735.1362948530441</c:v>
                </c:pt>
                <c:pt idx="25">
                  <c:v>-4311.8406067753458</c:v>
                </c:pt>
                <c:pt idx="26">
                  <c:v>-7751.1876028758343</c:v>
                </c:pt>
                <c:pt idx="27">
                  <c:v>-9954.5695850829579</c:v>
                </c:pt>
                <c:pt idx="28">
                  <c:v>-11690.336393676735</c:v>
                </c:pt>
                <c:pt idx="29">
                  <c:v>-12673.313858374393</c:v>
                </c:pt>
                <c:pt idx="30">
                  <c:v>-13183.240781229382</c:v>
                </c:pt>
                <c:pt idx="31">
                  <c:v>-20582.63214223212</c:v>
                </c:pt>
                <c:pt idx="32">
                  <c:v>-13388.089271873607</c:v>
                </c:pt>
                <c:pt idx="33">
                  <c:v>-12615.524576161137</c:v>
                </c:pt>
                <c:pt idx="34">
                  <c:v>-10821.53525694675</c:v>
                </c:pt>
                <c:pt idx="35">
                  <c:v>-12259.032915382966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203072"/>
        <c:axId val="477623040"/>
      </c:lineChart>
      <c:dateAx>
        <c:axId val="47720307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623040"/>
        <c:crosses val="autoZero"/>
        <c:auto val="1"/>
        <c:lblOffset val="100"/>
        <c:baseTimeUnit val="months"/>
      </c:dateAx>
      <c:valAx>
        <c:axId val="47762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2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'model1&amp;KDJ'!$G$1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'model1&amp;KDJ'!资金</c:f>
              <c:numCache>
                <c:formatCode>0.00_ </c:formatCode>
                <c:ptCount val="36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35000</c:v>
                </c:pt>
                <c:pt idx="17">
                  <c:v>37000</c:v>
                </c:pt>
                <c:pt idx="18">
                  <c:v>39000</c:v>
                </c:pt>
                <c:pt idx="19">
                  <c:v>41000</c:v>
                </c:pt>
                <c:pt idx="20">
                  <c:v>43000</c:v>
                </c:pt>
                <c:pt idx="21">
                  <c:v>45000</c:v>
                </c:pt>
                <c:pt idx="22">
                  <c:v>47000</c:v>
                </c:pt>
                <c:pt idx="23">
                  <c:v>49000</c:v>
                </c:pt>
                <c:pt idx="24">
                  <c:v>51000</c:v>
                </c:pt>
                <c:pt idx="25">
                  <c:v>53000</c:v>
                </c:pt>
                <c:pt idx="26">
                  <c:v>55000</c:v>
                </c:pt>
                <c:pt idx="27">
                  <c:v>57000</c:v>
                </c:pt>
                <c:pt idx="28">
                  <c:v>59000</c:v>
                </c:pt>
                <c:pt idx="29">
                  <c:v>61000</c:v>
                </c:pt>
                <c:pt idx="30">
                  <c:v>63000</c:v>
                </c:pt>
                <c:pt idx="31">
                  <c:v>66000</c:v>
                </c:pt>
                <c:pt idx="32">
                  <c:v>68000</c:v>
                </c:pt>
                <c:pt idx="33">
                  <c:v>70000</c:v>
                </c:pt>
                <c:pt idx="34">
                  <c:v>72000</c:v>
                </c:pt>
                <c:pt idx="35">
                  <c:v>74000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'model1&amp;KDJ'!$H$1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'model1&amp;KDJ'!资产</c:f>
              <c:numCache>
                <c:formatCode>0.00_ </c:formatCode>
                <c:ptCount val="36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17731.361739935077</c:v>
                </c:pt>
                <c:pt idx="10">
                  <c:v>18097.03136212796</c:v>
                </c:pt>
                <c:pt idx="11">
                  <c:v>20801.783572327597</c:v>
                </c:pt>
                <c:pt idx="12">
                  <c:v>25530.800813194735</c:v>
                </c:pt>
                <c:pt idx="13">
                  <c:v>26201.385484749968</c:v>
                </c:pt>
                <c:pt idx="14">
                  <c:v>27023.794687745878</c:v>
                </c:pt>
                <c:pt idx="15">
                  <c:v>26586.354134865192</c:v>
                </c:pt>
                <c:pt idx="16">
                  <c:v>28242.564935381801</c:v>
                </c:pt>
                <c:pt idx="17">
                  <c:v>31599.196874944704</c:v>
                </c:pt>
                <c:pt idx="18">
                  <c:v>33730.858494912194</c:v>
                </c:pt>
                <c:pt idx="19">
                  <c:v>38810.02333143448</c:v>
                </c:pt>
                <c:pt idx="20">
                  <c:v>39531.114314993873</c:v>
                </c:pt>
                <c:pt idx="21">
                  <c:v>41945.596032783295</c:v>
                </c:pt>
                <c:pt idx="22">
                  <c:v>42857.510960582804</c:v>
                </c:pt>
                <c:pt idx="23">
                  <c:v>43088.42829131832</c:v>
                </c:pt>
                <c:pt idx="24">
                  <c:v>47183.002585816139</c:v>
                </c:pt>
                <c:pt idx="25">
                  <c:v>49557.965744563597</c:v>
                </c:pt>
                <c:pt idx="26">
                  <c:v>48497.224601857546</c:v>
                </c:pt>
                <c:pt idx="27">
                  <c:v>48527.450404912175</c:v>
                </c:pt>
                <c:pt idx="28">
                  <c:v>48968.903510718541</c:v>
                </c:pt>
                <c:pt idx="29">
                  <c:v>50082.591104681356</c:v>
                </c:pt>
                <c:pt idx="30">
                  <c:v>51620.997191298564</c:v>
                </c:pt>
                <c:pt idx="31">
                  <c:v>47898.263161486961</c:v>
                </c:pt>
                <c:pt idx="32">
                  <c:v>56472.536571515957</c:v>
                </c:pt>
                <c:pt idx="33">
                  <c:v>59180.657574693469</c:v>
                </c:pt>
                <c:pt idx="34">
                  <c:v>62829.649305917141</c:v>
                </c:pt>
                <c:pt idx="35">
                  <c:v>63504.927869346124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'model1&amp;KDJ'!$I$1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'model1&amp;KDJ'!金额</c:f>
              <c:numCache>
                <c:formatCode>0.00_ </c:formatCode>
                <c:ptCount val="36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-3268.6382600649231</c:v>
                </c:pt>
                <c:pt idx="10">
                  <c:v>-4902.9686378720398</c:v>
                </c:pt>
                <c:pt idx="11">
                  <c:v>-4198.2164276724034</c:v>
                </c:pt>
                <c:pt idx="12">
                  <c:v>-1469.1991868052646</c:v>
                </c:pt>
                <c:pt idx="13">
                  <c:v>-2798.6145152500321</c:v>
                </c:pt>
                <c:pt idx="14">
                  <c:v>-3976.205312254122</c:v>
                </c:pt>
                <c:pt idx="15">
                  <c:v>-6413.6458651348075</c:v>
                </c:pt>
                <c:pt idx="16">
                  <c:v>-6757.4350646181992</c:v>
                </c:pt>
                <c:pt idx="17">
                  <c:v>-5400.8031250552958</c:v>
                </c:pt>
                <c:pt idx="18">
                  <c:v>-5269.1415050878059</c:v>
                </c:pt>
                <c:pt idx="19">
                  <c:v>-2189.9766685655195</c:v>
                </c:pt>
                <c:pt idx="20">
                  <c:v>-3468.8856850061275</c:v>
                </c:pt>
                <c:pt idx="21">
                  <c:v>-3054.4039672167055</c:v>
                </c:pt>
                <c:pt idx="22">
                  <c:v>-4142.4890394171962</c:v>
                </c:pt>
                <c:pt idx="23">
                  <c:v>-5911.5717086816803</c:v>
                </c:pt>
                <c:pt idx="24">
                  <c:v>-3816.9974141838611</c:v>
                </c:pt>
                <c:pt idx="25">
                  <c:v>-3442.0342554364033</c:v>
                </c:pt>
                <c:pt idx="26">
                  <c:v>-6502.7753981424539</c:v>
                </c:pt>
                <c:pt idx="27">
                  <c:v>-8472.5495950878249</c:v>
                </c:pt>
                <c:pt idx="28">
                  <c:v>-10031.096489281459</c:v>
                </c:pt>
                <c:pt idx="29">
                  <c:v>-10917.408895318644</c:v>
                </c:pt>
                <c:pt idx="30">
                  <c:v>-11379.002808701436</c:v>
                </c:pt>
                <c:pt idx="31">
                  <c:v>-18101.736838513039</c:v>
                </c:pt>
                <c:pt idx="32">
                  <c:v>-11527.463428484043</c:v>
                </c:pt>
                <c:pt idx="33">
                  <c:v>-10819.342425306531</c:v>
                </c:pt>
                <c:pt idx="34">
                  <c:v>-9170.3506940828593</c:v>
                </c:pt>
                <c:pt idx="35">
                  <c:v>-10495.072130653876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163264"/>
        <c:axId val="537165184"/>
      </c:lineChart>
      <c:dateAx>
        <c:axId val="53716326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165184"/>
        <c:crosses val="autoZero"/>
        <c:auto val="1"/>
        <c:lblOffset val="100"/>
        <c:baseTimeUnit val="months"/>
      </c:dateAx>
      <c:valAx>
        <c:axId val="53716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16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model1&amp;2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'model1&amp;pe'!$H$1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'model1&amp;pe'!时间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'model1&amp;pe'!资金</c:f>
              <c:numCache>
                <c:formatCode>0.00_ </c:formatCode>
                <c:ptCount val="36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'model1&amp;pe'!$I$1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'model1&amp;pe'!时间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'model1&amp;pe'!资产</c:f>
              <c:numCache>
                <c:formatCode>0.00_ </c:formatCode>
                <c:ptCount val="36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  <c:pt idx="26">
                  <c:v>47595.709462315317</c:v>
                </c:pt>
                <c:pt idx="27">
                  <c:v>47662.551407316307</c:v>
                </c:pt>
                <c:pt idx="28">
                  <c:v>48131.782309715047</c:v>
                </c:pt>
                <c:pt idx="29">
                  <c:v>49260.62137435851</c:v>
                </c:pt>
                <c:pt idx="30">
                  <c:v>50806.60327157443</c:v>
                </c:pt>
                <c:pt idx="31">
                  <c:v>46189.929837560929</c:v>
                </c:pt>
                <c:pt idx="32">
                  <c:v>54529.726053519473</c:v>
                </c:pt>
                <c:pt idx="33">
                  <c:v>57213.485747350715</c:v>
                </c:pt>
                <c:pt idx="34">
                  <c:v>60807.664804803564</c:v>
                </c:pt>
                <c:pt idx="35">
                  <c:v>61525.57556883576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'model1&amp;pe'!$J$1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'model1&amp;pe'!时间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'model1&amp;pe'!金额</c:f>
              <c:numCache>
                <c:formatCode>0.00_ </c:formatCode>
                <c:ptCount val="36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  <c:pt idx="26">
                  <c:v>-6404.2905376846829</c:v>
                </c:pt>
                <c:pt idx="27">
                  <c:v>-8337.4485926836933</c:v>
                </c:pt>
                <c:pt idx="28">
                  <c:v>-9868.2176902849533</c:v>
                </c:pt>
                <c:pt idx="29">
                  <c:v>-10739.37862564149</c:v>
                </c:pt>
                <c:pt idx="30">
                  <c:v>-11193.39672842557</c:v>
                </c:pt>
                <c:pt idx="31">
                  <c:v>-17810.070162439071</c:v>
                </c:pt>
                <c:pt idx="32">
                  <c:v>-11470.273946480527</c:v>
                </c:pt>
                <c:pt idx="33">
                  <c:v>-10786.514252649285</c:v>
                </c:pt>
                <c:pt idx="34">
                  <c:v>-9192.335195196436</c:v>
                </c:pt>
                <c:pt idx="35">
                  <c:v>-10474.42443116424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9833728"/>
        <c:axId val="759835264"/>
      </c:lineChart>
      <c:dateAx>
        <c:axId val="75983372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9835264"/>
        <c:crosses val="autoZero"/>
        <c:auto val="1"/>
        <c:lblOffset val="100"/>
        <c:baseTimeUnit val="months"/>
      </c:dateAx>
      <c:valAx>
        <c:axId val="75983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983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676275</xdr:colOff>
      <xdr:row>5</xdr:row>
      <xdr:rowOff>57149</xdr:rowOff>
    </xdr:from>
    <xdr:to>
      <xdr:col>19</xdr:col>
      <xdr:colOff>19050</xdr:colOff>
      <xdr:row>18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76200</xdr:colOff>
      <xdr:row>4</xdr:row>
      <xdr:rowOff>171449</xdr:rowOff>
    </xdr:from>
    <xdr:to>
      <xdr:col>24</xdr:col>
      <xdr:colOff>104775</xdr:colOff>
      <xdr:row>18</xdr:row>
      <xdr:rowOff>104775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9524</xdr:rowOff>
    </xdr:from>
    <xdr:to>
      <xdr:col>24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3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10.375" style="1" customWidth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3.62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9</v>
      </c>
      <c r="B1" s="23" t="s">
        <v>37</v>
      </c>
      <c r="C1" s="15" t="s">
        <v>10</v>
      </c>
      <c r="D1" s="15" t="s">
        <v>11</v>
      </c>
      <c r="E1" s="15" t="s">
        <v>12</v>
      </c>
      <c r="F1" s="15" t="s">
        <v>13</v>
      </c>
      <c r="G1" s="24" t="s">
        <v>14</v>
      </c>
      <c r="H1" s="14" t="s">
        <v>15</v>
      </c>
      <c r="I1" s="23" t="s">
        <v>16</v>
      </c>
      <c r="K1" s="13"/>
    </row>
    <row r="2" spans="1:29" ht="14.1" customHeight="1">
      <c r="A2" s="5"/>
      <c r="B2" s="5"/>
      <c r="C2" s="4">
        <v>2000</v>
      </c>
      <c r="D2" s="4" t="s">
        <v>36</v>
      </c>
      <c r="E2" s="4"/>
      <c r="F2" s="4"/>
      <c r="G2" s="4"/>
      <c r="H2" s="5"/>
      <c r="I2" s="5"/>
      <c r="J2" s="7"/>
    </row>
    <row r="3" spans="1:29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/>
      <c r="M3" s="22" t="s">
        <v>17</v>
      </c>
      <c r="N3" s="11" t="s">
        <v>18</v>
      </c>
      <c r="O3" s="11" t="s">
        <v>14</v>
      </c>
      <c r="P3" s="11" t="s">
        <v>19</v>
      </c>
      <c r="Q3" s="11" t="s">
        <v>20</v>
      </c>
      <c r="R3" s="11" t="s">
        <v>21</v>
      </c>
      <c r="S3" s="11" t="s">
        <v>22</v>
      </c>
      <c r="U3" s="21">
        <v>44561</v>
      </c>
      <c r="V3" s="7">
        <v>14000</v>
      </c>
      <c r="W3" s="7">
        <f>-V3</f>
        <v>-14000</v>
      </c>
      <c r="X3" s="21">
        <v>44561</v>
      </c>
      <c r="Y3" s="7">
        <v>14000</v>
      </c>
      <c r="Z3" s="7">
        <f>-Y3</f>
        <v>-14000</v>
      </c>
      <c r="AA3" s="6"/>
      <c r="AB3" s="7"/>
      <c r="AC3" s="7"/>
    </row>
    <row r="4" spans="1:29" ht="14.1" customHeight="1">
      <c r="A4" s="16">
        <v>44407</v>
      </c>
      <c r="B4" s="17">
        <v>1.006</v>
      </c>
      <c r="C4" s="18">
        <v>2000</v>
      </c>
      <c r="D4" s="19">
        <v>1988.0715705765408</v>
      </c>
      <c r="E4" s="19">
        <v>3927.9357800818757</v>
      </c>
      <c r="F4" s="19">
        <v>3951.503394762367</v>
      </c>
      <c r="G4" s="19">
        <v>4000</v>
      </c>
      <c r="H4" s="19">
        <v>3951.503394762367</v>
      </c>
      <c r="I4" s="19">
        <v>-48.496605237633048</v>
      </c>
      <c r="J4" s="7"/>
      <c r="M4" s="21">
        <v>44561</v>
      </c>
      <c r="N4" s="10">
        <v>14000</v>
      </c>
      <c r="O4" s="4">
        <v>14000</v>
      </c>
      <c r="P4" s="4">
        <v>13975.257794570207</v>
      </c>
      <c r="Q4" s="4">
        <v>-24.742205429793103</v>
      </c>
      <c r="R4" s="9">
        <v>-1.7673003878423644E-3</v>
      </c>
      <c r="S4" s="9">
        <v>-1.7673003878423644E-3</v>
      </c>
      <c r="U4" s="21">
        <v>44925</v>
      </c>
      <c r="V4" s="7">
        <v>24000</v>
      </c>
      <c r="W4" s="7">
        <f>-V4</f>
        <v>-24000</v>
      </c>
      <c r="X4" s="21">
        <v>44925</v>
      </c>
      <c r="Y4" s="7">
        <v>24000</v>
      </c>
      <c r="Z4" s="7">
        <f>-Y4</f>
        <v>-24000</v>
      </c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5998.3291548230773</v>
      </c>
      <c r="F5" s="19">
        <v>5794.3859635590925</v>
      </c>
      <c r="G5" s="19">
        <v>6000</v>
      </c>
      <c r="H5" s="19">
        <v>5794.3859635590925</v>
      </c>
      <c r="I5" s="19">
        <v>-205.61403644090751</v>
      </c>
      <c r="J5" s="7"/>
      <c r="M5" s="21">
        <v>44925</v>
      </c>
      <c r="N5" s="10">
        <v>24000</v>
      </c>
      <c r="O5" s="4">
        <v>38000</v>
      </c>
      <c r="P5" s="4">
        <v>32817.979714730289</v>
      </c>
      <c r="Q5" s="4">
        <v>-5182.0202852697112</v>
      </c>
      <c r="R5" s="9">
        <v>-0.13636895487551873</v>
      </c>
      <c r="S5" s="9">
        <v>-0.10248183981043768</v>
      </c>
      <c r="U5" s="21">
        <v>44925</v>
      </c>
      <c r="V5" s="7"/>
      <c r="W5" s="26">
        <v>32817.979714730289</v>
      </c>
      <c r="X5" s="21">
        <v>45289</v>
      </c>
      <c r="Y5" s="7">
        <v>24000</v>
      </c>
      <c r="Z5" s="8">
        <f>-Y5</f>
        <v>-24000</v>
      </c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8">
        <v>2000</v>
      </c>
      <c r="D6" s="19">
        <v>2081.1654526534862</v>
      </c>
      <c r="E6" s="19">
        <v>8079.494607476563</v>
      </c>
      <c r="F6" s="19">
        <v>7764.3943177849769</v>
      </c>
      <c r="G6" s="19">
        <v>8000</v>
      </c>
      <c r="H6" s="19">
        <v>7764.3943177849769</v>
      </c>
      <c r="I6" s="19">
        <v>-235.60568221502308</v>
      </c>
      <c r="J6" s="7"/>
      <c r="M6" s="21">
        <v>45289</v>
      </c>
      <c r="N6" s="10">
        <v>24000</v>
      </c>
      <c r="O6" s="4">
        <v>62000</v>
      </c>
      <c r="P6" s="4">
        <v>50806.60327157443</v>
      </c>
      <c r="Q6" s="4">
        <v>-11193.39672842557</v>
      </c>
      <c r="R6" s="9">
        <v>-0.18053865691008986</v>
      </c>
      <c r="S6" s="9">
        <v>-0.10435256236509272</v>
      </c>
      <c r="U6" s="7"/>
      <c r="V6" s="7"/>
      <c r="W6" s="8">
        <v>-0.10248183981043768</v>
      </c>
      <c r="X6" s="21">
        <v>45289</v>
      </c>
      <c r="Z6" s="1">
        <v>50806.60327157443</v>
      </c>
      <c r="AC6" s="2"/>
    </row>
    <row r="7" spans="1:29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10093.593357309619</v>
      </c>
      <c r="F7" s="19">
        <v>10022.937910215429</v>
      </c>
      <c r="G7" s="19">
        <v>10000</v>
      </c>
      <c r="H7" s="19">
        <v>10022.937910215429</v>
      </c>
      <c r="I7" s="19">
        <v>22.937910215428928</v>
      </c>
      <c r="J7" s="7"/>
      <c r="Z7" s="2">
        <v>-0.10435256236509272</v>
      </c>
    </row>
    <row r="8" spans="1:29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12071.832651496321</v>
      </c>
      <c r="F8" s="19">
        <v>12204.623259654054</v>
      </c>
      <c r="G8" s="19">
        <v>12000</v>
      </c>
      <c r="H8" s="19">
        <v>12204.623259654054</v>
      </c>
      <c r="I8" s="19">
        <v>204.62325965405398</v>
      </c>
      <c r="J8" s="7"/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14087.961716704405</v>
      </c>
      <c r="F9" s="19">
        <v>13975.257794570207</v>
      </c>
      <c r="G9" s="19">
        <v>14000</v>
      </c>
      <c r="H9" s="19">
        <v>13975.257794570207</v>
      </c>
      <c r="I9" s="19">
        <v>-24.742205429793103</v>
      </c>
      <c r="J9" s="7"/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16332.630696513013</v>
      </c>
      <c r="F10" s="19">
        <v>14552.373506676799</v>
      </c>
      <c r="G10" s="19">
        <v>16000</v>
      </c>
      <c r="H10" s="19">
        <v>14552.373506676799</v>
      </c>
      <c r="I10" s="19">
        <v>-1447.6264933232014</v>
      </c>
      <c r="J10" s="7"/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8">
        <v>2000</v>
      </c>
      <c r="D11" s="19">
        <v>2267.573621363872</v>
      </c>
      <c r="E11" s="19">
        <v>18600.204317876887</v>
      </c>
      <c r="F11" s="19">
        <v>16405.380749392796</v>
      </c>
      <c r="G11" s="19">
        <v>18000</v>
      </c>
      <c r="H11" s="19">
        <v>16405.380749392796</v>
      </c>
      <c r="I11" s="19">
        <v>-1594.6192506072039</v>
      </c>
      <c r="J11" s="7"/>
      <c r="U11" s="6"/>
    </row>
    <row r="12" spans="1:29" ht="14.1" customHeight="1">
      <c r="A12" s="16">
        <v>44651</v>
      </c>
      <c r="B12" s="17">
        <v>0.79199999570846558</v>
      </c>
      <c r="C12" s="18">
        <v>2000</v>
      </c>
      <c r="D12" s="19">
        <v>2525.2525389358689</v>
      </c>
      <c r="E12" s="19">
        <v>21125.456856812758</v>
      </c>
      <c r="F12" s="19">
        <v>16731.361739935081</v>
      </c>
      <c r="G12" s="19">
        <v>20000</v>
      </c>
      <c r="H12" s="19">
        <v>16731.361739935081</v>
      </c>
      <c r="I12" s="19">
        <v>-3268.6382600649195</v>
      </c>
      <c r="J12" s="7"/>
      <c r="W12" s="2"/>
    </row>
    <row r="13" spans="1:29" ht="14.1" customHeight="1">
      <c r="A13" s="16">
        <v>44680</v>
      </c>
      <c r="B13" s="17">
        <v>0.71899998188018799</v>
      </c>
      <c r="C13" s="18">
        <v>2000</v>
      </c>
      <c r="D13" s="19">
        <v>2781.6412383905649</v>
      </c>
      <c r="E13" s="19">
        <v>23907.098095203324</v>
      </c>
      <c r="F13" s="19">
        <v>17189.203097259066</v>
      </c>
      <c r="G13" s="19">
        <v>22000</v>
      </c>
      <c r="H13" s="19">
        <v>17189.203097259066</v>
      </c>
      <c r="I13" s="19">
        <v>-4810.7969027409345</v>
      </c>
      <c r="J13" s="7"/>
    </row>
    <row r="14" spans="1:29" ht="14.1" customHeight="1">
      <c r="A14" s="16">
        <v>44712</v>
      </c>
      <c r="B14" s="17">
        <v>0.74699997901916504</v>
      </c>
      <c r="C14" s="18">
        <v>2000</v>
      </c>
      <c r="D14" s="19">
        <v>2677.3762465509894</v>
      </c>
      <c r="E14" s="19">
        <v>26584.474341754314</v>
      </c>
      <c r="F14" s="19">
        <v>19858.601775526004</v>
      </c>
      <c r="G14" s="19">
        <v>24000</v>
      </c>
      <c r="H14" s="19">
        <v>19858.601775526004</v>
      </c>
      <c r="I14" s="19">
        <v>-4141.3982244739964</v>
      </c>
      <c r="J14" s="7"/>
    </row>
    <row r="15" spans="1:29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28951.338166941867</v>
      </c>
      <c r="F15" s="19">
        <v>24463.881579370307</v>
      </c>
      <c r="G15" s="19">
        <v>26000</v>
      </c>
      <c r="H15" s="19">
        <v>24463.881579370307</v>
      </c>
      <c r="I15" s="19">
        <v>-1536.118420629693</v>
      </c>
      <c r="J15" s="7"/>
    </row>
    <row r="16" spans="1:29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31448.217071287945</v>
      </c>
      <c r="F16" s="19">
        <v>25190.021844110288</v>
      </c>
      <c r="G16" s="19">
        <v>28000</v>
      </c>
      <c r="H16" s="19">
        <v>25190.021844110288</v>
      </c>
      <c r="I16" s="19">
        <v>-2809.9781558897121</v>
      </c>
      <c r="J16" s="7"/>
    </row>
    <row r="17" spans="1:10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34062.596205142836</v>
      </c>
      <c r="F17" s="19">
        <v>26057.885609664922</v>
      </c>
      <c r="G17" s="19">
        <v>30000</v>
      </c>
      <c r="H17" s="19">
        <v>26057.885609664922</v>
      </c>
      <c r="I17" s="19">
        <v>-3942.1143903350785</v>
      </c>
      <c r="J17" s="7"/>
    </row>
    <row r="18" spans="1:10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36936.159506219439</v>
      </c>
      <c r="F18" s="19">
        <v>25707.566276602331</v>
      </c>
      <c r="G18" s="19">
        <v>32000</v>
      </c>
      <c r="H18" s="19">
        <v>25707.566276602331</v>
      </c>
      <c r="I18" s="19">
        <v>-6292.4337233976694</v>
      </c>
      <c r="J18" s="7"/>
    </row>
    <row r="19" spans="1:10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39847.367756613094</v>
      </c>
      <c r="F19" s="19">
        <v>27375.140717758622</v>
      </c>
      <c r="G19" s="19">
        <v>34000</v>
      </c>
      <c r="H19" s="19">
        <v>27375.140717758622</v>
      </c>
      <c r="I19" s="19">
        <v>-6624.8592822413775</v>
      </c>
    </row>
    <row r="20" spans="1:10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42625.145424011906</v>
      </c>
      <c r="F20" s="19">
        <v>30690.105924803764</v>
      </c>
      <c r="G20" s="19">
        <v>36000</v>
      </c>
      <c r="H20" s="19">
        <v>30690.105924803764</v>
      </c>
      <c r="I20" s="19">
        <v>-5309.8940751962364</v>
      </c>
    </row>
    <row r="21" spans="1:10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45391.397191231939</v>
      </c>
      <c r="F21" s="19">
        <v>32817.979714730289</v>
      </c>
      <c r="G21" s="19">
        <v>38000</v>
      </c>
      <c r="H21" s="19">
        <v>32817.979714730289</v>
      </c>
      <c r="I21" s="19">
        <v>-5182.0202852697112</v>
      </c>
    </row>
    <row r="22" spans="1:10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47926.251518306432</v>
      </c>
      <c r="F22" s="19">
        <v>37813.81123673384</v>
      </c>
      <c r="G22" s="19">
        <v>40000</v>
      </c>
      <c r="H22" s="19">
        <v>37813.81123673384</v>
      </c>
      <c r="I22" s="19">
        <v>-2186.1887632661601</v>
      </c>
    </row>
    <row r="23" spans="1:10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50547.483458021219</v>
      </c>
      <c r="F23" s="19">
        <v>38567.730456940233</v>
      </c>
      <c r="G23" s="19">
        <v>42000</v>
      </c>
      <c r="H23" s="19">
        <v>38567.730456940233</v>
      </c>
      <c r="I23" s="19">
        <v>-3432.2695430597669</v>
      </c>
    </row>
    <row r="24" spans="1:10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53141.517087408982</v>
      </c>
      <c r="F24" s="19">
        <v>40972.111144103626</v>
      </c>
      <c r="G24" s="19">
        <v>44000</v>
      </c>
      <c r="H24" s="19">
        <v>40972.111144103626</v>
      </c>
      <c r="I24" s="19">
        <v>-3027.8888558963736</v>
      </c>
    </row>
    <row r="25" spans="1:10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55804.632978602807</v>
      </c>
      <c r="F25" s="19">
        <v>41909.2786484682</v>
      </c>
      <c r="G25" s="19">
        <v>46000</v>
      </c>
      <c r="H25" s="19">
        <v>41909.2786484682</v>
      </c>
      <c r="I25" s="19">
        <v>-4090.7213515317999</v>
      </c>
    </row>
    <row r="26" spans="1:10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58582.410646001619</v>
      </c>
      <c r="F26" s="19">
        <v>42179.337341177379</v>
      </c>
      <c r="G26" s="19">
        <v>48000</v>
      </c>
      <c r="H26" s="19">
        <v>42179.337341177379</v>
      </c>
      <c r="I26" s="19">
        <v>-5820.6626588226209</v>
      </c>
    </row>
    <row r="27" spans="1:10" ht="12.75">
      <c r="A27" s="16">
        <v>45107</v>
      </c>
      <c r="B27" s="17">
        <v>0.75499999523162842</v>
      </c>
      <c r="C27" s="18">
        <v>2000</v>
      </c>
      <c r="D27" s="19">
        <v>2649.0066392469512</v>
      </c>
      <c r="E27" s="19">
        <v>61231.417285248572</v>
      </c>
      <c r="F27" s="19">
        <v>46229.719758388521</v>
      </c>
      <c r="G27" s="19">
        <v>50000</v>
      </c>
      <c r="H27" s="19">
        <v>46229.719758388521</v>
      </c>
      <c r="I27" s="19">
        <v>-3770.2802416114791</v>
      </c>
    </row>
    <row r="28" spans="1:10" ht="12.75">
      <c r="A28" s="16">
        <v>45138</v>
      </c>
      <c r="B28" s="17">
        <v>0.76099997758865356</v>
      </c>
      <c r="C28" s="18">
        <v>2000</v>
      </c>
      <c r="D28" s="19">
        <v>2628.1209709589089</v>
      </c>
      <c r="E28" s="19">
        <v>63859.538256207481</v>
      </c>
      <c r="F28" s="19">
        <v>48597.107181795654</v>
      </c>
      <c r="G28" s="19">
        <v>52000</v>
      </c>
      <c r="H28" s="19">
        <v>48597.107181795654</v>
      </c>
      <c r="I28" s="19">
        <v>-3402.8928182043455</v>
      </c>
    </row>
    <row r="29" spans="1:10" ht="12.75">
      <c r="A29" s="16">
        <v>45169</v>
      </c>
      <c r="B29" s="17">
        <v>0.71399998664855957</v>
      </c>
      <c r="C29" s="18">
        <v>2000</v>
      </c>
      <c r="D29" s="19">
        <v>2801.1205005588145</v>
      </c>
      <c r="E29" s="19">
        <v>66660.658756766294</v>
      </c>
      <c r="F29" s="19">
        <v>47595.709462315317</v>
      </c>
      <c r="G29" s="19">
        <v>54000</v>
      </c>
      <c r="H29" s="19">
        <v>47595.709462315317</v>
      </c>
      <c r="I29" s="19">
        <v>-6404.2905376846829</v>
      </c>
    </row>
    <row r="30" spans="1:10" ht="12.75">
      <c r="A30" s="16">
        <v>45197</v>
      </c>
      <c r="B30" s="17">
        <v>0.68500000238418579</v>
      </c>
      <c r="C30" s="18">
        <v>2000</v>
      </c>
      <c r="D30" s="19">
        <v>2919.708019034852</v>
      </c>
      <c r="E30" s="19">
        <v>69580.366775801143</v>
      </c>
      <c r="F30" s="19">
        <v>47662.551407316307</v>
      </c>
      <c r="G30" s="19">
        <v>56000</v>
      </c>
      <c r="H30" s="19">
        <v>47662.551407316307</v>
      </c>
      <c r="I30" s="19">
        <v>-8337.4485926836933</v>
      </c>
    </row>
    <row r="31" spans="1:10" ht="12.75">
      <c r="A31" s="16">
        <v>45230</v>
      </c>
      <c r="B31" s="17">
        <v>0.66299998760223389</v>
      </c>
      <c r="C31" s="18">
        <v>2000</v>
      </c>
      <c r="D31" s="19">
        <v>3016.5913082941079</v>
      </c>
      <c r="E31" s="19">
        <v>72596.958084095255</v>
      </c>
      <c r="F31" s="19">
        <v>48131.782309715047</v>
      </c>
      <c r="G31" s="19">
        <v>58000</v>
      </c>
      <c r="H31" s="19">
        <v>48131.782309715047</v>
      </c>
      <c r="I31" s="19">
        <v>-9868.2176902849533</v>
      </c>
    </row>
    <row r="32" spans="1:10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75669.154596665147</v>
      </c>
      <c r="F32" s="19">
        <v>49260.62137435851</v>
      </c>
      <c r="G32" s="19">
        <v>60000</v>
      </c>
      <c r="H32" s="19">
        <v>49260.62137435851</v>
      </c>
      <c r="I32" s="19">
        <v>-10739.37862564149</v>
      </c>
    </row>
    <row r="33" spans="1:9" ht="12.75">
      <c r="A33" s="16">
        <v>45289</v>
      </c>
      <c r="B33" s="17">
        <v>0.64499998092651367</v>
      </c>
      <c r="C33" s="18">
        <v>2000</v>
      </c>
      <c r="D33" s="19">
        <v>3100.7752854923956</v>
      </c>
      <c r="E33" s="19">
        <v>78769.929882157536</v>
      </c>
      <c r="F33" s="19">
        <v>50806.60327157443</v>
      </c>
      <c r="G33" s="19">
        <v>62000</v>
      </c>
      <c r="H33" s="19">
        <v>50806.60327157443</v>
      </c>
      <c r="I33" s="19">
        <v>-11193.39672842557</v>
      </c>
    </row>
    <row r="34" spans="1:9" ht="12.75">
      <c r="A34" s="16">
        <v>45322</v>
      </c>
      <c r="B34" s="17">
        <v>0.56099998950958252</v>
      </c>
      <c r="C34" s="18">
        <v>2000</v>
      </c>
      <c r="D34" s="19">
        <v>3565.0624552566728</v>
      </c>
      <c r="E34" s="19">
        <v>82334.992337414209</v>
      </c>
      <c r="F34" s="19">
        <v>46189.929837560929</v>
      </c>
      <c r="G34" s="19">
        <v>64000</v>
      </c>
      <c r="H34" s="19">
        <v>46189.929837560929</v>
      </c>
      <c r="I34" s="19">
        <v>-17810.070162439071</v>
      </c>
    </row>
    <row r="35" spans="1:9" ht="12.75">
      <c r="A35" s="16">
        <v>45351</v>
      </c>
      <c r="B35" s="17">
        <v>0.6380000114440918</v>
      </c>
      <c r="C35" s="18">
        <v>2000</v>
      </c>
      <c r="D35" s="19">
        <v>3134.7961820142709</v>
      </c>
      <c r="E35" s="19">
        <v>85469.788519428475</v>
      </c>
      <c r="F35" s="19">
        <v>54529.726053519473</v>
      </c>
      <c r="G35" s="19">
        <v>66000</v>
      </c>
      <c r="H35" s="19">
        <v>54529.726053519473</v>
      </c>
      <c r="I35" s="19">
        <v>-11470.273946480527</v>
      </c>
    </row>
    <row r="36" spans="1:9" ht="12.75">
      <c r="A36" s="16">
        <v>45380</v>
      </c>
      <c r="B36" s="17">
        <v>0.64600002765655518</v>
      </c>
      <c r="C36" s="18">
        <v>2000</v>
      </c>
      <c r="D36" s="19">
        <v>3095.9750996532412</v>
      </c>
      <c r="E36" s="19">
        <v>88565.763619081714</v>
      </c>
      <c r="F36" s="19">
        <v>57213.485747350715</v>
      </c>
      <c r="G36" s="19">
        <v>68000</v>
      </c>
      <c r="H36" s="19">
        <v>57213.485747350715</v>
      </c>
      <c r="I36" s="19">
        <v>-10786.514252649285</v>
      </c>
    </row>
    <row r="37" spans="1:9" ht="12.75">
      <c r="A37" s="16">
        <v>45412</v>
      </c>
      <c r="B37" s="17">
        <v>0.66399997472763062</v>
      </c>
      <c r="C37" s="18">
        <v>2000</v>
      </c>
      <c r="D37" s="19">
        <v>3012.0483074120443</v>
      </c>
      <c r="E37" s="19">
        <v>91577.811926493756</v>
      </c>
      <c r="F37" s="19">
        <v>60807.664804803564</v>
      </c>
      <c r="G37" s="19">
        <v>70000</v>
      </c>
      <c r="H37" s="19">
        <v>60807.664804803564</v>
      </c>
      <c r="I37" s="19">
        <v>-9192.335195196436</v>
      </c>
    </row>
    <row r="38" spans="1:9" ht="12.75">
      <c r="A38" s="16">
        <v>45443</v>
      </c>
      <c r="B38" s="17">
        <v>0.64999997615814209</v>
      </c>
      <c r="C38" s="18">
        <v>2000</v>
      </c>
      <c r="D38" s="19">
        <v>3076.9231897839468</v>
      </c>
      <c r="E38" s="19">
        <v>94654.735116277705</v>
      </c>
      <c r="F38" s="19">
        <v>61525.57556883576</v>
      </c>
      <c r="G38" s="19">
        <v>72000</v>
      </c>
      <c r="H38" s="19">
        <v>61525.57556883576</v>
      </c>
      <c r="I38" s="19">
        <v>-10474.42443116424</v>
      </c>
    </row>
    <row r="39" spans="1:9">
      <c r="A39" s="27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3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7" width="11.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9</v>
      </c>
      <c r="B1" s="23" t="s">
        <v>37</v>
      </c>
      <c r="C1" s="15" t="s">
        <v>10</v>
      </c>
      <c r="D1" s="15" t="s">
        <v>11</v>
      </c>
      <c r="E1" s="15" t="s">
        <v>12</v>
      </c>
      <c r="F1" s="15" t="s">
        <v>13</v>
      </c>
      <c r="G1" s="24" t="s">
        <v>14</v>
      </c>
      <c r="H1" s="14" t="s">
        <v>15</v>
      </c>
      <c r="I1" s="23" t="s">
        <v>16</v>
      </c>
      <c r="J1" s="14" t="s">
        <v>7</v>
      </c>
      <c r="K1" s="13"/>
    </row>
    <row r="2" spans="1:29" ht="14.1" customHeight="1">
      <c r="A2" s="5"/>
      <c r="B2" s="5"/>
      <c r="C2" s="4">
        <v>2000</v>
      </c>
      <c r="D2" s="4" t="s">
        <v>36</v>
      </c>
      <c r="E2" s="4"/>
      <c r="F2" s="4"/>
      <c r="G2" s="4"/>
      <c r="H2" s="5"/>
      <c r="I2" s="5"/>
      <c r="J2" s="7"/>
    </row>
    <row r="3" spans="1:29" ht="14.1" customHeight="1">
      <c r="A3" s="16">
        <v>44377</v>
      </c>
      <c r="B3" s="17">
        <v>1.0309999999999999</v>
      </c>
      <c r="C3" s="18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7">
        <v>0</v>
      </c>
      <c r="M3" s="22" t="s">
        <v>17</v>
      </c>
      <c r="N3" s="11" t="s">
        <v>18</v>
      </c>
      <c r="O3" s="11" t="s">
        <v>14</v>
      </c>
      <c r="P3" s="11" t="s">
        <v>19</v>
      </c>
      <c r="Q3" s="11" t="s">
        <v>20</v>
      </c>
      <c r="R3" s="11" t="s">
        <v>21</v>
      </c>
      <c r="S3" s="11" t="s">
        <v>22</v>
      </c>
      <c r="U3" s="21">
        <v>44561</v>
      </c>
      <c r="V3" s="7">
        <v>2000</v>
      </c>
      <c r="W3" s="7">
        <f>-V3</f>
        <v>-2000</v>
      </c>
      <c r="X3" s="21">
        <v>44561</v>
      </c>
      <c r="Y3" s="7">
        <v>2000</v>
      </c>
      <c r="Z3" s="7">
        <f>-Y3</f>
        <v>-2000</v>
      </c>
      <c r="AA3" s="6"/>
      <c r="AB3" s="7"/>
      <c r="AC3" s="7"/>
    </row>
    <row r="4" spans="1:29" ht="14.1" customHeight="1">
      <c r="A4" s="16">
        <v>44407</v>
      </c>
      <c r="B4" s="17">
        <v>1.006</v>
      </c>
      <c r="C4" s="18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7">
        <v>-53.501214932625707</v>
      </c>
      <c r="M4" s="21">
        <v>44561</v>
      </c>
      <c r="N4" s="10">
        <v>2000</v>
      </c>
      <c r="O4" s="4">
        <v>2000</v>
      </c>
      <c r="P4" s="4">
        <v>2053.8301941770947</v>
      </c>
      <c r="Q4" s="4">
        <v>53.830194177094654</v>
      </c>
      <c r="R4" s="9">
        <v>2.6915097088547328E-2</v>
      </c>
      <c r="S4" s="9">
        <v>2.6915097088547328E-2</v>
      </c>
      <c r="U4" s="21">
        <v>44925</v>
      </c>
      <c r="V4" s="7">
        <v>10000</v>
      </c>
      <c r="W4" s="7">
        <f>-V4</f>
        <v>-10000</v>
      </c>
      <c r="X4" s="21">
        <v>44925</v>
      </c>
      <c r="Y4" s="7">
        <v>10000</v>
      </c>
      <c r="Z4" s="7">
        <f>-Y4</f>
        <v>-10000</v>
      </c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2070.3933747412011</v>
      </c>
      <c r="F5" s="19">
        <v>2000.0000000000002</v>
      </c>
      <c r="G5" s="19">
        <v>2000</v>
      </c>
      <c r="H5" s="19">
        <v>2000.0000000000002</v>
      </c>
      <c r="I5" s="19">
        <v>0</v>
      </c>
      <c r="J5" s="7">
        <v>-120.73806658644138</v>
      </c>
      <c r="M5" s="21">
        <v>44925</v>
      </c>
      <c r="N5" s="10">
        <v>10000</v>
      </c>
      <c r="O5" s="4">
        <v>12000</v>
      </c>
      <c r="P5" s="4">
        <v>10997.619323354318</v>
      </c>
      <c r="Q5" s="4">
        <v>-1002.3806766456819</v>
      </c>
      <c r="R5" s="9">
        <v>-8.3531723053806822E-2</v>
      </c>
      <c r="S5" s="9">
        <v>-7.2346332886421894E-2</v>
      </c>
      <c r="U5" s="21">
        <v>44925</v>
      </c>
      <c r="V5" s="7"/>
      <c r="W5" s="26">
        <v>10997.619323354318</v>
      </c>
      <c r="X5" s="21">
        <v>45289</v>
      </c>
      <c r="Y5" s="7">
        <v>4000</v>
      </c>
      <c r="Z5" s="8">
        <f>-Y5</f>
        <v>-4000</v>
      </c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8">
        <v>0</v>
      </c>
      <c r="D6" s="19">
        <v>0</v>
      </c>
      <c r="E6" s="19">
        <v>2070.3933747412011</v>
      </c>
      <c r="F6" s="19">
        <v>1989.6480331262942</v>
      </c>
      <c r="G6" s="19">
        <v>2000</v>
      </c>
      <c r="H6" s="19">
        <v>1989.6480331262942</v>
      </c>
      <c r="I6" s="19">
        <v>-10.351966873705805</v>
      </c>
      <c r="J6" s="7">
        <v>-30.243784697079619</v>
      </c>
      <c r="M6" s="21">
        <v>45289</v>
      </c>
      <c r="N6" s="10">
        <v>4000</v>
      </c>
      <c r="O6" s="4">
        <v>16000</v>
      </c>
      <c r="P6" s="4">
        <v>13584.387248394427</v>
      </c>
      <c r="Q6" s="4">
        <v>-2415.6127516055731</v>
      </c>
      <c r="R6" s="9">
        <v>-0.15097579697534833</v>
      </c>
      <c r="S6" s="9">
        <v>-8.4267762104583088E-2</v>
      </c>
      <c r="U6" s="7"/>
      <c r="V6" s="7"/>
      <c r="W6" s="8">
        <v>-7.2346332886421894E-2</v>
      </c>
      <c r="X6" s="21">
        <v>45289</v>
      </c>
      <c r="Z6" s="1">
        <v>13584.387248394427</v>
      </c>
      <c r="AC6" s="2"/>
    </row>
    <row r="7" spans="1:29" ht="14.1" customHeight="1">
      <c r="A7" s="16">
        <v>44498</v>
      </c>
      <c r="B7" s="17">
        <v>0.99299997091293335</v>
      </c>
      <c r="C7" s="18">
        <v>0</v>
      </c>
      <c r="D7" s="19">
        <v>0</v>
      </c>
      <c r="E7" s="19">
        <v>2070.3933747412011</v>
      </c>
      <c r="F7" s="19">
        <v>2055.9005608963425</v>
      </c>
      <c r="G7" s="19">
        <v>2000</v>
      </c>
      <c r="H7" s="19">
        <v>2055.9005608963425</v>
      </c>
      <c r="I7" s="19">
        <v>55.90056089634254</v>
      </c>
      <c r="J7" s="7">
        <v>67.867888185983432</v>
      </c>
      <c r="Z7" s="2">
        <v>-8.4267762104583088E-2</v>
      </c>
    </row>
    <row r="8" spans="1:29" ht="14.1" customHeight="1">
      <c r="A8" s="16">
        <v>44530</v>
      </c>
      <c r="B8" s="17">
        <v>1.0110000371932983</v>
      </c>
      <c r="C8" s="18">
        <v>0</v>
      </c>
      <c r="D8" s="19">
        <v>0</v>
      </c>
      <c r="E8" s="19">
        <v>2070.3933747412011</v>
      </c>
      <c r="F8" s="19">
        <v>2093.1677788681127</v>
      </c>
      <c r="G8" s="19">
        <v>2000</v>
      </c>
      <c r="H8" s="19">
        <v>2093.1677788681127</v>
      </c>
      <c r="I8" s="19">
        <v>93.167778868112691</v>
      </c>
      <c r="J8" s="7">
        <v>63.430477831424852</v>
      </c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8">
        <v>0</v>
      </c>
      <c r="D9" s="19">
        <v>0</v>
      </c>
      <c r="E9" s="19">
        <v>2070.3933747412011</v>
      </c>
      <c r="F9" s="19">
        <v>2053.8301941770947</v>
      </c>
      <c r="G9" s="19">
        <v>2000</v>
      </c>
      <c r="H9" s="19">
        <v>2053.8301941770947</v>
      </c>
      <c r="I9" s="19">
        <v>53.830194177094654</v>
      </c>
      <c r="J9" s="7">
        <v>-25.534304137796351</v>
      </c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4315.0623545498092</v>
      </c>
      <c r="F10" s="19">
        <v>3844.720440621702</v>
      </c>
      <c r="G10" s="19">
        <v>4000</v>
      </c>
      <c r="H10" s="19">
        <v>3844.720440621702</v>
      </c>
      <c r="I10" s="19">
        <v>-155.27955937829802</v>
      </c>
      <c r="J10" s="7">
        <v>-185.45991285326798</v>
      </c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8">
        <v>0</v>
      </c>
      <c r="D11" s="19">
        <v>0</v>
      </c>
      <c r="E11" s="19">
        <v>4315.0623545498092</v>
      </c>
      <c r="F11" s="19">
        <v>3805.885122225438</v>
      </c>
      <c r="G11" s="19">
        <v>4000</v>
      </c>
      <c r="H11" s="19">
        <v>3805.885122225438</v>
      </c>
      <c r="I11" s="19">
        <v>-194.11487777456205</v>
      </c>
      <c r="J11" s="7">
        <v>53.846247309070314</v>
      </c>
      <c r="U11" s="6"/>
    </row>
    <row r="12" spans="1:29" ht="14.1" customHeight="1">
      <c r="A12" s="16">
        <v>44651</v>
      </c>
      <c r="B12" s="17">
        <v>0.79199999570846558</v>
      </c>
      <c r="C12" s="18">
        <v>0</v>
      </c>
      <c r="D12" s="19">
        <v>0</v>
      </c>
      <c r="E12" s="19">
        <v>4315.0623545498092</v>
      </c>
      <c r="F12" s="19">
        <v>3417.5293662852105</v>
      </c>
      <c r="G12" s="19">
        <v>4000</v>
      </c>
      <c r="H12" s="19">
        <v>3417.5293662852105</v>
      </c>
      <c r="I12" s="19">
        <v>-582.47063371478953</v>
      </c>
      <c r="J12" s="7">
        <v>-13.27465112839349</v>
      </c>
      <c r="W12" s="2"/>
    </row>
    <row r="13" spans="1:29" ht="14.1" customHeight="1">
      <c r="A13" s="16">
        <v>44680</v>
      </c>
      <c r="B13" s="17">
        <v>0.71899998188018799</v>
      </c>
      <c r="C13" s="18">
        <v>0</v>
      </c>
      <c r="D13" s="19">
        <v>0</v>
      </c>
      <c r="E13" s="19">
        <v>4315.0623545498092</v>
      </c>
      <c r="F13" s="19">
        <v>3102.5297547331943</v>
      </c>
      <c r="G13" s="19">
        <v>4000</v>
      </c>
      <c r="H13" s="19">
        <v>3102.5297547331943</v>
      </c>
      <c r="I13" s="19">
        <v>-897.4702452668057</v>
      </c>
      <c r="J13" s="7">
        <v>-29.745409510831923</v>
      </c>
    </row>
    <row r="14" spans="1:29" ht="14.1" customHeight="1">
      <c r="A14" s="16">
        <v>44712</v>
      </c>
      <c r="B14" s="17">
        <v>0.74699997901916504</v>
      </c>
      <c r="C14" s="18">
        <v>0</v>
      </c>
      <c r="D14" s="19">
        <v>0</v>
      </c>
      <c r="E14" s="19">
        <v>4315.0623545498092</v>
      </c>
      <c r="F14" s="19">
        <v>3223.3514883150965</v>
      </c>
      <c r="G14" s="19">
        <v>4000</v>
      </c>
      <c r="H14" s="19">
        <v>3223.3514883150965</v>
      </c>
      <c r="I14" s="19">
        <v>-776.6485116849035</v>
      </c>
      <c r="J14" s="7">
        <v>121.48316506417596</v>
      </c>
    </row>
    <row r="15" spans="1:29" ht="14.1" customHeight="1">
      <c r="A15" s="16">
        <v>44742</v>
      </c>
      <c r="B15" s="17">
        <v>0.84500002861022949</v>
      </c>
      <c r="C15" s="18">
        <v>0</v>
      </c>
      <c r="D15" s="19">
        <v>0</v>
      </c>
      <c r="E15" s="19">
        <v>4315.0623545498092</v>
      </c>
      <c r="F15" s="19">
        <v>3646.2278130495129</v>
      </c>
      <c r="G15" s="19">
        <v>4000</v>
      </c>
      <c r="H15" s="19">
        <v>3646.2278130495129</v>
      </c>
      <c r="I15" s="19">
        <v>-353.77218695048714</v>
      </c>
      <c r="J15" s="7">
        <v>82.073682168853153</v>
      </c>
    </row>
    <row r="16" spans="1:29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6811.9412588958876</v>
      </c>
      <c r="F16" s="19">
        <v>5456.3649418792329</v>
      </c>
      <c r="G16" s="19">
        <v>6000</v>
      </c>
      <c r="H16" s="19">
        <v>5456.3649418792329</v>
      </c>
      <c r="I16" s="19">
        <v>-543.6350581207671</v>
      </c>
      <c r="J16" s="7">
        <v>-127.3183196634585</v>
      </c>
    </row>
    <row r="17" spans="1:10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9426.320392750782</v>
      </c>
      <c r="F17" s="19">
        <v>7211.1349656097536</v>
      </c>
      <c r="G17" s="19">
        <v>8000</v>
      </c>
      <c r="H17" s="19">
        <v>7211.1349656097536</v>
      </c>
      <c r="I17" s="19">
        <v>-788.86503439024636</v>
      </c>
      <c r="J17" s="7">
        <v>-140.34722331220857</v>
      </c>
    </row>
    <row r="18" spans="1:10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12299.883693827382</v>
      </c>
      <c r="F18" s="19">
        <v>8560.7188045721105</v>
      </c>
      <c r="G18" s="19">
        <v>10000</v>
      </c>
      <c r="H18" s="19">
        <v>8560.7188045721105</v>
      </c>
      <c r="I18" s="19">
        <v>-1439.2811954278895</v>
      </c>
      <c r="J18" s="7">
        <v>-112.42427728939072</v>
      </c>
    </row>
    <row r="19" spans="1:10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15211.091944221036</v>
      </c>
      <c r="F19" s="19">
        <v>10450.019810272373</v>
      </c>
      <c r="G19" s="19">
        <v>12000</v>
      </c>
      <c r="H19" s="19">
        <v>10450.019810272373</v>
      </c>
      <c r="I19" s="19">
        <v>-1549.9801897276266</v>
      </c>
      <c r="J19" s="7">
        <v>-146.0933885866429</v>
      </c>
    </row>
    <row r="20" spans="1:10" ht="12.75">
      <c r="A20" s="16">
        <v>44895</v>
      </c>
      <c r="B20" s="17">
        <v>0.72000002861022949</v>
      </c>
      <c r="C20" s="18">
        <v>0</v>
      </c>
      <c r="D20" s="19">
        <v>0</v>
      </c>
      <c r="E20" s="19">
        <v>15211.091944221036</v>
      </c>
      <c r="F20" s="19">
        <v>10951.986635031977</v>
      </c>
      <c r="G20" s="19">
        <v>12000</v>
      </c>
      <c r="H20" s="19">
        <v>10951.986635031977</v>
      </c>
      <c r="I20" s="19">
        <v>-1048.0133649680229</v>
      </c>
      <c r="J20" s="7">
        <v>-12.858623413630797</v>
      </c>
    </row>
    <row r="21" spans="1:10" ht="12.75">
      <c r="A21" s="16">
        <v>44925</v>
      </c>
      <c r="B21" s="17">
        <v>0.72299998998641968</v>
      </c>
      <c r="C21" s="18">
        <v>0</v>
      </c>
      <c r="D21" s="19">
        <v>0</v>
      </c>
      <c r="E21" s="19">
        <v>15211.091944221036</v>
      </c>
      <c r="F21" s="19">
        <v>10997.619323354318</v>
      </c>
      <c r="G21" s="19">
        <v>12000</v>
      </c>
      <c r="H21" s="19">
        <v>10997.619323354318</v>
      </c>
      <c r="I21" s="19">
        <v>-1002.3806766456819</v>
      </c>
      <c r="J21" s="7">
        <v>-13.703085779356849</v>
      </c>
    </row>
    <row r="22" spans="1:10" ht="12.75">
      <c r="A22" s="16">
        <v>44957</v>
      </c>
      <c r="B22" s="17">
        <v>0.78899997472763062</v>
      </c>
      <c r="C22" s="18">
        <v>0</v>
      </c>
      <c r="D22" s="19">
        <v>0</v>
      </c>
      <c r="E22" s="19">
        <v>15211.091944221036</v>
      </c>
      <c r="F22" s="19">
        <v>12001.551159570063</v>
      </c>
      <c r="G22" s="19">
        <v>12000</v>
      </c>
      <c r="H22" s="19">
        <v>12001.551159570063</v>
      </c>
      <c r="I22" s="19">
        <v>1.5511595700627367</v>
      </c>
      <c r="J22" s="7">
        <v>100.32182122410893</v>
      </c>
    </row>
    <row r="23" spans="1:10" ht="12.75">
      <c r="A23" s="16">
        <v>44985</v>
      </c>
      <c r="B23" s="17">
        <v>0.7630000114440918</v>
      </c>
      <c r="C23" s="18">
        <v>0</v>
      </c>
      <c r="D23" s="19">
        <v>0</v>
      </c>
      <c r="E23" s="19">
        <v>15211.091944221036</v>
      </c>
      <c r="F23" s="19">
        <v>11606.063327517782</v>
      </c>
      <c r="G23" s="19">
        <v>12000</v>
      </c>
      <c r="H23" s="19">
        <v>11606.063327517782</v>
      </c>
      <c r="I23" s="19">
        <v>-393.93667248221755</v>
      </c>
      <c r="J23" s="7">
        <v>-92.003912876830128</v>
      </c>
    </row>
    <row r="24" spans="1:10" ht="12.75">
      <c r="A24" s="16">
        <v>45016</v>
      </c>
      <c r="B24" s="17">
        <v>0.77100002765655518</v>
      </c>
      <c r="C24" s="18">
        <v>0</v>
      </c>
      <c r="D24" s="19">
        <v>0</v>
      </c>
      <c r="E24" s="19">
        <v>15211.091944221036</v>
      </c>
      <c r="F24" s="19">
        <v>11727.752309680822</v>
      </c>
      <c r="G24" s="19">
        <v>12000</v>
      </c>
      <c r="H24" s="19">
        <v>11727.752309680822</v>
      </c>
      <c r="I24" s="19">
        <v>-272.24769031917822</v>
      </c>
      <c r="J24" s="7">
        <v>121.19851098278713</v>
      </c>
    </row>
    <row r="25" spans="1:10" ht="12.75">
      <c r="A25" s="16">
        <v>45044</v>
      </c>
      <c r="B25" s="17">
        <v>0.75099998712539673</v>
      </c>
      <c r="C25" s="18">
        <v>0</v>
      </c>
      <c r="D25" s="19">
        <v>0</v>
      </c>
      <c r="E25" s="19">
        <v>15211.091944221036</v>
      </c>
      <c r="F25" s="19">
        <v>11423.529854273223</v>
      </c>
      <c r="G25" s="19">
        <v>12000</v>
      </c>
      <c r="H25" s="19">
        <v>11423.529854273223</v>
      </c>
      <c r="I25" s="19">
        <v>-576.47014572677654</v>
      </c>
      <c r="J25" s="7">
        <v>-64.205140990854673</v>
      </c>
    </row>
    <row r="26" spans="1:10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17988.869611619848</v>
      </c>
      <c r="F26" s="19">
        <v>12951.986635031979</v>
      </c>
      <c r="G26" s="19">
        <v>14000</v>
      </c>
      <c r="H26" s="19">
        <v>12951.986635031979</v>
      </c>
      <c r="I26" s="19">
        <v>-1048.0133649680211</v>
      </c>
      <c r="J26" s="7">
        <v>-122.69771180703479</v>
      </c>
    </row>
    <row r="27" spans="1:10" ht="12.75">
      <c r="A27" s="16">
        <v>45107</v>
      </c>
      <c r="B27" s="17">
        <v>0.75499999523162842</v>
      </c>
      <c r="C27" s="18">
        <v>0</v>
      </c>
      <c r="D27" s="19">
        <v>0</v>
      </c>
      <c r="E27" s="19">
        <v>17988.869611619848</v>
      </c>
      <c r="F27" s="19">
        <v>13581.596470995371</v>
      </c>
      <c r="G27" s="19">
        <v>14000</v>
      </c>
      <c r="H27" s="19">
        <v>13581.596470995371</v>
      </c>
      <c r="I27" s="19">
        <v>-418.40352900462858</v>
      </c>
      <c r="J27" s="7">
        <v>24.912007435828137</v>
      </c>
    </row>
    <row r="28" spans="1:10" ht="12.75">
      <c r="A28" s="16">
        <v>45138</v>
      </c>
      <c r="B28" s="17">
        <v>0.76099997758865356</v>
      </c>
      <c r="C28" s="18">
        <v>0</v>
      </c>
      <c r="D28" s="19">
        <v>0</v>
      </c>
      <c r="E28" s="19">
        <v>17988.869611619848</v>
      </c>
      <c r="F28" s="19">
        <v>13689.529371287916</v>
      </c>
      <c r="G28" s="19">
        <v>14000</v>
      </c>
      <c r="H28" s="19">
        <v>13689.529371287916</v>
      </c>
      <c r="I28" s="19">
        <v>-310.47062871208436</v>
      </c>
      <c r="J28" s="7">
        <v>132.15337272513426</v>
      </c>
    </row>
    <row r="29" spans="1:10" ht="12.75">
      <c r="A29" s="16">
        <v>45169</v>
      </c>
      <c r="B29" s="17">
        <v>0.71399998664855957</v>
      </c>
      <c r="C29" s="18">
        <v>0</v>
      </c>
      <c r="D29" s="19">
        <v>0</v>
      </c>
      <c r="E29" s="19">
        <v>17988.869611619848</v>
      </c>
      <c r="F29" s="19">
        <v>12844.052662519251</v>
      </c>
      <c r="G29" s="19">
        <v>14000</v>
      </c>
      <c r="H29" s="19">
        <v>12844.052662519251</v>
      </c>
      <c r="I29" s="19">
        <v>-1155.9473374807494</v>
      </c>
      <c r="J29" s="7">
        <v>19.588439525500419</v>
      </c>
    </row>
    <row r="30" spans="1:10" ht="12.75">
      <c r="A30" s="16">
        <v>45197</v>
      </c>
      <c r="B30" s="17">
        <v>0.68500000238418579</v>
      </c>
      <c r="C30" s="18">
        <v>0</v>
      </c>
      <c r="D30" s="19">
        <v>0</v>
      </c>
      <c r="E30" s="19">
        <v>17988.869611619848</v>
      </c>
      <c r="F30" s="19">
        <v>12322.375726848402</v>
      </c>
      <c r="G30" s="19">
        <v>14000</v>
      </c>
      <c r="H30" s="19">
        <v>12322.375726848402</v>
      </c>
      <c r="I30" s="19">
        <v>-1677.6242731515977</v>
      </c>
      <c r="J30" s="7">
        <v>-38.600823638801678</v>
      </c>
    </row>
    <row r="31" spans="1:10" ht="12.75">
      <c r="A31" s="16">
        <v>45230</v>
      </c>
      <c r="B31" s="17">
        <v>0.66299998760223389</v>
      </c>
      <c r="C31" s="18">
        <v>0</v>
      </c>
      <c r="D31" s="19">
        <v>0</v>
      </c>
      <c r="E31" s="19">
        <v>17988.869611619848</v>
      </c>
      <c r="F31" s="19">
        <v>11926.620329482161</v>
      </c>
      <c r="G31" s="19">
        <v>14000</v>
      </c>
      <c r="H31" s="19">
        <v>11926.620329482161</v>
      </c>
      <c r="I31" s="19">
        <v>-2073.3796705178393</v>
      </c>
      <c r="J31" s="7">
        <v>11.750560187063723</v>
      </c>
    </row>
    <row r="32" spans="1:10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21061.066124189743</v>
      </c>
      <c r="F32" s="19">
        <v>13710.75452889707</v>
      </c>
      <c r="G32" s="19">
        <v>16000</v>
      </c>
      <c r="H32" s="19">
        <v>13710.75452889707</v>
      </c>
      <c r="I32" s="19">
        <v>-2289.2454711029295</v>
      </c>
      <c r="J32" s="7">
        <v>-113.41457128255375</v>
      </c>
    </row>
    <row r="33" spans="1:10" ht="12.75">
      <c r="A33" s="16">
        <v>45289</v>
      </c>
      <c r="B33" s="17">
        <v>0.64499998092651367</v>
      </c>
      <c r="C33" s="18">
        <v>0</v>
      </c>
      <c r="D33" s="19">
        <v>0</v>
      </c>
      <c r="E33" s="19">
        <v>21061.066124189743</v>
      </c>
      <c r="F33" s="19">
        <v>13584.387248394427</v>
      </c>
      <c r="G33" s="19">
        <v>16000</v>
      </c>
      <c r="H33" s="19">
        <v>13584.387248394427</v>
      </c>
      <c r="I33" s="19">
        <v>-2415.6127516055731</v>
      </c>
      <c r="J33" s="7">
        <v>134.00503901876459</v>
      </c>
    </row>
    <row r="34" spans="1:10" ht="12.75">
      <c r="A34" s="16">
        <v>45322</v>
      </c>
      <c r="B34" s="17">
        <v>0.56099998950958252</v>
      </c>
      <c r="C34" s="18">
        <v>2000</v>
      </c>
      <c r="D34" s="19">
        <v>3565.0624552566728</v>
      </c>
      <c r="E34" s="19">
        <v>24626.128579446417</v>
      </c>
      <c r="F34" s="19">
        <v>13815.257874731071</v>
      </c>
      <c r="G34" s="19">
        <v>18000</v>
      </c>
      <c r="H34" s="19">
        <v>13815.257874731071</v>
      </c>
      <c r="I34" s="19">
        <v>-4184.7421252689292</v>
      </c>
      <c r="J34" s="7">
        <v>-202.99979347003418</v>
      </c>
    </row>
    <row r="35" spans="1:10" ht="12.75">
      <c r="A35" s="16">
        <v>45351</v>
      </c>
      <c r="B35" s="17">
        <v>0.6380000114440918</v>
      </c>
      <c r="C35" s="18">
        <v>0</v>
      </c>
      <c r="D35" s="19">
        <v>0</v>
      </c>
      <c r="E35" s="19">
        <v>24626.128579446417</v>
      </c>
      <c r="F35" s="19">
        <v>15711.470315510489</v>
      </c>
      <c r="G35" s="19">
        <v>18000</v>
      </c>
      <c r="H35" s="19">
        <v>15711.470315510489</v>
      </c>
      <c r="I35" s="19">
        <v>-2288.5296844895111</v>
      </c>
      <c r="J35" s="7">
        <v>102.81793481326457</v>
      </c>
    </row>
    <row r="36" spans="1:10" ht="12.75">
      <c r="A36" s="16">
        <v>45380</v>
      </c>
      <c r="B36" s="17">
        <v>0.64600002765655518</v>
      </c>
      <c r="C36" s="18">
        <v>0</v>
      </c>
      <c r="D36" s="19">
        <v>0</v>
      </c>
      <c r="E36" s="19">
        <v>24626.128579446417</v>
      </c>
      <c r="F36" s="19">
        <v>15908.479743396269</v>
      </c>
      <c r="G36" s="19">
        <v>18000</v>
      </c>
      <c r="H36" s="19">
        <v>15908.479743396269</v>
      </c>
      <c r="I36" s="19">
        <v>-2091.5202566037315</v>
      </c>
      <c r="J36" s="7">
        <v>-98.887766665906639</v>
      </c>
    </row>
    <row r="37" spans="1:10" ht="12.75">
      <c r="A37" s="16">
        <v>45412</v>
      </c>
      <c r="B37" s="17">
        <v>0.66399997472763062</v>
      </c>
      <c r="C37" s="18">
        <v>0</v>
      </c>
      <c r="D37" s="19">
        <v>0</v>
      </c>
      <c r="E37" s="19">
        <v>24626.128579446417</v>
      </c>
      <c r="F37" s="19">
        <v>16351.748754391803</v>
      </c>
      <c r="G37" s="19">
        <v>18000</v>
      </c>
      <c r="H37" s="19">
        <v>16351.748754391803</v>
      </c>
      <c r="I37" s="19">
        <v>-1648.2512456081968</v>
      </c>
      <c r="J37" s="7">
        <v>191.90436156354073</v>
      </c>
    </row>
    <row r="38" spans="1:10" ht="12.75">
      <c r="A38" s="16">
        <v>45443</v>
      </c>
      <c r="B38" s="17">
        <v>0.64999997615814209</v>
      </c>
      <c r="C38" s="18">
        <v>0</v>
      </c>
      <c r="D38" s="19">
        <v>0</v>
      </c>
      <c r="E38" s="19">
        <v>24626.128579446417</v>
      </c>
      <c r="F38" s="19">
        <v>16006.982989507513</v>
      </c>
      <c r="G38" s="19">
        <v>18000</v>
      </c>
      <c r="H38" s="19">
        <v>16006.982989507513</v>
      </c>
      <c r="I38" s="19">
        <v>-1993.0170104924873</v>
      </c>
      <c r="J38" s="7">
        <v>-76.574709137121957</v>
      </c>
    </row>
    <row r="39" spans="1:10">
      <c r="A39" s="27"/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3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3" width="9" style="2"/>
    <col min="14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2" customFormat="1" ht="27" customHeight="1">
      <c r="A1" s="14" t="s">
        <v>9</v>
      </c>
      <c r="B1" s="23" t="s">
        <v>37</v>
      </c>
      <c r="C1" s="15" t="s">
        <v>10</v>
      </c>
      <c r="D1" s="15" t="s">
        <v>11</v>
      </c>
      <c r="E1" s="15" t="s">
        <v>12</v>
      </c>
      <c r="F1" s="15" t="s">
        <v>13</v>
      </c>
      <c r="G1" s="24" t="s">
        <v>14</v>
      </c>
      <c r="H1" s="14" t="s">
        <v>15</v>
      </c>
      <c r="I1" s="23" t="s">
        <v>16</v>
      </c>
      <c r="J1" s="14" t="s">
        <v>23</v>
      </c>
      <c r="K1" s="23" t="s">
        <v>24</v>
      </c>
      <c r="L1" s="20" t="s">
        <v>25</v>
      </c>
      <c r="M1" s="25" t="s">
        <v>26</v>
      </c>
      <c r="N1" s="12" t="s">
        <v>6</v>
      </c>
    </row>
    <row r="2" spans="1:34" ht="14.1" customHeight="1">
      <c r="A2" s="5"/>
      <c r="B2" s="5"/>
      <c r="C2" s="4">
        <v>2000</v>
      </c>
      <c r="D2" s="4" t="s">
        <v>36</v>
      </c>
      <c r="E2" s="4"/>
      <c r="F2" s="4"/>
      <c r="G2" s="4"/>
      <c r="H2" s="5"/>
      <c r="I2" s="5"/>
      <c r="J2" s="7"/>
    </row>
    <row r="3" spans="1:34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/>
      <c r="R3" s="22" t="s">
        <v>17</v>
      </c>
      <c r="S3" s="11" t="s">
        <v>18</v>
      </c>
      <c r="T3" s="11" t="s">
        <v>14</v>
      </c>
      <c r="U3" s="11" t="s">
        <v>19</v>
      </c>
      <c r="V3" s="11" t="s">
        <v>20</v>
      </c>
      <c r="W3" s="11" t="s">
        <v>21</v>
      </c>
      <c r="X3" s="11" t="s">
        <v>22</v>
      </c>
      <c r="Z3" s="21">
        <v>44561</v>
      </c>
      <c r="AA3" s="7">
        <v>17000</v>
      </c>
      <c r="AB3" s="7">
        <f>-AA3</f>
        <v>-17000</v>
      </c>
      <c r="AC3" s="21">
        <v>44561</v>
      </c>
      <c r="AD3" s="7">
        <v>17000</v>
      </c>
      <c r="AE3" s="7">
        <f>-AD3</f>
        <v>-17000</v>
      </c>
      <c r="AF3" s="6"/>
      <c r="AG3" s="7"/>
      <c r="AH3" s="7"/>
    </row>
    <row r="4" spans="1:34" ht="14.1" customHeight="1">
      <c r="A4" s="16">
        <v>44407</v>
      </c>
      <c r="B4" s="17">
        <v>1.006</v>
      </c>
      <c r="C4" s="18">
        <v>3000</v>
      </c>
      <c r="D4" s="19">
        <v>2982.1073558648113</v>
      </c>
      <c r="E4" s="19">
        <v>4921.971565370146</v>
      </c>
      <c r="F4" s="19">
        <v>4951.503394762367</v>
      </c>
      <c r="G4" s="19">
        <v>5000</v>
      </c>
      <c r="H4" s="19">
        <v>4951.503394762367</v>
      </c>
      <c r="I4" s="19">
        <v>-48.496605237633048</v>
      </c>
      <c r="J4" s="7">
        <v>0</v>
      </c>
      <c r="K4" s="7">
        <v>0</v>
      </c>
      <c r="L4" s="7">
        <v>2.4999999999999911E-2</v>
      </c>
      <c r="M4" s="7">
        <v>2.4999999999999911E-2</v>
      </c>
      <c r="N4" s="1">
        <v>0</v>
      </c>
      <c r="R4" s="21">
        <v>44561</v>
      </c>
      <c r="S4" s="10">
        <v>17000</v>
      </c>
      <c r="T4" s="4">
        <v>17000</v>
      </c>
      <c r="U4" s="4">
        <v>17020.514422194668</v>
      </c>
      <c r="V4" s="4">
        <v>20.514422194668441</v>
      </c>
      <c r="W4" s="9">
        <v>1.2067307173334377E-3</v>
      </c>
      <c r="X4" s="9">
        <v>1.2067307173334377E-3</v>
      </c>
      <c r="Z4" s="21">
        <v>44925</v>
      </c>
      <c r="AA4" s="7">
        <v>29000</v>
      </c>
      <c r="AB4" s="7">
        <f>-AA4</f>
        <v>-29000</v>
      </c>
      <c r="AC4" s="21">
        <v>44925</v>
      </c>
      <c r="AD4" s="7">
        <v>29000</v>
      </c>
      <c r="AE4" s="7">
        <f>-AD4</f>
        <v>-29000</v>
      </c>
      <c r="AF4" s="6"/>
      <c r="AG4" s="7"/>
      <c r="AH4" s="7"/>
    </row>
    <row r="5" spans="1:34" ht="14.1" customHeight="1">
      <c r="A5" s="16">
        <v>44439</v>
      </c>
      <c r="B5" s="17">
        <v>0.96599999999999997</v>
      </c>
      <c r="C5" s="18">
        <v>3000</v>
      </c>
      <c r="D5" s="19">
        <v>3105.5900621118012</v>
      </c>
      <c r="E5" s="19">
        <v>8027.5616274819477</v>
      </c>
      <c r="F5" s="19">
        <v>7754.6245321475608</v>
      </c>
      <c r="G5" s="19">
        <v>8000</v>
      </c>
      <c r="H5" s="19">
        <v>7754.6245321475608</v>
      </c>
      <c r="I5" s="19">
        <v>-245.37546785243921</v>
      </c>
      <c r="J5" s="7">
        <v>0</v>
      </c>
      <c r="K5" s="7">
        <v>0</v>
      </c>
      <c r="L5" s="7">
        <v>4.0000000000000036E-2</v>
      </c>
      <c r="M5" s="7">
        <v>2.7499999999999931E-2</v>
      </c>
      <c r="N5" s="1">
        <v>0</v>
      </c>
      <c r="R5" s="21">
        <v>44925</v>
      </c>
      <c r="S5" s="10">
        <v>29000</v>
      </c>
      <c r="T5" s="4">
        <v>46000</v>
      </c>
      <c r="U5" s="4">
        <v>39554.945324245164</v>
      </c>
      <c r="V5" s="4">
        <v>-6445.0546757548364</v>
      </c>
      <c r="W5" s="9">
        <v>-0.14010988425553991</v>
      </c>
      <c r="X5" s="9">
        <v>-0.10529414683888616</v>
      </c>
      <c r="Z5" s="21">
        <v>44925</v>
      </c>
      <c r="AA5" s="7"/>
      <c r="AB5" s="26">
        <v>39554.945324245164</v>
      </c>
      <c r="AC5" s="21">
        <v>45289</v>
      </c>
      <c r="AD5" s="7">
        <v>24000</v>
      </c>
      <c r="AE5" s="8">
        <f>-AD5</f>
        <v>-24000</v>
      </c>
      <c r="AF5" s="6"/>
      <c r="AG5" s="7"/>
      <c r="AH5" s="7"/>
    </row>
    <row r="6" spans="1:34" ht="14.1" customHeight="1">
      <c r="A6" s="16">
        <v>44469</v>
      </c>
      <c r="B6" s="17">
        <v>0.96099999999999997</v>
      </c>
      <c r="C6" s="18">
        <v>3000</v>
      </c>
      <c r="D6" s="19">
        <v>3121.7481789802291</v>
      </c>
      <c r="E6" s="19">
        <v>11149.309806462177</v>
      </c>
      <c r="F6" s="19">
        <v>10714.486724010152</v>
      </c>
      <c r="G6" s="19">
        <v>11000</v>
      </c>
      <c r="H6" s="19">
        <v>10714.486724010152</v>
      </c>
      <c r="I6" s="19">
        <v>-285.5132759898479</v>
      </c>
      <c r="J6" s="7">
        <v>0</v>
      </c>
      <c r="K6" s="7">
        <v>0</v>
      </c>
      <c r="L6" s="7">
        <v>5.0000000000000044E-3</v>
      </c>
      <c r="M6" s="7">
        <v>2.3749999999999941E-2</v>
      </c>
      <c r="N6" s="1">
        <v>0</v>
      </c>
      <c r="R6" s="21">
        <v>45289</v>
      </c>
      <c r="S6" s="10">
        <v>24000</v>
      </c>
      <c r="T6" s="4">
        <v>70000</v>
      </c>
      <c r="U6" s="4">
        <v>56816.759218770618</v>
      </c>
      <c r="V6" s="4">
        <v>-13183.240781229382</v>
      </c>
      <c r="W6" s="9">
        <v>-0.18833201116041975</v>
      </c>
      <c r="X6" s="9">
        <v>-0.10569026332566067</v>
      </c>
      <c r="Z6" s="7"/>
      <c r="AA6" s="7"/>
      <c r="AB6" s="8">
        <v>-0.10529414683888616</v>
      </c>
      <c r="AC6" s="21">
        <v>45289</v>
      </c>
      <c r="AE6" s="1">
        <v>56816.759218770618</v>
      </c>
      <c r="AH6" s="2"/>
    </row>
    <row r="7" spans="1:34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13163.408556295233</v>
      </c>
      <c r="F7" s="19">
        <v>13071.264313516225</v>
      </c>
      <c r="G7" s="19">
        <v>13000</v>
      </c>
      <c r="H7" s="19">
        <v>13071.264313516225</v>
      </c>
      <c r="I7" s="19">
        <v>71.264313516225229</v>
      </c>
      <c r="J7" s="7">
        <v>3.1999970912933384E-2</v>
      </c>
      <c r="K7" s="7">
        <v>5.3333284854888974E-3</v>
      </c>
      <c r="L7" s="7">
        <v>3.1999970912933384E-2</v>
      </c>
      <c r="M7" s="7">
        <v>2.5124995152155511E-2</v>
      </c>
      <c r="N7" s="1">
        <v>21.227182147461402</v>
      </c>
      <c r="AE7" s="2">
        <v>-0.10569026332566067</v>
      </c>
    </row>
    <row r="8" spans="1:34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15141.647850481935</v>
      </c>
      <c r="F8" s="19">
        <v>15308.206540005061</v>
      </c>
      <c r="G8" s="19">
        <v>15000</v>
      </c>
      <c r="H8" s="19">
        <v>15308.206540005061</v>
      </c>
      <c r="I8" s="19">
        <v>308.20654000506147</v>
      </c>
      <c r="J8" s="7">
        <v>1.800006628036499E-2</v>
      </c>
      <c r="K8" s="7">
        <v>7.4444514513015798E-3</v>
      </c>
      <c r="L8" s="7">
        <v>1.800006628036499E-2</v>
      </c>
      <c r="M8" s="7">
        <v>2.3937507006857092E-2</v>
      </c>
      <c r="N8" s="1">
        <v>31.099526985700965</v>
      </c>
      <c r="Z8" s="6"/>
      <c r="AA8" s="7"/>
      <c r="AB8" s="7"/>
    </row>
    <row r="9" spans="1:34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17157.776915690018</v>
      </c>
      <c r="F9" s="19">
        <v>17020.514422194668</v>
      </c>
      <c r="G9" s="19">
        <v>17000</v>
      </c>
      <c r="H9" s="19">
        <v>17020.514422194668</v>
      </c>
      <c r="I9" s="19">
        <v>20.514422194668441</v>
      </c>
      <c r="J9" s="7">
        <v>0</v>
      </c>
      <c r="K9" s="7">
        <v>6.2037095427513169E-3</v>
      </c>
      <c r="L9" s="7">
        <v>1.9000053405761719E-2</v>
      </c>
      <c r="M9" s="7">
        <v>2.3114598073341198E-2</v>
      </c>
      <c r="N9" s="1">
        <v>26.838924575142201</v>
      </c>
      <c r="Z9" s="6"/>
      <c r="AA9" s="7"/>
      <c r="AB9" s="7"/>
    </row>
    <row r="10" spans="1:34" ht="14.1" customHeight="1">
      <c r="A10" s="16">
        <v>44589</v>
      </c>
      <c r="B10" s="17">
        <v>0.89099997282028198</v>
      </c>
      <c r="C10" s="18">
        <v>3000</v>
      </c>
      <c r="D10" s="19">
        <v>3367.0034697129122</v>
      </c>
      <c r="E10" s="19">
        <v>20524.78038540293</v>
      </c>
      <c r="F10" s="19">
        <v>18287.578765536266</v>
      </c>
      <c r="G10" s="19">
        <v>20000</v>
      </c>
      <c r="H10" s="19">
        <v>18287.578765536266</v>
      </c>
      <c r="I10" s="19">
        <v>-1712.4212344637344</v>
      </c>
      <c r="J10" s="7">
        <v>0</v>
      </c>
      <c r="K10" s="7">
        <v>5.1697579522927643E-3</v>
      </c>
      <c r="L10" s="7">
        <v>0.10100001096725464</v>
      </c>
      <c r="M10" s="7">
        <v>3.6095500222326771E-2</v>
      </c>
      <c r="N10" s="1">
        <v>14.322444405674213</v>
      </c>
      <c r="Z10" s="6"/>
      <c r="AA10" s="7"/>
      <c r="AB10" s="7"/>
    </row>
    <row r="11" spans="1:34" ht="14.1" customHeight="1">
      <c r="A11" s="16">
        <v>44620</v>
      </c>
      <c r="B11" s="17">
        <v>0.88200002908706665</v>
      </c>
      <c r="C11" s="18">
        <v>3000</v>
      </c>
      <c r="D11" s="19">
        <v>3401.3604320458076</v>
      </c>
      <c r="E11" s="19">
        <v>23926.140817448737</v>
      </c>
      <c r="F11" s="19">
        <v>21102.85689693104</v>
      </c>
      <c r="G11" s="19">
        <v>23000</v>
      </c>
      <c r="H11" s="19">
        <v>21102.85689693104</v>
      </c>
      <c r="I11" s="19">
        <v>-1897.14310306896</v>
      </c>
      <c r="J11" s="7">
        <v>0</v>
      </c>
      <c r="K11" s="7">
        <v>4.3081316269106369E-3</v>
      </c>
      <c r="L11" s="7">
        <v>8.999943733215332E-3</v>
      </c>
      <c r="M11" s="7">
        <v>3.1579574140808198E-2</v>
      </c>
      <c r="N11" s="1">
        <v>13.642146052069533</v>
      </c>
      <c r="Z11" s="6"/>
    </row>
    <row r="12" spans="1:34" ht="14.1" customHeight="1">
      <c r="A12" s="16">
        <v>44651</v>
      </c>
      <c r="B12" s="17">
        <v>0.79199999570846558</v>
      </c>
      <c r="C12" s="18">
        <v>3000</v>
      </c>
      <c r="D12" s="19">
        <v>3787.8788084038033</v>
      </c>
      <c r="E12" s="19">
        <v>27714.019625852539</v>
      </c>
      <c r="F12" s="19">
        <v>21949.503424739542</v>
      </c>
      <c r="G12" s="19">
        <v>26000</v>
      </c>
      <c r="H12" s="19">
        <v>21949.503424739542</v>
      </c>
      <c r="I12" s="19">
        <v>-4050.4965752604585</v>
      </c>
      <c r="J12" s="7">
        <v>0</v>
      </c>
      <c r="K12" s="7">
        <v>3.5901096890921975E-3</v>
      </c>
      <c r="L12" s="7">
        <v>9.0000033378601074E-2</v>
      </c>
      <c r="M12" s="7">
        <v>4.1316317347107008E-2</v>
      </c>
      <c r="N12" s="1">
        <v>8.689326444394684</v>
      </c>
      <c r="AB12" s="2"/>
    </row>
    <row r="13" spans="1:34" ht="14.1" customHeight="1">
      <c r="A13" s="16">
        <v>44680</v>
      </c>
      <c r="B13" s="17">
        <v>0.71899998188018799</v>
      </c>
      <c r="C13" s="18">
        <v>3000</v>
      </c>
      <c r="D13" s="19">
        <v>4172.4618575858476</v>
      </c>
      <c r="E13" s="19">
        <v>31886.481483438387</v>
      </c>
      <c r="F13" s="19">
        <v>22926.37960881515</v>
      </c>
      <c r="G13" s="19">
        <v>29000</v>
      </c>
      <c r="H13" s="19">
        <v>22926.37960881515</v>
      </c>
      <c r="I13" s="19">
        <v>-6073.6203911848497</v>
      </c>
      <c r="J13" s="7">
        <v>0</v>
      </c>
      <c r="K13" s="7">
        <v>2.9917580742434978E-3</v>
      </c>
      <c r="L13" s="7">
        <v>7.3000013828277588E-2</v>
      </c>
      <c r="M13" s="7">
        <v>4.659693342730211E-2</v>
      </c>
      <c r="N13" s="1">
        <v>6.4205042138901032</v>
      </c>
    </row>
    <row r="14" spans="1:34" ht="14.1" customHeight="1">
      <c r="A14" s="16">
        <v>44712</v>
      </c>
      <c r="B14" s="17">
        <v>0.74699997901916504</v>
      </c>
      <c r="C14" s="18">
        <v>3000</v>
      </c>
      <c r="D14" s="19">
        <v>4016.0643698264844</v>
      </c>
      <c r="E14" s="19">
        <v>35902.54585326487</v>
      </c>
      <c r="F14" s="19">
        <v>26819.20099912347</v>
      </c>
      <c r="G14" s="19">
        <v>32000</v>
      </c>
      <c r="H14" s="19">
        <v>26819.20099912347</v>
      </c>
      <c r="I14" s="19">
        <v>-5180.79900087653</v>
      </c>
      <c r="J14" s="7">
        <v>2.7999997138977051E-2</v>
      </c>
      <c r="K14" s="7">
        <v>7.1597979183657566E-3</v>
      </c>
      <c r="L14" s="7">
        <v>2.7999997138977051E-2</v>
      </c>
      <c r="M14" s="7">
        <v>4.3497444045914602E-2</v>
      </c>
      <c r="N14" s="1">
        <v>16.460272725009055</v>
      </c>
    </row>
    <row r="15" spans="1:34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38269.409678452423</v>
      </c>
      <c r="F15" s="19">
        <v>32337.652273188891</v>
      </c>
      <c r="G15" s="19">
        <v>34000</v>
      </c>
      <c r="H15" s="19">
        <v>32337.652273188891</v>
      </c>
      <c r="I15" s="19">
        <v>-1662.3477268111092</v>
      </c>
      <c r="J15" s="7">
        <v>9.8000049591064453E-2</v>
      </c>
      <c r="K15" s="7">
        <v>2.2299839863815538E-2</v>
      </c>
      <c r="L15" s="7">
        <v>9.8000049591064453E-2</v>
      </c>
      <c r="M15" s="7">
        <v>5.2581211636772908E-2</v>
      </c>
      <c r="N15" s="1">
        <v>42.410281485830289</v>
      </c>
    </row>
    <row r="16" spans="1:34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40766.288582798501</v>
      </c>
      <c r="F16" s="19">
        <v>32653.797115943838</v>
      </c>
      <c r="G16" s="19">
        <v>36000</v>
      </c>
      <c r="H16" s="19">
        <v>32653.797115943838</v>
      </c>
      <c r="I16" s="19">
        <v>-3346.2028840561616</v>
      </c>
      <c r="J16" s="7">
        <v>0</v>
      </c>
      <c r="K16" s="7">
        <v>1.8583199886512948E-2</v>
      </c>
      <c r="L16" s="7">
        <v>4.4000029563903809E-2</v>
      </c>
      <c r="M16" s="7">
        <v>5.1151014624628059E-2</v>
      </c>
      <c r="N16" s="1">
        <v>36.33007091430315</v>
      </c>
    </row>
    <row r="17" spans="1:14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43380.667716653392</v>
      </c>
      <c r="F17" s="19">
        <v>33186.210182674418</v>
      </c>
      <c r="G17" s="19">
        <v>38000</v>
      </c>
      <c r="H17" s="19">
        <v>33186.210182674418</v>
      </c>
      <c r="I17" s="19">
        <v>-4813.7898173255817</v>
      </c>
      <c r="J17" s="7">
        <v>0</v>
      </c>
      <c r="K17" s="7">
        <v>1.5485999905427456E-2</v>
      </c>
      <c r="L17" s="7">
        <v>3.600001335144043E-2</v>
      </c>
      <c r="M17" s="7">
        <v>4.8625847745763451E-2</v>
      </c>
      <c r="N17" s="1">
        <v>31.847259478939737</v>
      </c>
    </row>
    <row r="18" spans="1:14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46254.231017729995</v>
      </c>
      <c r="F18" s="19">
        <v>32192.94386199916</v>
      </c>
      <c r="G18" s="19">
        <v>40000</v>
      </c>
      <c r="H18" s="19">
        <v>32192.94386199916</v>
      </c>
      <c r="I18" s="19">
        <v>-7807.0561380008403</v>
      </c>
      <c r="J18" s="7">
        <v>0</v>
      </c>
      <c r="K18" s="7">
        <v>1.2904999921189547E-2</v>
      </c>
      <c r="L18" s="7">
        <v>6.9000005722045898E-2</v>
      </c>
      <c r="M18" s="7">
        <v>5.2021540741810528E-2</v>
      </c>
      <c r="N18" s="1">
        <v>24.80703135118333</v>
      </c>
    </row>
    <row r="19" spans="1:14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49165.43926812365</v>
      </c>
      <c r="F19" s="19">
        <v>33776.655628449436</v>
      </c>
      <c r="G19" s="19">
        <v>42000</v>
      </c>
      <c r="H19" s="19">
        <v>33776.655628449436</v>
      </c>
      <c r="I19" s="19">
        <v>-8223.3443715505637</v>
      </c>
      <c r="J19" s="7">
        <v>0</v>
      </c>
      <c r="K19" s="7">
        <v>1.0754166600991289E-2</v>
      </c>
      <c r="L19" s="7">
        <v>9.0000033378601074E-3</v>
      </c>
      <c r="M19" s="7">
        <v>4.4851284507818785E-2</v>
      </c>
      <c r="N19" s="1">
        <v>23.977388204158451</v>
      </c>
    </row>
    <row r="20" spans="1:14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51943.216935522461</v>
      </c>
      <c r="F20" s="19">
        <v>37399.117679683528</v>
      </c>
      <c r="G20" s="19">
        <v>44000</v>
      </c>
      <c r="H20" s="19">
        <v>37399.117679683528</v>
      </c>
      <c r="I20" s="19">
        <v>-6600.882320316472</v>
      </c>
      <c r="J20" s="7">
        <v>3.3000051975250244E-2</v>
      </c>
      <c r="K20" s="7">
        <v>1.4461814163367781E-2</v>
      </c>
      <c r="L20" s="7">
        <v>3.3000051975250244E-2</v>
      </c>
      <c r="M20" s="7">
        <v>4.287607908572403E-2</v>
      </c>
      <c r="N20" s="1">
        <v>33.729329900837342</v>
      </c>
    </row>
    <row r="21" spans="1:14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54709.468702742495</v>
      </c>
      <c r="F21" s="19">
        <v>39554.945324245164</v>
      </c>
      <c r="G21" s="19">
        <v>46000</v>
      </c>
      <c r="H21" s="19">
        <v>39554.945324245164</v>
      </c>
      <c r="I21" s="19">
        <v>-6445.0546757548364</v>
      </c>
      <c r="J21" s="7">
        <v>2.9999613761901855E-3</v>
      </c>
      <c r="K21" s="7">
        <v>1.2551505365504848E-2</v>
      </c>
      <c r="L21" s="7">
        <v>2.9999613761901855E-3</v>
      </c>
      <c r="M21" s="7">
        <v>3.6230059467468385E-2</v>
      </c>
      <c r="N21" s="1">
        <v>34.643899430457921</v>
      </c>
    </row>
    <row r="22" spans="1:14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57244.323029816987</v>
      </c>
      <c r="F22" s="19">
        <v>45165.769423825928</v>
      </c>
      <c r="G22" s="19">
        <v>48000</v>
      </c>
      <c r="H22" s="19">
        <v>45165.769423825928</v>
      </c>
      <c r="I22" s="19">
        <v>-2834.2305761740718</v>
      </c>
      <c r="J22" s="7">
        <v>6.5999984741210938E-2</v>
      </c>
      <c r="K22" s="7">
        <v>2.145958526145586E-2</v>
      </c>
      <c r="L22" s="7">
        <v>6.5999984741210938E-2</v>
      </c>
      <c r="M22" s="7">
        <v>4.119171367975881E-2</v>
      </c>
      <c r="N22" s="1">
        <v>52.096849935138493</v>
      </c>
    </row>
    <row r="23" spans="1:14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59865.554969531775</v>
      </c>
      <c r="F23" s="19">
        <v>45677.419126859648</v>
      </c>
      <c r="G23" s="19">
        <v>50000</v>
      </c>
      <c r="H23" s="19">
        <v>45677.419126859648</v>
      </c>
      <c r="I23" s="19">
        <v>-4322.5808731403522</v>
      </c>
      <c r="J23" s="7">
        <v>0</v>
      </c>
      <c r="K23" s="7">
        <v>1.7882987717879884E-2</v>
      </c>
      <c r="L23" s="7">
        <v>2.5999963283538818E-2</v>
      </c>
      <c r="M23" s="7">
        <v>3.8659755280388813E-2</v>
      </c>
      <c r="N23" s="1">
        <v>46.257374337161167</v>
      </c>
    </row>
    <row r="24" spans="1:14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62459.588598919538</v>
      </c>
      <c r="F24" s="19">
        <v>48156.344537184021</v>
      </c>
      <c r="G24" s="19">
        <v>52000</v>
      </c>
      <c r="H24" s="19">
        <v>48156.344537184021</v>
      </c>
      <c r="I24" s="19">
        <v>-3843.6554628159793</v>
      </c>
      <c r="J24" s="7">
        <v>8.0000162124633789E-3</v>
      </c>
      <c r="K24" s="7">
        <v>1.6235825800310466E-2</v>
      </c>
      <c r="L24" s="7">
        <v>8.0000162124633789E-3</v>
      </c>
      <c r="M24" s="7">
        <v>3.3549798769067905E-2</v>
      </c>
      <c r="N24" s="1">
        <v>48.393213658495924</v>
      </c>
    </row>
    <row r="25" spans="1:14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65122.704490113363</v>
      </c>
      <c r="F25" s="19">
        <v>48907.150233646149</v>
      </c>
      <c r="G25" s="19">
        <v>54000</v>
      </c>
      <c r="H25" s="19">
        <v>48907.150233646149</v>
      </c>
      <c r="I25" s="19">
        <v>-5092.849766353851</v>
      </c>
      <c r="J25" s="7">
        <v>0</v>
      </c>
      <c r="K25" s="7">
        <v>1.3529854833592056E-2</v>
      </c>
      <c r="L25" s="7">
        <v>2.0000040531158447E-2</v>
      </c>
      <c r="M25" s="7">
        <v>3.129150572941633E-2</v>
      </c>
      <c r="N25" s="1">
        <v>43.238107333623745</v>
      </c>
    </row>
    <row r="26" spans="1:14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67900.482157512175</v>
      </c>
      <c r="F26" s="19">
        <v>48888.349096057143</v>
      </c>
      <c r="G26" s="19">
        <v>56000</v>
      </c>
      <c r="H26" s="19">
        <v>48888.349096057143</v>
      </c>
      <c r="I26" s="19">
        <v>-7111.6509039428565</v>
      </c>
      <c r="J26" s="7">
        <v>0</v>
      </c>
      <c r="K26" s="7">
        <v>1.127487902799338E-2</v>
      </c>
      <c r="L26" s="7">
        <v>3.0999958515167236E-2</v>
      </c>
      <c r="M26" s="7">
        <v>3.124291452704148E-2</v>
      </c>
      <c r="N26" s="1">
        <v>36.087795260697291</v>
      </c>
    </row>
    <row r="27" spans="1:14" ht="12.75">
      <c r="A27" s="16">
        <v>45107</v>
      </c>
      <c r="B27" s="17">
        <v>0.75499999523162842</v>
      </c>
      <c r="C27" s="18">
        <v>2000</v>
      </c>
      <c r="D27" s="19">
        <v>2649.0066392469512</v>
      </c>
      <c r="E27" s="19">
        <v>70549.48879675912</v>
      </c>
      <c r="F27" s="19">
        <v>53264.863705146956</v>
      </c>
      <c r="G27" s="19">
        <v>58000</v>
      </c>
      <c r="H27" s="19">
        <v>53264.863705146956</v>
      </c>
      <c r="I27" s="19">
        <v>-4735.1362948530441</v>
      </c>
      <c r="J27" s="7">
        <v>3.4999966621398926E-2</v>
      </c>
      <c r="K27" s="7">
        <v>1.522906029356097E-2</v>
      </c>
      <c r="L27" s="7">
        <v>3.4999966621398926E-2</v>
      </c>
      <c r="M27" s="7">
        <v>3.1869089876101056E-2</v>
      </c>
      <c r="N27" s="1">
        <v>47.786304387002254</v>
      </c>
    </row>
    <row r="28" spans="1:14" ht="12.75">
      <c r="A28" s="16">
        <v>45138</v>
      </c>
      <c r="B28" s="17">
        <v>0.76099997758865356</v>
      </c>
      <c r="C28" s="18">
        <v>2000</v>
      </c>
      <c r="D28" s="19">
        <v>2628.1209709589089</v>
      </c>
      <c r="E28" s="19">
        <v>73177.609767718022</v>
      </c>
      <c r="F28" s="19">
        <v>55688.159393224654</v>
      </c>
      <c r="G28" s="19">
        <v>60000</v>
      </c>
      <c r="H28" s="19">
        <v>55688.159393224654</v>
      </c>
      <c r="I28" s="19">
        <v>-4311.8406067753458</v>
      </c>
      <c r="J28" s="7">
        <v>5.9999823570251465E-3</v>
      </c>
      <c r="K28" s="7">
        <v>1.3690880637471666E-2</v>
      </c>
      <c r="L28" s="7">
        <v>5.9999823570251465E-3</v>
      </c>
      <c r="M28" s="7">
        <v>2.7557571956255068E-2</v>
      </c>
      <c r="N28" s="1">
        <v>49.681012025314104</v>
      </c>
    </row>
    <row r="29" spans="1:14" ht="12.75">
      <c r="A29" s="16">
        <v>45169</v>
      </c>
      <c r="B29" s="17">
        <v>0.71399998664855957</v>
      </c>
      <c r="C29" s="18">
        <v>2000</v>
      </c>
      <c r="D29" s="19">
        <v>2801.1205005588145</v>
      </c>
      <c r="E29" s="19">
        <v>75978.730268276835</v>
      </c>
      <c r="F29" s="19">
        <v>54248.812397124166</v>
      </c>
      <c r="G29" s="19">
        <v>62000</v>
      </c>
      <c r="H29" s="19">
        <v>54248.812397124166</v>
      </c>
      <c r="I29" s="19">
        <v>-7751.1876028758343</v>
      </c>
      <c r="J29" s="7">
        <v>0</v>
      </c>
      <c r="K29" s="7">
        <v>1.1409067197893056E-2</v>
      </c>
      <c r="L29" s="7">
        <v>4.6999990940093994E-2</v>
      </c>
      <c r="M29" s="7">
        <v>3.0797975120228221E-2</v>
      </c>
      <c r="N29" s="1">
        <v>37.04486140194178</v>
      </c>
    </row>
    <row r="30" spans="1:14" ht="12.75">
      <c r="A30" s="16">
        <v>45197</v>
      </c>
      <c r="B30" s="17">
        <v>0.68500000238418579</v>
      </c>
      <c r="C30" s="18">
        <v>2000</v>
      </c>
      <c r="D30" s="19">
        <v>2919.708019034852</v>
      </c>
      <c r="E30" s="19">
        <v>78898.438287311685</v>
      </c>
      <c r="F30" s="19">
        <v>54045.430414917042</v>
      </c>
      <c r="G30" s="19">
        <v>64000</v>
      </c>
      <c r="H30" s="19">
        <v>54045.430414917042</v>
      </c>
      <c r="I30" s="19">
        <v>-9954.5695850829579</v>
      </c>
      <c r="J30" s="7">
        <v>0</v>
      </c>
      <c r="K30" s="7">
        <v>9.5075559982442139E-3</v>
      </c>
      <c r="L30" s="7">
        <v>2.8999984264373779E-2</v>
      </c>
      <c r="M30" s="7">
        <v>3.0498309977585816E-2</v>
      </c>
      <c r="N30" s="1">
        <v>31.174042119814576</v>
      </c>
    </row>
    <row r="31" spans="1:14" ht="12.75">
      <c r="A31" s="16">
        <v>45230</v>
      </c>
      <c r="B31" s="17">
        <v>0.66299998760223389</v>
      </c>
      <c r="C31" s="18">
        <v>2000</v>
      </c>
      <c r="D31" s="19">
        <v>3016.5913082941079</v>
      </c>
      <c r="E31" s="19">
        <v>81915.029595605796</v>
      </c>
      <c r="F31" s="19">
        <v>54309.663606323265</v>
      </c>
      <c r="G31" s="19">
        <v>66000</v>
      </c>
      <c r="H31" s="19">
        <v>54309.663606323265</v>
      </c>
      <c r="I31" s="19">
        <v>-11690.336393676735</v>
      </c>
      <c r="J31" s="7">
        <v>0</v>
      </c>
      <c r="K31" s="7">
        <v>7.9229633318701771E-3</v>
      </c>
      <c r="L31" s="7">
        <v>2.2000014781951904E-2</v>
      </c>
      <c r="M31" s="7">
        <v>2.9081927444980161E-2</v>
      </c>
      <c r="N31" s="1">
        <v>27.24359775279531</v>
      </c>
    </row>
    <row r="32" spans="1:14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84987.226108175688</v>
      </c>
      <c r="F32" s="19">
        <v>55326.686141625607</v>
      </c>
      <c r="G32" s="19">
        <v>68000</v>
      </c>
      <c r="H32" s="19">
        <v>55326.686141625607</v>
      </c>
      <c r="I32" s="19">
        <v>-12673.313858374393</v>
      </c>
      <c r="J32" s="7">
        <v>0</v>
      </c>
      <c r="K32" s="7">
        <v>6.6024694432251473E-3</v>
      </c>
      <c r="L32" s="7">
        <v>1.1999964714050293E-2</v>
      </c>
      <c r="M32" s="7">
        <v>2.6234933656491849E-2</v>
      </c>
      <c r="N32" s="1">
        <v>25.166709127893537</v>
      </c>
    </row>
    <row r="33" spans="1:14" ht="12.75">
      <c r="A33" s="16">
        <v>45289</v>
      </c>
      <c r="B33" s="17">
        <v>0.64499998092651367</v>
      </c>
      <c r="C33" s="18">
        <v>2000</v>
      </c>
      <c r="D33" s="19">
        <v>3100.7752854923956</v>
      </c>
      <c r="E33" s="19">
        <v>88088.001393668077</v>
      </c>
      <c r="F33" s="19">
        <v>56816.759218770618</v>
      </c>
      <c r="G33" s="19">
        <v>70000</v>
      </c>
      <c r="H33" s="19">
        <v>56816.759218770618</v>
      </c>
      <c r="I33" s="19">
        <v>-13183.240781229382</v>
      </c>
      <c r="J33" s="7">
        <v>0</v>
      </c>
      <c r="K33" s="7">
        <v>5.5020578693542902E-3</v>
      </c>
      <c r="L33" s="7">
        <v>6.0000419616699219E-3</v>
      </c>
      <c r="M33" s="7">
        <v>2.2862451707354861E-2</v>
      </c>
      <c r="N33" s="1">
        <v>24.065913576470347</v>
      </c>
    </row>
    <row r="34" spans="1:14" ht="12.75">
      <c r="A34" s="16">
        <v>45322</v>
      </c>
      <c r="B34" s="17">
        <v>0.56099998950958252</v>
      </c>
      <c r="C34" s="18">
        <v>3000</v>
      </c>
      <c r="D34" s="19">
        <v>5347.593682885009</v>
      </c>
      <c r="E34" s="19">
        <v>93435.595076553087</v>
      </c>
      <c r="F34" s="19">
        <v>52417.36785776788</v>
      </c>
      <c r="G34" s="19">
        <v>73000</v>
      </c>
      <c r="H34" s="19">
        <v>52417.36785776788</v>
      </c>
      <c r="I34" s="19">
        <v>-20582.63214223212</v>
      </c>
      <c r="J34" s="7">
        <v>0</v>
      </c>
      <c r="K34" s="7">
        <v>4.5850482244619087E-3</v>
      </c>
      <c r="L34" s="7">
        <v>8.3999991416931152E-2</v>
      </c>
      <c r="M34" s="7">
        <v>3.3052041658950905E-2</v>
      </c>
      <c r="N34" s="1">
        <v>13.872208778425705</v>
      </c>
    </row>
    <row r="35" spans="1:14" ht="12.75">
      <c r="A35" s="16">
        <v>45351</v>
      </c>
      <c r="B35" s="17">
        <v>0.6380000114440918</v>
      </c>
      <c r="C35" s="18">
        <v>2000</v>
      </c>
      <c r="D35" s="19">
        <v>3134.7961820142709</v>
      </c>
      <c r="E35" s="19">
        <v>96570.391258567353</v>
      </c>
      <c r="F35" s="19">
        <v>61611.910728126393</v>
      </c>
      <c r="G35" s="19">
        <v>75000</v>
      </c>
      <c r="H35" s="19">
        <v>61611.910728126393</v>
      </c>
      <c r="I35" s="19">
        <v>-13388.089271873607</v>
      </c>
      <c r="J35" s="7">
        <v>7.7000021934509277E-2</v>
      </c>
      <c r="K35" s="7">
        <v>1.6654210509469802E-2</v>
      </c>
      <c r="L35" s="7">
        <v>7.7000021934509277E-2</v>
      </c>
      <c r="M35" s="7">
        <v>4.0376705038210635E-2</v>
      </c>
      <c r="N35" s="1">
        <v>41.247076733252584</v>
      </c>
    </row>
    <row r="36" spans="1:14" ht="12.75">
      <c r="A36" s="16">
        <v>45380</v>
      </c>
      <c r="B36" s="17">
        <v>0.64600002765655518</v>
      </c>
      <c r="C36" s="18">
        <v>2000</v>
      </c>
      <c r="D36" s="19">
        <v>3095.9750996532412</v>
      </c>
      <c r="E36" s="19">
        <v>99666.366358220592</v>
      </c>
      <c r="F36" s="19">
        <v>64384.475423838863</v>
      </c>
      <c r="G36" s="19">
        <v>77000</v>
      </c>
      <c r="H36" s="19">
        <v>64384.475423838863</v>
      </c>
      <c r="I36" s="19">
        <v>-12615.524576161137</v>
      </c>
      <c r="J36" s="7">
        <v>8.0000162124633789E-3</v>
      </c>
      <c r="K36" s="7">
        <v>1.5211844793302065E-2</v>
      </c>
      <c r="L36" s="7">
        <v>8.0000162124633789E-3</v>
      </c>
      <c r="M36" s="7">
        <v>3.4980590233919424E-2</v>
      </c>
      <c r="N36" s="1">
        <v>43.48652979146042</v>
      </c>
    </row>
    <row r="37" spans="1:14" ht="12.75">
      <c r="A37" s="16">
        <v>45412</v>
      </c>
      <c r="B37" s="17">
        <v>0.66399997472763062</v>
      </c>
      <c r="C37" s="18">
        <v>2000</v>
      </c>
      <c r="D37" s="19">
        <v>3012.0483074120443</v>
      </c>
      <c r="E37" s="19">
        <v>102678.41466563263</v>
      </c>
      <c r="F37" s="19">
        <v>68178.46474305325</v>
      </c>
      <c r="G37" s="19">
        <v>79000</v>
      </c>
      <c r="H37" s="19">
        <v>68178.46474305325</v>
      </c>
      <c r="I37" s="19">
        <v>-10821.53525694675</v>
      </c>
      <c r="J37" s="7">
        <v>1.7999947071075439E-2</v>
      </c>
      <c r="K37" s="7">
        <v>1.5676528506264293E-2</v>
      </c>
      <c r="L37" s="7">
        <v>1.7999947071075439E-2</v>
      </c>
      <c r="M37" s="7">
        <v>3.2150483040112095E-2</v>
      </c>
      <c r="N37" s="1">
        <v>48.759853737518327</v>
      </c>
    </row>
    <row r="38" spans="1:14" ht="12.75">
      <c r="A38" s="16">
        <v>45443</v>
      </c>
      <c r="B38" s="17">
        <v>0.64999997615814209</v>
      </c>
      <c r="C38" s="18">
        <v>2000</v>
      </c>
      <c r="D38" s="19">
        <v>3076.9231897839468</v>
      </c>
      <c r="E38" s="19">
        <v>105755.33785541658</v>
      </c>
      <c r="F38" s="19">
        <v>68740.967084617034</v>
      </c>
      <c r="G38" s="19">
        <v>81000</v>
      </c>
      <c r="H38" s="19">
        <v>68740.967084617034</v>
      </c>
      <c r="I38" s="19">
        <v>-12259.032915382966</v>
      </c>
      <c r="J38" s="7">
        <v>0</v>
      </c>
      <c r="K38" s="7">
        <v>1.3063773755220243E-2</v>
      </c>
      <c r="L38" s="7">
        <v>1.3999998569488525E-2</v>
      </c>
      <c r="M38" s="7">
        <v>2.9125402295008165E-2</v>
      </c>
      <c r="N38" s="1">
        <v>44.853539267539169</v>
      </c>
    </row>
    <row r="39" spans="1:14">
      <c r="A39" s="27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3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5" style="3" customWidth="1"/>
    <col min="8" max="8" width="12.625" style="1" customWidth="1"/>
    <col min="9" max="9" width="10.75" style="1" customWidth="1"/>
    <col min="10" max="10" width="9.5" style="1" bestFit="1" customWidth="1"/>
    <col min="11" max="16" width="9" style="2"/>
    <col min="17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2" customFormat="1" ht="27" customHeight="1">
      <c r="A1" s="14" t="s">
        <v>9</v>
      </c>
      <c r="B1" s="23" t="s">
        <v>37</v>
      </c>
      <c r="C1" s="15" t="s">
        <v>10</v>
      </c>
      <c r="D1" s="15" t="s">
        <v>11</v>
      </c>
      <c r="E1" s="15" t="s">
        <v>12</v>
      </c>
      <c r="F1" s="15" t="s">
        <v>13</v>
      </c>
      <c r="G1" s="24" t="s">
        <v>14</v>
      </c>
      <c r="H1" s="14" t="s">
        <v>15</v>
      </c>
      <c r="I1" s="23" t="s">
        <v>16</v>
      </c>
      <c r="J1" s="14" t="s">
        <v>27</v>
      </c>
      <c r="K1" s="14" t="s">
        <v>28</v>
      </c>
      <c r="L1" s="20" t="s">
        <v>0</v>
      </c>
      <c r="M1" s="20" t="s">
        <v>1</v>
      </c>
      <c r="N1" s="20" t="s">
        <v>2</v>
      </c>
      <c r="O1" s="20" t="s">
        <v>3</v>
      </c>
      <c r="P1" s="20" t="s">
        <v>4</v>
      </c>
      <c r="Q1" s="20" t="s">
        <v>5</v>
      </c>
    </row>
    <row r="2" spans="1:34" ht="14.1" customHeight="1">
      <c r="A2" s="5"/>
      <c r="B2" s="5"/>
      <c r="C2" s="4">
        <v>2000</v>
      </c>
      <c r="D2" s="4" t="s">
        <v>36</v>
      </c>
      <c r="E2" s="4"/>
      <c r="F2" s="4"/>
      <c r="G2" s="4"/>
      <c r="H2" s="5"/>
      <c r="I2" s="5"/>
      <c r="J2" s="7"/>
    </row>
    <row r="3" spans="1:34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>
        <v>1.034</v>
      </c>
      <c r="K3" s="7">
        <v>1.012</v>
      </c>
      <c r="L3" s="7">
        <v>1.034</v>
      </c>
      <c r="M3" s="7">
        <v>1.012</v>
      </c>
      <c r="N3" s="7">
        <v>86.363636363635862</v>
      </c>
      <c r="O3" s="7">
        <v>86.363636363635862</v>
      </c>
      <c r="P3" s="7">
        <v>86.363636363635862</v>
      </c>
      <c r="Q3" s="1">
        <v>86.363636363635862</v>
      </c>
      <c r="R3" s="22" t="s">
        <v>29</v>
      </c>
      <c r="S3" s="11" t="s">
        <v>30</v>
      </c>
      <c r="T3" s="11" t="s">
        <v>31</v>
      </c>
      <c r="U3" s="11" t="s">
        <v>32</v>
      </c>
      <c r="V3" s="11" t="s">
        <v>33</v>
      </c>
      <c r="W3" s="11" t="s">
        <v>34</v>
      </c>
      <c r="X3" s="11" t="s">
        <v>35</v>
      </c>
      <c r="Z3" s="21">
        <v>44561</v>
      </c>
      <c r="AA3" s="7">
        <v>14000</v>
      </c>
      <c r="AB3" s="7">
        <f>-AA3</f>
        <v>-14000</v>
      </c>
      <c r="AC3" s="21">
        <v>44561</v>
      </c>
      <c r="AD3" s="7">
        <v>14000</v>
      </c>
      <c r="AE3" s="7">
        <f>-AD3</f>
        <v>-14000</v>
      </c>
      <c r="AF3" s="6"/>
      <c r="AG3" s="7"/>
      <c r="AH3" s="7"/>
    </row>
    <row r="4" spans="1:34" ht="14.1" customHeight="1">
      <c r="A4" s="16">
        <v>44407</v>
      </c>
      <c r="B4" s="17">
        <v>1.006</v>
      </c>
      <c r="C4" s="18">
        <v>2000</v>
      </c>
      <c r="D4" s="19">
        <v>1988.0715705765408</v>
      </c>
      <c r="E4" s="19">
        <v>3927.9357800818757</v>
      </c>
      <c r="F4" s="19">
        <v>3951.503394762367</v>
      </c>
      <c r="G4" s="19">
        <v>4000</v>
      </c>
      <c r="H4" s="19">
        <v>3951.503394762367</v>
      </c>
      <c r="I4" s="19">
        <v>-48.496605237633048</v>
      </c>
      <c r="J4" s="7">
        <v>1.054</v>
      </c>
      <c r="K4" s="7">
        <v>0.94</v>
      </c>
      <c r="L4" s="7">
        <v>1.054</v>
      </c>
      <c r="M4" s="7">
        <v>0.94</v>
      </c>
      <c r="N4" s="7">
        <v>57.89473684210526</v>
      </c>
      <c r="O4" s="7">
        <v>76.874003189792333</v>
      </c>
      <c r="P4" s="7">
        <v>83.200425305688029</v>
      </c>
      <c r="Q4" s="1">
        <v>64.221158958000927</v>
      </c>
      <c r="R4" s="21">
        <v>44561</v>
      </c>
      <c r="S4" s="10">
        <v>14000</v>
      </c>
      <c r="T4" s="4">
        <v>14000</v>
      </c>
      <c r="U4" s="4">
        <v>13975.257794570207</v>
      </c>
      <c r="V4" s="4">
        <v>-24.742205429793103</v>
      </c>
      <c r="W4" s="9">
        <v>-1.7673003878423644E-3</v>
      </c>
      <c r="X4" s="9">
        <v>-1.7673003878423644E-3</v>
      </c>
      <c r="Z4" s="21">
        <v>44925</v>
      </c>
      <c r="AA4" s="7">
        <v>25000</v>
      </c>
      <c r="AB4" s="7">
        <f>-AA4</f>
        <v>-25000</v>
      </c>
      <c r="AC4" s="21">
        <v>44925</v>
      </c>
      <c r="AD4" s="7">
        <v>25000</v>
      </c>
      <c r="AE4" s="7">
        <f>-AD4</f>
        <v>-25000</v>
      </c>
      <c r="AF4" s="6"/>
      <c r="AG4" s="7"/>
      <c r="AH4" s="7"/>
    </row>
    <row r="5" spans="1:34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5998.3291548230773</v>
      </c>
      <c r="F5" s="19">
        <v>5794.3859635590925</v>
      </c>
      <c r="G5" s="19">
        <v>6000</v>
      </c>
      <c r="H5" s="19">
        <v>5794.3859635590925</v>
      </c>
      <c r="I5" s="19">
        <v>-205.61403644090751</v>
      </c>
      <c r="J5" s="7">
        <v>1.0469999999999999</v>
      </c>
      <c r="K5" s="7">
        <v>0.95699999999999996</v>
      </c>
      <c r="L5" s="7">
        <v>1.054</v>
      </c>
      <c r="M5" s="7">
        <v>0.94</v>
      </c>
      <c r="N5" s="7">
        <v>22.807017543859651</v>
      </c>
      <c r="O5" s="7">
        <v>58.851674641148101</v>
      </c>
      <c r="P5" s="7">
        <v>75.084175084174717</v>
      </c>
      <c r="Q5" s="1">
        <v>26.386673755094876</v>
      </c>
      <c r="R5" s="21">
        <v>44925</v>
      </c>
      <c r="S5" s="10">
        <v>25000</v>
      </c>
      <c r="T5" s="4">
        <v>39000</v>
      </c>
      <c r="U5" s="4">
        <v>33730.858494912194</v>
      </c>
      <c r="V5" s="4">
        <v>-5269.1415050878059</v>
      </c>
      <c r="W5" s="9">
        <v>-0.13510619243814886</v>
      </c>
      <c r="X5" s="9">
        <v>-0.1021754534154119</v>
      </c>
      <c r="Z5" s="21">
        <v>44925</v>
      </c>
      <c r="AA5" s="7"/>
      <c r="AB5" s="26">
        <v>33730.858494912194</v>
      </c>
      <c r="AC5" s="21">
        <v>45289</v>
      </c>
      <c r="AD5" s="7">
        <v>24000</v>
      </c>
      <c r="AE5" s="8">
        <f>-AD5</f>
        <v>-24000</v>
      </c>
      <c r="AF5" s="6"/>
      <c r="AG5" s="7"/>
      <c r="AH5" s="7"/>
    </row>
    <row r="6" spans="1:34" ht="14.1" customHeight="1">
      <c r="A6" s="16">
        <v>44469</v>
      </c>
      <c r="B6" s="17">
        <v>0.96099999999999997</v>
      </c>
      <c r="C6" s="18">
        <v>2000</v>
      </c>
      <c r="D6" s="19">
        <v>2081.1654526534862</v>
      </c>
      <c r="E6" s="19">
        <v>8079.494607476563</v>
      </c>
      <c r="F6" s="19">
        <v>7764.3943177849769</v>
      </c>
      <c r="G6" s="19">
        <v>8000</v>
      </c>
      <c r="H6" s="19">
        <v>7764.3943177849769</v>
      </c>
      <c r="I6" s="19">
        <v>-235.60568221502308</v>
      </c>
      <c r="J6" s="7">
        <v>0.98799999999999999</v>
      </c>
      <c r="K6" s="7">
        <v>0.93700000000000006</v>
      </c>
      <c r="L6" s="7">
        <v>1.054</v>
      </c>
      <c r="M6" s="7">
        <v>0.93700000000000006</v>
      </c>
      <c r="N6" s="7">
        <v>20.512820512820436</v>
      </c>
      <c r="O6" s="7">
        <v>46.072056598372207</v>
      </c>
      <c r="P6" s="7">
        <v>65.41346892224054</v>
      </c>
      <c r="Q6" s="1">
        <v>7.3892319506355477</v>
      </c>
      <c r="R6" s="21">
        <v>45289</v>
      </c>
      <c r="S6" s="10">
        <v>24000</v>
      </c>
      <c r="T6" s="4">
        <v>63000</v>
      </c>
      <c r="U6" s="4">
        <v>51620.997191298564</v>
      </c>
      <c r="V6" s="4">
        <v>-11379.002808701436</v>
      </c>
      <c r="W6" s="9">
        <v>-0.1806190922016101</v>
      </c>
      <c r="X6" s="9">
        <v>-0.1042334230244325</v>
      </c>
      <c r="Z6" s="7"/>
      <c r="AA6" s="7"/>
      <c r="AB6" s="8">
        <v>-0.1021754534154119</v>
      </c>
      <c r="AC6" s="21">
        <v>45289</v>
      </c>
      <c r="AE6" s="1">
        <v>51620.997191298564</v>
      </c>
      <c r="AH6" s="2"/>
    </row>
    <row r="7" spans="1:34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10093.593357309619</v>
      </c>
      <c r="F7" s="19">
        <v>10022.937910215429</v>
      </c>
      <c r="G7" s="19">
        <v>10000</v>
      </c>
      <c r="H7" s="19">
        <v>10022.937910215429</v>
      </c>
      <c r="I7" s="19">
        <v>22.937910215428928</v>
      </c>
      <c r="J7" s="7">
        <v>1.0049999952316284</v>
      </c>
      <c r="K7" s="7">
        <v>0.93900001049041748</v>
      </c>
      <c r="L7" s="7">
        <v>1.054</v>
      </c>
      <c r="M7" s="7">
        <v>0.93700000000000006</v>
      </c>
      <c r="N7" s="7">
        <v>47.863223002507091</v>
      </c>
      <c r="O7" s="7">
        <v>46.669112066417171</v>
      </c>
      <c r="P7" s="7">
        <v>59.165349970299417</v>
      </c>
      <c r="Q7" s="1">
        <v>21.676636258652678</v>
      </c>
      <c r="AE7" s="2">
        <v>-0.1042334230244325</v>
      </c>
    </row>
    <row r="8" spans="1:34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12071.832651496321</v>
      </c>
      <c r="F8" s="19">
        <v>12204.623259654054</v>
      </c>
      <c r="G8" s="19">
        <v>12000</v>
      </c>
      <c r="H8" s="19">
        <v>12204.623259654054</v>
      </c>
      <c r="I8" s="19">
        <v>204.62325965405398</v>
      </c>
      <c r="J8" s="7">
        <v>1.0219999551773071</v>
      </c>
      <c r="K8" s="7">
        <v>0.98100000619888306</v>
      </c>
      <c r="L8" s="7">
        <v>1.054</v>
      </c>
      <c r="M8" s="7">
        <v>0.93700000000000006</v>
      </c>
      <c r="N8" s="7">
        <v>63.247895037007083</v>
      </c>
      <c r="O8" s="7">
        <v>52.195373056613811</v>
      </c>
      <c r="P8" s="7">
        <v>56.842024332404215</v>
      </c>
      <c r="Q8" s="1">
        <v>42.902070505032995</v>
      </c>
      <c r="Z8" s="6"/>
      <c r="AA8" s="7"/>
      <c r="AB8" s="7"/>
    </row>
    <row r="9" spans="1:34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14087.961716704405</v>
      </c>
      <c r="F9" s="19">
        <v>13975.257794570207</v>
      </c>
      <c r="G9" s="19">
        <v>14000</v>
      </c>
      <c r="H9" s="19">
        <v>13975.257794570207</v>
      </c>
      <c r="I9" s="19">
        <v>-24.742205429793103</v>
      </c>
      <c r="J9" s="7">
        <v>1.034000039100647</v>
      </c>
      <c r="K9" s="7">
        <v>0.97600001096725464</v>
      </c>
      <c r="L9" s="7">
        <v>1.054</v>
      </c>
      <c r="M9" s="7">
        <v>0.93700000000000006</v>
      </c>
      <c r="N9" s="7">
        <v>47.008533151740657</v>
      </c>
      <c r="O9" s="7">
        <v>50.466426421656088</v>
      </c>
      <c r="P9" s="7">
        <v>54.716825028821511</v>
      </c>
      <c r="Q9" s="1">
        <v>41.96562920732525</v>
      </c>
      <c r="Z9" s="6"/>
      <c r="AA9" s="7"/>
      <c r="AB9" s="7"/>
    </row>
    <row r="10" spans="1:34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16332.630696513013</v>
      </c>
      <c r="F10" s="19">
        <v>14552.373506676799</v>
      </c>
      <c r="G10" s="19">
        <v>16000</v>
      </c>
      <c r="H10" s="19">
        <v>14552.373506676799</v>
      </c>
      <c r="I10" s="19">
        <v>-1447.6264933232014</v>
      </c>
      <c r="J10" s="7">
        <v>0.99599999189376831</v>
      </c>
      <c r="K10" s="7">
        <v>0.88499999046325684</v>
      </c>
      <c r="L10" s="7">
        <v>1.054</v>
      </c>
      <c r="M10" s="7">
        <v>0.88499999046325684</v>
      </c>
      <c r="N10" s="7">
        <v>3.5502852180139421</v>
      </c>
      <c r="O10" s="7">
        <v>34.827712687108708</v>
      </c>
      <c r="P10" s="7">
        <v>48.087120914917243</v>
      </c>
      <c r="Q10" s="1">
        <v>8.3088962314916301</v>
      </c>
      <c r="Z10" s="6"/>
      <c r="AA10" s="7"/>
      <c r="AB10" s="7"/>
    </row>
    <row r="11" spans="1:34" ht="14.1" customHeight="1">
      <c r="A11" s="16">
        <v>44620</v>
      </c>
      <c r="B11" s="17">
        <v>0.88200002908706665</v>
      </c>
      <c r="C11" s="18">
        <v>2000</v>
      </c>
      <c r="D11" s="19">
        <v>2267.573621363872</v>
      </c>
      <c r="E11" s="19">
        <v>18600.204317876887</v>
      </c>
      <c r="F11" s="19">
        <v>16405.380749392796</v>
      </c>
      <c r="G11" s="19">
        <v>18000</v>
      </c>
      <c r="H11" s="19">
        <v>16405.380749392796</v>
      </c>
      <c r="I11" s="19">
        <v>-1594.6192506072039</v>
      </c>
      <c r="J11" s="7">
        <v>0.91100001335144043</v>
      </c>
      <c r="K11" s="7">
        <v>0.85000002384185791</v>
      </c>
      <c r="L11" s="7">
        <v>1.054</v>
      </c>
      <c r="M11" s="7">
        <v>0.85000002384185791</v>
      </c>
      <c r="N11" s="7">
        <v>15.686278914269149</v>
      </c>
      <c r="O11" s="7">
        <v>28.447234762828856</v>
      </c>
      <c r="P11" s="7">
        <v>41.54049219755445</v>
      </c>
      <c r="Q11" s="1">
        <v>2.2607198933776687</v>
      </c>
      <c r="Z11" s="6"/>
    </row>
    <row r="12" spans="1:34" ht="14.1" customHeight="1">
      <c r="A12" s="16">
        <v>44651</v>
      </c>
      <c r="B12" s="17">
        <v>0.79199999570846558</v>
      </c>
      <c r="C12" s="18">
        <v>3000</v>
      </c>
      <c r="D12" s="19">
        <v>3787.8788084038033</v>
      </c>
      <c r="E12" s="19">
        <v>22388.08312628069</v>
      </c>
      <c r="F12" s="19">
        <v>17731.361739935077</v>
      </c>
      <c r="G12" s="19">
        <v>21000</v>
      </c>
      <c r="H12" s="19">
        <v>17731.361739935077</v>
      </c>
      <c r="I12" s="19">
        <v>-3268.6382600649231</v>
      </c>
      <c r="J12" s="7">
        <v>0.88599997758865356</v>
      </c>
      <c r="K12" s="7">
        <v>0.75</v>
      </c>
      <c r="L12" s="7">
        <v>1.054</v>
      </c>
      <c r="M12" s="7">
        <v>0.75</v>
      </c>
      <c r="N12" s="7">
        <v>13.815788061995253</v>
      </c>
      <c r="O12" s="7">
        <v>23.570085862550986</v>
      </c>
      <c r="P12" s="7">
        <v>35.550356752553292</v>
      </c>
      <c r="Q12" s="1">
        <v>-0.39045591745362174</v>
      </c>
      <c r="AB12" s="2"/>
    </row>
    <row r="13" spans="1:34" ht="14.1" customHeight="1">
      <c r="A13" s="16">
        <v>44680</v>
      </c>
      <c r="B13" s="17">
        <v>0.71899998188018799</v>
      </c>
      <c r="C13" s="18">
        <v>2000</v>
      </c>
      <c r="D13" s="19">
        <v>2781.6412383905649</v>
      </c>
      <c r="E13" s="19">
        <v>25169.724364671256</v>
      </c>
      <c r="F13" s="19">
        <v>18097.03136212796</v>
      </c>
      <c r="G13" s="19">
        <v>23000</v>
      </c>
      <c r="H13" s="19">
        <v>18097.03136212796</v>
      </c>
      <c r="I13" s="19">
        <v>-4902.9686378720398</v>
      </c>
      <c r="J13" s="7">
        <v>0.80199998617172241</v>
      </c>
      <c r="K13" s="7">
        <v>0.65399998426437378</v>
      </c>
      <c r="L13" s="7">
        <v>1.0469999999999999</v>
      </c>
      <c r="M13" s="7">
        <v>0.65399998426437378</v>
      </c>
      <c r="N13" s="7">
        <v>16.539438934664105</v>
      </c>
      <c r="O13" s="7">
        <v>21.226536886588693</v>
      </c>
      <c r="P13" s="7">
        <v>30.77575013056509</v>
      </c>
      <c r="Q13" s="1">
        <v>2.1281103986359042</v>
      </c>
    </row>
    <row r="14" spans="1:34" ht="14.1" customHeight="1">
      <c r="A14" s="16">
        <v>44712</v>
      </c>
      <c r="B14" s="17">
        <v>0.74699997901916504</v>
      </c>
      <c r="C14" s="18">
        <v>2000</v>
      </c>
      <c r="D14" s="19">
        <v>2677.3762465509894</v>
      </c>
      <c r="E14" s="19">
        <v>27847.100611222246</v>
      </c>
      <c r="F14" s="19">
        <v>20801.783572327597</v>
      </c>
      <c r="G14" s="19">
        <v>25000</v>
      </c>
      <c r="H14" s="19">
        <v>20801.783572327597</v>
      </c>
      <c r="I14" s="19">
        <v>-4198.2164276724034</v>
      </c>
      <c r="J14" s="7">
        <v>0.74800002574920654</v>
      </c>
      <c r="K14" s="7">
        <v>0.68199998140335083</v>
      </c>
      <c r="L14" s="7">
        <v>1.034000039100647</v>
      </c>
      <c r="M14" s="7">
        <v>0.65399998426437378</v>
      </c>
      <c r="N14" s="7">
        <v>24.4736792985099</v>
      </c>
      <c r="O14" s="7">
        <v>22.308917690562428</v>
      </c>
      <c r="P14" s="7">
        <v>27.953472650564205</v>
      </c>
      <c r="Q14" s="1">
        <v>11.019807770558877</v>
      </c>
    </row>
    <row r="15" spans="1:34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30213.964436409799</v>
      </c>
      <c r="F15" s="19">
        <v>25530.800813194735</v>
      </c>
      <c r="G15" s="19">
        <v>27000</v>
      </c>
      <c r="H15" s="19">
        <v>25530.800813194735</v>
      </c>
      <c r="I15" s="19">
        <v>-1469.1991868052646</v>
      </c>
      <c r="J15" s="7">
        <v>0.86000001430511475</v>
      </c>
      <c r="K15" s="7">
        <v>0.74400001764297485</v>
      </c>
      <c r="L15" s="7">
        <v>1.034000039100647</v>
      </c>
      <c r="M15" s="7">
        <v>0.65399998426437378</v>
      </c>
      <c r="N15" s="7">
        <v>50.263162311423869</v>
      </c>
      <c r="O15" s="7">
        <v>31.626999230849577</v>
      </c>
      <c r="P15" s="7">
        <v>29.177981510659333</v>
      </c>
      <c r="Q15" s="1">
        <v>36.525034671230067</v>
      </c>
    </row>
    <row r="16" spans="1:34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32710.843340755877</v>
      </c>
      <c r="F16" s="19">
        <v>26201.385484749968</v>
      </c>
      <c r="G16" s="19">
        <v>29000</v>
      </c>
      <c r="H16" s="19">
        <v>26201.385484749968</v>
      </c>
      <c r="I16" s="19">
        <v>-2798.6145152500321</v>
      </c>
      <c r="J16" s="7">
        <v>0.85799998044967651</v>
      </c>
      <c r="K16" s="7">
        <v>0.79900002479553223</v>
      </c>
      <c r="L16" s="7">
        <v>1.034000039100647</v>
      </c>
      <c r="M16" s="7">
        <v>0.65399998426437378</v>
      </c>
      <c r="N16" s="7">
        <v>38.684208833940389</v>
      </c>
      <c r="O16" s="7">
        <v>33.979402431879848</v>
      </c>
      <c r="P16" s="7">
        <v>30.778455151066169</v>
      </c>
      <c r="Q16" s="1">
        <v>40.381296993507206</v>
      </c>
    </row>
    <row r="17" spans="1:17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35325.222474610768</v>
      </c>
      <c r="F17" s="19">
        <v>27023.794687745878</v>
      </c>
      <c r="G17" s="19">
        <v>31000</v>
      </c>
      <c r="H17" s="19">
        <v>27023.794687745878</v>
      </c>
      <c r="I17" s="19">
        <v>-3976.205312254122</v>
      </c>
      <c r="J17" s="7">
        <v>0.82700002193450928</v>
      </c>
      <c r="K17" s="7">
        <v>0.7630000114440918</v>
      </c>
      <c r="L17" s="7">
        <v>1.034000039100647</v>
      </c>
      <c r="M17" s="7">
        <v>0.65399998426437378</v>
      </c>
      <c r="N17" s="7">
        <v>29.210522476986728</v>
      </c>
      <c r="O17" s="7">
        <v>32.389775780248804</v>
      </c>
      <c r="P17" s="7">
        <v>31.315562027460384</v>
      </c>
      <c r="Q17" s="1">
        <v>34.538203285825638</v>
      </c>
    </row>
    <row r="18" spans="1:17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38198.785775687371</v>
      </c>
      <c r="F18" s="19">
        <v>26586.354134865192</v>
      </c>
      <c r="G18" s="19">
        <v>33000</v>
      </c>
      <c r="H18" s="19">
        <v>26586.354134865192</v>
      </c>
      <c r="I18" s="19">
        <v>-6413.6458651348075</v>
      </c>
      <c r="J18" s="7">
        <v>0.77399998903274536</v>
      </c>
      <c r="K18" s="7">
        <v>0.69599997997283936</v>
      </c>
      <c r="L18" s="7">
        <v>0.99599999189376831</v>
      </c>
      <c r="M18" s="7">
        <v>0.65399998426437378</v>
      </c>
      <c r="N18" s="7">
        <v>12.280700225591376</v>
      </c>
      <c r="O18" s="7">
        <v>25.686750595362994</v>
      </c>
      <c r="P18" s="7">
        <v>29.439291550094584</v>
      </c>
      <c r="Q18" s="1">
        <v>18.181668685899815</v>
      </c>
    </row>
    <row r="19" spans="1:17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41109.994026081025</v>
      </c>
      <c r="F19" s="19">
        <v>28242.564935381801</v>
      </c>
      <c r="G19" s="19">
        <v>35000</v>
      </c>
      <c r="H19" s="19">
        <v>28242.564935381801</v>
      </c>
      <c r="I19" s="19">
        <v>-6757.4350646181992</v>
      </c>
      <c r="J19" s="7">
        <v>0.74199998378753662</v>
      </c>
      <c r="K19" s="7">
        <v>0.67799997329711914</v>
      </c>
      <c r="L19" s="7">
        <v>0.91100001335144043</v>
      </c>
      <c r="M19" s="7">
        <v>0.65399998426437378</v>
      </c>
      <c r="N19" s="7">
        <v>12.840462504160149</v>
      </c>
      <c r="O19" s="7">
        <v>21.404654564962044</v>
      </c>
      <c r="P19" s="7">
        <v>26.761079221717068</v>
      </c>
      <c r="Q19" s="1">
        <v>10.691805251451996</v>
      </c>
    </row>
    <row r="20" spans="1:17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43887.771693479837</v>
      </c>
      <c r="F20" s="19">
        <v>31599.196874944704</v>
      </c>
      <c r="G20" s="19">
        <v>37000</v>
      </c>
      <c r="H20" s="19">
        <v>31599.196874944704</v>
      </c>
      <c r="I20" s="19">
        <v>-5400.8031250552958</v>
      </c>
      <c r="J20" s="7">
        <v>0.74500000476837158</v>
      </c>
      <c r="K20" s="7">
        <v>0.68400001525878906</v>
      </c>
      <c r="L20" s="7">
        <v>0.88599997758865356</v>
      </c>
      <c r="M20" s="7">
        <v>0.65399998426437378</v>
      </c>
      <c r="N20" s="7">
        <v>28.448295795251873</v>
      </c>
      <c r="O20" s="7">
        <v>23.752534975058655</v>
      </c>
      <c r="P20" s="7">
        <v>25.758231139497596</v>
      </c>
      <c r="Q20" s="1">
        <v>19.741142646180776</v>
      </c>
    </row>
    <row r="21" spans="1:17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46654.023460699871</v>
      </c>
      <c r="F21" s="19">
        <v>33730.858494912194</v>
      </c>
      <c r="G21" s="19">
        <v>39000</v>
      </c>
      <c r="H21" s="19">
        <v>33730.858494912194</v>
      </c>
      <c r="I21" s="19">
        <v>-5269.1415050878059</v>
      </c>
      <c r="J21" s="7">
        <v>0.75199997425079346</v>
      </c>
      <c r="K21" s="7">
        <v>0.7070000171661377</v>
      </c>
      <c r="L21" s="7">
        <v>0.86000001430511475</v>
      </c>
      <c r="M21" s="7">
        <v>0.65399998426437378</v>
      </c>
      <c r="N21" s="7">
        <v>33.495143524202234</v>
      </c>
      <c r="O21" s="7">
        <v>27.000071158106511</v>
      </c>
      <c r="P21" s="7">
        <v>26.172177812367234</v>
      </c>
      <c r="Q21" s="1">
        <v>28.655857849585068</v>
      </c>
    </row>
    <row r="22" spans="1:17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49188.877787774363</v>
      </c>
      <c r="F22" s="19">
        <v>38810.02333143448</v>
      </c>
      <c r="G22" s="19">
        <v>41000</v>
      </c>
      <c r="H22" s="19">
        <v>38810.02333143448</v>
      </c>
      <c r="I22" s="19">
        <v>-2189.9766685655195</v>
      </c>
      <c r="J22" s="7">
        <v>0.81000000238418579</v>
      </c>
      <c r="K22" s="7">
        <v>0.7149999737739563</v>
      </c>
      <c r="L22" s="7">
        <v>0.86000001430511475</v>
      </c>
      <c r="M22" s="7">
        <v>0.67799997329711914</v>
      </c>
      <c r="N22" s="7">
        <v>60.988998033047167</v>
      </c>
      <c r="O22" s="7">
        <v>38.329713449753399</v>
      </c>
      <c r="P22" s="7">
        <v>30.224689691495957</v>
      </c>
      <c r="Q22" s="1">
        <v>54.539760966268283</v>
      </c>
    </row>
    <row r="23" spans="1:17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51810.109727489151</v>
      </c>
      <c r="F23" s="19">
        <v>39531.114314993873</v>
      </c>
      <c r="G23" s="19">
        <v>43000</v>
      </c>
      <c r="H23" s="19">
        <v>39531.114314993873</v>
      </c>
      <c r="I23" s="19">
        <v>-3468.8856850061275</v>
      </c>
      <c r="J23" s="7">
        <v>0.80199998617172241</v>
      </c>
      <c r="K23" s="7">
        <v>0.75599998235702515</v>
      </c>
      <c r="L23" s="7">
        <v>0.86000001430511475</v>
      </c>
      <c r="M23" s="7">
        <v>0.67799997329711914</v>
      </c>
      <c r="N23" s="7">
        <v>46.703307140045339</v>
      </c>
      <c r="O23" s="7">
        <v>41.120911346517381</v>
      </c>
      <c r="P23" s="7">
        <v>33.856763576503099</v>
      </c>
      <c r="Q23" s="1">
        <v>55.649206886545954</v>
      </c>
    </row>
    <row r="24" spans="1:17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54404.143356876913</v>
      </c>
      <c r="F24" s="19">
        <v>41945.596032783295</v>
      </c>
      <c r="G24" s="19">
        <v>45000</v>
      </c>
      <c r="H24" s="19">
        <v>41945.596032783295</v>
      </c>
      <c r="I24" s="19">
        <v>-3054.4039672167055</v>
      </c>
      <c r="J24" s="7">
        <v>0.77499997615814209</v>
      </c>
      <c r="K24" s="7">
        <v>0.7279999852180481</v>
      </c>
      <c r="L24" s="7">
        <v>0.85799998044967651</v>
      </c>
      <c r="M24" s="7">
        <v>0.67799997329711914</v>
      </c>
      <c r="N24" s="7">
        <v>51.666694813303359</v>
      </c>
      <c r="O24" s="7">
        <v>44.636172502112707</v>
      </c>
      <c r="P24" s="7">
        <v>37.449899885039635</v>
      </c>
      <c r="Q24" s="1">
        <v>59.008717736258845</v>
      </c>
    </row>
    <row r="25" spans="1:17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57067.259248070739</v>
      </c>
      <c r="F25" s="19">
        <v>42857.510960582804</v>
      </c>
      <c r="G25" s="19">
        <v>47000</v>
      </c>
      <c r="H25" s="19">
        <v>42857.510960582804</v>
      </c>
      <c r="I25" s="19">
        <v>-4142.4890394171962</v>
      </c>
      <c r="J25" s="7">
        <v>0.78800000000000003</v>
      </c>
      <c r="K25" s="7">
        <v>0.72899999999999998</v>
      </c>
      <c r="L25" s="7">
        <v>0.82700002193450928</v>
      </c>
      <c r="M25" s="7">
        <v>0.67799997329711914</v>
      </c>
      <c r="N25" s="7">
        <v>48.993281878673784</v>
      </c>
      <c r="O25" s="7">
        <v>46.088542294299735</v>
      </c>
      <c r="P25" s="7">
        <v>40.329447354792997</v>
      </c>
      <c r="Q25" s="1">
        <v>57.606732173313205</v>
      </c>
    </row>
    <row r="26" spans="1:17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59845.036915469551</v>
      </c>
      <c r="F26" s="19">
        <v>43088.42829131832</v>
      </c>
      <c r="G26" s="19">
        <v>49000</v>
      </c>
      <c r="H26" s="19">
        <v>43088.42829131832</v>
      </c>
      <c r="I26" s="19">
        <v>-5911.5717086816803</v>
      </c>
      <c r="J26" s="7">
        <v>0.74699997901916504</v>
      </c>
      <c r="K26" s="7">
        <v>0.7149999737739563</v>
      </c>
      <c r="L26" s="7">
        <v>0.81000000238418579</v>
      </c>
      <c r="M26" s="7">
        <v>0.67799997329711914</v>
      </c>
      <c r="N26" s="7">
        <v>31.818216710700341</v>
      </c>
      <c r="O26" s="7">
        <v>41.331767099766601</v>
      </c>
      <c r="P26" s="7">
        <v>40.66355393645086</v>
      </c>
      <c r="Q26" s="1">
        <v>42.668193426398076</v>
      </c>
    </row>
    <row r="27" spans="1:17" ht="12.75">
      <c r="A27" s="16">
        <v>45107</v>
      </c>
      <c r="B27" s="17">
        <v>0.75499999523162842</v>
      </c>
      <c r="C27" s="18">
        <v>2000</v>
      </c>
      <c r="D27" s="19">
        <v>2649.0066392469512</v>
      </c>
      <c r="E27" s="19">
        <v>62494.043554716503</v>
      </c>
      <c r="F27" s="19">
        <v>47183.002585816139</v>
      </c>
      <c r="G27" s="19">
        <v>51000</v>
      </c>
      <c r="H27" s="19">
        <v>47183.002585816139</v>
      </c>
      <c r="I27" s="19">
        <v>-3816.9974141838611</v>
      </c>
      <c r="J27" s="7">
        <v>0.77399998903274536</v>
      </c>
      <c r="K27" s="7">
        <v>0.71100002527236938</v>
      </c>
      <c r="L27" s="7">
        <v>0.81000000238418579</v>
      </c>
      <c r="M27" s="7">
        <v>0.67799997329711914</v>
      </c>
      <c r="N27" s="7">
        <v>58.333337096251995</v>
      </c>
      <c r="O27" s="7">
        <v>46.998957098595064</v>
      </c>
      <c r="P27" s="7">
        <v>42.775354990498926</v>
      </c>
      <c r="Q27" s="1">
        <v>55.446161314787332</v>
      </c>
    </row>
    <row r="28" spans="1:17" ht="12.75">
      <c r="A28" s="16">
        <v>45138</v>
      </c>
      <c r="B28" s="17">
        <v>0.76099997758865356</v>
      </c>
      <c r="C28" s="18">
        <v>2000</v>
      </c>
      <c r="D28" s="19">
        <v>2628.1209709589089</v>
      </c>
      <c r="E28" s="19">
        <v>65122.164525675413</v>
      </c>
      <c r="F28" s="19">
        <v>49557.965744563597</v>
      </c>
      <c r="G28" s="19">
        <v>53000</v>
      </c>
      <c r="H28" s="19">
        <v>49557.965744563597</v>
      </c>
      <c r="I28" s="19">
        <v>-3442.0342554364033</v>
      </c>
      <c r="J28" s="7">
        <v>0.77100002765655518</v>
      </c>
      <c r="K28" s="7">
        <v>0.73400002717971802</v>
      </c>
      <c r="L28" s="7">
        <v>0.81000000238418579</v>
      </c>
      <c r="M28" s="7">
        <v>0.68400001525878906</v>
      </c>
      <c r="N28" s="7">
        <v>61.111087458471879</v>
      </c>
      <c r="O28" s="7">
        <v>51.703000551887335</v>
      </c>
      <c r="P28" s="7">
        <v>45.751236844295057</v>
      </c>
      <c r="Q28" s="1">
        <v>63.606527967071898</v>
      </c>
    </row>
    <row r="29" spans="1:17" ht="12.75">
      <c r="A29" s="16">
        <v>45169</v>
      </c>
      <c r="B29" s="17">
        <v>0.71399998664855957</v>
      </c>
      <c r="C29" s="18">
        <v>2000</v>
      </c>
      <c r="D29" s="19">
        <v>2801.1205005588145</v>
      </c>
      <c r="E29" s="19">
        <v>67923.285026234225</v>
      </c>
      <c r="F29" s="19">
        <v>48497.224601857546</v>
      </c>
      <c r="G29" s="19">
        <v>55000</v>
      </c>
      <c r="H29" s="19">
        <v>48497.224601857546</v>
      </c>
      <c r="I29" s="19">
        <v>-6502.7753981424539</v>
      </c>
      <c r="J29" s="7">
        <v>0.76999998092651367</v>
      </c>
      <c r="K29" s="7">
        <v>0.68699997663497925</v>
      </c>
      <c r="L29" s="7">
        <v>0.81000000238418579</v>
      </c>
      <c r="M29" s="7">
        <v>0.68699997663497925</v>
      </c>
      <c r="N29" s="7">
        <v>21.951223057979316</v>
      </c>
      <c r="O29" s="7">
        <v>41.785741387251328</v>
      </c>
      <c r="P29" s="7">
        <v>44.429405025280481</v>
      </c>
      <c r="Q29" s="1">
        <v>36.498414111193014</v>
      </c>
    </row>
    <row r="30" spans="1:17" ht="12.75">
      <c r="A30" s="16">
        <v>45197</v>
      </c>
      <c r="B30" s="17">
        <v>0.68500000238418579</v>
      </c>
      <c r="C30" s="18">
        <v>2000</v>
      </c>
      <c r="D30" s="19">
        <v>2919.708019034852</v>
      </c>
      <c r="E30" s="19">
        <v>70842.993045269075</v>
      </c>
      <c r="F30" s="19">
        <v>48527.450404912175</v>
      </c>
      <c r="G30" s="19">
        <v>57000</v>
      </c>
      <c r="H30" s="19">
        <v>48527.450404912175</v>
      </c>
      <c r="I30" s="19">
        <v>-8472.5495950878249</v>
      </c>
      <c r="J30" s="7">
        <v>0.72600001096725464</v>
      </c>
      <c r="K30" s="7">
        <v>0.67500001192092896</v>
      </c>
      <c r="L30" s="7">
        <v>0.81000000238418579</v>
      </c>
      <c r="M30" s="7">
        <v>0.67500001192092896</v>
      </c>
      <c r="N30" s="7">
        <v>7.4074008664308382</v>
      </c>
      <c r="O30" s="7">
        <v>30.326294546977831</v>
      </c>
      <c r="P30" s="7">
        <v>39.728368199179599</v>
      </c>
      <c r="Q30" s="1">
        <v>11.522147242574292</v>
      </c>
    </row>
    <row r="31" spans="1:17" ht="12.75">
      <c r="A31" s="16">
        <v>45230</v>
      </c>
      <c r="B31" s="17">
        <v>0.66299998760223389</v>
      </c>
      <c r="C31" s="18">
        <v>2000</v>
      </c>
      <c r="D31" s="19">
        <v>3016.5913082941079</v>
      </c>
      <c r="E31" s="19">
        <v>73859.584353563187</v>
      </c>
      <c r="F31" s="19">
        <v>48968.903510718541</v>
      </c>
      <c r="G31" s="19">
        <v>59000</v>
      </c>
      <c r="H31" s="19">
        <v>48968.903510718541</v>
      </c>
      <c r="I31" s="19">
        <v>-10031.096489281459</v>
      </c>
      <c r="J31" s="7">
        <v>0.69499999284744263</v>
      </c>
      <c r="K31" s="7">
        <v>0.63499999046325684</v>
      </c>
      <c r="L31" s="7">
        <v>0.80199998617172241</v>
      </c>
      <c r="M31" s="7">
        <v>0.63499999046325684</v>
      </c>
      <c r="N31" s="7">
        <v>16.766465783542337</v>
      </c>
      <c r="O31" s="7">
        <v>25.806351625832665</v>
      </c>
      <c r="P31" s="7">
        <v>35.087696008063951</v>
      </c>
      <c r="Q31" s="1">
        <v>7.2436628613700975</v>
      </c>
    </row>
    <row r="32" spans="1:17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76931.780866133078</v>
      </c>
      <c r="F32" s="19">
        <v>50082.591104681356</v>
      </c>
      <c r="G32" s="19">
        <v>61000</v>
      </c>
      <c r="H32" s="19">
        <v>50082.591104681356</v>
      </c>
      <c r="I32" s="19">
        <v>-10917.408895318644</v>
      </c>
      <c r="J32" s="7">
        <v>0.6809999942779541</v>
      </c>
      <c r="K32" s="7">
        <v>0.64800000190734863</v>
      </c>
      <c r="L32" s="7">
        <v>0.78800000000000003</v>
      </c>
      <c r="M32" s="7">
        <v>0.63499999046325684</v>
      </c>
      <c r="N32" s="7">
        <v>10.457536880796289</v>
      </c>
      <c r="O32" s="7">
        <v>20.690080044153873</v>
      </c>
      <c r="P32" s="7">
        <v>30.288490686760593</v>
      </c>
      <c r="Q32" s="1">
        <v>1.4932587589404349</v>
      </c>
    </row>
    <row r="33" spans="1:17" ht="12.75">
      <c r="A33" s="16">
        <v>45289</v>
      </c>
      <c r="B33" s="17">
        <v>0.64499998092651367</v>
      </c>
      <c r="C33" s="18">
        <v>2000</v>
      </c>
      <c r="D33" s="19">
        <v>3100.7752854923956</v>
      </c>
      <c r="E33" s="19">
        <v>80032.556151625467</v>
      </c>
      <c r="F33" s="19">
        <v>51620.997191298564</v>
      </c>
      <c r="G33" s="19">
        <v>63000</v>
      </c>
      <c r="H33" s="19">
        <v>51620.997191298564</v>
      </c>
      <c r="I33" s="19">
        <v>-11379.002808701436</v>
      </c>
      <c r="J33" s="7">
        <v>0.65100002288818359</v>
      </c>
      <c r="K33" s="7">
        <v>0.6119999885559082</v>
      </c>
      <c r="L33" s="7">
        <v>0.78800000000000003</v>
      </c>
      <c r="M33" s="7">
        <v>0.6119999885559082</v>
      </c>
      <c r="N33" s="7">
        <v>18.749994445931186</v>
      </c>
      <c r="O33" s="7">
        <v>20.04338484474631</v>
      </c>
      <c r="P33" s="7">
        <v>26.873455406089164</v>
      </c>
      <c r="Q33" s="1">
        <v>6.3832437220605982</v>
      </c>
    </row>
    <row r="34" spans="1:17" ht="12.75">
      <c r="A34" s="16">
        <v>45322</v>
      </c>
      <c r="B34" s="17">
        <v>0.56099998950958252</v>
      </c>
      <c r="C34" s="18">
        <v>3000</v>
      </c>
      <c r="D34" s="19">
        <v>5347.593682885009</v>
      </c>
      <c r="E34" s="19">
        <v>85380.149834510477</v>
      </c>
      <c r="F34" s="19">
        <v>47898.263161486961</v>
      </c>
      <c r="G34" s="19">
        <v>66000</v>
      </c>
      <c r="H34" s="19">
        <v>47898.263161486961</v>
      </c>
      <c r="I34" s="19">
        <v>-18101.736838513039</v>
      </c>
      <c r="J34" s="7">
        <v>0.64499998092651367</v>
      </c>
      <c r="K34" s="7">
        <v>0.55900001525878906</v>
      </c>
      <c r="L34" s="7">
        <v>0.77399998903274536</v>
      </c>
      <c r="M34" s="7">
        <v>0.55900001525878906</v>
      </c>
      <c r="N34" s="7">
        <v>0.93022069523420603</v>
      </c>
      <c r="O34" s="7">
        <v>13.672330128242274</v>
      </c>
      <c r="P34" s="7">
        <v>22.473080313473535</v>
      </c>
      <c r="Q34" s="1">
        <v>-3.9291702422202448</v>
      </c>
    </row>
    <row r="35" spans="1:17" ht="12.75">
      <c r="A35" s="16">
        <v>45351</v>
      </c>
      <c r="B35" s="17">
        <v>0.6380000114440918</v>
      </c>
      <c r="C35" s="18">
        <v>2000</v>
      </c>
      <c r="D35" s="19">
        <v>3134.7961820142709</v>
      </c>
      <c r="E35" s="19">
        <v>88514.946016524744</v>
      </c>
      <c r="F35" s="19">
        <v>56472.536571515957</v>
      </c>
      <c r="G35" s="19">
        <v>68000</v>
      </c>
      <c r="H35" s="19">
        <v>56472.536571515957</v>
      </c>
      <c r="I35" s="19">
        <v>-11527.463428484043</v>
      </c>
      <c r="J35" s="7">
        <v>0.63999998569488525</v>
      </c>
      <c r="K35" s="7">
        <v>0.53600001335144043</v>
      </c>
      <c r="L35" s="7">
        <v>0.77399998903274536</v>
      </c>
      <c r="M35" s="7">
        <v>0.53600001335144043</v>
      </c>
      <c r="N35" s="7">
        <v>42.857146434852993</v>
      </c>
      <c r="O35" s="7">
        <v>23.400602230445845</v>
      </c>
      <c r="P35" s="7">
        <v>22.782254285797638</v>
      </c>
      <c r="Q35" s="1">
        <v>24.637298119742262</v>
      </c>
    </row>
    <row r="36" spans="1:17" ht="12.75">
      <c r="A36" s="16">
        <v>45380</v>
      </c>
      <c r="B36" s="17">
        <v>0.64600002765655518</v>
      </c>
      <c r="C36" s="18">
        <v>2000</v>
      </c>
      <c r="D36" s="19">
        <v>3095.9750996532412</v>
      </c>
      <c r="E36" s="19">
        <v>91610.921116177982</v>
      </c>
      <c r="F36" s="19">
        <v>59180.657574693469</v>
      </c>
      <c r="G36" s="19">
        <v>70000</v>
      </c>
      <c r="H36" s="19">
        <v>59180.657574693469</v>
      </c>
      <c r="I36" s="19">
        <v>-10819.342425306531</v>
      </c>
      <c r="J36" s="7">
        <v>0.67000001668930054</v>
      </c>
      <c r="K36" s="7">
        <v>0.63400000333786011</v>
      </c>
      <c r="L36" s="7">
        <v>0.77100002765655518</v>
      </c>
      <c r="M36" s="7">
        <v>0.53600001335144043</v>
      </c>
      <c r="N36" s="7">
        <v>46.808513876214093</v>
      </c>
      <c r="O36" s="7">
        <v>31.203239445701929</v>
      </c>
      <c r="P36" s="7">
        <v>25.589249339099069</v>
      </c>
      <c r="Q36" s="1">
        <v>42.431219658907651</v>
      </c>
    </row>
    <row r="37" spans="1:17" ht="12.75">
      <c r="A37" s="16">
        <v>45412</v>
      </c>
      <c r="B37" s="17">
        <v>0.66399997472763062</v>
      </c>
      <c r="C37" s="18">
        <v>2000</v>
      </c>
      <c r="D37" s="19">
        <v>3012.0483074120443</v>
      </c>
      <c r="E37" s="19">
        <v>94622.969423590024</v>
      </c>
      <c r="F37" s="19">
        <v>62829.649305917141</v>
      </c>
      <c r="G37" s="19">
        <v>72000</v>
      </c>
      <c r="H37" s="19">
        <v>62829.649305917141</v>
      </c>
      <c r="I37" s="19">
        <v>-9170.3506940828593</v>
      </c>
      <c r="J37" s="7">
        <v>0.67299997806549072</v>
      </c>
      <c r="K37" s="7">
        <v>0.62900000810623169</v>
      </c>
      <c r="L37" s="7">
        <v>0.76999998092651367</v>
      </c>
      <c r="M37" s="7">
        <v>0.53600001335144043</v>
      </c>
      <c r="N37" s="7">
        <v>54.700845774743321</v>
      </c>
      <c r="O37" s="7">
        <v>39.035774888715729</v>
      </c>
      <c r="P37" s="7">
        <v>30.071424522304625</v>
      </c>
      <c r="Q37" s="1">
        <v>56.964475621537929</v>
      </c>
    </row>
    <row r="38" spans="1:17" ht="12.75">
      <c r="A38" s="16">
        <v>45443</v>
      </c>
      <c r="B38" s="17">
        <v>0.64999997615814209</v>
      </c>
      <c r="C38" s="18">
        <v>2000</v>
      </c>
      <c r="D38" s="19">
        <v>3076.9231897839468</v>
      </c>
      <c r="E38" s="19">
        <v>97699.892613373973</v>
      </c>
      <c r="F38" s="19">
        <v>63504.927869346124</v>
      </c>
      <c r="G38" s="19">
        <v>74000</v>
      </c>
      <c r="H38" s="19">
        <v>63504.927869346124</v>
      </c>
      <c r="I38" s="19">
        <v>-10495.072130653876</v>
      </c>
      <c r="J38" s="7">
        <v>0.68300002813339233</v>
      </c>
      <c r="K38" s="7">
        <v>0.6470000147819519</v>
      </c>
      <c r="L38" s="7">
        <v>0.72600001096725464</v>
      </c>
      <c r="M38" s="7">
        <v>0.53600001335144043</v>
      </c>
      <c r="N38" s="7">
        <v>59.999981177480358</v>
      </c>
      <c r="O38" s="7">
        <v>46.023843651637272</v>
      </c>
      <c r="P38" s="7">
        <v>35.388897565415505</v>
      </c>
      <c r="Q38" s="1">
        <v>67.293735824080812</v>
      </c>
    </row>
    <row r="39" spans="1:17">
      <c r="A39" s="27"/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3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3" width="9" style="1"/>
    <col min="4" max="4" width="9.375" style="3" customWidth="1"/>
    <col min="5" max="5" width="9.25" style="3" customWidth="1"/>
    <col min="6" max="6" width="10.75" style="3" customWidth="1"/>
    <col min="7" max="7" width="11.5" style="3" customWidth="1"/>
    <col min="8" max="8" width="13" style="3" customWidth="1"/>
    <col min="9" max="9" width="12.625" style="1" customWidth="1"/>
    <col min="10" max="10" width="10.75" style="1" customWidth="1"/>
    <col min="11" max="11" width="9.5" style="1" bestFit="1" customWidth="1"/>
    <col min="12" max="12" width="9" style="2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9</v>
      </c>
      <c r="B1" s="23" t="s">
        <v>37</v>
      </c>
      <c r="C1" s="14" t="s">
        <v>8</v>
      </c>
      <c r="D1" s="15" t="s">
        <v>10</v>
      </c>
      <c r="E1" s="15" t="s">
        <v>11</v>
      </c>
      <c r="F1" s="15" t="s">
        <v>12</v>
      </c>
      <c r="G1" s="15" t="s">
        <v>13</v>
      </c>
      <c r="H1" s="24" t="s">
        <v>14</v>
      </c>
      <c r="I1" s="14" t="s">
        <v>15</v>
      </c>
      <c r="J1" s="23" t="s">
        <v>16</v>
      </c>
      <c r="L1" s="13"/>
    </row>
    <row r="2" spans="1:29" ht="14.1" customHeight="1">
      <c r="A2" s="5"/>
      <c r="B2" s="5"/>
      <c r="C2" s="5"/>
      <c r="D2" s="4">
        <v>2000</v>
      </c>
      <c r="E2" s="4" t="s">
        <v>36</v>
      </c>
      <c r="F2" s="4"/>
      <c r="G2" s="4"/>
      <c r="H2" s="4"/>
      <c r="I2" s="5"/>
      <c r="J2" s="5"/>
      <c r="K2" s="7"/>
    </row>
    <row r="3" spans="1:29" ht="14.1" customHeight="1">
      <c r="A3" s="16">
        <v>44377</v>
      </c>
      <c r="B3" s="17">
        <v>1.0309999999999999</v>
      </c>
      <c r="C3" s="17">
        <v>41.45</v>
      </c>
      <c r="D3" s="18">
        <v>2000</v>
      </c>
      <c r="E3" s="19">
        <v>1939.8642095053349</v>
      </c>
      <c r="F3" s="19">
        <v>1939.8642095053349</v>
      </c>
      <c r="G3" s="19">
        <v>2000</v>
      </c>
      <c r="H3" s="19">
        <v>2000</v>
      </c>
      <c r="I3" s="19">
        <v>2000</v>
      </c>
      <c r="J3" s="19">
        <v>0</v>
      </c>
      <c r="K3" s="7"/>
      <c r="M3" s="22" t="s">
        <v>17</v>
      </c>
      <c r="N3" s="11" t="s">
        <v>18</v>
      </c>
      <c r="O3" s="11" t="s">
        <v>14</v>
      </c>
      <c r="P3" s="11" t="s">
        <v>19</v>
      </c>
      <c r="Q3" s="11" t="s">
        <v>20</v>
      </c>
      <c r="R3" s="11" t="s">
        <v>21</v>
      </c>
      <c r="S3" s="11" t="s">
        <v>22</v>
      </c>
      <c r="U3" s="21">
        <v>44561</v>
      </c>
      <c r="V3" s="7">
        <v>14000</v>
      </c>
      <c r="W3" s="7">
        <f>-V3</f>
        <v>-14000</v>
      </c>
      <c r="X3" s="21">
        <v>44561</v>
      </c>
      <c r="Y3" s="7">
        <v>14000</v>
      </c>
      <c r="Z3" s="7">
        <f>-Y3</f>
        <v>-14000</v>
      </c>
      <c r="AA3" s="6"/>
      <c r="AB3" s="7"/>
      <c r="AC3" s="7"/>
    </row>
    <row r="4" spans="1:29" ht="14.1" customHeight="1">
      <c r="A4" s="16">
        <v>44407</v>
      </c>
      <c r="B4" s="17">
        <v>1.006</v>
      </c>
      <c r="C4" s="17">
        <v>39.930000305175781</v>
      </c>
      <c r="D4" s="18">
        <v>2000</v>
      </c>
      <c r="E4" s="19">
        <v>1988.0715705765408</v>
      </c>
      <c r="F4" s="19">
        <v>3927.9357800818757</v>
      </c>
      <c r="G4" s="19">
        <v>3951.503394762367</v>
      </c>
      <c r="H4" s="19">
        <v>4000</v>
      </c>
      <c r="I4" s="19">
        <v>3951.503394762367</v>
      </c>
      <c r="J4" s="19">
        <v>-48.496605237633048</v>
      </c>
      <c r="K4" s="7"/>
      <c r="M4" s="21">
        <v>44561</v>
      </c>
      <c r="N4" s="10">
        <v>14000</v>
      </c>
      <c r="O4" s="4">
        <v>14000</v>
      </c>
      <c r="P4" s="4">
        <v>13975.257794570207</v>
      </c>
      <c r="Q4" s="4">
        <v>-24.742205429793103</v>
      </c>
      <c r="R4" s="9">
        <v>-1.7673003878423644E-3</v>
      </c>
      <c r="S4" s="9">
        <v>-1.7673003878423644E-3</v>
      </c>
      <c r="U4" s="21">
        <v>44925</v>
      </c>
      <c r="V4" s="7">
        <v>24000</v>
      </c>
      <c r="W4" s="7">
        <f>-V4</f>
        <v>-24000</v>
      </c>
      <c r="X4" s="21">
        <v>44925</v>
      </c>
      <c r="Y4" s="7">
        <v>24000</v>
      </c>
      <c r="Z4" s="7">
        <f>-Y4</f>
        <v>-24000</v>
      </c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7">
        <v>38.069999694824219</v>
      </c>
      <c r="D5" s="18">
        <v>2000</v>
      </c>
      <c r="E5" s="19">
        <v>2070.3933747412011</v>
      </c>
      <c r="F5" s="19">
        <v>5998.3291548230773</v>
      </c>
      <c r="G5" s="19">
        <v>5794.3859635590925</v>
      </c>
      <c r="H5" s="19">
        <v>6000</v>
      </c>
      <c r="I5" s="19">
        <v>5794.3859635590925</v>
      </c>
      <c r="J5" s="19">
        <v>-205.61403644090751</v>
      </c>
      <c r="K5" s="7"/>
      <c r="M5" s="21">
        <v>44925</v>
      </c>
      <c r="N5" s="10">
        <v>24000</v>
      </c>
      <c r="O5" s="4">
        <v>38000</v>
      </c>
      <c r="P5" s="4">
        <v>32817.979714730289</v>
      </c>
      <c r="Q5" s="4">
        <v>-5182.0202852697112</v>
      </c>
      <c r="R5" s="9">
        <v>-0.13636895487551873</v>
      </c>
      <c r="S5" s="9">
        <v>-0.10248183981043768</v>
      </c>
      <c r="U5" s="21">
        <v>44925</v>
      </c>
      <c r="V5" s="7"/>
      <c r="W5" s="26">
        <v>32817.979714730289</v>
      </c>
      <c r="X5" s="21">
        <v>45289</v>
      </c>
      <c r="Y5" s="7">
        <v>24000</v>
      </c>
      <c r="Z5" s="8">
        <f>-Y5</f>
        <v>-24000</v>
      </c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7">
        <v>35.020000457763672</v>
      </c>
      <c r="D6" s="18">
        <v>2000</v>
      </c>
      <c r="E6" s="19">
        <v>2081.1654526534862</v>
      </c>
      <c r="F6" s="19">
        <v>8079.494607476563</v>
      </c>
      <c r="G6" s="19">
        <v>7764.3943177849769</v>
      </c>
      <c r="H6" s="19">
        <v>8000</v>
      </c>
      <c r="I6" s="19">
        <v>7764.3943177849769</v>
      </c>
      <c r="J6" s="19">
        <v>-235.60568221502308</v>
      </c>
      <c r="K6" s="7"/>
      <c r="M6" s="21">
        <v>45289</v>
      </c>
      <c r="N6" s="10">
        <v>24000</v>
      </c>
      <c r="O6" s="4">
        <v>62000</v>
      </c>
      <c r="P6" s="4">
        <v>50806.60327157443</v>
      </c>
      <c r="Q6" s="4">
        <v>-11193.39672842557</v>
      </c>
      <c r="R6" s="9">
        <v>-0.18053865691008986</v>
      </c>
      <c r="S6" s="9">
        <v>-0.10435256236509272</v>
      </c>
      <c r="U6" s="7"/>
      <c r="V6" s="7"/>
      <c r="W6" s="8">
        <v>-0.10248183981043768</v>
      </c>
      <c r="X6" s="21">
        <v>45289</v>
      </c>
      <c r="Z6" s="1">
        <v>50806.60327157443</v>
      </c>
      <c r="AC6" s="2"/>
    </row>
    <row r="7" spans="1:29" ht="14.1" customHeight="1">
      <c r="A7" s="16">
        <v>44498</v>
      </c>
      <c r="B7" s="17">
        <v>0.99299997091293335</v>
      </c>
      <c r="C7" s="17">
        <v>36.299999237060547</v>
      </c>
      <c r="D7" s="18">
        <v>2000</v>
      </c>
      <c r="E7" s="19">
        <v>2014.098749833056</v>
      </c>
      <c r="F7" s="19">
        <v>10093.593357309619</v>
      </c>
      <c r="G7" s="19">
        <v>10022.937910215429</v>
      </c>
      <c r="H7" s="19">
        <v>10000</v>
      </c>
      <c r="I7" s="19">
        <v>10022.937910215429</v>
      </c>
      <c r="J7" s="19">
        <v>22.937910215428928</v>
      </c>
      <c r="K7" s="7"/>
      <c r="Z7" s="2">
        <v>-0.10435256236509272</v>
      </c>
    </row>
    <row r="8" spans="1:29" ht="14.1" customHeight="1">
      <c r="A8" s="16">
        <v>44530</v>
      </c>
      <c r="B8" s="17">
        <v>1.0110000371932983</v>
      </c>
      <c r="C8" s="17">
        <v>35.450000762939453</v>
      </c>
      <c r="D8" s="18">
        <v>2000</v>
      </c>
      <c r="E8" s="19">
        <v>1978.239294186702</v>
      </c>
      <c r="F8" s="19">
        <v>12071.832651496321</v>
      </c>
      <c r="G8" s="19">
        <v>12204.623259654054</v>
      </c>
      <c r="H8" s="19">
        <v>12000</v>
      </c>
      <c r="I8" s="19">
        <v>12204.623259654054</v>
      </c>
      <c r="J8" s="19">
        <v>204.62325965405398</v>
      </c>
      <c r="K8" s="7"/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7">
        <v>34.630001068115234</v>
      </c>
      <c r="D9" s="18">
        <v>2000</v>
      </c>
      <c r="E9" s="19">
        <v>2016.1290652080834</v>
      </c>
      <c r="F9" s="19">
        <v>14087.961716704405</v>
      </c>
      <c r="G9" s="19">
        <v>13975.257794570207</v>
      </c>
      <c r="H9" s="19">
        <v>14000</v>
      </c>
      <c r="I9" s="19">
        <v>13975.257794570207</v>
      </c>
      <c r="J9" s="19">
        <v>-24.742205429793103</v>
      </c>
      <c r="K9" s="7"/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7">
        <v>31.020000457763672</v>
      </c>
      <c r="D10" s="18">
        <v>2000</v>
      </c>
      <c r="E10" s="19">
        <v>2244.6689798086081</v>
      </c>
      <c r="F10" s="19">
        <v>16332.630696513013</v>
      </c>
      <c r="G10" s="19">
        <v>14552.373506676799</v>
      </c>
      <c r="H10" s="19">
        <v>16000</v>
      </c>
      <c r="I10" s="19">
        <v>14552.373506676799</v>
      </c>
      <c r="J10" s="19">
        <v>-1447.6264933232014</v>
      </c>
      <c r="K10" s="7"/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7">
        <v>30.969999313354492</v>
      </c>
      <c r="D11" s="18">
        <v>2000</v>
      </c>
      <c r="E11" s="19">
        <v>2267.573621363872</v>
      </c>
      <c r="F11" s="19">
        <v>18600.204317876887</v>
      </c>
      <c r="G11" s="19">
        <v>16405.380749392796</v>
      </c>
      <c r="H11" s="19">
        <v>18000</v>
      </c>
      <c r="I11" s="19">
        <v>16405.380749392796</v>
      </c>
      <c r="J11" s="19">
        <v>-1594.6192506072039</v>
      </c>
      <c r="K11" s="7"/>
      <c r="U11" s="6"/>
    </row>
    <row r="12" spans="1:29" ht="14.1" customHeight="1">
      <c r="A12" s="16">
        <v>44651</v>
      </c>
      <c r="B12" s="17">
        <v>0.79199999570846558</v>
      </c>
      <c r="C12" s="17">
        <v>27.639999389648438</v>
      </c>
      <c r="D12" s="18">
        <v>2000</v>
      </c>
      <c r="E12" s="19">
        <v>2525.2525389358689</v>
      </c>
      <c r="F12" s="19">
        <v>21125.456856812758</v>
      </c>
      <c r="G12" s="19">
        <v>16731.361739935081</v>
      </c>
      <c r="H12" s="19">
        <v>20000</v>
      </c>
      <c r="I12" s="19">
        <v>16731.361739935081</v>
      </c>
      <c r="J12" s="19">
        <v>-3268.6382600649195</v>
      </c>
      <c r="K12" s="7"/>
      <c r="W12" s="2"/>
    </row>
    <row r="13" spans="1:29" ht="14.1" customHeight="1">
      <c r="A13" s="16">
        <v>44680</v>
      </c>
      <c r="B13" s="17">
        <v>0.71899998188018799</v>
      </c>
      <c r="C13" s="17">
        <v>25.129999160766602</v>
      </c>
      <c r="D13" s="18">
        <v>2000</v>
      </c>
      <c r="E13" s="19">
        <v>2781.6412383905649</v>
      </c>
      <c r="F13" s="19">
        <v>23907.098095203324</v>
      </c>
      <c r="G13" s="19">
        <v>17189.203097259066</v>
      </c>
      <c r="H13" s="19">
        <v>22000</v>
      </c>
      <c r="I13" s="19">
        <v>17189.203097259066</v>
      </c>
      <c r="J13" s="19">
        <v>-4810.7969027409345</v>
      </c>
      <c r="K13" s="7"/>
    </row>
    <row r="14" spans="1:29" ht="14.1" customHeight="1">
      <c r="A14" s="16">
        <v>44712</v>
      </c>
      <c r="B14" s="17">
        <v>0.74699997901916504</v>
      </c>
      <c r="C14" s="17">
        <v>24.129999160766602</v>
      </c>
      <c r="D14" s="18">
        <v>2000</v>
      </c>
      <c r="E14" s="19">
        <v>2677.3762465509894</v>
      </c>
      <c r="F14" s="19">
        <v>26584.474341754314</v>
      </c>
      <c r="G14" s="19">
        <v>19858.601775526004</v>
      </c>
      <c r="H14" s="19">
        <v>24000</v>
      </c>
      <c r="I14" s="19">
        <v>19858.601775526004</v>
      </c>
      <c r="J14" s="19">
        <v>-4141.3982244739964</v>
      </c>
      <c r="K14" s="7"/>
    </row>
    <row r="15" spans="1:29" ht="14.1" customHeight="1">
      <c r="A15" s="16">
        <v>44742</v>
      </c>
      <c r="B15" s="17">
        <v>0.84500002861022949</v>
      </c>
      <c r="C15" s="17">
        <v>27.809999465942383</v>
      </c>
      <c r="D15" s="18">
        <v>2000</v>
      </c>
      <c r="E15" s="19">
        <v>2366.8638251875536</v>
      </c>
      <c r="F15" s="19">
        <v>28951.338166941867</v>
      </c>
      <c r="G15" s="19">
        <v>24463.881579370307</v>
      </c>
      <c r="H15" s="19">
        <v>26000</v>
      </c>
      <c r="I15" s="19">
        <v>24463.881579370307</v>
      </c>
      <c r="J15" s="19">
        <v>-1536.118420629693</v>
      </c>
      <c r="K15" s="7"/>
    </row>
    <row r="16" spans="1:29" ht="14.1" customHeight="1">
      <c r="A16" s="16">
        <v>44771</v>
      </c>
      <c r="B16" s="17">
        <v>0.80099999904632568</v>
      </c>
      <c r="C16" s="17">
        <v>26.329999923706055</v>
      </c>
      <c r="D16" s="18">
        <v>2000</v>
      </c>
      <c r="E16" s="19">
        <v>2496.8789043460788</v>
      </c>
      <c r="F16" s="19">
        <v>31448.217071287945</v>
      </c>
      <c r="G16" s="19">
        <v>25190.021844110288</v>
      </c>
      <c r="H16" s="19">
        <v>28000</v>
      </c>
      <c r="I16" s="19">
        <v>25190.021844110288</v>
      </c>
      <c r="J16" s="19">
        <v>-2809.9781558897121</v>
      </c>
      <c r="K16" s="7"/>
    </row>
    <row r="17" spans="1:11" ht="14.1" customHeight="1">
      <c r="A17" s="16">
        <v>44804</v>
      </c>
      <c r="B17" s="17">
        <v>0.76499998569488525</v>
      </c>
      <c r="C17" s="17">
        <v>25.180000305175781</v>
      </c>
      <c r="D17" s="18">
        <v>2000</v>
      </c>
      <c r="E17" s="19">
        <v>2614.3791338548936</v>
      </c>
      <c r="F17" s="19">
        <v>34062.596205142836</v>
      </c>
      <c r="G17" s="19">
        <v>26057.885609664922</v>
      </c>
      <c r="H17" s="19">
        <v>30000</v>
      </c>
      <c r="I17" s="19">
        <v>26057.885609664922</v>
      </c>
      <c r="J17" s="19">
        <v>-3942.1143903350785</v>
      </c>
      <c r="K17" s="7"/>
    </row>
    <row r="18" spans="1:11" ht="14.1" customHeight="1">
      <c r="A18" s="16">
        <v>44834</v>
      </c>
      <c r="B18" s="17">
        <v>0.69599997997283936</v>
      </c>
      <c r="C18" s="17">
        <v>22.610000610351563</v>
      </c>
      <c r="D18" s="18">
        <v>2000</v>
      </c>
      <c r="E18" s="19">
        <v>2873.5633010766005</v>
      </c>
      <c r="F18" s="19">
        <v>36936.159506219439</v>
      </c>
      <c r="G18" s="19">
        <v>25707.566276602331</v>
      </c>
      <c r="H18" s="19">
        <v>32000</v>
      </c>
      <c r="I18" s="19">
        <v>25707.566276602331</v>
      </c>
      <c r="J18" s="19">
        <v>-6292.4337233976694</v>
      </c>
      <c r="K18" s="7"/>
    </row>
    <row r="19" spans="1:11" ht="12.75">
      <c r="A19" s="16">
        <v>44865</v>
      </c>
      <c r="B19" s="17">
        <v>0.68699997663497925</v>
      </c>
      <c r="C19" s="17">
        <v>22.239999771118164</v>
      </c>
      <c r="D19" s="18">
        <v>2000</v>
      </c>
      <c r="E19" s="19">
        <v>2911.2082503936554</v>
      </c>
      <c r="F19" s="19">
        <v>39847.367756613094</v>
      </c>
      <c r="G19" s="19">
        <v>27375.140717758622</v>
      </c>
      <c r="H19" s="19">
        <v>34000</v>
      </c>
      <c r="I19" s="19">
        <v>27375.140717758622</v>
      </c>
      <c r="J19" s="19">
        <v>-6624.8592822413775</v>
      </c>
    </row>
    <row r="20" spans="1:11" ht="12.75">
      <c r="A20" s="16">
        <v>44895</v>
      </c>
      <c r="B20" s="17">
        <v>0.72000002861022949</v>
      </c>
      <c r="C20" s="17">
        <v>22.809999465942383</v>
      </c>
      <c r="D20" s="18">
        <v>2000</v>
      </c>
      <c r="E20" s="19">
        <v>2777.7776673988105</v>
      </c>
      <c r="F20" s="19">
        <v>42625.145424011906</v>
      </c>
      <c r="G20" s="19">
        <v>30690.105924803764</v>
      </c>
      <c r="H20" s="19">
        <v>36000</v>
      </c>
      <c r="I20" s="19">
        <v>30690.105924803764</v>
      </c>
      <c r="J20" s="19">
        <v>-5309.8940751962364</v>
      </c>
    </row>
    <row r="21" spans="1:11" ht="12.75">
      <c r="A21" s="16">
        <v>44925</v>
      </c>
      <c r="B21" s="17">
        <v>0.72299998998641968</v>
      </c>
      <c r="C21" s="17">
        <v>22.739999771118164</v>
      </c>
      <c r="D21" s="18">
        <v>2000</v>
      </c>
      <c r="E21" s="19">
        <v>2766.2517672200333</v>
      </c>
      <c r="F21" s="19">
        <v>45391.397191231939</v>
      </c>
      <c r="G21" s="19">
        <v>32817.979714730289</v>
      </c>
      <c r="H21" s="19">
        <v>38000</v>
      </c>
      <c r="I21" s="19">
        <v>32817.979714730289</v>
      </c>
      <c r="J21" s="19">
        <v>-5182.0202852697112</v>
      </c>
    </row>
    <row r="22" spans="1:11" ht="12.75">
      <c r="A22" s="16">
        <v>44957</v>
      </c>
      <c r="B22" s="17">
        <v>0.78899997472763062</v>
      </c>
      <c r="C22" s="17">
        <v>24.899999618530273</v>
      </c>
      <c r="D22" s="18">
        <v>2000</v>
      </c>
      <c r="E22" s="19">
        <v>2534.8543270744931</v>
      </c>
      <c r="F22" s="19">
        <v>47926.251518306432</v>
      </c>
      <c r="G22" s="19">
        <v>37813.81123673384</v>
      </c>
      <c r="H22" s="19">
        <v>40000</v>
      </c>
      <c r="I22" s="19">
        <v>37813.81123673384</v>
      </c>
      <c r="J22" s="19">
        <v>-2186.1887632661601</v>
      </c>
    </row>
    <row r="23" spans="1:11" ht="12.75">
      <c r="A23" s="16">
        <v>44985</v>
      </c>
      <c r="B23" s="17">
        <v>0.7630000114440918</v>
      </c>
      <c r="C23" s="17">
        <v>23.979999542236328</v>
      </c>
      <c r="D23" s="18">
        <v>2000</v>
      </c>
      <c r="E23" s="19">
        <v>2621.2319397147853</v>
      </c>
      <c r="F23" s="19">
        <v>50547.483458021219</v>
      </c>
      <c r="G23" s="19">
        <v>38567.730456940233</v>
      </c>
      <c r="H23" s="19">
        <v>42000</v>
      </c>
      <c r="I23" s="19">
        <v>38567.730456940233</v>
      </c>
      <c r="J23" s="19">
        <v>-3432.2695430597669</v>
      </c>
    </row>
    <row r="24" spans="1:11" ht="12.75">
      <c r="A24" s="16">
        <v>45016</v>
      </c>
      <c r="B24" s="17">
        <v>0.77100002765655518</v>
      </c>
      <c r="C24" s="17">
        <v>24.159999849999998</v>
      </c>
      <c r="D24" s="18">
        <v>2000</v>
      </c>
      <c r="E24" s="19">
        <v>2594.0336293877635</v>
      </c>
      <c r="F24" s="19">
        <v>53141.517087408982</v>
      </c>
      <c r="G24" s="19">
        <v>40972.111144103626</v>
      </c>
      <c r="H24" s="19">
        <v>44000</v>
      </c>
      <c r="I24" s="19">
        <v>40972.111144103626</v>
      </c>
      <c r="J24" s="19">
        <v>-3027.8888558963736</v>
      </c>
    </row>
    <row r="25" spans="1:11" ht="12.75">
      <c r="A25" s="16">
        <v>45044</v>
      </c>
      <c r="B25" s="17">
        <v>0.75099998712539673</v>
      </c>
      <c r="C25" s="17">
        <v>23.579999919999999</v>
      </c>
      <c r="D25" s="18">
        <v>2000</v>
      </c>
      <c r="E25" s="19">
        <v>2663.1158911938223</v>
      </c>
      <c r="F25" s="19">
        <v>55804.632978602807</v>
      </c>
      <c r="G25" s="19">
        <v>41909.2786484682</v>
      </c>
      <c r="H25" s="19">
        <v>46000</v>
      </c>
      <c r="I25" s="19">
        <v>41909.2786484682</v>
      </c>
      <c r="J25" s="19">
        <v>-4090.7213515317999</v>
      </c>
    </row>
    <row r="26" spans="1:11" ht="12.75">
      <c r="A26" s="16">
        <v>45077</v>
      </c>
      <c r="B26" s="17">
        <v>0.72000002861022949</v>
      </c>
      <c r="C26" s="17">
        <v>21.329999919999999</v>
      </c>
      <c r="D26" s="18">
        <v>2000</v>
      </c>
      <c r="E26" s="19">
        <v>2777.7776673988105</v>
      </c>
      <c r="F26" s="19">
        <v>58582.410646001619</v>
      </c>
      <c r="G26" s="19">
        <v>42179.337341177379</v>
      </c>
      <c r="H26" s="19">
        <v>48000</v>
      </c>
      <c r="I26" s="19">
        <v>42179.337341177379</v>
      </c>
      <c r="J26" s="19">
        <v>-5820.6626588226209</v>
      </c>
    </row>
    <row r="27" spans="1:11" ht="12.75">
      <c r="A27" s="16">
        <v>45107</v>
      </c>
      <c r="B27" s="17">
        <v>0.75499999523162842</v>
      </c>
      <c r="C27" s="17">
        <v>22.200000760000002</v>
      </c>
      <c r="D27" s="18">
        <v>2000</v>
      </c>
      <c r="E27" s="19">
        <v>2649.0066392469512</v>
      </c>
      <c r="F27" s="19">
        <v>61231.417285248572</v>
      </c>
      <c r="G27" s="19">
        <v>46229.719758388521</v>
      </c>
      <c r="H27" s="19">
        <v>50000</v>
      </c>
      <c r="I27" s="19">
        <v>46229.719758388521</v>
      </c>
      <c r="J27" s="19">
        <v>-3770.2802416114791</v>
      </c>
    </row>
    <row r="28" spans="1:11" ht="12.75">
      <c r="A28" s="16">
        <v>45138</v>
      </c>
      <c r="B28" s="17">
        <v>0.76099997758865356</v>
      </c>
      <c r="C28" s="17">
        <v>22.409999849999998</v>
      </c>
      <c r="D28" s="18">
        <v>2000</v>
      </c>
      <c r="E28" s="19">
        <v>2628.1209709589089</v>
      </c>
      <c r="F28" s="19">
        <v>63859.538256207481</v>
      </c>
      <c r="G28" s="19">
        <v>48597.107181795654</v>
      </c>
      <c r="H28" s="19">
        <v>52000</v>
      </c>
      <c r="I28" s="19">
        <v>48597.107181795654</v>
      </c>
      <c r="J28" s="19">
        <v>-3402.8928182043455</v>
      </c>
    </row>
    <row r="29" spans="1:11" ht="12.75">
      <c r="A29" s="16">
        <v>45169</v>
      </c>
      <c r="B29" s="17">
        <v>0.71399998664855957</v>
      </c>
      <c r="C29" s="17">
        <v>20.899999619999999</v>
      </c>
      <c r="D29" s="18">
        <v>2000</v>
      </c>
      <c r="E29" s="19">
        <v>2801.1205005588145</v>
      </c>
      <c r="F29" s="19">
        <v>66660.658756766294</v>
      </c>
      <c r="G29" s="19">
        <v>47595.709462315317</v>
      </c>
      <c r="H29" s="19">
        <v>54000</v>
      </c>
      <c r="I29" s="19">
        <v>47595.709462315317</v>
      </c>
      <c r="J29" s="19">
        <v>-6404.2905376846829</v>
      </c>
    </row>
    <row r="30" spans="1:11" ht="12.75">
      <c r="A30" s="16">
        <v>45197</v>
      </c>
      <c r="B30" s="17">
        <v>0.68500000238418579</v>
      </c>
      <c r="C30" s="17">
        <v>19.25</v>
      </c>
      <c r="D30" s="18">
        <v>2000</v>
      </c>
      <c r="E30" s="19">
        <v>2919.708019034852</v>
      </c>
      <c r="F30" s="19">
        <v>69580.366775801143</v>
      </c>
      <c r="G30" s="19">
        <v>47662.551407316307</v>
      </c>
      <c r="H30" s="19">
        <v>56000</v>
      </c>
      <c r="I30" s="19">
        <v>47662.551407316307</v>
      </c>
      <c r="J30" s="19">
        <v>-8337.4485926836933</v>
      </c>
    </row>
    <row r="31" spans="1:11" ht="12.75">
      <c r="A31" s="16">
        <v>45230</v>
      </c>
      <c r="B31" s="17">
        <v>0.66299998760223389</v>
      </c>
      <c r="C31" s="17">
        <v>18.770000459999999</v>
      </c>
      <c r="D31" s="18">
        <v>2000</v>
      </c>
      <c r="E31" s="19">
        <v>3016.5913082941079</v>
      </c>
      <c r="F31" s="19">
        <v>72596.958084095255</v>
      </c>
      <c r="G31" s="19">
        <v>48131.782309715047</v>
      </c>
      <c r="H31" s="19">
        <v>58000</v>
      </c>
      <c r="I31" s="19">
        <v>48131.782309715047</v>
      </c>
      <c r="J31" s="19">
        <v>-9868.2176902849533</v>
      </c>
    </row>
    <row r="32" spans="1:11" ht="12.75">
      <c r="A32" s="16">
        <v>45260</v>
      </c>
      <c r="B32" s="17">
        <v>0.65100002288818359</v>
      </c>
      <c r="C32" s="17">
        <v>17.93000031</v>
      </c>
      <c r="D32" s="18">
        <v>2000</v>
      </c>
      <c r="E32" s="19">
        <v>3072.1965125698957</v>
      </c>
      <c r="F32" s="19">
        <v>75669.154596665147</v>
      </c>
      <c r="G32" s="19">
        <v>49260.62137435851</v>
      </c>
      <c r="H32" s="19">
        <v>60000</v>
      </c>
      <c r="I32" s="19">
        <v>49260.62137435851</v>
      </c>
      <c r="J32" s="19">
        <v>-10739.37862564149</v>
      </c>
    </row>
    <row r="33" spans="1:10" ht="12.75">
      <c r="A33" s="16">
        <v>45289</v>
      </c>
      <c r="B33" s="17">
        <v>0.64499998092651367</v>
      </c>
      <c r="C33" s="17">
        <v>17.709999079999999</v>
      </c>
      <c r="D33" s="18">
        <v>2000</v>
      </c>
      <c r="E33" s="19">
        <v>3100.7752854923956</v>
      </c>
      <c r="F33" s="19">
        <v>78769.929882157536</v>
      </c>
      <c r="G33" s="19">
        <v>50806.60327157443</v>
      </c>
      <c r="H33" s="19">
        <v>62000</v>
      </c>
      <c r="I33" s="19">
        <v>50806.60327157443</v>
      </c>
      <c r="J33" s="19">
        <v>-11193.39672842557</v>
      </c>
    </row>
    <row r="34" spans="1:10" ht="12.75">
      <c r="A34" s="16">
        <v>45322</v>
      </c>
      <c r="B34" s="17">
        <v>0.56099998950958252</v>
      </c>
      <c r="C34" s="17">
        <v>15.380000109999999</v>
      </c>
      <c r="D34" s="18">
        <v>2000</v>
      </c>
      <c r="E34" s="19">
        <v>3565.0624552566728</v>
      </c>
      <c r="F34" s="19">
        <v>82334.992337414209</v>
      </c>
      <c r="G34" s="19">
        <v>46189.929837560929</v>
      </c>
      <c r="H34" s="19">
        <v>64000</v>
      </c>
      <c r="I34" s="19">
        <v>46189.929837560929</v>
      </c>
      <c r="J34" s="19">
        <v>-17810.070162439071</v>
      </c>
    </row>
    <row r="35" spans="1:10" ht="12.75">
      <c r="A35" s="16">
        <v>45351</v>
      </c>
      <c r="B35" s="17">
        <v>0.6380000114440918</v>
      </c>
      <c r="C35" s="17">
        <v>17.479999540000001</v>
      </c>
      <c r="D35" s="18">
        <v>2000</v>
      </c>
      <c r="E35" s="19">
        <v>3134.7961820142709</v>
      </c>
      <c r="F35" s="19">
        <v>85469.788519428475</v>
      </c>
      <c r="G35" s="19">
        <v>54529.726053519473</v>
      </c>
      <c r="H35" s="19">
        <v>66000</v>
      </c>
      <c r="I35" s="19">
        <v>54529.726053519473</v>
      </c>
      <c r="J35" s="19">
        <v>-11470.273946480527</v>
      </c>
    </row>
    <row r="36" spans="1:10" ht="12.75">
      <c r="A36" s="16">
        <v>45380</v>
      </c>
      <c r="B36" s="17">
        <v>0.64600002765655518</v>
      </c>
      <c r="C36" s="17">
        <v>17.700000760000002</v>
      </c>
      <c r="D36" s="18">
        <v>2000</v>
      </c>
      <c r="E36" s="19">
        <v>3095.9750996532412</v>
      </c>
      <c r="F36" s="19">
        <v>88565.763619081714</v>
      </c>
      <c r="G36" s="19">
        <v>57213.485747350715</v>
      </c>
      <c r="H36" s="19">
        <v>68000</v>
      </c>
      <c r="I36" s="19">
        <v>57213.485747350715</v>
      </c>
      <c r="J36" s="19">
        <v>-10786.514252649285</v>
      </c>
    </row>
    <row r="37" spans="1:10" ht="12.75">
      <c r="A37" s="16">
        <v>45412</v>
      </c>
      <c r="B37" s="17">
        <v>0.66399997472763062</v>
      </c>
      <c r="C37" s="17">
        <v>18.11000061</v>
      </c>
      <c r="D37" s="18">
        <v>2000</v>
      </c>
      <c r="E37" s="19">
        <v>3012.0483074120443</v>
      </c>
      <c r="F37" s="19">
        <v>91577.811926493756</v>
      </c>
      <c r="G37" s="19">
        <v>60807.664804803564</v>
      </c>
      <c r="H37" s="19">
        <v>70000</v>
      </c>
      <c r="I37" s="19">
        <v>60807.664804803564</v>
      </c>
      <c r="J37" s="19">
        <v>-9192.335195196436</v>
      </c>
    </row>
    <row r="38" spans="1:10" ht="12.75">
      <c r="A38" s="16">
        <v>45443</v>
      </c>
      <c r="B38" s="17">
        <v>0.64999997615814209</v>
      </c>
      <c r="C38" s="17">
        <v>18.329999919999999</v>
      </c>
      <c r="D38" s="18">
        <v>2000</v>
      </c>
      <c r="E38" s="19">
        <v>3076.9231897839468</v>
      </c>
      <c r="F38" s="19">
        <v>94654.735116277705</v>
      </c>
      <c r="G38" s="19">
        <v>61525.57556883576</v>
      </c>
      <c r="H38" s="19">
        <v>72000</v>
      </c>
      <c r="I38" s="19">
        <v>61525.57556883576</v>
      </c>
      <c r="J38" s="19">
        <v>-10474.42443116424</v>
      </c>
    </row>
    <row r="39" spans="1:10">
      <c r="A39" s="27"/>
    </row>
  </sheetData>
  <autoFilter ref="A1:J2"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model1</vt:lpstr>
      <vt:lpstr>model1&amp;CCI</vt:lpstr>
      <vt:lpstr>model1&amp;RSI</vt:lpstr>
      <vt:lpstr>model1&amp;KDJ</vt:lpstr>
      <vt:lpstr>model1&amp;pe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2024-06-10T10:23:56Z</dcterms:modified>
</cp:coreProperties>
</file>