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 tabRatio="569" firstSheet="2" activeTab="4"/>
  </bookViews>
  <sheets>
    <sheet name="model4(1)" sheetId="9" r:id="rId1"/>
    <sheet name="model4(1)&amp;CCI_per_month" sheetId="6" r:id="rId2"/>
    <sheet name="model4(1)&amp;CCI_per_day" sheetId="5" r:id="rId3"/>
    <sheet name="model4(3)&amp;CCI_per_day" sheetId="7" r:id="rId4"/>
    <sheet name="model4(3)vol&amp;CCI_per_day" sheetId="8" r:id="rId5"/>
  </sheets>
  <definedNames>
    <definedName name="_xlnm._FilterDatabase" localSheetId="0" hidden="1">'model4(1)'!$P$1:$P$23</definedName>
    <definedName name="_xlnm._FilterDatabase" localSheetId="2" hidden="1">'model4(1)&amp;CCI_per_day'!$P$1:$P$23</definedName>
    <definedName name="_xlnm._FilterDatabase" localSheetId="1" hidden="1">'model4(1)&amp;CCI_per_month'!$V$1:$V$23</definedName>
    <definedName name="_xlnm._FilterDatabase" localSheetId="3" hidden="1">'model4(3)&amp;CCI_per_day'!$P$1:$P$23</definedName>
    <definedName name="_xlnm._FilterDatabase" localSheetId="4" hidden="1">'model4(3)vol&amp;CCI_per_day'!$R$1:$R$23</definedName>
    <definedName name="金额" localSheetId="0">OFFSET('model4(1)'!K1,0,0,COUNTA('model4(1)'!K:K)-1)</definedName>
    <definedName name="金额" localSheetId="2">OFFSET('model4(1)&amp;CCI_per_day'!K1,0,0,COUNTA('model4(1)&amp;CCI_per_day'!K:K)-1)</definedName>
    <definedName name="金额" localSheetId="1">OFFSET('model4(1)&amp;CCI_per_month'!K1,0,0,COUNTA('model4(1)&amp;CCI_per_month'!K:K)-1)</definedName>
    <definedName name="金额" localSheetId="3">OFFSET('model4(3)&amp;CCI_per_day'!K1,0,0,COUNTA('model4(3)&amp;CCI_per_day'!K:K)-1)</definedName>
    <definedName name="金额" localSheetId="4">OFFSET('model4(3)vol&amp;CCI_per_day'!M1,0,0,COUNTA('model4(3)vol&amp;CCI_per_day'!M:M)-1)</definedName>
    <definedName name="买卖" localSheetId="0">OFFSET('model4(1)'!E1,0,0,COUNTA('model4(1)'!E:E)-1)</definedName>
    <definedName name="买卖" localSheetId="2">OFFSET('model4(1)&amp;CCI_per_day'!E1,0,0,COUNTA('model4(1)&amp;CCI_per_day'!E:E)-1)</definedName>
    <definedName name="买卖" localSheetId="1">OFFSET('model4(1)&amp;CCI_per_month'!E1,0,0,COUNTA('model4(1)&amp;CCI_per_month'!E:E)-1)</definedName>
    <definedName name="买卖" localSheetId="3">OFFSET('model4(3)&amp;CCI_per_day'!G1,0,0,COUNTA('model4(3)&amp;CCI_per_day'!G:G)-1)</definedName>
    <definedName name="买卖" localSheetId="4">OFFSET('model4(3)vol&amp;CCI_per_day'!G1,0,0,COUNTA('model4(3)vol&amp;CCI_per_day'!G:G)-1)</definedName>
    <definedName name="时间" localSheetId="0">OFFSET('model4(1)'!A1,0,0,COUNTA('model4(1)'!A:A)-1)</definedName>
    <definedName name="时间" localSheetId="2">OFFSET('model4(1)&amp;CCI_per_day'!A1,0,0,COUNTA('model4(1)&amp;CCI_per_day'!A:A)-1)</definedName>
    <definedName name="时间" localSheetId="1">OFFSET('model4(1)&amp;CCI_per_month'!A1,0,0,COUNTA('model4(1)&amp;CCI_per_month'!A:A)-1)</definedName>
    <definedName name="时间" localSheetId="3">OFFSET('model4(3)&amp;CCI_per_day'!A1,0,0,COUNTA('model4(3)&amp;CCI_per_day'!A:A)-1)</definedName>
    <definedName name="时间" localSheetId="4">OFFSET('model4(3)vol&amp;CCI_per_day'!A1,0,0,COUNTA('model4(3)vol&amp;CCI_per_day'!A:A)-1)</definedName>
    <definedName name="指数" localSheetId="0">OFFSET('model4(1)'!B1,0,0,COUNTA('model4(1)'!B:B)-1)</definedName>
    <definedName name="指数" localSheetId="2">OFFSET('model4(1)&amp;CCI_per_day'!B1,0,0,COUNTA('model4(1)&amp;CCI_per_day'!B:B)-1)</definedName>
    <definedName name="指数" localSheetId="1">OFFSET('model4(1)&amp;CCI_per_month'!B1,0,0,COUNTA('model4(1)&amp;CCI_per_month'!B:B)-1)</definedName>
    <definedName name="指数" localSheetId="3">OFFSET('model4(3)&amp;CCI_per_day'!B1,0,0,COUNTA('model4(3)&amp;CCI_per_day'!B:B)-1)</definedName>
    <definedName name="指数" localSheetId="4">OFFSET('model4(3)vol&amp;CCI_per_day'!B1,0,0,COUNTA('model4(3)vol&amp;CCI_per_day'!B:B)-1)</definedName>
    <definedName name="资产" localSheetId="0">OFFSET('model4(1)'!J1,0,0,COUNTA('model4(1)'!J:J)-1)</definedName>
    <definedName name="资产" localSheetId="2">OFFSET('model4(1)&amp;CCI_per_day'!J1,0,0,COUNTA('model4(1)&amp;CCI_per_day'!J:J)-1)</definedName>
    <definedName name="资产" localSheetId="1">OFFSET('model4(1)&amp;CCI_per_month'!J1,0,0,COUNTA('model4(1)&amp;CCI_per_month'!J:J)-1)</definedName>
    <definedName name="资产" localSheetId="3">OFFSET('model4(3)&amp;CCI_per_day'!J1,0,0,COUNTA('model4(3)&amp;CCI_per_day'!J:J)-1)</definedName>
    <definedName name="资产" localSheetId="4">OFFSET('model4(3)vol&amp;CCI_per_day'!L1,0,0,COUNTA('model4(3)vol&amp;CCI_per_day'!L:L)-1)</definedName>
    <definedName name="资金" localSheetId="0">OFFSET('model4(1)'!I1,0,0,COUNTA('model4(1)'!I:I)-1)</definedName>
    <definedName name="资金" localSheetId="2">OFFSET('model4(1)&amp;CCI_per_day'!I1,0,0,COUNTA('model4(1)&amp;CCI_per_day'!I:I)-1)</definedName>
    <definedName name="资金" localSheetId="1">OFFSET('model4(1)&amp;CCI_per_month'!I1,0,0,COUNTA('model4(1)&amp;CCI_per_month'!I:I)-1)</definedName>
    <definedName name="资金" localSheetId="3">OFFSET('model4(3)&amp;CCI_per_day'!I1,0,0,COUNTA('model4(3)&amp;CCI_per_day'!I:I)-1)</definedName>
    <definedName name="资金" localSheetId="4">OFFSET('model4(3)vol&amp;CCI_per_day'!K1,0,0,COUNTA('model4(3)vol&amp;CCI_per_day'!K:K)-1)</definedName>
  </definedNames>
  <calcPr calcId="145621"/>
</workbook>
</file>

<file path=xl/calcChain.xml><?xml version="1.0" encoding="utf-8"?>
<calcChain xmlns="http://schemas.openxmlformats.org/spreadsheetml/2006/main">
  <c r="AF5" i="8" l="1"/>
  <c r="AF4" i="8"/>
  <c r="AF3" i="8"/>
  <c r="AD5" i="7"/>
  <c r="AD4" i="7"/>
  <c r="AD3" i="7"/>
  <c r="AD5" i="5"/>
  <c r="AD4" i="5"/>
  <c r="AD3" i="5"/>
  <c r="AJ5" i="6"/>
  <c r="AJ4" i="6"/>
  <c r="AJ3" i="6"/>
  <c r="AD5" i="9"/>
  <c r="AD4" i="9"/>
  <c r="AD3" i="9"/>
  <c r="AC4" i="8" l="1"/>
  <c r="AC3" i="8"/>
  <c r="AA4" i="7"/>
  <c r="AA3" i="7"/>
  <c r="AA4" i="5"/>
  <c r="AA3" i="5"/>
  <c r="AG4" i="6"/>
  <c r="AG3" i="6"/>
  <c r="AA4" i="9"/>
  <c r="AA3" i="9"/>
  <c r="H2" i="9" l="1"/>
  <c r="H2" i="6" l="1"/>
  <c r="J2" i="8" l="1"/>
  <c r="H2" i="7" l="1"/>
  <c r="H2" i="5" l="1"/>
</calcChain>
</file>

<file path=xl/sharedStrings.xml><?xml version="1.0" encoding="utf-8"?>
<sst xmlns="http://schemas.openxmlformats.org/spreadsheetml/2006/main" count="117" uniqueCount="29">
  <si>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</si>
  <si>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</si>
  <si>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</si>
  <si>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</si>
  <si>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</si>
  <si>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</si>
  <si>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</si>
  <si>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</si>
  <si>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</si>
  <si>
    <t>sales shares</t>
    <phoneticPr fontId="3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</si>
  <si>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</si>
  <si>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</si>
  <si>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</si>
  <si>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3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</si>
  <si>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</si>
  <si>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</si>
  <si>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</si>
  <si>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</si>
  <si>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</si>
  <si>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</si>
  <si>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</si>
  <si>
    <t>high</t>
    <phoneticPr fontId="3" type="noConversion"/>
  </si>
  <si>
    <t>low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</si>
  <si>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</si>
  <si>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</si>
  <si>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</si>
  <si>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sign</t>
    <phoneticPr fontId="3" type="noConversion"/>
  </si>
  <si>
    <t>vol</t>
    <phoneticPr fontId="3" type="noConversion"/>
  </si>
  <si>
    <t>vol mean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</si>
</sst>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2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  <xf numFmtId="14" fontId="8" fillId="0" borderId="0" xfId="1" applyNumberFormat="1" applyFont="1"/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36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  <c:pt idx="35">
                  <c:v>8666706.9546631575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36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  <c:pt idx="35">
                  <c:v>7984896.5277196188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  <c:pt idx="35">
                  <c:v>-681810.42694353871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25664"/>
        <c:axId val="90707072"/>
      </c:lineChart>
      <c:dateAx>
        <c:axId val="7742566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707072"/>
        <c:crosses val="autoZero"/>
        <c:auto val="1"/>
        <c:lblOffset val="100"/>
        <c:baseTimeUnit val="months"/>
      </c:dateAx>
      <c:valAx>
        <c:axId val="9070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42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'model4(3)vol&amp;CCI_per_day'!买卖</c:f>
              <c:numCache>
                <c:formatCode>0.00_ </c:formatCode>
                <c:ptCount val="37"/>
                <c:pt idx="0">
                  <c:v>0</c:v>
                </c:pt>
                <c:pt idx="1">
                  <c:v>1055.7503809113296</c:v>
                </c:pt>
                <c:pt idx="2">
                  <c:v>16983.872079062337</c:v>
                </c:pt>
                <c:pt idx="3">
                  <c:v>66296.209001915733</c:v>
                </c:pt>
                <c:pt idx="4">
                  <c:v>27895.335446197947</c:v>
                </c:pt>
                <c:pt idx="5">
                  <c:v>34174.906588871941</c:v>
                </c:pt>
                <c:pt idx="6">
                  <c:v>35060.635354817241</c:v>
                </c:pt>
                <c:pt idx="7">
                  <c:v>338522.25848181249</c:v>
                </c:pt>
                <c:pt idx="8">
                  <c:v>99049.612912615383</c:v>
                </c:pt>
                <c:pt idx="9">
                  <c:v>465299.52779550402</c:v>
                </c:pt>
                <c:pt idx="10">
                  <c:v>1616152.709133588</c:v>
                </c:pt>
                <c:pt idx="11">
                  <c:v>790298.38138179085</c:v>
                </c:pt>
                <c:pt idx="12">
                  <c:v>422822.47560171632</c:v>
                </c:pt>
                <c:pt idx="13">
                  <c:v>665628.44248121756</c:v>
                </c:pt>
                <c:pt idx="14">
                  <c:v>299985.20651680883</c:v>
                </c:pt>
                <c:pt idx="15">
                  <c:v>1831854.6575437326</c:v>
                </c:pt>
                <c:pt idx="16">
                  <c:v>2954724.6801718567</c:v>
                </c:pt>
                <c:pt idx="17">
                  <c:v>1328769.6705714073</c:v>
                </c:pt>
                <c:pt idx="18">
                  <c:v>970237.1615963456</c:v>
                </c:pt>
                <c:pt idx="19">
                  <c:v>426738.15638378076</c:v>
                </c:pt>
                <c:pt idx="20">
                  <c:v>173838.49918158347</c:v>
                </c:pt>
                <c:pt idx="21">
                  <c:v>337749.47369448788</c:v>
                </c:pt>
                <c:pt idx="22">
                  <c:v>467294.34096688603</c:v>
                </c:pt>
                <c:pt idx="23">
                  <c:v>1041876.0499546814</c:v>
                </c:pt>
                <c:pt idx="24">
                  <c:v>807489.53853231715</c:v>
                </c:pt>
                <c:pt idx="25">
                  <c:v>620567.12494457338</c:v>
                </c:pt>
                <c:pt idx="26">
                  <c:v>1542224.4085189023</c:v>
                </c:pt>
                <c:pt idx="27">
                  <c:v>1288917.1605671854</c:v>
                </c:pt>
                <c:pt idx="28">
                  <c:v>2762891.4612456765</c:v>
                </c:pt>
                <c:pt idx="29">
                  <c:v>4076946.41303804</c:v>
                </c:pt>
                <c:pt idx="30">
                  <c:v>5334579.4660985358</c:v>
                </c:pt>
                <c:pt idx="31">
                  <c:v>20793795.80130408</c:v>
                </c:pt>
                <c:pt idx="32">
                  <c:v>10424510.074989114</c:v>
                </c:pt>
                <c:pt idx="33">
                  <c:v>5825999.9010702651</c:v>
                </c:pt>
                <c:pt idx="34">
                  <c:v>2781940.8200028366</c:v>
                </c:pt>
                <c:pt idx="35">
                  <c:v>2948035.3462715377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9036928"/>
        <c:axId val="43903539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'model4(3)vol&amp;CCI_per_day'!时间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'model4(3)vol&amp;CCI_per_day'!指数</c:f>
              <c:numCache>
                <c:formatCode>General</c:formatCode>
                <c:ptCount val="3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864704"/>
        <c:axId val="439033856"/>
      </c:lineChart>
      <c:dateAx>
        <c:axId val="4378647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033856"/>
        <c:crosses val="autoZero"/>
        <c:auto val="1"/>
        <c:lblOffset val="100"/>
        <c:baseTimeUnit val="months"/>
      </c:dateAx>
      <c:valAx>
        <c:axId val="43903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7864704"/>
        <c:crosses val="autoZero"/>
        <c:crossBetween val="between"/>
      </c:valAx>
      <c:valAx>
        <c:axId val="43903539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036928"/>
        <c:crosses val="max"/>
        <c:crossBetween val="between"/>
      </c:valAx>
      <c:catAx>
        <c:axId val="439036928"/>
        <c:scaling>
          <c:orientation val="minMax"/>
        </c:scaling>
        <c:delete val="1"/>
        <c:axPos val="b"/>
        <c:majorTickMark val="out"/>
        <c:minorTickMark val="none"/>
        <c:tickLblPos val="nextTo"/>
        <c:crossAx val="439035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37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3179520"/>
        <c:axId val="39067507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3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836032"/>
        <c:axId val="390673536"/>
      </c:lineChart>
      <c:dateAx>
        <c:axId val="1818360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0673536"/>
        <c:crosses val="autoZero"/>
        <c:auto val="1"/>
        <c:lblOffset val="100"/>
        <c:baseTimeUnit val="months"/>
      </c:dateAx>
      <c:valAx>
        <c:axId val="39067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836032"/>
        <c:crosses val="autoZero"/>
        <c:crossBetween val="between"/>
      </c:valAx>
      <c:valAx>
        <c:axId val="39067507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3179520"/>
        <c:crosses val="max"/>
        <c:crossBetween val="between"/>
      </c:valAx>
      <c:catAx>
        <c:axId val="393179520"/>
        <c:scaling>
          <c:orientation val="minMax"/>
        </c:scaling>
        <c:delete val="1"/>
        <c:axPos val="b"/>
        <c:majorTickMark val="out"/>
        <c:minorTickMark val="none"/>
        <c:tickLblPos val="nextTo"/>
        <c:crossAx val="390675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'model4(1)&amp;CCI_per_month'!$I$1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'model4(1)&amp;CCI_per_month'!资金</c:f>
              <c:numCache>
                <c:formatCode>0.00_ </c:formatCode>
                <c:ptCount val="36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2847838.8624314037</c:v>
                </c:pt>
                <c:pt idx="16">
                  <c:v>3321275.2759037991</c:v>
                </c:pt>
                <c:pt idx="17">
                  <c:v>3634686.1493980139</c:v>
                </c:pt>
                <c:pt idx="18">
                  <c:v>3922233.5190875027</c:v>
                </c:pt>
                <c:pt idx="19">
                  <c:v>4069693.6030231863</c:v>
                </c:pt>
                <c:pt idx="20">
                  <c:v>4249581.557012544</c:v>
                </c:pt>
                <c:pt idx="21">
                  <c:v>4403044.4993603416</c:v>
                </c:pt>
                <c:pt idx="22">
                  <c:v>4573773.3786056191</c:v>
                </c:pt>
                <c:pt idx="23">
                  <c:v>4859451.6671904018</c:v>
                </c:pt>
                <c:pt idx="24">
                  <c:v>5072288.4570354931</c:v>
                </c:pt>
                <c:pt idx="25">
                  <c:v>5257795.8917285725</c:v>
                </c:pt>
                <c:pt idx="26">
                  <c:v>5513886.515915731</c:v>
                </c:pt>
                <c:pt idx="27">
                  <c:v>5932003.2857935466</c:v>
                </c:pt>
                <c:pt idx="28">
                  <c:v>6369034.7947245035</c:v>
                </c:pt>
                <c:pt idx="29">
                  <c:v>6852736.2167776646</c:v>
                </c:pt>
                <c:pt idx="30">
                  <c:v>7325380.5396409836</c:v>
                </c:pt>
                <c:pt idx="31">
                  <c:v>8003015.0337587288</c:v>
                </c:pt>
                <c:pt idx="32">
                  <c:v>8442264.3930038642</c:v>
                </c:pt>
                <c:pt idx="33">
                  <c:v>8772222.2733593658</c:v>
                </c:pt>
                <c:pt idx="34">
                  <c:v>9056557.413373854</c:v>
                </c:pt>
                <c:pt idx="35">
                  <c:v>9313145.6764586046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'model4(1)&amp;CCI_per_month'!$J$1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'model4(1)&amp;CCI_per_month'!资产</c:f>
              <c:numCache>
                <c:formatCode>0.00_ </c:formatCode>
                <c:ptCount val="36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2546901.0475184289</c:v>
                </c:pt>
                <c:pt idx="16">
                  <c:v>2987403.3825591556</c:v>
                </c:pt>
                <c:pt idx="17">
                  <c:v>3444314.2127467762</c:v>
                </c:pt>
                <c:pt idx="18">
                  <c:v>3746212.7063183677</c:v>
                </c:pt>
                <c:pt idx="19">
                  <c:v>4235650.6393256495</c:v>
                </c:pt>
                <c:pt idx="20">
                  <c:v>4275960.9448589589</c:v>
                </c:pt>
                <c:pt idx="21">
                  <c:v>4474257.1196702644</c:v>
                </c:pt>
                <c:pt idx="22">
                  <c:v>4528922.0293561388</c:v>
                </c:pt>
                <c:pt idx="23">
                  <c:v>4627654.3826076025</c:v>
                </c:pt>
                <c:pt idx="24">
                  <c:v>5065446.3703563279</c:v>
                </c:pt>
                <c:pt idx="25">
                  <c:v>5291208.8898766218</c:v>
                </c:pt>
                <c:pt idx="26">
                  <c:v>5220510.0564946113</c:v>
                </c:pt>
                <c:pt idx="27">
                  <c:v>5426589.4141576458</c:v>
                </c:pt>
                <c:pt idx="28">
                  <c:v>5689336.1830717782</c:v>
                </c:pt>
                <c:pt idx="29">
                  <c:v>6070063.4954418624</c:v>
                </c:pt>
                <c:pt idx="30">
                  <c:v>6486762.14334027</c:v>
                </c:pt>
                <c:pt idx="31">
                  <c:v>6319609.0708265407</c:v>
                </c:pt>
                <c:pt idx="32">
                  <c:v>7626256.0168284159</c:v>
                </c:pt>
                <c:pt idx="33">
                  <c:v>8051841.1239561085</c:v>
                </c:pt>
                <c:pt idx="34">
                  <c:v>8560530.3008917402</c:v>
                </c:pt>
                <c:pt idx="35">
                  <c:v>8636625.4667957127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'model4(1)&amp;CCI_per_month'!$K$1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'model4(1)&amp;CCI_per_month'!金额</c:f>
              <c:numCache>
                <c:formatCode>0.00_ 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-333871.89334464353</c:v>
                </c:pt>
                <c:pt idx="17">
                  <c:v>-190371.93665123777</c:v>
                </c:pt>
                <c:pt idx="18">
                  <c:v>-176020.81276913499</c:v>
                </c:pt>
                <c:pt idx="19">
                  <c:v>165957.03630246315</c:v>
                </c:pt>
                <c:pt idx="20">
                  <c:v>26379.387846414931</c:v>
                </c:pt>
                <c:pt idx="21">
                  <c:v>71212.620309922844</c:v>
                </c:pt>
                <c:pt idx="22">
                  <c:v>-44851.349249480292</c:v>
                </c:pt>
                <c:pt idx="23">
                  <c:v>-231797.2845827993</c:v>
                </c:pt>
                <c:pt idx="24">
                  <c:v>-6842.0866791652516</c:v>
                </c:pt>
                <c:pt idx="25">
                  <c:v>33412.998148049228</c:v>
                </c:pt>
                <c:pt idx="26">
                  <c:v>-293376.45942111965</c:v>
                </c:pt>
                <c:pt idx="27">
                  <c:v>-505413.87163590081</c:v>
                </c:pt>
                <c:pt idx="28">
                  <c:v>-679698.61165272538</c:v>
                </c:pt>
                <c:pt idx="29">
                  <c:v>-782672.72133580223</c:v>
                </c:pt>
                <c:pt idx="30">
                  <c:v>-838618.39630071353</c:v>
                </c:pt>
                <c:pt idx="31">
                  <c:v>-1683405.9629321881</c:v>
                </c:pt>
                <c:pt idx="32">
                  <c:v>-816008.3761754483</c:v>
                </c:pt>
                <c:pt idx="33">
                  <c:v>-720381.1494032573</c:v>
                </c:pt>
                <c:pt idx="34">
                  <c:v>-496027.11248211376</c:v>
                </c:pt>
                <c:pt idx="35">
                  <c:v>-676520.20966289192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824896"/>
        <c:axId val="475826432"/>
      </c:lineChart>
      <c:dateAx>
        <c:axId val="47582489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826432"/>
        <c:crosses val="autoZero"/>
        <c:auto val="1"/>
        <c:lblOffset val="100"/>
        <c:baseTimeUnit val="months"/>
      </c:dateAx>
      <c:valAx>
        <c:axId val="47582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82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'model4(1)&amp;CCI_per_month'!买卖</c:f>
              <c:numCache>
                <c:formatCode>0.00_ </c:formatCode>
                <c:ptCount val="37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476818.04021216277</c:v>
                </c:pt>
                <c:pt idx="16">
                  <c:v>473436.41347239545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418116.76987781579</c:v>
                </c:pt>
                <c:pt idx="28">
                  <c:v>437031.50893095648</c:v>
                </c:pt>
                <c:pt idx="29">
                  <c:v>483701.42205316125</c:v>
                </c:pt>
                <c:pt idx="30">
                  <c:v>472644.32286331902</c:v>
                </c:pt>
                <c:pt idx="31">
                  <c:v>677634.49411774508</c:v>
                </c:pt>
                <c:pt idx="32">
                  <c:v>439249.35924513621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8854272"/>
        <c:axId val="50236403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'model4(1)&amp;CCI_per_month'!指数</c:f>
              <c:numCache>
                <c:formatCode>General</c:formatCode>
                <c:ptCount val="3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624576"/>
        <c:axId val="502362112"/>
      </c:lineChart>
      <c:dateAx>
        <c:axId val="4776245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362112"/>
        <c:crosses val="autoZero"/>
        <c:auto val="1"/>
        <c:lblOffset val="100"/>
        <c:baseTimeUnit val="months"/>
      </c:dateAx>
      <c:valAx>
        <c:axId val="50236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624576"/>
        <c:crosses val="autoZero"/>
        <c:crossBetween val="between"/>
      </c:valAx>
      <c:valAx>
        <c:axId val="50236403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854272"/>
        <c:crosses val="max"/>
        <c:crossBetween val="between"/>
      </c:valAx>
      <c:catAx>
        <c:axId val="5088542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364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'model4(1)&amp;CCI_per_day'!资金</c:f>
              <c:numCache>
                <c:formatCode>0.00_ </c:formatCode>
                <c:ptCount val="36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157737.55567697421</c:v>
                </c:pt>
                <c:pt idx="5">
                  <c:v>199343.95343196651</c:v>
                </c:pt>
                <c:pt idx="6">
                  <c:v>250495.52419829773</c:v>
                </c:pt>
                <c:pt idx="7">
                  <c:v>462626.84868758108</c:v>
                </c:pt>
                <c:pt idx="8">
                  <c:v>615403.23693824711</c:v>
                </c:pt>
                <c:pt idx="9">
                  <c:v>914381.62939116999</c:v>
                </c:pt>
                <c:pt idx="10">
                  <c:v>1344586.0896581071</c:v>
                </c:pt>
                <c:pt idx="11">
                  <c:v>1789251.9617193821</c:v>
                </c:pt>
                <c:pt idx="12">
                  <c:v>1946470.7529743256</c:v>
                </c:pt>
                <c:pt idx="13">
                  <c:v>2201542.044808472</c:v>
                </c:pt>
                <c:pt idx="14">
                  <c:v>2504690.4100913899</c:v>
                </c:pt>
                <c:pt idx="15">
                  <c:v>2981508.4503035527</c:v>
                </c:pt>
                <c:pt idx="16">
                  <c:v>3454944.8637759481</c:v>
                </c:pt>
                <c:pt idx="17">
                  <c:v>3768355.7372701629</c:v>
                </c:pt>
                <c:pt idx="18">
                  <c:v>4055903.1069596517</c:v>
                </c:pt>
                <c:pt idx="19">
                  <c:v>4203363.1908953348</c:v>
                </c:pt>
                <c:pt idx="20">
                  <c:v>4383251.1448846925</c:v>
                </c:pt>
                <c:pt idx="21">
                  <c:v>4536714.0872324901</c:v>
                </c:pt>
                <c:pt idx="22">
                  <c:v>4707442.9664777676</c:v>
                </c:pt>
                <c:pt idx="23">
                  <c:v>5050256.9127795063</c:v>
                </c:pt>
                <c:pt idx="24">
                  <c:v>5263093.7026245976</c:v>
                </c:pt>
                <c:pt idx="25">
                  <c:v>5448601.137317677</c:v>
                </c:pt>
                <c:pt idx="26">
                  <c:v>5704691.7615048354</c:v>
                </c:pt>
                <c:pt idx="27">
                  <c:v>6053122.4030696824</c:v>
                </c:pt>
                <c:pt idx="28">
                  <c:v>6417315.3271788126</c:v>
                </c:pt>
                <c:pt idx="29">
                  <c:v>6901016.7492319737</c:v>
                </c:pt>
                <c:pt idx="30">
                  <c:v>7294887.0182847399</c:v>
                </c:pt>
                <c:pt idx="31">
                  <c:v>7972521.5124024851</c:v>
                </c:pt>
                <c:pt idx="32">
                  <c:v>8338562.6451067654</c:v>
                </c:pt>
                <c:pt idx="33">
                  <c:v>8668520.5254622679</c:v>
                </c:pt>
                <c:pt idx="34">
                  <c:v>8952855.6654767562</c:v>
                </c:pt>
                <c:pt idx="35">
                  <c:v>9209443.9285615068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'model4(1)&amp;CCI_per_day'!资产</c:f>
              <c:numCache>
                <c:formatCode>0.00_ </c:formatCode>
                <c:ptCount val="36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161490.42913691059</c:v>
                </c:pt>
                <c:pt idx="5">
                  <c:v>206024.1567139134</c:v>
                </c:pt>
                <c:pt idx="6">
                  <c:v>253303.84831463292</c:v>
                </c:pt>
                <c:pt idx="7">
                  <c:v>439645.16083219717</c:v>
                </c:pt>
                <c:pt idx="8">
                  <c:v>587980.71650062886</c:v>
                </c:pt>
                <c:pt idx="9">
                  <c:v>826961.05638454598</c:v>
                </c:pt>
                <c:pt idx="10">
                  <c:v>1180943.0811986674</c:v>
                </c:pt>
                <c:pt idx="11">
                  <c:v>1671598.3882087287</c:v>
                </c:pt>
                <c:pt idx="12">
                  <c:v>2048116.6835358078</c:v>
                </c:pt>
                <c:pt idx="13">
                  <c:v>2196540.4113762402</c:v>
                </c:pt>
                <c:pt idx="14">
                  <c:v>2400967.8225634391</c:v>
                </c:pt>
                <c:pt idx="15">
                  <c:v>2661227.9587321887</c:v>
                </c:pt>
                <c:pt idx="16">
                  <c:v>3100251.9279508772</c:v>
                </c:pt>
                <c:pt idx="17">
                  <c:v>3562583.4393465216</c:v>
                </c:pt>
                <c:pt idx="18">
                  <c:v>3864974.714998242</c:v>
                </c:pt>
                <c:pt idx="19">
                  <c:v>4365253.9908399191</c:v>
                </c:pt>
                <c:pt idx="20">
                  <c:v>4401293.4693913162</c:v>
                </c:pt>
                <c:pt idx="21">
                  <c:v>4600903.7493312843</c:v>
                </c:pt>
                <c:pt idx="22">
                  <c:v>4652283.396195503</c:v>
                </c:pt>
                <c:pt idx="23">
                  <c:v>4803059.2669243049</c:v>
                </c:pt>
                <c:pt idx="24">
                  <c:v>5249377.8725235397</c:v>
                </c:pt>
                <c:pt idx="25">
                  <c:v>5476602.095056911</c:v>
                </c:pt>
                <c:pt idx="26">
                  <c:v>5394453.2232774766</c:v>
                </c:pt>
                <c:pt idx="27">
                  <c:v>5523781.5377901113</c:v>
                </c:pt>
                <c:pt idx="28">
                  <c:v>5710568.2209347375</c:v>
                </c:pt>
                <c:pt idx="29">
                  <c:v>6090911.2441495769</c:v>
                </c:pt>
                <c:pt idx="30">
                  <c:v>6428643.6917510191</c:v>
                </c:pt>
                <c:pt idx="31">
                  <c:v>6269059.5333133023</c:v>
                </c:pt>
                <c:pt idx="32">
                  <c:v>7495560.0788526041</c:v>
                </c:pt>
                <c:pt idx="33">
                  <c:v>7919506.3621496465</c:v>
                </c:pt>
                <c:pt idx="34">
                  <c:v>8424508.2037815619</c:v>
                </c:pt>
                <c:pt idx="35">
                  <c:v>8503471.3052840903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'model4(1)&amp;CCI_per_day'!金额</c:f>
              <c:numCache>
                <c:formatCode>0.00_ 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6680.2032819468877</c:v>
                </c:pt>
                <c:pt idx="6">
                  <c:v>2808.3241163351922</c:v>
                </c:pt>
                <c:pt idx="7">
                  <c:v>-22981.687855383905</c:v>
                </c:pt>
                <c:pt idx="8">
                  <c:v>-27422.520437618252</c:v>
                </c:pt>
                <c:pt idx="9">
                  <c:v>-87420.573006624007</c:v>
                </c:pt>
                <c:pt idx="10">
                  <c:v>-163643.00845943973</c:v>
                </c:pt>
                <c:pt idx="11">
                  <c:v>-117653.57351065334</c:v>
                </c:pt>
                <c:pt idx="12">
                  <c:v>101645.93056148221</c:v>
                </c:pt>
                <c:pt idx="13">
                  <c:v>-5001.6334322318435</c:v>
                </c:pt>
                <c:pt idx="14">
                  <c:v>-103722.58752795076</c:v>
                </c:pt>
                <c:pt idx="15">
                  <c:v>-320280.49157136399</c:v>
                </c:pt>
                <c:pt idx="16">
                  <c:v>-354692.93582507083</c:v>
                </c:pt>
                <c:pt idx="17">
                  <c:v>-205772.29792364128</c:v>
                </c:pt>
                <c:pt idx="18">
                  <c:v>-190928.39196140971</c:v>
                </c:pt>
                <c:pt idx="19">
                  <c:v>161890.79994458426</c:v>
                </c:pt>
                <c:pt idx="20">
                  <c:v>18042.32450662367</c:v>
                </c:pt>
                <c:pt idx="21">
                  <c:v>64189.662098794244</c:v>
                </c:pt>
                <c:pt idx="22">
                  <c:v>-55159.570282264613</c:v>
                </c:pt>
                <c:pt idx="23">
                  <c:v>-247197.64585520141</c:v>
                </c:pt>
                <c:pt idx="24">
                  <c:v>-13715.830101057887</c:v>
                </c:pt>
                <c:pt idx="25">
                  <c:v>28000.957739233971</c:v>
                </c:pt>
                <c:pt idx="26">
                  <c:v>-310238.53822735883</c:v>
                </c:pt>
                <c:pt idx="27">
                  <c:v>-529340.86527957115</c:v>
                </c:pt>
                <c:pt idx="28">
                  <c:v>-706747.10624407511</c:v>
                </c:pt>
                <c:pt idx="29">
                  <c:v>-810105.50508239679</c:v>
                </c:pt>
                <c:pt idx="30">
                  <c:v>-866243.32653372083</c:v>
                </c:pt>
                <c:pt idx="31">
                  <c:v>-1703461.9790891828</c:v>
                </c:pt>
                <c:pt idx="32">
                  <c:v>-843002.5662541613</c:v>
                </c:pt>
                <c:pt idx="33">
                  <c:v>-749014.16331262141</c:v>
                </c:pt>
                <c:pt idx="34">
                  <c:v>-528347.46169519424</c:v>
                </c:pt>
                <c:pt idx="35">
                  <c:v>-705972.62327741645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334464"/>
        <c:axId val="574336000"/>
      </c:lineChart>
      <c:dateAx>
        <c:axId val="57433446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336000"/>
        <c:crosses val="autoZero"/>
        <c:auto val="1"/>
        <c:lblOffset val="100"/>
        <c:baseTimeUnit val="months"/>
      </c:dateAx>
      <c:valAx>
        <c:axId val="57433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33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'model4(1)&amp;CCI_per_day'!买卖</c:f>
              <c:numCache>
                <c:formatCode>0.00_ </c:formatCode>
                <c:ptCount val="37"/>
                <c:pt idx="0">
                  <c:v>0</c:v>
                </c:pt>
                <c:pt idx="1">
                  <c:v>3953.9484548014116</c:v>
                </c:pt>
                <c:pt idx="2">
                  <c:v>31666.545626548228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212131.32448928335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255071.29183414666</c:v>
                </c:pt>
                <c:pt idx="14">
                  <c:v>303148.36528291792</c:v>
                </c:pt>
                <c:pt idx="15">
                  <c:v>476818.04021216277</c:v>
                </c:pt>
                <c:pt idx="16">
                  <c:v>473436.41347239545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342813.94630173902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483701.42205316125</c:v>
                </c:pt>
                <c:pt idx="30">
                  <c:v>393870.26905276586</c:v>
                </c:pt>
                <c:pt idx="31">
                  <c:v>677634.49411774508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7983744"/>
        <c:axId val="78798182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'model4(1)&amp;CCI_per_day'!指数</c:f>
              <c:numCache>
                <c:formatCode>General</c:formatCode>
                <c:ptCount val="3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9834880"/>
        <c:axId val="787980288"/>
      </c:lineChart>
      <c:dateAx>
        <c:axId val="7598348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7980288"/>
        <c:crosses val="autoZero"/>
        <c:auto val="1"/>
        <c:lblOffset val="100"/>
        <c:baseTimeUnit val="months"/>
      </c:dateAx>
      <c:valAx>
        <c:axId val="78798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9834880"/>
        <c:crosses val="autoZero"/>
        <c:crossBetween val="between"/>
      </c:valAx>
      <c:valAx>
        <c:axId val="78798182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7983744"/>
        <c:crosses val="max"/>
        <c:crossBetween val="between"/>
      </c:valAx>
      <c:catAx>
        <c:axId val="787983744"/>
        <c:scaling>
          <c:orientation val="minMax"/>
        </c:scaling>
        <c:delete val="1"/>
        <c:axPos val="b"/>
        <c:majorTickMark val="out"/>
        <c:minorTickMark val="none"/>
        <c:tickLblPos val="nextTo"/>
        <c:crossAx val="787981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'model4(3)&amp;CCI_per_day'!资金</c:f>
              <c:numCache>
                <c:formatCode>0.00_ </c:formatCode>
                <c:ptCount val="36"/>
                <c:pt idx="0">
                  <c:v>0</c:v>
                </c:pt>
                <c:pt idx="1">
                  <c:v>3955.9241620469529</c:v>
                </c:pt>
                <c:pt idx="2">
                  <c:v>85804.639064746007</c:v>
                </c:pt>
                <c:pt idx="3">
                  <c:v>498744.12134541036</c:v>
                </c:pt>
                <c:pt idx="4">
                  <c:v>600524.17490356101</c:v>
                </c:pt>
                <c:pt idx="5">
                  <c:v>735557.70679647312</c:v>
                </c:pt>
                <c:pt idx="6">
                  <c:v>919630.63204484491</c:v>
                </c:pt>
                <c:pt idx="7">
                  <c:v>2338747.0828391453</c:v>
                </c:pt>
                <c:pt idx="8">
                  <c:v>3288883.1633680095</c:v>
                </c:pt>
                <c:pt idx="9">
                  <c:v>5890007.7599699479</c:v>
                </c:pt>
                <c:pt idx="10">
                  <c:v>10379671.502158061</c:v>
                </c:pt>
                <c:pt idx="11">
                  <c:v>15097608.643868702</c:v>
                </c:pt>
                <c:pt idx="12">
                  <c:v>16089486.356062591</c:v>
                </c:pt>
                <c:pt idx="13">
                  <c:v>17960613.080806471</c:v>
                </c:pt>
                <c:pt idx="14">
                  <c:v>20384953.907184701</c:v>
                </c:pt>
                <c:pt idx="15">
                  <c:v>25167287.275392979</c:v>
                </c:pt>
                <c:pt idx="16">
                  <c:v>29898835.990870889</c:v>
                </c:pt>
                <c:pt idx="17">
                  <c:v>32690560.388090178</c:v>
                </c:pt>
                <c:pt idx="18">
                  <c:v>35143944.515008569</c:v>
                </c:pt>
                <c:pt idx="19">
                  <c:v>36044920.400599599</c:v>
                </c:pt>
                <c:pt idx="20">
                  <c:v>37258880.9556785</c:v>
                </c:pt>
                <c:pt idx="21">
                  <c:v>38215428.879050389</c:v>
                </c:pt>
                <c:pt idx="22">
                  <c:v>39337865.780710183</c:v>
                </c:pt>
                <c:pt idx="23">
                  <c:v>42253268.479181439</c:v>
                </c:pt>
                <c:pt idx="24">
                  <c:v>43815593.910239443</c:v>
                </c:pt>
                <c:pt idx="25">
                  <c:v>45086880.400544144</c:v>
                </c:pt>
                <c:pt idx="26">
                  <c:v>47148896.112667359</c:v>
                </c:pt>
                <c:pt idx="27">
                  <c:v>50421368.291625723</c:v>
                </c:pt>
                <c:pt idx="28">
                  <c:v>53918393.054875731</c:v>
                </c:pt>
                <c:pt idx="29">
                  <c:v>58804656.466180794</c:v>
                </c:pt>
                <c:pt idx="30">
                  <c:v>62737722.624450594</c:v>
                </c:pt>
                <c:pt idx="31">
                  <c:v>70839943.657453001</c:v>
                </c:pt>
                <c:pt idx="32">
                  <c:v>74363622.250799701</c:v>
                </c:pt>
                <c:pt idx="33">
                  <c:v>77379329.706829265</c:v>
                </c:pt>
                <c:pt idx="34">
                  <c:v>79791718.243891552</c:v>
                </c:pt>
                <c:pt idx="35">
                  <c:v>81859747.281784296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'model4(3)&amp;CCI_per_day'!资产</c:f>
              <c:numCache>
                <c:formatCode>0.00_ </c:formatCode>
                <c:ptCount val="36"/>
                <c:pt idx="0">
                  <c:v>0</c:v>
                </c:pt>
                <c:pt idx="1">
                  <c:v>3955.9241620469529</c:v>
                </c:pt>
                <c:pt idx="2">
                  <c:v>85647.345857507549</c:v>
                </c:pt>
                <c:pt idx="3">
                  <c:v>498143.51889460301</c:v>
                </c:pt>
                <c:pt idx="4">
                  <c:v>616511.06268698222</c:v>
                </c:pt>
                <c:pt idx="5">
                  <c:v>762720.06317607302</c:v>
                </c:pt>
                <c:pt idx="6">
                  <c:v>932458.94153932028</c:v>
                </c:pt>
                <c:pt idx="7">
                  <c:v>2256637.5245300289</c:v>
                </c:pt>
                <c:pt idx="8">
                  <c:v>3183979.4284409676</c:v>
                </c:pt>
                <c:pt idx="9">
                  <c:v>5460208.0552172875</c:v>
                </c:pt>
                <c:pt idx="10">
                  <c:v>9446594.9467791822</c:v>
                </c:pt>
                <c:pt idx="11">
                  <c:v>14532410.58382888</c:v>
                </c:pt>
                <c:pt idx="12">
                  <c:v>17430817.074996673</c:v>
                </c:pt>
                <c:pt idx="13">
                  <c:v>18394303.041568905</c:v>
                </c:pt>
                <c:pt idx="14">
                  <c:v>19991933.311298776</c:v>
                </c:pt>
                <c:pt idx="15">
                  <c:v>22971072.511311926</c:v>
                </c:pt>
                <c:pt idx="16">
                  <c:v>27405581.377328776</c:v>
                </c:pt>
                <c:pt idx="17">
                  <c:v>31513733.19903446</c:v>
                </c:pt>
                <c:pt idx="18">
                  <c:v>34098422.851869494</c:v>
                </c:pt>
                <c:pt idx="19">
                  <c:v>38112117.159441441</c:v>
                </c:pt>
                <c:pt idx="20">
                  <c:v>38070166.841841951</c:v>
                </c:pt>
                <c:pt idx="21">
                  <c:v>39425878.523245104</c:v>
                </c:pt>
                <c:pt idx="22">
                  <c:v>39525592.804727919</c:v>
                </c:pt>
                <c:pt idx="23">
                  <c:v>40809448.55481106</c:v>
                </c:pt>
                <c:pt idx="24">
                  <c:v>44355564.653229311</c:v>
                </c:pt>
                <c:pt idx="25">
                  <c:v>45979344.662787095</c:v>
                </c:pt>
                <c:pt idx="26">
                  <c:v>45201637.843734942</c:v>
                </c:pt>
                <c:pt idx="27">
                  <c:v>46638190.119745962</c:v>
                </c:pt>
                <c:pt idx="28">
                  <c:v>48637345.002022691</c:v>
                </c:pt>
                <c:pt idx="29">
                  <c:v>52643297.048737623</c:v>
                </c:pt>
                <c:pt idx="30">
                  <c:v>56091168.152955428</c:v>
                </c:pt>
                <c:pt idx="31">
                  <c:v>56888493.398758255</c:v>
                </c:pt>
                <c:pt idx="32">
                  <c:v>68220398.946538344</c:v>
                </c:pt>
                <c:pt idx="33">
                  <c:v>72091536.320755079</c:v>
                </c:pt>
                <c:pt idx="34">
                  <c:v>76512661.363221973</c:v>
                </c:pt>
                <c:pt idx="35">
                  <c:v>76967471.740869641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'model4(3)&amp;CCI_per_day'!金额</c:f>
              <c:numCache>
                <c:formatCode>0.00_ 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-600.60245080734603</c:v>
                </c:pt>
                <c:pt idx="4">
                  <c:v>15986.887783421203</c:v>
                </c:pt>
                <c:pt idx="5">
                  <c:v>27162.356379599893</c:v>
                </c:pt>
                <c:pt idx="6">
                  <c:v>12828.309494475368</c:v>
                </c:pt>
                <c:pt idx="7">
                  <c:v>-82109.558309116401</c:v>
                </c:pt>
                <c:pt idx="8">
                  <c:v>-104903.73492704192</c:v>
                </c:pt>
                <c:pt idx="9">
                  <c:v>-429799.70475266036</c:v>
                </c:pt>
                <c:pt idx="10">
                  <c:v>-933076.55537887849</c:v>
                </c:pt>
                <c:pt idx="11">
                  <c:v>-565198.06003982201</c:v>
                </c:pt>
                <c:pt idx="12">
                  <c:v>1341330.7189340815</c:v>
                </c:pt>
                <c:pt idx="13">
                  <c:v>433689.96076243371</c:v>
                </c:pt>
                <c:pt idx="14">
                  <c:v>-393020.59588592499</c:v>
                </c:pt>
                <c:pt idx="15">
                  <c:v>-2196214.7640810534</c:v>
                </c:pt>
                <c:pt idx="16">
                  <c:v>-2493254.6135421135</c:v>
                </c:pt>
                <c:pt idx="17">
                  <c:v>-1176827.1890557185</c:v>
                </c:pt>
                <c:pt idx="18">
                  <c:v>-1045521.663139075</c:v>
                </c:pt>
                <c:pt idx="19">
                  <c:v>2067196.7588418424</c:v>
                </c:pt>
                <c:pt idx="20">
                  <c:v>811285.88616345078</c:v>
                </c:pt>
                <c:pt idx="21">
                  <c:v>1210449.6441947147</c:v>
                </c:pt>
                <c:pt idx="22">
                  <c:v>187727.02401773632</c:v>
                </c:pt>
                <c:pt idx="23">
                  <c:v>-1443819.9243703783</c:v>
                </c:pt>
                <c:pt idx="24">
                  <c:v>539970.74298986793</c:v>
                </c:pt>
                <c:pt idx="25">
                  <c:v>892464.2622429505</c:v>
                </c:pt>
                <c:pt idx="26">
                  <c:v>-1947258.268932417</c:v>
                </c:pt>
                <c:pt idx="27">
                  <c:v>-3783178.1718797609</c:v>
                </c:pt>
                <c:pt idx="28">
                  <c:v>-5281048.0528530404</c:v>
                </c:pt>
                <c:pt idx="29">
                  <c:v>-6161359.4174431711</c:v>
                </c:pt>
                <c:pt idx="30">
                  <c:v>-6646554.4714951664</c:v>
                </c:pt>
                <c:pt idx="31">
                  <c:v>-13951450.258694746</c:v>
                </c:pt>
                <c:pt idx="32">
                  <c:v>-6143223.3042613566</c:v>
                </c:pt>
                <c:pt idx="33">
                  <c:v>-5287793.3860741854</c:v>
                </c:pt>
                <c:pt idx="34">
                  <c:v>-3279056.8806695789</c:v>
                </c:pt>
                <c:pt idx="35">
                  <c:v>-4892275.5409146547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134592"/>
        <c:axId val="433136384"/>
      </c:lineChart>
      <c:dateAx>
        <c:axId val="4331345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136384"/>
        <c:crosses val="autoZero"/>
        <c:auto val="1"/>
        <c:lblOffset val="100"/>
        <c:baseTimeUnit val="months"/>
      </c:dateAx>
      <c:valAx>
        <c:axId val="43313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13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'model4(3)&amp;CCI_per_day'!买卖</c:f>
              <c:numCache>
                <c:formatCode>0.00_ </c:formatCode>
                <c:ptCount val="36"/>
                <c:pt idx="0">
                  <c:v>0</c:v>
                </c:pt>
                <c:pt idx="1">
                  <c:v>3932.3301809611858</c:v>
                </c:pt>
                <c:pt idx="2">
                  <c:v>88661.848713775937</c:v>
                </c:pt>
                <c:pt idx="3">
                  <c:v>518359.5409933434</c:v>
                </c:pt>
                <c:pt idx="4">
                  <c:v>620857.0803080498</c:v>
                </c:pt>
                <c:pt idx="5">
                  <c:v>754421.39971973572</c:v>
                </c:pt>
                <c:pt idx="6">
                  <c:v>939978.7870752943</c:v>
                </c:pt>
                <c:pt idx="7">
                  <c:v>2532702.1249923217</c:v>
                </c:pt>
                <c:pt idx="8">
                  <c:v>3609953.8814489776</c:v>
                </c:pt>
                <c:pt idx="9">
                  <c:v>6894202.1272777691</c:v>
                </c:pt>
                <c:pt idx="10">
                  <c:v>13138519.03316645</c:v>
                </c:pt>
                <c:pt idx="11">
                  <c:v>19454365.45113482</c:v>
                </c:pt>
                <c:pt idx="12">
                  <c:v>20628185.189135574</c:v>
                </c:pt>
                <c:pt idx="13">
                  <c:v>22964173.612321157</c:v>
                </c:pt>
                <c:pt idx="14">
                  <c:v>26133246.647239044</c:v>
                </c:pt>
                <c:pt idx="15">
                  <c:v>33004415.477437727</c:v>
                </c:pt>
                <c:pt idx="16">
                  <c:v>39891677.306257121</c:v>
                </c:pt>
                <c:pt idx="17">
                  <c:v>43769072.148321196</c:v>
                </c:pt>
                <c:pt idx="18">
                  <c:v>47162411.236699983</c:v>
                </c:pt>
                <c:pt idx="19">
                  <c:v>48304332.54779008</c:v>
                </c:pt>
                <c:pt idx="20">
                  <c:v>49895368.638053432</c:v>
                </c:pt>
                <c:pt idx="21">
                  <c:v>51136027.378727287</c:v>
                </c:pt>
                <c:pt idx="22">
                  <c:v>52630617.153563567</c:v>
                </c:pt>
                <c:pt idx="23">
                  <c:v>56679787.407207407</c:v>
                </c:pt>
                <c:pt idx="24">
                  <c:v>58749092.626975909</c:v>
                </c:pt>
                <c:pt idx="25">
                  <c:v>60419639.969609171</c:v>
                </c:pt>
                <c:pt idx="26">
                  <c:v>63307617.211460538</c:v>
                </c:pt>
                <c:pt idx="27">
                  <c:v>68084948.84294714</c:v>
                </c:pt>
                <c:pt idx="28">
                  <c:v>73359496.095801756</c:v>
                </c:pt>
                <c:pt idx="29">
                  <c:v>80865276.80165641</c:v>
                </c:pt>
                <c:pt idx="30">
                  <c:v>86963053.971541166</c:v>
                </c:pt>
                <c:pt idx="31">
                  <c:v>101405515.97601506</c:v>
                </c:pt>
                <c:pt idx="32">
                  <c:v>106928523.0765494</c:v>
                </c:pt>
                <c:pt idx="33">
                  <c:v>111596800.67240249</c:v>
                </c:pt>
                <c:pt idx="34">
                  <c:v>115229916.07734182</c:v>
                </c:pt>
                <c:pt idx="35">
                  <c:v>118411499.32926121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3159552"/>
        <c:axId val="43315801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'model4(3)&amp;CCI_per_day'!指数</c:f>
              <c:numCache>
                <c:formatCode>General</c:formatCode>
                <c:ptCount val="3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150592"/>
        <c:axId val="433156480"/>
      </c:lineChart>
      <c:dateAx>
        <c:axId val="4331505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156480"/>
        <c:crosses val="autoZero"/>
        <c:auto val="1"/>
        <c:lblOffset val="100"/>
        <c:baseTimeUnit val="months"/>
      </c:dateAx>
      <c:valAx>
        <c:axId val="43315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150592"/>
        <c:crosses val="autoZero"/>
        <c:crossBetween val="between"/>
      </c:valAx>
      <c:valAx>
        <c:axId val="43315801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159552"/>
        <c:crosses val="max"/>
        <c:crossBetween val="between"/>
      </c:valAx>
      <c:catAx>
        <c:axId val="433159552"/>
        <c:scaling>
          <c:orientation val="minMax"/>
        </c:scaling>
        <c:delete val="1"/>
        <c:axPos val="b"/>
        <c:majorTickMark val="out"/>
        <c:minorTickMark val="none"/>
        <c:tickLblPos val="nextTo"/>
        <c:crossAx val="433158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'model4(3)vol&amp;CCI_per_day'!$K$1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'model4(3)vol&amp;CCI_per_day'!时间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'model4(3)vol&amp;CCI_per_day'!资金</c:f>
              <c:numCache>
                <c:formatCode>0.00_ </c:formatCode>
                <c:ptCount val="36"/>
                <c:pt idx="0">
                  <c:v>0</c:v>
                </c:pt>
                <c:pt idx="1">
                  <c:v>1055.7503809113296</c:v>
                </c:pt>
                <c:pt idx="2">
                  <c:v>18039.622459973667</c:v>
                </c:pt>
                <c:pt idx="3">
                  <c:v>84335.831461889407</c:v>
                </c:pt>
                <c:pt idx="4">
                  <c:v>112231.16690808735</c:v>
                </c:pt>
                <c:pt idx="5">
                  <c:v>146406.07349695929</c:v>
                </c:pt>
                <c:pt idx="6">
                  <c:v>181466.70885177652</c:v>
                </c:pt>
                <c:pt idx="7">
                  <c:v>519988.96733358898</c:v>
                </c:pt>
                <c:pt idx="8">
                  <c:v>619038.58024620439</c:v>
                </c:pt>
                <c:pt idx="9">
                  <c:v>1084338.1080417084</c:v>
                </c:pt>
                <c:pt idx="10">
                  <c:v>2700490.8171752961</c:v>
                </c:pt>
                <c:pt idx="11">
                  <c:v>3490789.1985570872</c:v>
                </c:pt>
                <c:pt idx="12">
                  <c:v>3913611.6741588037</c:v>
                </c:pt>
                <c:pt idx="13">
                  <c:v>4579240.1166400211</c:v>
                </c:pt>
                <c:pt idx="14">
                  <c:v>4879225.3231568299</c:v>
                </c:pt>
                <c:pt idx="15">
                  <c:v>6711079.9807005627</c:v>
                </c:pt>
                <c:pt idx="16">
                  <c:v>9665804.6608724184</c:v>
                </c:pt>
                <c:pt idx="17">
                  <c:v>10994574.331443826</c:v>
                </c:pt>
                <c:pt idx="18">
                  <c:v>11964811.493040171</c:v>
                </c:pt>
                <c:pt idx="19">
                  <c:v>12391549.649423951</c:v>
                </c:pt>
                <c:pt idx="20">
                  <c:v>12565388.148605535</c:v>
                </c:pt>
                <c:pt idx="21">
                  <c:v>12903137.622300023</c:v>
                </c:pt>
                <c:pt idx="22">
                  <c:v>13370431.963266909</c:v>
                </c:pt>
                <c:pt idx="23">
                  <c:v>14412308.01322159</c:v>
                </c:pt>
                <c:pt idx="24">
                  <c:v>15219797.551753907</c:v>
                </c:pt>
                <c:pt idx="25">
                  <c:v>15840364.67669848</c:v>
                </c:pt>
                <c:pt idx="26">
                  <c:v>17382589.085217383</c:v>
                </c:pt>
                <c:pt idx="27">
                  <c:v>18671506.24578457</c:v>
                </c:pt>
                <c:pt idx="28">
                  <c:v>21434397.707030244</c:v>
                </c:pt>
                <c:pt idx="29">
                  <c:v>25511344.120068286</c:v>
                </c:pt>
                <c:pt idx="30">
                  <c:v>30845923.586166821</c:v>
                </c:pt>
                <c:pt idx="31">
                  <c:v>51639719.387470901</c:v>
                </c:pt>
                <c:pt idx="32">
                  <c:v>62064229.462460011</c:v>
                </c:pt>
                <c:pt idx="33">
                  <c:v>67890229.363530278</c:v>
                </c:pt>
                <c:pt idx="34">
                  <c:v>70672170.183533117</c:v>
                </c:pt>
                <c:pt idx="35">
                  <c:v>73620205.529804662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'model4(3)vol&amp;CCI_per_day'!$L$1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'model4(3)vol&amp;CCI_per_day'!时间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'model4(3)vol&amp;CCI_per_day'!资产</c:f>
              <c:numCache>
                <c:formatCode>0.00_ </c:formatCode>
                <c:ptCount val="36"/>
                <c:pt idx="0">
                  <c:v>0</c:v>
                </c:pt>
                <c:pt idx="1">
                  <c:v>1055.7503809113296</c:v>
                </c:pt>
                <c:pt idx="2">
                  <c:v>17997.644313615365</c:v>
                </c:pt>
                <c:pt idx="3">
                  <c:v>84200.697806661454</c:v>
                </c:pt>
                <c:pt idx="4">
                  <c:v>114899.8000381475</c:v>
                </c:pt>
                <c:pt idx="5">
                  <c:v>151157.49018882145</c:v>
                </c:pt>
                <c:pt idx="6">
                  <c:v>183377.3735351208</c:v>
                </c:pt>
                <c:pt idx="7">
                  <c:v>503229.15112894133</c:v>
                </c:pt>
                <c:pt idx="8">
                  <c:v>597195.67292681918</c:v>
                </c:pt>
                <c:pt idx="9">
                  <c:v>1001556.8461594526</c:v>
                </c:pt>
                <c:pt idx="10">
                  <c:v>2525394.3229500861</c:v>
                </c:pt>
                <c:pt idx="11">
                  <c:v>3414039.06816972</c:v>
                </c:pt>
                <c:pt idx="12">
                  <c:v>4284754.4586089617</c:v>
                </c:pt>
                <c:pt idx="13">
                  <c:v>4727271.2839664062</c:v>
                </c:pt>
                <c:pt idx="14">
                  <c:v>4814794.7806938384</c:v>
                </c:pt>
                <c:pt idx="15">
                  <c:v>6212373.7864327151</c:v>
                </c:pt>
                <c:pt idx="16">
                  <c:v>9086766.0148477331</c:v>
                </c:pt>
                <c:pt idx="17">
                  <c:v>10852018.598047007</c:v>
                </c:pt>
                <c:pt idx="18">
                  <c:v>11867471.919857511</c:v>
                </c:pt>
                <c:pt idx="19">
                  <c:v>13377547.52641478</c:v>
                </c:pt>
                <c:pt idx="20">
                  <c:v>13110554.903097723</c:v>
                </c:pt>
                <c:pt idx="21">
                  <c:v>13585767.876406925</c:v>
                </c:pt>
                <c:pt idx="22">
                  <c:v>13700642.115650954</c:v>
                </c:pt>
                <c:pt idx="23">
                  <c:v>14176979.757486574</c:v>
                </c:pt>
                <c:pt idx="24">
                  <c:v>15673627.349612376</c:v>
                </c:pt>
                <c:pt idx="25">
                  <c:v>16418752.737023439</c:v>
                </c:pt>
                <c:pt idx="26">
                  <c:v>16946941.333960671</c:v>
                </c:pt>
                <c:pt idx="27">
                  <c:v>17547537.708527576</c:v>
                </c:pt>
                <c:pt idx="28">
                  <c:v>19746858.23892536</c:v>
                </c:pt>
                <c:pt idx="29">
                  <c:v>23466396.497345719</c:v>
                </c:pt>
                <c:pt idx="30">
                  <c:v>28584694.306419734</c:v>
                </c:pt>
                <c:pt idx="31">
                  <c:v>45655832.514857277</c:v>
                </c:pt>
                <c:pt idx="32">
                  <c:v>62346831.30788628</c:v>
                </c:pt>
                <c:pt idx="33">
                  <c:v>68954611.228254423</c:v>
                </c:pt>
                <c:pt idx="34">
                  <c:v>73657882.232897803</c:v>
                </c:pt>
                <c:pt idx="35">
                  <c:v>75052890.041306674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'model4(3)vol&amp;CCI_per_day'!$M$1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'model4(3)vol&amp;CCI_per_day'!时间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'model4(3)vol&amp;CCI_per_day'!金额</c:f>
              <c:numCache>
                <c:formatCode>0.00_ 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-135.13365522795357</c:v>
                </c:pt>
                <c:pt idx="4">
                  <c:v>2668.633130060145</c:v>
                </c:pt>
                <c:pt idx="5">
                  <c:v>4751.4166918621631</c:v>
                </c:pt>
                <c:pt idx="6">
                  <c:v>1910.6646833442792</c:v>
                </c:pt>
                <c:pt idx="7">
                  <c:v>-16759.81620464765</c:v>
                </c:pt>
                <c:pt idx="8">
                  <c:v>-21842.907319385209</c:v>
                </c:pt>
                <c:pt idx="9">
                  <c:v>-82781.261882255785</c:v>
                </c:pt>
                <c:pt idx="10">
                  <c:v>-175096.49422521004</c:v>
                </c:pt>
                <c:pt idx="11">
                  <c:v>-76750.130387367215</c:v>
                </c:pt>
                <c:pt idx="12">
                  <c:v>371142.78445015801</c:v>
                </c:pt>
                <c:pt idx="13">
                  <c:v>148031.16732638516</c:v>
                </c:pt>
                <c:pt idx="14">
                  <c:v>-64430.542462991551</c:v>
                </c:pt>
                <c:pt idx="15">
                  <c:v>-498706.19426784758</c:v>
                </c:pt>
                <c:pt idx="16">
                  <c:v>-579038.64602468535</c:v>
                </c:pt>
                <c:pt idx="17">
                  <c:v>-142555.73339681886</c:v>
                </c:pt>
                <c:pt idx="18">
                  <c:v>-97339.573182659224</c:v>
                </c:pt>
                <c:pt idx="19">
                  <c:v>985997.87699082866</c:v>
                </c:pt>
                <c:pt idx="20">
                  <c:v>545166.75449218787</c:v>
                </c:pt>
                <c:pt idx="21">
                  <c:v>682630.25410690159</c:v>
                </c:pt>
                <c:pt idx="22">
                  <c:v>330210.1523840446</c:v>
                </c:pt>
                <c:pt idx="23">
                  <c:v>-235328.2557350155</c:v>
                </c:pt>
                <c:pt idx="24">
                  <c:v>453829.79785846919</c:v>
                </c:pt>
                <c:pt idx="25">
                  <c:v>578388.06032495946</c:v>
                </c:pt>
                <c:pt idx="26">
                  <c:v>-435647.75125671178</c:v>
                </c:pt>
                <c:pt idx="27">
                  <c:v>-1123968.5372569934</c:v>
                </c:pt>
                <c:pt idx="28">
                  <c:v>-1687539.468104884</c:v>
                </c:pt>
                <c:pt idx="29">
                  <c:v>-2044947.6227225661</c:v>
                </c:pt>
                <c:pt idx="30">
                  <c:v>-2261229.2797470875</c:v>
                </c:pt>
                <c:pt idx="31">
                  <c:v>-5983886.8726136237</c:v>
                </c:pt>
                <c:pt idx="32">
                  <c:v>282601.84542626888</c:v>
                </c:pt>
                <c:pt idx="33">
                  <c:v>1064381.8647241443</c:v>
                </c:pt>
                <c:pt idx="34">
                  <c:v>2985712.049364686</c:v>
                </c:pt>
                <c:pt idx="35">
                  <c:v>1432684.5115020126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179264"/>
        <c:axId val="433181056"/>
      </c:lineChart>
      <c:dateAx>
        <c:axId val="43317926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181056"/>
        <c:crosses val="autoZero"/>
        <c:auto val="1"/>
        <c:lblOffset val="100"/>
        <c:baseTimeUnit val="months"/>
      </c:dateAx>
      <c:valAx>
        <c:axId val="43318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17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47625</xdr:rowOff>
    </xdr:from>
    <xdr:to>
      <xdr:col>21</xdr:col>
      <xdr:colOff>742950</xdr:colOff>
      <xdr:row>17</xdr:row>
      <xdr:rowOff>123825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38099</xdr:colOff>
      <xdr:row>4</xdr:row>
      <xdr:rowOff>47625</xdr:rowOff>
    </xdr:from>
    <xdr:to>
      <xdr:col>30</xdr:col>
      <xdr:colOff>76199</xdr:colOff>
      <xdr:row>17</xdr:row>
      <xdr:rowOff>133350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647700</xdr:colOff>
      <xdr:row>4</xdr:row>
      <xdr:rowOff>19050</xdr:rowOff>
    </xdr:from>
    <xdr:to>
      <xdr:col>27</xdr:col>
      <xdr:colOff>723900</xdr:colOff>
      <xdr:row>17</xdr:row>
      <xdr:rowOff>57150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123824</xdr:colOff>
      <xdr:row>4</xdr:row>
      <xdr:rowOff>19050</xdr:rowOff>
    </xdr:from>
    <xdr:to>
      <xdr:col>36</xdr:col>
      <xdr:colOff>161924</xdr:colOff>
      <xdr:row>17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3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245217.76659387304</v>
      </c>
      <c r="AA3" s="11">
        <f>-Z3</f>
        <v>-245217.76659387304</v>
      </c>
      <c r="AB3" s="24">
        <v>44561</v>
      </c>
      <c r="AC3" s="11">
        <v>245217.76659387304</v>
      </c>
      <c r="AD3" s="11">
        <f>-AC3</f>
        <v>-245217.76659387304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/>
      <c r="P4" s="24">
        <v>44561</v>
      </c>
      <c r="Q4" s="18">
        <v>245217.76659387304</v>
      </c>
      <c r="R4" s="8">
        <v>245217.76659387304</v>
      </c>
      <c r="S4" s="8">
        <v>247884.03935187534</v>
      </c>
      <c r="T4" s="8">
        <v>2666.2727580023056</v>
      </c>
      <c r="U4" s="8">
        <v>0</v>
      </c>
      <c r="V4" s="19">
        <v>1.0873081486049733E-2</v>
      </c>
      <c r="W4" s="19">
        <v>1.0873081486049733E-2</v>
      </c>
      <c r="Y4" s="24">
        <v>44925</v>
      </c>
      <c r="Z4" s="9">
        <v>3518640.0102128703</v>
      </c>
      <c r="AA4" s="9">
        <f>-Z4</f>
        <v>-3518640.0102128703</v>
      </c>
      <c r="AB4" s="24">
        <v>44925</v>
      </c>
      <c r="AC4" s="9">
        <v>3518640.0102128703</v>
      </c>
      <c r="AD4" s="9">
        <f>-AC4</f>
        <v>-3518640.0102128703</v>
      </c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9"/>
      <c r="P5" s="24">
        <v>44925</v>
      </c>
      <c r="Q5" s="18">
        <v>3518640.0102128703</v>
      </c>
      <c r="R5" s="8">
        <v>3763857.7768067433</v>
      </c>
      <c r="S5" s="8">
        <v>3580619.270033245</v>
      </c>
      <c r="T5" s="8">
        <v>-183238.50677349837</v>
      </c>
      <c r="U5" s="8">
        <v>0</v>
      </c>
      <c r="V5" s="19">
        <v>-4.8683695729055391E-2</v>
      </c>
      <c r="W5" s="19">
        <v>-4.5834421638543787E-2</v>
      </c>
      <c r="Y5" s="24">
        <v>44925</v>
      </c>
      <c r="Z5" s="9"/>
      <c r="AA5" s="9">
        <v>3580619.270033245</v>
      </c>
      <c r="AB5" s="24">
        <v>45289</v>
      </c>
      <c r="AC5" s="9">
        <v>3101231.3499326059</v>
      </c>
      <c r="AD5" s="9">
        <f>-AC5</f>
        <v>-3101231.3499326059</v>
      </c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9"/>
      <c r="P6" s="24">
        <v>45289</v>
      </c>
      <c r="Q6" s="18">
        <v>3101231.3499326059</v>
      </c>
      <c r="R6" s="8">
        <v>6865089.1267393492</v>
      </c>
      <c r="S6" s="8">
        <v>6043907.692957717</v>
      </c>
      <c r="T6" s="8">
        <v>-821181.43378163222</v>
      </c>
      <c r="U6" s="8">
        <v>0</v>
      </c>
      <c r="V6" s="19">
        <v>-0.11961700986271995</v>
      </c>
      <c r="W6" s="19">
        <v>-7.7878942670306261E-2</v>
      </c>
      <c r="Y6" s="9"/>
      <c r="Z6" s="9"/>
      <c r="AA6" s="20">
        <v>-4.5834421638543787E-2</v>
      </c>
      <c r="AB6" s="24">
        <v>45289</v>
      </c>
      <c r="AC6" s="9"/>
      <c r="AD6" s="20">
        <v>6043907.692957717</v>
      </c>
      <c r="AE6" s="17"/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157165.31852848222</v>
      </c>
      <c r="H7" s="15">
        <v>156065.15672730474</v>
      </c>
      <c r="I7" s="15">
        <v>152459.79807254951</v>
      </c>
      <c r="J7" s="15">
        <v>156065.15672730474</v>
      </c>
      <c r="K7" s="15">
        <v>3605.3586547552259</v>
      </c>
      <c r="L7" s="14">
        <v>0</v>
      </c>
      <c r="M7" s="9"/>
      <c r="Y7" s="9"/>
      <c r="Z7" s="9"/>
      <c r="AA7" s="9"/>
      <c r="AD7" s="10">
        <v>-7.7878942670306261E-2</v>
      </c>
      <c r="AG7" s="10"/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198319.02399272582</v>
      </c>
      <c r="H8" s="15">
        <v>200500.54063278442</v>
      </c>
      <c r="I8" s="15">
        <v>194066.19582754181</v>
      </c>
      <c r="J8" s="15">
        <v>200500.54063278442</v>
      </c>
      <c r="K8" s="15">
        <v>6434.3448052426102</v>
      </c>
      <c r="L8" s="14">
        <v>0</v>
      </c>
      <c r="M8" s="9"/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249883.10826925008</v>
      </c>
      <c r="H9" s="15">
        <v>247884.03935187534</v>
      </c>
      <c r="I9" s="15">
        <v>245217.76659387304</v>
      </c>
      <c r="J9" s="15">
        <v>247884.03935187534</v>
      </c>
      <c r="K9" s="15">
        <v>2666.2727580023056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176776.10374106947</v>
      </c>
      <c r="F10" s="15">
        <v>198401.91821950354</v>
      </c>
      <c r="G10" s="15">
        <v>448285.02648875362</v>
      </c>
      <c r="H10" s="15">
        <v>399421.94641721889</v>
      </c>
      <c r="I10" s="15">
        <v>421993.87033494248</v>
      </c>
      <c r="J10" s="15">
        <v>399421.94641721889</v>
      </c>
      <c r="K10" s="15">
        <v>-22571.923917723587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621500.88047098147</v>
      </c>
      <c r="H11" s="15">
        <v>548163.79465304315</v>
      </c>
      <c r="I11" s="15">
        <v>574770.25858560856</v>
      </c>
      <c r="J11" s="15">
        <v>548163.79465304315</v>
      </c>
      <c r="K11" s="15">
        <v>-26606.463932565413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998998.85278533562</v>
      </c>
      <c r="H12" s="15">
        <v>791207.08711874788</v>
      </c>
      <c r="I12" s="15">
        <v>873748.65103853145</v>
      </c>
      <c r="J12" s="15">
        <v>791207.08711874788</v>
      </c>
      <c r="K12" s="15">
        <v>-82541.56391978357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1597336.0865943697</v>
      </c>
      <c r="H13" s="15">
        <v>1148484.6173179222</v>
      </c>
      <c r="I13" s="15">
        <v>1303953.1113054687</v>
      </c>
      <c r="J13" s="15">
        <v>1148484.6173179222</v>
      </c>
      <c r="K13" s="15">
        <v>-155468.49398754654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2192605.0083487392</v>
      </c>
      <c r="H14" s="15">
        <v>1637875.8952338244</v>
      </c>
      <c r="I14" s="15">
        <v>1748618.9833667437</v>
      </c>
      <c r="J14" s="15">
        <v>1637875.8952338244</v>
      </c>
      <c r="K14" s="15">
        <v>-110743.08813291928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2378662.7431792584</v>
      </c>
      <c r="H15" s="15">
        <v>2009970.0860405604</v>
      </c>
      <c r="I15" s="15">
        <v>1905837.7746216871</v>
      </c>
      <c r="J15" s="15">
        <v>2009970.0860405604</v>
      </c>
      <c r="K15" s="15">
        <v>104132.31141887326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212559.40986178888</v>
      </c>
      <c r="F16" s="15">
        <v>265367.55320207629</v>
      </c>
      <c r="G16" s="15">
        <v>2644030.2963813348</v>
      </c>
      <c r="H16" s="15">
        <v>2117868.2648799052</v>
      </c>
      <c r="I16" s="15">
        <v>2118397.184483476</v>
      </c>
      <c r="J16" s="15">
        <v>2117868.2648799052</v>
      </c>
      <c r="K16" s="15">
        <v>-528.91960357083008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252623.63773576493</v>
      </c>
      <c r="F17" s="15">
        <v>330226.98360745073</v>
      </c>
      <c r="G17" s="15">
        <v>2974257.2799887853</v>
      </c>
      <c r="H17" s="15">
        <v>2275306.7766443291</v>
      </c>
      <c r="I17" s="15">
        <v>2371020.8222192409</v>
      </c>
      <c r="J17" s="15">
        <v>2275306.7766443291</v>
      </c>
      <c r="K17" s="15">
        <v>-95714.04557491187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397348.36684346898</v>
      </c>
      <c r="F18" s="15">
        <v>570902.84235205734</v>
      </c>
      <c r="G18" s="15">
        <v>3545160.1223408426</v>
      </c>
      <c r="H18" s="15">
        <v>2467431.3741497351</v>
      </c>
      <c r="I18" s="15">
        <v>2768369.1890627099</v>
      </c>
      <c r="J18" s="15">
        <v>2467431.3741497351</v>
      </c>
      <c r="K18" s="15">
        <v>-300937.81491297483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394530.34456032957</v>
      </c>
      <c r="F19" s="15">
        <v>574279.9970573415</v>
      </c>
      <c r="G19" s="15">
        <v>4119440.1193981841</v>
      </c>
      <c r="H19" s="15">
        <v>2830055.2657757485</v>
      </c>
      <c r="I19" s="15">
        <v>3162899.5336230397</v>
      </c>
      <c r="J19" s="15">
        <v>2830055.2657757485</v>
      </c>
      <c r="K19" s="15">
        <v>-332844.26784729119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4554732.9819542756</v>
      </c>
      <c r="H20" s="15">
        <v>3279407.8773190342</v>
      </c>
      <c r="I20" s="15">
        <v>3476310.4071172546</v>
      </c>
      <c r="J20" s="15">
        <v>3279407.8773190342</v>
      </c>
      <c r="K20" s="15">
        <v>-196902.52979822038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4952447.1917357855</v>
      </c>
      <c r="H21" s="15">
        <v>3580619.270033245</v>
      </c>
      <c r="I21" s="15">
        <v>3763857.7768067433</v>
      </c>
      <c r="J21" s="15">
        <v>3580619.270033245</v>
      </c>
      <c r="K21" s="15">
        <v>-183238.50677349837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5139342.1076533534</v>
      </c>
      <c r="H22" s="15">
        <v>4054940.7930551437</v>
      </c>
      <c r="I22" s="15">
        <v>3911317.8607424269</v>
      </c>
      <c r="J22" s="15">
        <v>4054940.7930551437</v>
      </c>
      <c r="K22" s="15">
        <v>143622.93231271673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5375106.1329367775</v>
      </c>
      <c r="H23" s="15">
        <v>4101206.040943969</v>
      </c>
      <c r="I23" s="15">
        <v>4091205.8147317846</v>
      </c>
      <c r="J23" s="15">
        <v>4101206.040943969</v>
      </c>
      <c r="K23" s="15">
        <v>10000.226212184411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5574150.1495942697</v>
      </c>
      <c r="H24" s="15">
        <v>4297669.9194989735</v>
      </c>
      <c r="I24" s="15">
        <v>4244668.7570795827</v>
      </c>
      <c r="J24" s="15">
        <v>4297669.9194989735</v>
      </c>
      <c r="K24" s="15">
        <v>53001.162419390865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5801485.5452961745</v>
      </c>
      <c r="H25" s="15">
        <v>4356915.5698256027</v>
      </c>
      <c r="I25" s="15">
        <v>4415397.6363248602</v>
      </c>
      <c r="J25" s="15">
        <v>4356915.5698256027</v>
      </c>
      <c r="K25" s="15">
        <v>-58482.06649925746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285678.28858478251</v>
      </c>
      <c r="F26" s="15">
        <v>396775.38504576066</v>
      </c>
      <c r="G26" s="15">
        <v>6198260.9303419348</v>
      </c>
      <c r="H26" s="15">
        <v>4462748.047179861</v>
      </c>
      <c r="I26" s="15">
        <v>4701075.9249096429</v>
      </c>
      <c r="J26" s="15">
        <v>4462748.047179861</v>
      </c>
      <c r="K26" s="15">
        <v>-238327.8777297819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6480163.9650297621</v>
      </c>
      <c r="H27" s="15">
        <v>4892523.7626976408</v>
      </c>
      <c r="I27" s="15">
        <v>4913912.7147547342</v>
      </c>
      <c r="J27" s="15">
        <v>4892523.7626976408</v>
      </c>
      <c r="K27" s="15">
        <v>-21388.952057093382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6723931.9547225982</v>
      </c>
      <c r="H28" s="15">
        <v>5116912.0668515284</v>
      </c>
      <c r="I28" s="15">
        <v>5099420.1494478136</v>
      </c>
      <c r="J28" s="15">
        <v>5116912.0668515284</v>
      </c>
      <c r="K28" s="15">
        <v>17491.917403714731</v>
      </c>
      <c r="L28" s="14">
        <v>0</v>
      </c>
    </row>
    <row r="29" spans="1:13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7082602.3034283742</v>
      </c>
      <c r="H29" s="15">
        <v>5056977.9500849163</v>
      </c>
      <c r="I29" s="15">
        <v>5355510.7736349721</v>
      </c>
      <c r="J29" s="15">
        <v>5056977.9500849163</v>
      </c>
      <c r="K29" s="15">
        <v>-298532.82355005573</v>
      </c>
      <c r="L29" s="14">
        <v>0</v>
      </c>
    </row>
    <row r="30" spans="1:13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7591260.1725555444</v>
      </c>
      <c r="H30" s="15">
        <v>5200013.2362995222</v>
      </c>
      <c r="I30" s="15">
        <v>5703941.4151998181</v>
      </c>
      <c r="J30" s="15">
        <v>5200013.2362995222</v>
      </c>
      <c r="K30" s="15">
        <v>-503928.17890029587</v>
      </c>
      <c r="L30" s="14">
        <v>0</v>
      </c>
    </row>
    <row r="31" spans="1:13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8140570.7772604534</v>
      </c>
      <c r="H31" s="15">
        <v>5397198.3243987877</v>
      </c>
      <c r="I31" s="15">
        <v>6068134.3393089483</v>
      </c>
      <c r="J31" s="15">
        <v>5397198.3243987877</v>
      </c>
      <c r="K31" s="15">
        <v>-670936.01491016056</v>
      </c>
      <c r="L31" s="14">
        <v>0</v>
      </c>
    </row>
    <row r="32" spans="1:13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403084.51837763441</v>
      </c>
      <c r="F32" s="15">
        <v>619177.42581534223</v>
      </c>
      <c r="G32" s="15">
        <v>8759748.2030757964</v>
      </c>
      <c r="H32" s="15">
        <v>5702596.2806970682</v>
      </c>
      <c r="I32" s="15">
        <v>6471218.857686583</v>
      </c>
      <c r="J32" s="15">
        <v>5702596.2806970682</v>
      </c>
      <c r="K32" s="15">
        <v>-768622.57698951475</v>
      </c>
      <c r="L32" s="14">
        <v>0</v>
      </c>
    </row>
    <row r="33" spans="1:12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9370399.8010603245</v>
      </c>
      <c r="H33" s="15">
        <v>6043907.692957717</v>
      </c>
      <c r="I33" s="15">
        <v>6865089.1267393492</v>
      </c>
      <c r="J33" s="15">
        <v>6043907.692957717</v>
      </c>
      <c r="K33" s="15">
        <v>-821181.43378163222</v>
      </c>
      <c r="L33" s="14">
        <v>0</v>
      </c>
    </row>
    <row r="34" spans="1:12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564695.41176478763</v>
      </c>
      <c r="F34" s="15">
        <v>1006587.2055691759</v>
      </c>
      <c r="G34" s="15">
        <v>10376987.006629501</v>
      </c>
      <c r="H34" s="15">
        <v>5821489.6018602243</v>
      </c>
      <c r="I34" s="15">
        <v>7429784.5385041367</v>
      </c>
      <c r="J34" s="15">
        <v>5821489.6018602243</v>
      </c>
      <c r="K34" s="15">
        <v>-1608294.9366439125</v>
      </c>
      <c r="L34" s="14">
        <v>0</v>
      </c>
    </row>
    <row r="35" spans="1:12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10950719.179260278</v>
      </c>
      <c r="H35" s="15">
        <v>6986558.9616890932</v>
      </c>
      <c r="I35" s="15">
        <v>7795825.671208417</v>
      </c>
      <c r="J35" s="15">
        <v>6986558.9616890932</v>
      </c>
      <c r="K35" s="15">
        <v>-809266.70951932389</v>
      </c>
      <c r="L35" s="14">
        <v>0</v>
      </c>
    </row>
    <row r="36" spans="1:12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11461489.870017778</v>
      </c>
      <c r="H36" s="15">
        <v>7404122.7730168113</v>
      </c>
      <c r="I36" s="15">
        <v>8125783.5515639195</v>
      </c>
      <c r="J36" s="15">
        <v>7404122.7730168113</v>
      </c>
      <c r="K36" s="15">
        <v>-721660.77854710817</v>
      </c>
      <c r="L36" s="14">
        <v>0</v>
      </c>
    </row>
    <row r="37" spans="1:12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11889705.45862698</v>
      </c>
      <c r="H37" s="15">
        <v>7894764.1240472868</v>
      </c>
      <c r="I37" s="15">
        <v>8410118.6915784068</v>
      </c>
      <c r="J37" s="15">
        <v>7894764.1240472868</v>
      </c>
      <c r="K37" s="15">
        <v>-515354.56753112003</v>
      </c>
      <c r="L37" s="14">
        <v>0</v>
      </c>
    </row>
    <row r="38" spans="1:12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12284456.647082906</v>
      </c>
      <c r="H38" s="15">
        <v>7984896.5277196188</v>
      </c>
      <c r="I38" s="15">
        <v>8666706.9546631575</v>
      </c>
      <c r="J38" s="15">
        <v>7984896.5277196188</v>
      </c>
      <c r="K38" s="15">
        <v>-681810.42694353871</v>
      </c>
      <c r="L38" s="14">
        <v>0</v>
      </c>
    </row>
    <row r="39" spans="1:12">
      <c r="A39" s="31"/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3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1</v>
      </c>
      <c r="R1" s="4" t="s">
        <v>2</v>
      </c>
      <c r="S1" s="5" t="s">
        <v>25</v>
      </c>
      <c r="T1" s="6" t="s">
        <v>3</v>
      </c>
      <c r="U1" s="5" t="s">
        <v>26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4</v>
      </c>
      <c r="W3" s="16" t="s">
        <v>16</v>
      </c>
      <c r="X3" s="16" t="s">
        <v>12</v>
      </c>
      <c r="Y3" s="16" t="s">
        <v>17</v>
      </c>
      <c r="Z3" s="16" t="s">
        <v>18</v>
      </c>
      <c r="AA3" s="30" t="s">
        <v>15</v>
      </c>
      <c r="AB3" s="16" t="s">
        <v>19</v>
      </c>
      <c r="AC3" s="16" t="s">
        <v>20</v>
      </c>
      <c r="AE3" s="24">
        <v>44561</v>
      </c>
      <c r="AF3" s="11">
        <v>245217.76659387304</v>
      </c>
      <c r="AG3" s="11">
        <f>-AF3</f>
        <v>-245217.76659387304</v>
      </c>
      <c r="AH3" s="24">
        <v>44561</v>
      </c>
      <c r="AI3" s="11">
        <v>245217.76659387304</v>
      </c>
      <c r="AJ3" s="11">
        <f>-AI3</f>
        <v>-245217.76659387304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245217.76659387304</v>
      </c>
      <c r="X4" s="8">
        <v>245217.76659387304</v>
      </c>
      <c r="Y4" s="8">
        <v>247884.03935187534</v>
      </c>
      <c r="Z4" s="8">
        <v>2666.2727580023056</v>
      </c>
      <c r="AA4" s="8">
        <v>0</v>
      </c>
      <c r="AB4" s="19">
        <v>1.0873081486049733E-2</v>
      </c>
      <c r="AC4" s="19">
        <v>1.0873081486049733E-2</v>
      </c>
      <c r="AE4" s="24">
        <v>44925</v>
      </c>
      <c r="AF4" s="9">
        <v>3677015.7524936297</v>
      </c>
      <c r="AG4" s="9">
        <f>-AF4</f>
        <v>-3677015.7524936297</v>
      </c>
      <c r="AH4" s="24">
        <v>44925</v>
      </c>
      <c r="AI4" s="9">
        <v>3677015.7524936297</v>
      </c>
      <c r="AJ4" s="9">
        <f>-AI4</f>
        <v>-3677015.7524936297</v>
      </c>
      <c r="AK4" s="17"/>
      <c r="AL4" s="9"/>
      <c r="AM4" s="9"/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3677015.7524936297</v>
      </c>
      <c r="X5" s="8">
        <v>3922233.5190875027</v>
      </c>
      <c r="Y5" s="8">
        <v>3746212.7063183677</v>
      </c>
      <c r="Z5" s="8">
        <v>-176020.81276913499</v>
      </c>
      <c r="AA5" s="8">
        <v>0</v>
      </c>
      <c r="AB5" s="19">
        <v>-4.4877698360521322E-2</v>
      </c>
      <c r="AC5" s="19">
        <v>-4.2342537264987379E-2</v>
      </c>
      <c r="AE5" s="24">
        <v>44925</v>
      </c>
      <c r="AF5" s="9"/>
      <c r="AG5" s="9">
        <v>3746212.7063183677</v>
      </c>
      <c r="AH5" s="24">
        <v>45289</v>
      </c>
      <c r="AI5" s="9">
        <v>3403147.0205534808</v>
      </c>
      <c r="AJ5" s="9">
        <f>-AI5</f>
        <v>-3403147.0205534808</v>
      </c>
      <c r="AK5" s="17"/>
      <c r="AL5" s="9"/>
      <c r="AM5" s="9"/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V6" s="24">
        <v>45289</v>
      </c>
      <c r="W6" s="18">
        <v>3403147.0205534808</v>
      </c>
      <c r="X6" s="8">
        <v>7325380.5396409836</v>
      </c>
      <c r="Y6" s="8">
        <v>6486762.14334027</v>
      </c>
      <c r="Z6" s="8">
        <v>-838618.39630071353</v>
      </c>
      <c r="AA6" s="8">
        <v>0</v>
      </c>
      <c r="AB6" s="19">
        <v>-0.11448120568789101</v>
      </c>
      <c r="AC6" s="19">
        <v>-7.5126800444976438E-2</v>
      </c>
      <c r="AE6" s="9"/>
      <c r="AF6" s="9"/>
      <c r="AG6" s="20">
        <v>-4.2342537264987379E-2</v>
      </c>
      <c r="AH6" s="24">
        <v>45289</v>
      </c>
      <c r="AI6" s="9"/>
      <c r="AJ6" s="20">
        <v>6486762.14334027</v>
      </c>
      <c r="AK6" s="17"/>
    </row>
    <row r="7" spans="1:39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157165.31852848222</v>
      </c>
      <c r="H7" s="15">
        <v>156065.15672730474</v>
      </c>
      <c r="I7" s="15">
        <v>152459.79807254951</v>
      </c>
      <c r="J7" s="15">
        <v>156065.15672730474</v>
      </c>
      <c r="K7" s="15">
        <v>3605.3586547552259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AE7" s="9"/>
      <c r="AF7" s="9"/>
      <c r="AG7" s="9"/>
      <c r="AJ7" s="10">
        <v>-7.5126800444976438E-2</v>
      </c>
      <c r="AM7" s="10"/>
    </row>
    <row r="8" spans="1:39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198319.02399272582</v>
      </c>
      <c r="H8" s="15">
        <v>200500.54063278442</v>
      </c>
      <c r="I8" s="15">
        <v>194066.19582754181</v>
      </c>
      <c r="J8" s="15">
        <v>200500.54063278442</v>
      </c>
      <c r="K8" s="15">
        <v>6434.3448052426102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</row>
    <row r="9" spans="1:39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249883.10826925008</v>
      </c>
      <c r="H9" s="15">
        <v>247884.03935187534</v>
      </c>
      <c r="I9" s="15">
        <v>245217.76659387304</v>
      </c>
      <c r="J9" s="15">
        <v>247884.03935187534</v>
      </c>
      <c r="K9" s="15">
        <v>2666.2727580023056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176776.10374106947</v>
      </c>
      <c r="F10" s="15">
        <v>198401.91821950354</v>
      </c>
      <c r="G10" s="15">
        <v>448285.02648875362</v>
      </c>
      <c r="H10" s="15">
        <v>399421.94641721889</v>
      </c>
      <c r="I10" s="15">
        <v>421993.87033494248</v>
      </c>
      <c r="J10" s="15">
        <v>399421.94641721889</v>
      </c>
      <c r="K10" s="15">
        <v>-22571.923917723587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621500.88047098147</v>
      </c>
      <c r="H11" s="15">
        <v>548163.79465304315</v>
      </c>
      <c r="I11" s="15">
        <v>574770.25858560856</v>
      </c>
      <c r="J11" s="15">
        <v>548163.79465304315</v>
      </c>
      <c r="K11" s="15">
        <v>-26606.463932565413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998998.85278533562</v>
      </c>
      <c r="H12" s="15">
        <v>791207.08711874788</v>
      </c>
      <c r="I12" s="15">
        <v>873748.65103853145</v>
      </c>
      <c r="J12" s="15">
        <v>791207.08711874788</v>
      </c>
      <c r="K12" s="15">
        <v>-82541.56391978357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1597336.0865943697</v>
      </c>
      <c r="H13" s="15">
        <v>1148484.6173179222</v>
      </c>
      <c r="I13" s="15">
        <v>1303953.1113054687</v>
      </c>
      <c r="J13" s="15">
        <v>1148484.6173179222</v>
      </c>
      <c r="K13" s="15">
        <v>-155468.49398754654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2192605.0083487392</v>
      </c>
      <c r="H14" s="15">
        <v>1637875.8952338244</v>
      </c>
      <c r="I14" s="15">
        <v>1748618.9833667437</v>
      </c>
      <c r="J14" s="15">
        <v>1637875.8952338244</v>
      </c>
      <c r="K14" s="15">
        <v>-110743.08813291928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2378662.7431792584</v>
      </c>
      <c r="H15" s="15">
        <v>2009970.0860405604</v>
      </c>
      <c r="I15" s="15">
        <v>1905837.7746216871</v>
      </c>
      <c r="J15" s="15">
        <v>2009970.0860405604</v>
      </c>
      <c r="K15" s="15">
        <v>104132.31141887326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212559.40986178888</v>
      </c>
      <c r="F16" s="15">
        <v>265367.55320207629</v>
      </c>
      <c r="G16" s="15">
        <v>2644030.2963813348</v>
      </c>
      <c r="H16" s="15">
        <v>2117868.2648799052</v>
      </c>
      <c r="I16" s="15">
        <v>2118397.184483476</v>
      </c>
      <c r="J16" s="15">
        <v>2117868.2648799052</v>
      </c>
      <c r="K16" s="15">
        <v>-528.91960357083008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252623.63773576493</v>
      </c>
      <c r="F17" s="15">
        <v>330226.98360745073</v>
      </c>
      <c r="G17" s="15">
        <v>2974257.2799887853</v>
      </c>
      <c r="H17" s="15">
        <v>2275306.7766443291</v>
      </c>
      <c r="I17" s="15">
        <v>2371020.8222192409</v>
      </c>
      <c r="J17" s="15">
        <v>2275306.7766443291</v>
      </c>
      <c r="K17" s="15">
        <v>-95714.04557491187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3659340.6908112541</v>
      </c>
      <c r="H18" s="15">
        <v>2546901.0475184289</v>
      </c>
      <c r="I18" s="15">
        <v>2847838.8624314037</v>
      </c>
      <c r="J18" s="15">
        <v>2546901.0475184289</v>
      </c>
      <c r="K18" s="15">
        <v>-300937.81491297483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4348476.6872800635</v>
      </c>
      <c r="H19" s="15">
        <v>2987403.3825591556</v>
      </c>
      <c r="I19" s="15">
        <v>3321275.2759037991</v>
      </c>
      <c r="J19" s="15">
        <v>2987403.3825591556</v>
      </c>
      <c r="K19" s="15">
        <v>-333871.89334464353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4783769.549836155</v>
      </c>
      <c r="H20" s="15">
        <v>3444314.2127467762</v>
      </c>
      <c r="I20" s="15">
        <v>3634686.1493980139</v>
      </c>
      <c r="J20" s="15">
        <v>3444314.2127467762</v>
      </c>
      <c r="K20" s="15">
        <v>-190371.93665123777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5181483.7596176649</v>
      </c>
      <c r="H21" s="15">
        <v>3746212.7063183677</v>
      </c>
      <c r="I21" s="15">
        <v>3922233.5190875027</v>
      </c>
      <c r="J21" s="15">
        <v>3746212.7063183677</v>
      </c>
      <c r="K21" s="15">
        <v>-176020.81276913499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5368378.6755352328</v>
      </c>
      <c r="H22" s="15">
        <v>4235650.6393256495</v>
      </c>
      <c r="I22" s="15">
        <v>4069693.6030231863</v>
      </c>
      <c r="J22" s="15">
        <v>4235650.6393256495</v>
      </c>
      <c r="K22" s="15">
        <v>165957.03630246315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5604142.7008186569</v>
      </c>
      <c r="H23" s="15">
        <v>4275960.9448589589</v>
      </c>
      <c r="I23" s="15">
        <v>4249581.557012544</v>
      </c>
      <c r="J23" s="15">
        <v>4275960.9448589589</v>
      </c>
      <c r="K23" s="15">
        <v>26379.387846414931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5803186.7174761491</v>
      </c>
      <c r="H24" s="15">
        <v>4474257.1196702644</v>
      </c>
      <c r="I24" s="15">
        <v>4403044.4993603416</v>
      </c>
      <c r="J24" s="15">
        <v>4474257.1196702644</v>
      </c>
      <c r="K24" s="15">
        <v>71212.620309922844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6030522.1131780539</v>
      </c>
      <c r="H25" s="15">
        <v>4528922.0293561388</v>
      </c>
      <c r="I25" s="15">
        <v>4573773.3786056191</v>
      </c>
      <c r="J25" s="15">
        <v>4528922.0293561388</v>
      </c>
      <c r="K25" s="15">
        <v>-44851.349249480292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285678.28858478251</v>
      </c>
      <c r="F26" s="15">
        <v>396775.38504576066</v>
      </c>
      <c r="G26" s="15">
        <v>6427297.4982238142</v>
      </c>
      <c r="H26" s="15">
        <v>4627654.3826076025</v>
      </c>
      <c r="I26" s="15">
        <v>4859451.6671904018</v>
      </c>
      <c r="J26" s="15">
        <v>4627654.3826076025</v>
      </c>
      <c r="K26" s="15">
        <v>-231797.2845827993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6709200.5329116415</v>
      </c>
      <c r="H27" s="15">
        <v>5065446.3703563279</v>
      </c>
      <c r="I27" s="15">
        <v>5072288.4570354931</v>
      </c>
      <c r="J27" s="15">
        <v>5065446.3703563279</v>
      </c>
      <c r="K27" s="15">
        <v>-6842.0866791652516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6952968.5226044785</v>
      </c>
      <c r="H28" s="15">
        <v>5291208.8898766218</v>
      </c>
      <c r="I28" s="15">
        <v>5257795.8917285725</v>
      </c>
      <c r="J28" s="15">
        <v>5291208.8898766218</v>
      </c>
      <c r="K28" s="15">
        <v>33412.998148049228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  <row r="29" spans="1:21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7311638.8713102546</v>
      </c>
      <c r="H29" s="15">
        <v>5220510.0564946113</v>
      </c>
      <c r="I29" s="15">
        <v>5513886.515915731</v>
      </c>
      <c r="J29" s="15">
        <v>5220510.0564946113</v>
      </c>
      <c r="K29" s="15">
        <v>-293376.45942111965</v>
      </c>
      <c r="L29" s="14">
        <v>0</v>
      </c>
      <c r="M29" s="23">
        <v>0.76999998092651367</v>
      </c>
      <c r="N29" s="23">
        <v>0.68699997663497925</v>
      </c>
      <c r="O29" s="23">
        <v>0.72366664807001746</v>
      </c>
      <c r="P29" s="23">
        <v>0.74888094787370585</v>
      </c>
      <c r="Q29" s="23">
        <v>-2.5214299803688389E-2</v>
      </c>
      <c r="R29" s="23">
        <v>2.5214288450422728E-2</v>
      </c>
      <c r="S29" s="9">
        <v>3.7821432675634093E-4</v>
      </c>
      <c r="T29" s="9">
        <v>-66.6666966847407</v>
      </c>
      <c r="U29" s="11">
        <v>1</v>
      </c>
    </row>
    <row r="30" spans="1:21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418116.76987781579</v>
      </c>
      <c r="F30" s="15">
        <v>610389.44295260427</v>
      </c>
      <c r="G30" s="15">
        <v>7922028.3142628586</v>
      </c>
      <c r="H30" s="15">
        <v>5426589.4141576458</v>
      </c>
      <c r="I30" s="15">
        <v>5932003.2857935466</v>
      </c>
      <c r="J30" s="15">
        <v>5426589.4141576458</v>
      </c>
      <c r="K30" s="15">
        <v>-505413.87163590081</v>
      </c>
      <c r="L30" s="14">
        <v>0</v>
      </c>
      <c r="M30" s="23">
        <v>0.72600001096725464</v>
      </c>
      <c r="N30" s="23">
        <v>0.67500001192092896</v>
      </c>
      <c r="O30" s="23">
        <v>0.69533334175745642</v>
      </c>
      <c r="P30" s="23">
        <v>0.7400238055161068</v>
      </c>
      <c r="Q30" s="23">
        <v>-4.4690463758650378E-2</v>
      </c>
      <c r="R30" s="23">
        <v>2.3690478676841358E-2</v>
      </c>
      <c r="S30" s="9">
        <v>3.5535718015262035E-4</v>
      </c>
      <c r="T30" s="9">
        <v>-125.76209587057316</v>
      </c>
      <c r="U30" s="11">
        <v>1.2</v>
      </c>
    </row>
    <row r="31" spans="1:21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437031.50893095648</v>
      </c>
      <c r="F31" s="15">
        <v>659172.72564589104</v>
      </c>
      <c r="G31" s="15">
        <v>8581201.03990875</v>
      </c>
      <c r="H31" s="15">
        <v>5689336.1830717782</v>
      </c>
      <c r="I31" s="15">
        <v>6369034.7947245035</v>
      </c>
      <c r="J31" s="15">
        <v>5689336.1830717782</v>
      </c>
      <c r="K31" s="15">
        <v>-679698.61165272538</v>
      </c>
      <c r="L31" s="14">
        <v>0</v>
      </c>
      <c r="M31" s="23">
        <v>0.69499999284744263</v>
      </c>
      <c r="N31" s="23">
        <v>0.63499999046325684</v>
      </c>
      <c r="O31" s="23">
        <v>0.66433332363764441</v>
      </c>
      <c r="P31" s="23">
        <v>0.73140475675037919</v>
      </c>
      <c r="Q31" s="23">
        <v>-6.707143311273478E-2</v>
      </c>
      <c r="R31" s="23">
        <v>2.4653063212933164E-2</v>
      </c>
      <c r="S31" s="9">
        <v>3.6979594819399746E-4</v>
      </c>
      <c r="T31" s="9">
        <v>-181.37416983689786</v>
      </c>
      <c r="U31" s="11">
        <v>1.2</v>
      </c>
    </row>
    <row r="32" spans="1:21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9324213.9508871604</v>
      </c>
      <c r="H32" s="15">
        <v>6070063.4954418624</v>
      </c>
      <c r="I32" s="15">
        <v>6852736.2167776646</v>
      </c>
      <c r="J32" s="15">
        <v>6070063.4954418624</v>
      </c>
      <c r="K32" s="15">
        <v>-782672.72133580223</v>
      </c>
      <c r="L32" s="14">
        <v>0</v>
      </c>
      <c r="M32" s="23">
        <v>0.6809999942779541</v>
      </c>
      <c r="N32" s="23">
        <v>0.64800000190734863</v>
      </c>
      <c r="O32" s="23">
        <v>0.66000000635782874</v>
      </c>
      <c r="P32" s="23">
        <v>0.72697618699073774</v>
      </c>
      <c r="Q32" s="23">
        <v>-6.6976180632908999E-2</v>
      </c>
      <c r="R32" s="23">
        <v>2.8551020190829352E-2</v>
      </c>
      <c r="S32" s="9">
        <v>4.2826530286244025E-4</v>
      </c>
      <c r="T32" s="9">
        <v>-156.38946275884015</v>
      </c>
      <c r="U32" s="11">
        <v>1.2</v>
      </c>
    </row>
    <row r="33" spans="1:21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472644.32286331902</v>
      </c>
      <c r="F33" s="15">
        <v>732781.91758143401</v>
      </c>
      <c r="G33" s="15">
        <v>10056995.868468594</v>
      </c>
      <c r="H33" s="15">
        <v>6486762.14334027</v>
      </c>
      <c r="I33" s="15">
        <v>7325380.5396409836</v>
      </c>
      <c r="J33" s="15">
        <v>6486762.14334027</v>
      </c>
      <c r="K33" s="15">
        <v>-838618.39630071353</v>
      </c>
      <c r="L33" s="14">
        <v>0</v>
      </c>
      <c r="M33" s="23">
        <v>0.65100002288818359</v>
      </c>
      <c r="N33" s="23">
        <v>0.6119999885559082</v>
      </c>
      <c r="O33" s="23">
        <v>0.63599999745686853</v>
      </c>
      <c r="P33" s="23">
        <v>0.72223809314909437</v>
      </c>
      <c r="Q33" s="23">
        <v>-8.6238095692225847E-2</v>
      </c>
      <c r="R33" s="23">
        <v>3.4170063855696688E-2</v>
      </c>
      <c r="S33" s="9">
        <v>5.1255095783545035E-4</v>
      </c>
      <c r="T33" s="9">
        <v>-168.25272565369349</v>
      </c>
      <c r="U33" s="11">
        <v>1.2</v>
      </c>
    </row>
    <row r="34" spans="1:21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11264900.515151605</v>
      </c>
      <c r="H34" s="15">
        <v>6319609.0708265407</v>
      </c>
      <c r="I34" s="15">
        <v>8003015.0337587288</v>
      </c>
      <c r="J34" s="15">
        <v>6319609.0708265407</v>
      </c>
      <c r="K34" s="15">
        <v>-1683405.9629321881</v>
      </c>
      <c r="L34" s="14">
        <v>0</v>
      </c>
      <c r="M34" s="23">
        <v>0.64499998092651367</v>
      </c>
      <c r="N34" s="23">
        <v>0.55900001525878906</v>
      </c>
      <c r="O34" s="23">
        <v>0.58833332856496179</v>
      </c>
      <c r="P34" s="23">
        <v>0.71309523450760626</v>
      </c>
      <c r="Q34" s="23">
        <v>-0.12476190594264447</v>
      </c>
      <c r="R34" s="23">
        <v>4.5925167823324356E-2</v>
      </c>
      <c r="S34" s="9">
        <v>6.8887751734986527E-4</v>
      </c>
      <c r="T34" s="9">
        <v>-181.10898207653469</v>
      </c>
      <c r="U34" s="11">
        <v>1.2</v>
      </c>
    </row>
    <row r="35" spans="1:21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439249.35924513621</v>
      </c>
      <c r="F35" s="15">
        <v>688478.60715693387</v>
      </c>
      <c r="G35" s="15">
        <v>11953379.122308539</v>
      </c>
      <c r="H35" s="15">
        <v>7626256.0168284159</v>
      </c>
      <c r="I35" s="15">
        <v>8442264.3930038642</v>
      </c>
      <c r="J35" s="15">
        <v>7626256.0168284159</v>
      </c>
      <c r="K35" s="15">
        <v>-816008.3761754483</v>
      </c>
      <c r="L35" s="14">
        <v>0</v>
      </c>
      <c r="M35" s="23">
        <v>0.63999998569488525</v>
      </c>
      <c r="N35" s="23">
        <v>0.53600001335144043</v>
      </c>
      <c r="O35" s="23">
        <v>0.60466667016347253</v>
      </c>
      <c r="P35" s="23">
        <v>0.70433333043825086</v>
      </c>
      <c r="Q35" s="23">
        <v>-9.9666660274778329E-2</v>
      </c>
      <c r="R35" s="23">
        <v>5.3904759241610103E-2</v>
      </c>
      <c r="S35" s="9">
        <v>8.0857138862415153E-4</v>
      </c>
      <c r="T35" s="9">
        <v>-123.2626601398413</v>
      </c>
      <c r="U35" s="11">
        <v>1.2</v>
      </c>
    </row>
    <row r="36" spans="1:21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12464149.813066039</v>
      </c>
      <c r="H36" s="15">
        <v>8051841.1239561085</v>
      </c>
      <c r="I36" s="15">
        <v>8772222.2733593658</v>
      </c>
      <c r="J36" s="15">
        <v>8051841.1239561085</v>
      </c>
      <c r="K36" s="15">
        <v>-720381.1494032573</v>
      </c>
      <c r="L36" s="14">
        <v>0</v>
      </c>
      <c r="M36" s="23">
        <v>0.67000001668930054</v>
      </c>
      <c r="N36" s="23">
        <v>0.63400000333786011</v>
      </c>
      <c r="O36" s="23">
        <v>0.6500000158945719</v>
      </c>
      <c r="P36" s="23">
        <v>0.69566666607629701</v>
      </c>
      <c r="Q36" s="23">
        <v>-4.566665018172511E-2</v>
      </c>
      <c r="R36" s="23">
        <v>5.2999996957324789E-2</v>
      </c>
      <c r="S36" s="9">
        <v>7.9499995435987185E-4</v>
      </c>
      <c r="T36" s="9">
        <v>-57.442330570315015</v>
      </c>
      <c r="U36" s="11">
        <v>1</v>
      </c>
    </row>
    <row r="37" spans="1:21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12892365.401675241</v>
      </c>
      <c r="H37" s="15">
        <v>8560530.3008917402</v>
      </c>
      <c r="I37" s="15">
        <v>9056557.413373854</v>
      </c>
      <c r="J37" s="15">
        <v>8560530.3008917402</v>
      </c>
      <c r="K37" s="15">
        <v>-496027.11248211376</v>
      </c>
      <c r="L37" s="14">
        <v>0</v>
      </c>
      <c r="M37" s="23">
        <v>0.67299997806549072</v>
      </c>
      <c r="N37" s="23">
        <v>0.62900000810623169</v>
      </c>
      <c r="O37" s="23">
        <v>0.65533332029978431</v>
      </c>
      <c r="P37" s="23">
        <v>0.68721428466978529</v>
      </c>
      <c r="Q37" s="23">
        <v>-3.1880964370000986E-2</v>
      </c>
      <c r="R37" s="23">
        <v>5.026190433048066E-2</v>
      </c>
      <c r="S37" s="9">
        <v>7.5392856495720988E-4</v>
      </c>
      <c r="T37" s="9">
        <v>-42.286452393285337</v>
      </c>
      <c r="U37" s="11">
        <v>1</v>
      </c>
    </row>
    <row r="38" spans="1:21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13287116.590131167</v>
      </c>
      <c r="H38" s="15">
        <v>8636625.4667957127</v>
      </c>
      <c r="I38" s="15">
        <v>9313145.6764586046</v>
      </c>
      <c r="J38" s="15">
        <v>8636625.4667957127</v>
      </c>
      <c r="K38" s="15">
        <v>-676520.20966289192</v>
      </c>
      <c r="L38" s="14">
        <v>0</v>
      </c>
      <c r="M38" s="23">
        <v>0.68300002813339233</v>
      </c>
      <c r="N38" s="23">
        <v>0.6470000147819519</v>
      </c>
      <c r="O38" s="23">
        <v>0.66000000635782874</v>
      </c>
      <c r="P38" s="23">
        <v>0.68021428538504092</v>
      </c>
      <c r="Q38" s="23">
        <v>-2.0214279027212179E-2</v>
      </c>
      <c r="R38" s="23">
        <v>4.6149659192480992E-2</v>
      </c>
      <c r="S38" s="9">
        <v>6.9224488788721488E-4</v>
      </c>
      <c r="T38" s="9">
        <v>-29.201052085639414</v>
      </c>
      <c r="U38" s="11">
        <v>1</v>
      </c>
    </row>
    <row r="39" spans="1:21">
      <c r="A39" s="31"/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3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250495.52419829773</v>
      </c>
      <c r="AA3" s="11">
        <f>-Z3</f>
        <v>-250495.52419829773</v>
      </c>
      <c r="AB3" s="24">
        <v>44561</v>
      </c>
      <c r="AC3" s="11">
        <v>250495.52419829773</v>
      </c>
      <c r="AD3" s="11">
        <f>-AC3</f>
        <v>-250495.52419829773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250495.52419829773</v>
      </c>
      <c r="R4" s="8">
        <v>250495.52419829773</v>
      </c>
      <c r="S4" s="8">
        <v>253303.84831463292</v>
      </c>
      <c r="T4" s="8">
        <v>2808.3241163351922</v>
      </c>
      <c r="U4" s="8">
        <v>0</v>
      </c>
      <c r="V4" s="19">
        <v>1.121107502947662E-2</v>
      </c>
      <c r="W4" s="19">
        <v>1.121107502947662E-2</v>
      </c>
      <c r="Y4" s="24">
        <v>44925</v>
      </c>
      <c r="Z4" s="9">
        <v>3805407.5827613538</v>
      </c>
      <c r="AA4" s="9">
        <f>-Z4</f>
        <v>-3805407.5827613538</v>
      </c>
      <c r="AB4" s="24">
        <v>44925</v>
      </c>
      <c r="AC4" s="9">
        <v>3805407.5827613538</v>
      </c>
      <c r="AD4" s="9">
        <f>-AC4</f>
        <v>-3805407.5827613538</v>
      </c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3805407.5827613538</v>
      </c>
      <c r="R5" s="8">
        <v>4055903.1069596517</v>
      </c>
      <c r="S5" s="8">
        <v>3864974.714998242</v>
      </c>
      <c r="T5" s="8">
        <v>-190928.39196140971</v>
      </c>
      <c r="U5" s="8">
        <v>0</v>
      </c>
      <c r="V5" s="19">
        <v>-4.7074199488096664E-2</v>
      </c>
      <c r="W5" s="19">
        <v>-4.4450885679429564E-2</v>
      </c>
      <c r="Y5" s="24">
        <v>44925</v>
      </c>
      <c r="Z5" s="9"/>
      <c r="AA5" s="9">
        <v>3864974.823122385</v>
      </c>
      <c r="AB5" s="24">
        <v>45289</v>
      </c>
      <c r="AC5" s="9">
        <v>3238983.9113250882</v>
      </c>
      <c r="AD5" s="9">
        <f>-AC5</f>
        <v>-3238983.9113250882</v>
      </c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P6" s="24">
        <v>45289</v>
      </c>
      <c r="Q6" s="18">
        <v>3238983.9113250882</v>
      </c>
      <c r="R6" s="8">
        <v>7294887.0182847399</v>
      </c>
      <c r="S6" s="8">
        <v>6428643.6917510191</v>
      </c>
      <c r="T6" s="8">
        <v>-866243.32653372083</v>
      </c>
      <c r="U6" s="8">
        <v>0</v>
      </c>
      <c r="V6" s="19">
        <v>-0.11874664053911588</v>
      </c>
      <c r="W6" s="19">
        <v>-7.6986041644461101E-2</v>
      </c>
      <c r="Y6" s="9"/>
      <c r="Z6" s="9"/>
      <c r="AA6" s="20">
        <v>-4.4450885679429564E-2</v>
      </c>
      <c r="AB6" s="24">
        <v>45289</v>
      </c>
      <c r="AC6" s="9"/>
      <c r="AD6" s="20">
        <v>6428643.6917510191</v>
      </c>
      <c r="AE6" s="17"/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162628.83571732766</v>
      </c>
      <c r="H7" s="15">
        <v>161490.42913691059</v>
      </c>
      <c r="I7" s="15">
        <v>157737.55567697421</v>
      </c>
      <c r="J7" s="15">
        <v>161490.42913691059</v>
      </c>
      <c r="K7" s="15">
        <v>3752.8734599363816</v>
      </c>
      <c r="L7" s="14">
        <v>0</v>
      </c>
      <c r="M7" s="9">
        <v>67.867888185983432</v>
      </c>
      <c r="N7" s="9">
        <v>1</v>
      </c>
      <c r="Y7" s="9"/>
      <c r="Z7" s="9"/>
      <c r="AA7" s="9"/>
      <c r="AD7" s="10">
        <v>-7.6986041644461101E-2</v>
      </c>
      <c r="AG7" s="10"/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203782.54118157126</v>
      </c>
      <c r="H8" s="15">
        <v>206024.1567139134</v>
      </c>
      <c r="I8" s="15">
        <v>199343.95343196651</v>
      </c>
      <c r="J8" s="15">
        <v>206024.1567139134</v>
      </c>
      <c r="K8" s="15">
        <v>6680.2032819468877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255346.62545809551</v>
      </c>
      <c r="H9" s="15">
        <v>253303.84831463292</v>
      </c>
      <c r="I9" s="15">
        <v>250495.52419829773</v>
      </c>
      <c r="J9" s="15">
        <v>253303.84831463292</v>
      </c>
      <c r="K9" s="15">
        <v>2808.3241163351922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212131.32448928335</v>
      </c>
      <c r="F10" s="15">
        <v>238082.30186340422</v>
      </c>
      <c r="G10" s="15">
        <v>493428.92732149974</v>
      </c>
      <c r="H10" s="15">
        <v>439645.16083219717</v>
      </c>
      <c r="I10" s="15">
        <v>462626.84868758108</v>
      </c>
      <c r="J10" s="15">
        <v>439645.16083219717</v>
      </c>
      <c r="K10" s="15">
        <v>-22981.687855383905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666644.78130372753</v>
      </c>
      <c r="H11" s="15">
        <v>587980.71650062886</v>
      </c>
      <c r="I11" s="15">
        <v>615403.23693824711</v>
      </c>
      <c r="J11" s="15">
        <v>587980.71650062886</v>
      </c>
      <c r="K11" s="15">
        <v>-27422.520437618252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1044142.7536180816</v>
      </c>
      <c r="H12" s="15">
        <v>826961.05638454598</v>
      </c>
      <c r="I12" s="15">
        <v>914381.62939116999</v>
      </c>
      <c r="J12" s="15">
        <v>826961.05638454598</v>
      </c>
      <c r="K12" s="15">
        <v>-87420.573006624007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1642479.9874271154</v>
      </c>
      <c r="H13" s="15">
        <v>1180943.0811986674</v>
      </c>
      <c r="I13" s="15">
        <v>1344586.0896581071</v>
      </c>
      <c r="J13" s="15">
        <v>1180943.0811986674</v>
      </c>
      <c r="K13" s="15">
        <v>-163643.00845943973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2237748.909181485</v>
      </c>
      <c r="H14" s="15">
        <v>1671598.3882087287</v>
      </c>
      <c r="I14" s="15">
        <v>1789251.9617193821</v>
      </c>
      <c r="J14" s="15">
        <v>1671598.3882087287</v>
      </c>
      <c r="K14" s="15">
        <v>-117653.57351065334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2423806.6440120041</v>
      </c>
      <c r="H15" s="15">
        <v>2048116.6835358078</v>
      </c>
      <c r="I15" s="15">
        <v>1946470.7529743256</v>
      </c>
      <c r="J15" s="15">
        <v>2048116.6835358078</v>
      </c>
      <c r="K15" s="15">
        <v>101645.93056148221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255071.29183414666</v>
      </c>
      <c r="F16" s="15">
        <v>318441.06384249154</v>
      </c>
      <c r="G16" s="15">
        <v>2742247.7078544958</v>
      </c>
      <c r="H16" s="15">
        <v>2196540.4113762402</v>
      </c>
      <c r="I16" s="15">
        <v>2201542.044808472</v>
      </c>
      <c r="J16" s="15">
        <v>2196540.4113762402</v>
      </c>
      <c r="K16" s="15">
        <v>-5001.6334322318435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303148.36528291792</v>
      </c>
      <c r="F17" s="15">
        <v>396272.38032894093</v>
      </c>
      <c r="G17" s="15">
        <v>3138520.0881834365</v>
      </c>
      <c r="H17" s="15">
        <v>2400967.8225634391</v>
      </c>
      <c r="I17" s="15">
        <v>2504690.4100913899</v>
      </c>
      <c r="J17" s="15">
        <v>2400967.8225634391</v>
      </c>
      <c r="K17" s="15">
        <v>-103722.58752795076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3823603.4990059054</v>
      </c>
      <c r="H18" s="15">
        <v>2661227.9587321887</v>
      </c>
      <c r="I18" s="15">
        <v>2981508.4503035527</v>
      </c>
      <c r="J18" s="15">
        <v>2661227.9587321887</v>
      </c>
      <c r="K18" s="15">
        <v>-320280.49157136399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4512739.4954747148</v>
      </c>
      <c r="H19" s="15">
        <v>3100251.9279508772</v>
      </c>
      <c r="I19" s="15">
        <v>3454944.8637759481</v>
      </c>
      <c r="J19" s="15">
        <v>3100251.9279508772</v>
      </c>
      <c r="K19" s="15">
        <v>-354692.93582507083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4948032.3580308063</v>
      </c>
      <c r="H20" s="15">
        <v>3562583.4393465216</v>
      </c>
      <c r="I20" s="15">
        <v>3768355.7372701629</v>
      </c>
      <c r="J20" s="15">
        <v>3562583.4393465216</v>
      </c>
      <c r="K20" s="15">
        <v>-205772.29792364128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5345746.5678123161</v>
      </c>
      <c r="H21" s="15">
        <v>3864974.714998242</v>
      </c>
      <c r="I21" s="15">
        <v>4055903.1069596517</v>
      </c>
      <c r="J21" s="15">
        <v>3864974.714998242</v>
      </c>
      <c r="K21" s="15">
        <v>-190928.39196140971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5532641.483729884</v>
      </c>
      <c r="H22" s="15">
        <v>4365253.9908399191</v>
      </c>
      <c r="I22" s="15">
        <v>4203363.1908953348</v>
      </c>
      <c r="J22" s="15">
        <v>4365253.9908399191</v>
      </c>
      <c r="K22" s="15">
        <v>161890.79994458426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5768405.5090133082</v>
      </c>
      <c r="H23" s="15">
        <v>4401293.4693913162</v>
      </c>
      <c r="I23" s="15">
        <v>4383251.1448846925</v>
      </c>
      <c r="J23" s="15">
        <v>4401293.4693913162</v>
      </c>
      <c r="K23" s="15">
        <v>18042.32450662367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5967449.5256708004</v>
      </c>
      <c r="H24" s="15">
        <v>4600903.7493312843</v>
      </c>
      <c r="I24" s="15">
        <v>4536714.0872324901</v>
      </c>
      <c r="J24" s="15">
        <v>4600903.7493312843</v>
      </c>
      <c r="K24" s="15">
        <v>64189.662098794244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6194784.9213727051</v>
      </c>
      <c r="H25" s="15">
        <v>4652283.396195503</v>
      </c>
      <c r="I25" s="15">
        <v>4707442.9664777676</v>
      </c>
      <c r="J25" s="15">
        <v>4652283.396195503</v>
      </c>
      <c r="K25" s="15">
        <v>-55159.570282264613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342813.94630173902</v>
      </c>
      <c r="F26" s="15">
        <v>476130.46205491282</v>
      </c>
      <c r="G26" s="15">
        <v>6670915.3834276181</v>
      </c>
      <c r="H26" s="15">
        <v>4803059.2669243049</v>
      </c>
      <c r="I26" s="15">
        <v>5050256.9127795063</v>
      </c>
      <c r="J26" s="15">
        <v>4803059.2669243049</v>
      </c>
      <c r="K26" s="15">
        <v>-247197.64585520141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6952818.4181154454</v>
      </c>
      <c r="H27" s="15">
        <v>5249377.8725235397</v>
      </c>
      <c r="I27" s="15">
        <v>5263093.7026245976</v>
      </c>
      <c r="J27" s="15">
        <v>5249377.8725235397</v>
      </c>
      <c r="K27" s="15">
        <v>-13715.830101057887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7196586.4078082815</v>
      </c>
      <c r="H28" s="15">
        <v>5476602.095056911</v>
      </c>
      <c r="I28" s="15">
        <v>5448601.137317677</v>
      </c>
      <c r="J28" s="15">
        <v>5476602.095056911</v>
      </c>
      <c r="K28" s="15">
        <v>28000.957739233971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7555256.7565140575</v>
      </c>
      <c r="H29" s="15">
        <v>5394453.2232774766</v>
      </c>
      <c r="I29" s="15">
        <v>5704691.7615048354</v>
      </c>
      <c r="J29" s="15">
        <v>5394453.2232774766</v>
      </c>
      <c r="K29" s="15">
        <v>-310238.53822735883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8063914.6256412277</v>
      </c>
      <c r="H30" s="15">
        <v>5523781.5377901113</v>
      </c>
      <c r="I30" s="15">
        <v>6053122.4030696824</v>
      </c>
      <c r="J30" s="15">
        <v>5523781.5377901113</v>
      </c>
      <c r="K30" s="15">
        <v>-529340.86527957115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8613225.2303461377</v>
      </c>
      <c r="H31" s="15">
        <v>5710568.2209347375</v>
      </c>
      <c r="I31" s="15">
        <v>6417315.3271788126</v>
      </c>
      <c r="J31" s="15">
        <v>5710568.2209347375</v>
      </c>
      <c r="K31" s="15">
        <v>-706747.10624407511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9356238.1413245481</v>
      </c>
      <c r="H32" s="15">
        <v>6090911.2441495769</v>
      </c>
      <c r="I32" s="15">
        <v>6901016.7492319737</v>
      </c>
      <c r="J32" s="15">
        <v>6090911.2441495769</v>
      </c>
      <c r="K32" s="15">
        <v>-810105.50508239679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9966889.7393090762</v>
      </c>
      <c r="H33" s="15">
        <v>6428643.6917510191</v>
      </c>
      <c r="I33" s="15">
        <v>7294887.0182847399</v>
      </c>
      <c r="J33" s="15">
        <v>6428643.6917510191</v>
      </c>
      <c r="K33" s="15">
        <v>-866243.32653372083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11174794.385992087</v>
      </c>
      <c r="H34" s="15">
        <v>6269059.5333133023</v>
      </c>
      <c r="I34" s="15">
        <v>7972521.5124024851</v>
      </c>
      <c r="J34" s="15">
        <v>6269059.5333133023</v>
      </c>
      <c r="K34" s="15">
        <v>-1703461.9790891828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11748526.558622865</v>
      </c>
      <c r="H35" s="15">
        <v>7495560.0788526041</v>
      </c>
      <c r="I35" s="15">
        <v>8338562.6451067654</v>
      </c>
      <c r="J35" s="15">
        <v>7495560.0788526041</v>
      </c>
      <c r="K35" s="15">
        <v>-843002.5662541613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12259297.249380365</v>
      </c>
      <c r="H36" s="15">
        <v>7919506.3621496465</v>
      </c>
      <c r="I36" s="15">
        <v>8668520.5254622679</v>
      </c>
      <c r="J36" s="15">
        <v>7919506.3621496465</v>
      </c>
      <c r="K36" s="15">
        <v>-749014.16331262141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12687512.837989567</v>
      </c>
      <c r="H37" s="15">
        <v>8424508.2037815619</v>
      </c>
      <c r="I37" s="15">
        <v>8952855.6654767562</v>
      </c>
      <c r="J37" s="15">
        <v>8424508.2037815619</v>
      </c>
      <c r="K37" s="15">
        <v>-528347.46169519424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13082264.026445493</v>
      </c>
      <c r="H38" s="15">
        <v>8503471.3052840903</v>
      </c>
      <c r="I38" s="15">
        <v>9209443.9285615068</v>
      </c>
      <c r="J38" s="15">
        <v>8503471.3052840903</v>
      </c>
      <c r="K38" s="15">
        <v>-705972.62327741645</v>
      </c>
      <c r="L38" s="14">
        <v>0</v>
      </c>
      <c r="M38" s="9">
        <v>-76.574709137121957</v>
      </c>
      <c r="N38" s="9">
        <v>1</v>
      </c>
    </row>
    <row r="39" spans="1:14">
      <c r="A39" s="31"/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3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919630.63204484491</v>
      </c>
      <c r="AA3" s="11">
        <f>-Z3</f>
        <v>-919630.63204484491</v>
      </c>
      <c r="AB3" s="24">
        <v>44561</v>
      </c>
      <c r="AC3" s="11">
        <v>919630.63204484491</v>
      </c>
      <c r="AD3" s="11">
        <f>-AC3</f>
        <v>-919630.63204484491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3955.9241620469529</v>
      </c>
      <c r="F4" s="15">
        <v>3932.3301809611858</v>
      </c>
      <c r="G4" s="15">
        <v>3932.3301809611858</v>
      </c>
      <c r="H4" s="15">
        <v>3955.9241620469529</v>
      </c>
      <c r="I4" s="15">
        <v>3955.9241620469529</v>
      </c>
      <c r="J4" s="15">
        <v>3955.9241620469529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919630.63204484491</v>
      </c>
      <c r="R4" s="8">
        <v>919630.63204484491</v>
      </c>
      <c r="S4" s="8">
        <v>932458.94153932028</v>
      </c>
      <c r="T4" s="8">
        <v>12828.309494475368</v>
      </c>
      <c r="U4" s="8">
        <v>0</v>
      </c>
      <c r="V4" s="19">
        <v>1.3949415175472111E-2</v>
      </c>
      <c r="W4" s="19">
        <v>1.3949415175472111E-2</v>
      </c>
      <c r="Y4" s="24">
        <v>44925</v>
      </c>
      <c r="Z4" s="9">
        <v>34224313.882963724</v>
      </c>
      <c r="AA4" s="9">
        <f>-Z4</f>
        <v>-34224313.882963724</v>
      </c>
      <c r="AB4" s="24">
        <v>44925</v>
      </c>
      <c r="AC4" s="9">
        <v>34224313.882963724</v>
      </c>
      <c r="AD4" s="9">
        <f>-AC4</f>
        <v>-34224313.882963724</v>
      </c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81848.714902699052</v>
      </c>
      <c r="F5" s="15">
        <v>84729.518532814749</v>
      </c>
      <c r="G5" s="15">
        <v>88661.848713775937</v>
      </c>
      <c r="H5" s="15">
        <v>85647.345857507549</v>
      </c>
      <c r="I5" s="15">
        <v>85804.639064746007</v>
      </c>
      <c r="J5" s="15">
        <v>85647.345857507549</v>
      </c>
      <c r="K5" s="15">
        <v>-157.2932072384574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34224313.882963724</v>
      </c>
      <c r="R5" s="8">
        <v>35143944.515008569</v>
      </c>
      <c r="S5" s="8">
        <v>34098422.851869494</v>
      </c>
      <c r="T5" s="8">
        <v>-1045521.663139075</v>
      </c>
      <c r="U5" s="8">
        <v>0</v>
      </c>
      <c r="V5" s="19">
        <v>-2.9749695931046517E-2</v>
      </c>
      <c r="W5" s="19">
        <v>-2.9012502354556768E-2</v>
      </c>
      <c r="Y5" s="24">
        <v>44925</v>
      </c>
      <c r="Z5" s="9"/>
      <c r="AA5" s="9">
        <v>34098424.032504037</v>
      </c>
      <c r="AB5" s="24">
        <v>45289</v>
      </c>
      <c r="AC5" s="9">
        <v>27593778.109442025</v>
      </c>
      <c r="AD5" s="9">
        <f>-AC5</f>
        <v>-27593778.109442025</v>
      </c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412939.48228066432</v>
      </c>
      <c r="F6" s="15">
        <v>429697.69227956748</v>
      </c>
      <c r="G6" s="15">
        <v>518359.5409933434</v>
      </c>
      <c r="H6" s="15">
        <v>498143.51889460301</v>
      </c>
      <c r="I6" s="15">
        <v>498744.12134541036</v>
      </c>
      <c r="J6" s="15">
        <v>498143.51889460301</v>
      </c>
      <c r="K6" s="15">
        <v>-600.60245080734603</v>
      </c>
      <c r="L6" s="14">
        <v>0</v>
      </c>
      <c r="M6" s="9">
        <v>-30.243784697079619</v>
      </c>
      <c r="N6" s="9">
        <v>1</v>
      </c>
      <c r="P6" s="24">
        <v>45289</v>
      </c>
      <c r="Q6" s="18">
        <v>27593778.109442025</v>
      </c>
      <c r="R6" s="8">
        <v>62737722.624450594</v>
      </c>
      <c r="S6" s="8">
        <v>56091168.152955428</v>
      </c>
      <c r="T6" s="8">
        <v>-6646554.4714951664</v>
      </c>
      <c r="U6" s="8">
        <v>0</v>
      </c>
      <c r="V6" s="19">
        <v>-0.1059419149031212</v>
      </c>
      <c r="W6" s="19">
        <v>-6.9053782169448907E-2</v>
      </c>
      <c r="Y6" s="9"/>
      <c r="Z6" s="9"/>
      <c r="AA6" s="20">
        <v>-2.9012502354556768E-2</v>
      </c>
      <c r="AB6" s="24">
        <v>45289</v>
      </c>
      <c r="AC6" s="9"/>
      <c r="AD6" s="20">
        <v>56091168.152955428</v>
      </c>
      <c r="AE6" s="17"/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101780.05355815066</v>
      </c>
      <c r="F7" s="15">
        <v>102497.53931470636</v>
      </c>
      <c r="G7" s="15">
        <v>620857.0803080498</v>
      </c>
      <c r="H7" s="15">
        <v>616511.06268698222</v>
      </c>
      <c r="I7" s="15">
        <v>600524.17490356101</v>
      </c>
      <c r="J7" s="15">
        <v>616511.06268698222</v>
      </c>
      <c r="K7" s="15">
        <v>15986.887783421203</v>
      </c>
      <c r="L7" s="14">
        <v>0</v>
      </c>
      <c r="M7" s="9">
        <v>67.867888185983432</v>
      </c>
      <c r="N7" s="9">
        <v>1</v>
      </c>
      <c r="Y7" s="9"/>
      <c r="Z7" s="9"/>
      <c r="AA7" s="9"/>
      <c r="AD7" s="10">
        <v>-6.9053782169448907E-2</v>
      </c>
      <c r="AG7" s="10"/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135033.53189291208</v>
      </c>
      <c r="F8" s="15">
        <v>133564.31941168595</v>
      </c>
      <c r="G8" s="15">
        <v>754421.39971973572</v>
      </c>
      <c r="H8" s="15">
        <v>762720.06317607302</v>
      </c>
      <c r="I8" s="15">
        <v>735557.70679647312</v>
      </c>
      <c r="J8" s="15">
        <v>762720.06317607302</v>
      </c>
      <c r="K8" s="15">
        <v>27162.356379599893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184072.92524837179</v>
      </c>
      <c r="F9" s="15">
        <v>185557.3873555586</v>
      </c>
      <c r="G9" s="15">
        <v>939978.7870752943</v>
      </c>
      <c r="H9" s="15">
        <v>932458.94153932028</v>
      </c>
      <c r="I9" s="15">
        <v>919630.63204484491</v>
      </c>
      <c r="J9" s="15">
        <v>932458.94153932028</v>
      </c>
      <c r="K9" s="15">
        <v>12828.309494475368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1419116.4507943003</v>
      </c>
      <c r="F10" s="15">
        <v>1592723.3379170275</v>
      </c>
      <c r="G10" s="15">
        <v>2532702.1249923217</v>
      </c>
      <c r="H10" s="15">
        <v>2256637.5245300289</v>
      </c>
      <c r="I10" s="15">
        <v>2338747.0828391453</v>
      </c>
      <c r="J10" s="15">
        <v>2256637.5245300289</v>
      </c>
      <c r="K10" s="15">
        <v>-82109.558309116401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950136.08052886429</v>
      </c>
      <c r="F11" s="15">
        <v>1077251.7564566561</v>
      </c>
      <c r="G11" s="15">
        <v>3609953.8814489776</v>
      </c>
      <c r="H11" s="15">
        <v>3183979.4284409676</v>
      </c>
      <c r="I11" s="15">
        <v>3288883.1633680095</v>
      </c>
      <c r="J11" s="15">
        <v>3183979.4284409676</v>
      </c>
      <c r="K11" s="15">
        <v>-104903.73492704192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2601124.5966019388</v>
      </c>
      <c r="F12" s="15">
        <v>3284248.245828792</v>
      </c>
      <c r="G12" s="15">
        <v>6894202.1272777691</v>
      </c>
      <c r="H12" s="15">
        <v>5460208.0552172875</v>
      </c>
      <c r="I12" s="15">
        <v>5890007.7599699479</v>
      </c>
      <c r="J12" s="15">
        <v>5460208.0552172875</v>
      </c>
      <c r="K12" s="15">
        <v>-429799.70475266036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4489663.7421881128</v>
      </c>
      <c r="F13" s="15">
        <v>6244316.9058886804</v>
      </c>
      <c r="G13" s="15">
        <v>13138519.03316645</v>
      </c>
      <c r="H13" s="15">
        <v>9446594.9467791822</v>
      </c>
      <c r="I13" s="15">
        <v>10379671.502158061</v>
      </c>
      <c r="J13" s="15">
        <v>9446594.9467791822</v>
      </c>
      <c r="K13" s="15">
        <v>-933076.55537887849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4717937.1417106409</v>
      </c>
      <c r="F14" s="15">
        <v>6315846.41796837</v>
      </c>
      <c r="G14" s="15">
        <v>19454365.45113482</v>
      </c>
      <c r="H14" s="15">
        <v>14532410.58382888</v>
      </c>
      <c r="I14" s="15">
        <v>15097608.643868702</v>
      </c>
      <c r="J14" s="15">
        <v>14532410.58382888</v>
      </c>
      <c r="K14" s="15">
        <v>-565198.06003982201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991877.71219388931</v>
      </c>
      <c r="F15" s="15">
        <v>1173819.738000754</v>
      </c>
      <c r="G15" s="15">
        <v>20628185.189135574</v>
      </c>
      <c r="H15" s="15">
        <v>17430817.074996673</v>
      </c>
      <c r="I15" s="15">
        <v>16089486.356062591</v>
      </c>
      <c r="J15" s="15">
        <v>17430817.074996673</v>
      </c>
      <c r="K15" s="15">
        <v>1341330.7189340815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1871126.7247438796</v>
      </c>
      <c r="F16" s="15">
        <v>2335988.4231855827</v>
      </c>
      <c r="G16" s="15">
        <v>22964173.612321157</v>
      </c>
      <c r="H16" s="15">
        <v>18394303.041568905</v>
      </c>
      <c r="I16" s="15">
        <v>17960613.080806471</v>
      </c>
      <c r="J16" s="15">
        <v>18394303.041568905</v>
      </c>
      <c r="K16" s="15">
        <v>433689.96076243371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2424340.8263782291</v>
      </c>
      <c r="F17" s="15">
        <v>3169073.0349178854</v>
      </c>
      <c r="G17" s="15">
        <v>26133246.647239044</v>
      </c>
      <c r="H17" s="15">
        <v>19991933.311298776</v>
      </c>
      <c r="I17" s="15">
        <v>20384953.907184701</v>
      </c>
      <c r="J17" s="15">
        <v>19991933.311298776</v>
      </c>
      <c r="K17" s="15">
        <v>-393020.59588592499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4782333.3682082798</v>
      </c>
      <c r="F18" s="15">
        <v>6871168.830198681</v>
      </c>
      <c r="G18" s="15">
        <v>33004415.477437727</v>
      </c>
      <c r="H18" s="15">
        <v>22971072.511311926</v>
      </c>
      <c r="I18" s="15">
        <v>25167287.275392979</v>
      </c>
      <c r="J18" s="15">
        <v>22971072.511311926</v>
      </c>
      <c r="K18" s="15">
        <v>-2196214.7640810534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4731548.715477909</v>
      </c>
      <c r="F19" s="15">
        <v>6887261.828819395</v>
      </c>
      <c r="G19" s="15">
        <v>39891677.306257121</v>
      </c>
      <c r="H19" s="15">
        <v>27405581.377328776</v>
      </c>
      <c r="I19" s="15">
        <v>29898835.990870889</v>
      </c>
      <c r="J19" s="15">
        <v>27405581.377328776</v>
      </c>
      <c r="K19" s="15">
        <v>-2493254.6135421135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2791724.39721929</v>
      </c>
      <c r="F20" s="15">
        <v>3877394.8420640747</v>
      </c>
      <c r="G20" s="15">
        <v>43769072.148321196</v>
      </c>
      <c r="H20" s="15">
        <v>31513733.19903446</v>
      </c>
      <c r="I20" s="15">
        <v>32690560.388090178</v>
      </c>
      <c r="J20" s="15">
        <v>31513733.19903446</v>
      </c>
      <c r="K20" s="15">
        <v>-1176827.1890557185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2453384.1269183867</v>
      </c>
      <c r="F21" s="15">
        <v>3393339.0883787833</v>
      </c>
      <c r="G21" s="15">
        <v>47162411.236699983</v>
      </c>
      <c r="H21" s="15">
        <v>34098422.851869494</v>
      </c>
      <c r="I21" s="15">
        <v>35143944.515008569</v>
      </c>
      <c r="J21" s="15">
        <v>34098422.851869494</v>
      </c>
      <c r="K21" s="15">
        <v>-1045521.663139075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900975.88559103105</v>
      </c>
      <c r="F22" s="15">
        <v>1141921.3110900992</v>
      </c>
      <c r="G22" s="15">
        <v>48304332.54779008</v>
      </c>
      <c r="H22" s="15">
        <v>38112117.159441441</v>
      </c>
      <c r="I22" s="15">
        <v>36044920.400599599</v>
      </c>
      <c r="J22" s="15">
        <v>38112117.159441441</v>
      </c>
      <c r="K22" s="15">
        <v>2067196.7588418424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1213960.555078899</v>
      </c>
      <c r="F23" s="15">
        <v>1591036.0902633499</v>
      </c>
      <c r="G23" s="15">
        <v>49895368.638053432</v>
      </c>
      <c r="H23" s="15">
        <v>38070166.841841951</v>
      </c>
      <c r="I23" s="15">
        <v>37258880.9556785</v>
      </c>
      <c r="J23" s="15">
        <v>38070166.841841951</v>
      </c>
      <c r="K23" s="15">
        <v>811285.88616345078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956547.92337189184</v>
      </c>
      <c r="F24" s="15">
        <v>1240658.7406738584</v>
      </c>
      <c r="G24" s="15">
        <v>51136027.378727287</v>
      </c>
      <c r="H24" s="15">
        <v>39425878.523245104</v>
      </c>
      <c r="I24" s="15">
        <v>38215428.879050389</v>
      </c>
      <c r="J24" s="15">
        <v>39425878.523245104</v>
      </c>
      <c r="K24" s="15">
        <v>1210449.6441947147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1122436.9016597972</v>
      </c>
      <c r="F25" s="15">
        <v>1494589.7748362818</v>
      </c>
      <c r="G25" s="15">
        <v>52630617.153563567</v>
      </c>
      <c r="H25" s="15">
        <v>39525592.804727919</v>
      </c>
      <c r="I25" s="15">
        <v>39337865.780710183</v>
      </c>
      <c r="J25" s="15">
        <v>39525592.804727919</v>
      </c>
      <c r="K25" s="15">
        <v>187727.02401773632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2915402.6984712547</v>
      </c>
      <c r="F26" s="15">
        <v>4049170.2536438396</v>
      </c>
      <c r="G26" s="15">
        <v>56679787.407207407</v>
      </c>
      <c r="H26" s="15">
        <v>40809448.55481106</v>
      </c>
      <c r="I26" s="15">
        <v>42253268.479181439</v>
      </c>
      <c r="J26" s="15">
        <v>40809448.55481106</v>
      </c>
      <c r="K26" s="15">
        <v>-1443819.9243703783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1562325.4310580043</v>
      </c>
      <c r="F27" s="15">
        <v>2069305.2197685039</v>
      </c>
      <c r="G27" s="15">
        <v>58749092.626975909</v>
      </c>
      <c r="H27" s="15">
        <v>44355564.653229311</v>
      </c>
      <c r="I27" s="15">
        <v>43815593.910239443</v>
      </c>
      <c r="J27" s="15">
        <v>44355564.653229311</v>
      </c>
      <c r="K27" s="15">
        <v>539970.74298986793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1271286.4903046996</v>
      </c>
      <c r="F28" s="15">
        <v>1670547.3426332653</v>
      </c>
      <c r="G28" s="15">
        <v>60419639.969609171</v>
      </c>
      <c r="H28" s="15">
        <v>45979344.662787095</v>
      </c>
      <c r="I28" s="15">
        <v>45086880.400544144</v>
      </c>
      <c r="J28" s="15">
        <v>45979344.662787095</v>
      </c>
      <c r="K28" s="15">
        <v>892464.2622429505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2062015.712123218</v>
      </c>
      <c r="F29" s="15">
        <v>2887977.2418513643</v>
      </c>
      <c r="G29" s="15">
        <v>63307617.211460538</v>
      </c>
      <c r="H29" s="15">
        <v>45201637.843734942</v>
      </c>
      <c r="I29" s="15">
        <v>47148896.112667359</v>
      </c>
      <c r="J29" s="15">
        <v>45201637.843734942</v>
      </c>
      <c r="K29" s="15">
        <v>-1947258.268932417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3272472.1789583648</v>
      </c>
      <c r="F30" s="15">
        <v>4777331.6314865965</v>
      </c>
      <c r="G30" s="15">
        <v>68084948.84294714</v>
      </c>
      <c r="H30" s="15">
        <v>46638190.119745962</v>
      </c>
      <c r="I30" s="15">
        <v>50421368.291625723</v>
      </c>
      <c r="J30" s="15">
        <v>46638190.119745962</v>
      </c>
      <c r="K30" s="15">
        <v>-3783178.1718797609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3497024.7632500106</v>
      </c>
      <c r="F31" s="15">
        <v>5274547.252854621</v>
      </c>
      <c r="G31" s="15">
        <v>73359496.095801756</v>
      </c>
      <c r="H31" s="15">
        <v>48637345.002022691</v>
      </c>
      <c r="I31" s="15">
        <v>53918393.054875731</v>
      </c>
      <c r="J31" s="15">
        <v>48637345.002022691</v>
      </c>
      <c r="K31" s="15">
        <v>-5281048.0528530404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4886263.4113050634</v>
      </c>
      <c r="F32" s="15">
        <v>7505780.7058546487</v>
      </c>
      <c r="G32" s="15">
        <v>80865276.80165641</v>
      </c>
      <c r="H32" s="15">
        <v>52643297.048737623</v>
      </c>
      <c r="I32" s="15">
        <v>58804656.466180794</v>
      </c>
      <c r="J32" s="15">
        <v>52643297.048737623</v>
      </c>
      <c r="K32" s="15">
        <v>-6161359.4174431711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3933066.1582698021</v>
      </c>
      <c r="F33" s="15">
        <v>6097777.1698847618</v>
      </c>
      <c r="G33" s="15">
        <v>86963053.971541166</v>
      </c>
      <c r="H33" s="15">
        <v>56091168.152955428</v>
      </c>
      <c r="I33" s="15">
        <v>62737722.624450594</v>
      </c>
      <c r="J33" s="15">
        <v>56091168.152955428</v>
      </c>
      <c r="K33" s="15">
        <v>-6646554.4714951664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8102221.0330024026</v>
      </c>
      <c r="F34" s="15">
        <v>14442462.0044739</v>
      </c>
      <c r="G34" s="15">
        <v>101405515.97601506</v>
      </c>
      <c r="H34" s="15">
        <v>56888493.398758255</v>
      </c>
      <c r="I34" s="15">
        <v>70839943.657453001</v>
      </c>
      <c r="J34" s="15">
        <v>56888493.398758255</v>
      </c>
      <c r="K34" s="15">
        <v>-13951450.258694746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3523678.5933467057</v>
      </c>
      <c r="F35" s="15">
        <v>5523007.1005343348</v>
      </c>
      <c r="G35" s="15">
        <v>106928523.0765494</v>
      </c>
      <c r="H35" s="15">
        <v>68220398.946538344</v>
      </c>
      <c r="I35" s="15">
        <v>74363622.250799701</v>
      </c>
      <c r="J35" s="15">
        <v>68220398.946538344</v>
      </c>
      <c r="K35" s="15">
        <v>-6143223.3042613566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3015707.4560295693</v>
      </c>
      <c r="F36" s="15">
        <v>4668277.5958530838</v>
      </c>
      <c r="G36" s="15">
        <v>111596800.67240249</v>
      </c>
      <c r="H36" s="15">
        <v>72091536.320755079</v>
      </c>
      <c r="I36" s="15">
        <v>77379329.706829265</v>
      </c>
      <c r="J36" s="15">
        <v>72091536.320755079</v>
      </c>
      <c r="K36" s="15">
        <v>-5287793.3860741854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2412388.5370622873</v>
      </c>
      <c r="F37" s="15">
        <v>3633115.40493934</v>
      </c>
      <c r="G37" s="15">
        <v>115229916.07734182</v>
      </c>
      <c r="H37" s="15">
        <v>76512661.363221973</v>
      </c>
      <c r="I37" s="15">
        <v>79791718.243891552</v>
      </c>
      <c r="J37" s="15">
        <v>76512661.363221973</v>
      </c>
      <c r="K37" s="15">
        <v>-3279056.8806695789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2068029.0378927437</v>
      </c>
      <c r="F38" s="15">
        <v>3181583.2519193841</v>
      </c>
      <c r="G38" s="15">
        <v>118411499.32926121</v>
      </c>
      <c r="H38" s="15">
        <v>76967471.740869641</v>
      </c>
      <c r="I38" s="15">
        <v>81859747.281784296</v>
      </c>
      <c r="J38" s="15">
        <v>76967471.740869641</v>
      </c>
      <c r="K38" s="15">
        <v>-4892275.5409146547</v>
      </c>
      <c r="L38" s="14">
        <v>0</v>
      </c>
      <c r="M38" s="9">
        <v>-76.574709137121957</v>
      </c>
      <c r="N38" s="9">
        <v>1</v>
      </c>
    </row>
    <row r="39" spans="1:14">
      <c r="A39" s="31"/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3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2" t="s">
        <v>27</v>
      </c>
      <c r="F1" s="2" t="s">
        <v>28</v>
      </c>
      <c r="G1" s="3" t="s">
        <v>8</v>
      </c>
      <c r="H1" s="3" t="s">
        <v>9</v>
      </c>
      <c r="I1" s="3" t="s">
        <v>10</v>
      </c>
      <c r="J1" s="3" t="s">
        <v>11</v>
      </c>
      <c r="K1" s="2" t="s">
        <v>12</v>
      </c>
      <c r="L1" s="1" t="s">
        <v>13</v>
      </c>
      <c r="M1" s="27" t="s">
        <v>14</v>
      </c>
      <c r="N1" s="28" t="s">
        <v>15</v>
      </c>
      <c r="O1" s="4" t="s">
        <v>0</v>
      </c>
      <c r="P1" s="6" t="s">
        <v>26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4</v>
      </c>
      <c r="S3" s="16" t="s">
        <v>16</v>
      </c>
      <c r="T3" s="16" t="s">
        <v>12</v>
      </c>
      <c r="U3" s="16" t="s">
        <v>17</v>
      </c>
      <c r="V3" s="16" t="s">
        <v>18</v>
      </c>
      <c r="W3" s="30" t="s">
        <v>15</v>
      </c>
      <c r="X3" s="16" t="s">
        <v>19</v>
      </c>
      <c r="Y3" s="16" t="s">
        <v>20</v>
      </c>
      <c r="AA3" s="24">
        <v>44561</v>
      </c>
      <c r="AB3" s="11">
        <v>181466.70885177652</v>
      </c>
      <c r="AC3" s="11">
        <f>-AB3</f>
        <v>-181466.70885177652</v>
      </c>
      <c r="AD3" s="24">
        <v>44561</v>
      </c>
      <c r="AE3" s="11">
        <v>181466.70885177652</v>
      </c>
      <c r="AF3" s="11">
        <f>-AE3</f>
        <v>-181466.70885177652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1055.7503809113296</v>
      </c>
      <c r="H4" s="15">
        <v>1049.4536589575841</v>
      </c>
      <c r="I4" s="15">
        <v>1049.4536589575841</v>
      </c>
      <c r="J4" s="15">
        <v>1055.7503809113296</v>
      </c>
      <c r="K4" s="15">
        <v>1055.7503809113296</v>
      </c>
      <c r="L4" s="15">
        <v>1055.7503809113296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181466.70885177652</v>
      </c>
      <c r="T4" s="8">
        <v>181466.70885177652</v>
      </c>
      <c r="U4" s="8">
        <v>183377.3735351208</v>
      </c>
      <c r="V4" s="8">
        <v>1910.6646833442792</v>
      </c>
      <c r="W4" s="8">
        <v>0</v>
      </c>
      <c r="X4" s="19">
        <v>1.052900940031334E-2</v>
      </c>
      <c r="Y4" s="19">
        <v>1.052900940031334E-2</v>
      </c>
      <c r="AA4" s="24">
        <v>44925</v>
      </c>
      <c r="AB4" s="9">
        <v>11783344.784188394</v>
      </c>
      <c r="AC4" s="9">
        <f>-AB4</f>
        <v>-11783344.784188394</v>
      </c>
      <c r="AD4" s="24">
        <v>44925</v>
      </c>
      <c r="AE4" s="9">
        <v>11783344.784188394</v>
      </c>
      <c r="AF4" s="9">
        <f>-AE4</f>
        <v>-11783344.784188394</v>
      </c>
      <c r="AG4" s="17"/>
      <c r="AH4" s="9"/>
      <c r="AI4" s="9"/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16983.872079062337</v>
      </c>
      <c r="H5" s="15">
        <v>17581.648114971365</v>
      </c>
      <c r="I5" s="15">
        <v>18631.101773928949</v>
      </c>
      <c r="J5" s="15">
        <v>17997.644313615365</v>
      </c>
      <c r="K5" s="15">
        <v>18039.622459973667</v>
      </c>
      <c r="L5" s="15">
        <v>17997.644313615365</v>
      </c>
      <c r="M5" s="15">
        <v>-41.978146358302183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11783344.784188394</v>
      </c>
      <c r="T5" s="8">
        <v>11964811.493040171</v>
      </c>
      <c r="U5" s="8">
        <v>11867471.919857511</v>
      </c>
      <c r="V5" s="8">
        <v>-97339.573182659224</v>
      </c>
      <c r="W5" s="8">
        <v>0</v>
      </c>
      <c r="X5" s="19">
        <v>-8.1354874031472069E-3</v>
      </c>
      <c r="Y5" s="19">
        <v>-8.0149020746822508E-3</v>
      </c>
      <c r="AA5" s="24">
        <v>44925</v>
      </c>
      <c r="AB5" s="9"/>
      <c r="AC5" s="9">
        <v>11867471.919857511</v>
      </c>
      <c r="AD5" s="24">
        <v>45289</v>
      </c>
      <c r="AE5" s="9">
        <v>18881112.093126651</v>
      </c>
      <c r="AF5" s="9">
        <f>-AE5</f>
        <v>-18881112.093126651</v>
      </c>
      <c r="AG5" s="17"/>
      <c r="AH5" s="9"/>
      <c r="AI5" s="9"/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66296.209001915733</v>
      </c>
      <c r="H6" s="15">
        <v>68986.689908341039</v>
      </c>
      <c r="I6" s="15">
        <v>87617.791682269992</v>
      </c>
      <c r="J6" s="15">
        <v>84200.697806661454</v>
      </c>
      <c r="K6" s="15">
        <v>84335.831461889407</v>
      </c>
      <c r="L6" s="15">
        <v>84200.697806661454</v>
      </c>
      <c r="M6" s="15">
        <v>-135.13365522795357</v>
      </c>
      <c r="N6" s="14">
        <v>0</v>
      </c>
      <c r="O6" s="9">
        <v>-30.243784697079619</v>
      </c>
      <c r="P6" s="9">
        <v>1</v>
      </c>
      <c r="R6" s="24">
        <v>45289</v>
      </c>
      <c r="S6" s="18">
        <v>18881112.093126651</v>
      </c>
      <c r="T6" s="8">
        <v>30845923.586166821</v>
      </c>
      <c r="U6" s="8">
        <v>28584694.306419734</v>
      </c>
      <c r="V6" s="8">
        <v>-2261229.2797470875</v>
      </c>
      <c r="W6" s="8">
        <v>0</v>
      </c>
      <c r="X6" s="19">
        <v>-7.3307232102499259E-2</v>
      </c>
      <c r="Y6" s="19">
        <v>-5.3413709629969719E-2</v>
      </c>
      <c r="AA6" s="9"/>
      <c r="AB6" s="9"/>
      <c r="AC6" s="20">
        <v>-8.0149020746822508E-3</v>
      </c>
      <c r="AD6" s="24">
        <v>45289</v>
      </c>
      <c r="AE6" s="9"/>
      <c r="AF6" s="20">
        <v>28584694.306419734</v>
      </c>
      <c r="AG6" s="17"/>
    </row>
    <row r="7" spans="1:35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3805620</v>
      </c>
      <c r="F7" s="14">
        <v>13885339.653614458</v>
      </c>
      <c r="G7" s="14">
        <v>27895.335446197947</v>
      </c>
      <c r="H7" s="15">
        <v>28091.980124180507</v>
      </c>
      <c r="I7" s="15">
        <v>115709.7718064505</v>
      </c>
      <c r="J7" s="15">
        <v>114899.8000381475</v>
      </c>
      <c r="K7" s="15">
        <v>112231.16690808735</v>
      </c>
      <c r="L7" s="15">
        <v>114899.8000381475</v>
      </c>
      <c r="M7" s="15">
        <v>2668.633130060145</v>
      </c>
      <c r="N7" s="14">
        <v>0</v>
      </c>
      <c r="O7" s="9">
        <v>67.867888185983432</v>
      </c>
      <c r="P7" s="9">
        <v>1</v>
      </c>
      <c r="AA7" s="9"/>
      <c r="AB7" s="9"/>
      <c r="AC7" s="9"/>
      <c r="AF7" s="10">
        <v>-5.3413709629969719E-2</v>
      </c>
      <c r="AI7" s="10"/>
    </row>
    <row r="8" spans="1:35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3040778</v>
      </c>
      <c r="F8" s="14">
        <v>12014868.042857142</v>
      </c>
      <c r="G8" s="14">
        <v>34174.906588871941</v>
      </c>
      <c r="H8" s="15">
        <v>33803.071544633254</v>
      </c>
      <c r="I8" s="15">
        <v>149512.84335108375</v>
      </c>
      <c r="J8" s="15">
        <v>151157.49018882145</v>
      </c>
      <c r="K8" s="15">
        <v>146406.07349695929</v>
      </c>
      <c r="L8" s="15">
        <v>151157.49018882145</v>
      </c>
      <c r="M8" s="15">
        <v>4751.4166918621631</v>
      </c>
      <c r="N8" s="14">
        <v>0</v>
      </c>
      <c r="O8" s="9">
        <v>63.430477831424852</v>
      </c>
      <c r="P8" s="9">
        <v>1</v>
      </c>
    </row>
    <row r="9" spans="1:35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1988017</v>
      </c>
      <c r="F9" s="14">
        <v>10437349.492675781</v>
      </c>
      <c r="G9" s="14">
        <v>35060.635354817241</v>
      </c>
      <c r="H9" s="15">
        <v>35343.382991754581</v>
      </c>
      <c r="I9" s="15">
        <v>184856.22634283832</v>
      </c>
      <c r="J9" s="15">
        <v>183377.3735351208</v>
      </c>
      <c r="K9" s="15">
        <v>181466.70885177652</v>
      </c>
      <c r="L9" s="15">
        <v>183377.3735351208</v>
      </c>
      <c r="M9" s="15">
        <v>1910.6646833442792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2257005</v>
      </c>
      <c r="F10" s="14">
        <v>9461572.5990646258</v>
      </c>
      <c r="G10" s="14">
        <v>338522.25848181249</v>
      </c>
      <c r="H10" s="15">
        <v>379935.20629443799</v>
      </c>
      <c r="I10" s="15">
        <v>564791.43263727636</v>
      </c>
      <c r="J10" s="15">
        <v>503229.15112894133</v>
      </c>
      <c r="K10" s="15">
        <v>519988.96733358898</v>
      </c>
      <c r="L10" s="15">
        <v>503229.15112894133</v>
      </c>
      <c r="M10" s="15">
        <v>-16759.81620464765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906904</v>
      </c>
      <c r="F11" s="14">
        <v>8699501.0544478521</v>
      </c>
      <c r="G11" s="14">
        <v>99049.612912615383</v>
      </c>
      <c r="H11" s="15">
        <v>112301.14472347448</v>
      </c>
      <c r="I11" s="15">
        <v>677092.57736075087</v>
      </c>
      <c r="J11" s="15">
        <v>597195.67292681918</v>
      </c>
      <c r="K11" s="15">
        <v>619038.58024620439</v>
      </c>
      <c r="L11" s="15">
        <v>597195.67292681918</v>
      </c>
      <c r="M11" s="15">
        <v>-21842.907319385209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1401901</v>
      </c>
      <c r="F12" s="14">
        <v>7836928.591733871</v>
      </c>
      <c r="G12" s="14">
        <v>465299.52779550402</v>
      </c>
      <c r="H12" s="15">
        <v>587499.40696562873</v>
      </c>
      <c r="I12" s="15">
        <v>1264591.9843263796</v>
      </c>
      <c r="J12" s="15">
        <v>1001556.8461594526</v>
      </c>
      <c r="K12" s="15">
        <v>1084338.1080417084</v>
      </c>
      <c r="L12" s="15">
        <v>1001556.8461594526</v>
      </c>
      <c r="M12" s="15">
        <v>-82781.261882255785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2631500</v>
      </c>
      <c r="F13" s="14">
        <v>7310293.186280488</v>
      </c>
      <c r="G13" s="14">
        <v>1616152.709133588</v>
      </c>
      <c r="H13" s="15">
        <v>2247778.5116313105</v>
      </c>
      <c r="I13" s="15">
        <v>3512370.4959576903</v>
      </c>
      <c r="J13" s="15">
        <v>2525394.3229500861</v>
      </c>
      <c r="K13" s="15">
        <v>2700490.8171752961</v>
      </c>
      <c r="L13" s="15">
        <v>2525394.3229500861</v>
      </c>
      <c r="M13" s="15">
        <v>-175096.49422521004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1147010</v>
      </c>
      <c r="F14" s="14">
        <v>6847440.4204799104</v>
      </c>
      <c r="G14" s="14">
        <v>790298.38138179085</v>
      </c>
      <c r="H14" s="15">
        <v>1057963.0569996508</v>
      </c>
      <c r="I14" s="15">
        <v>4570333.5529573411</v>
      </c>
      <c r="J14" s="15">
        <v>3414039.06816972</v>
      </c>
      <c r="K14" s="15">
        <v>3490789.1985570872</v>
      </c>
      <c r="L14" s="15">
        <v>3414039.06816972</v>
      </c>
      <c r="M14" s="15">
        <v>-76750.130387367215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2764909</v>
      </c>
      <c r="F15" s="14">
        <v>6486059.213010204</v>
      </c>
      <c r="G15" s="14">
        <v>422822.47560171632</v>
      </c>
      <c r="H15" s="15">
        <v>500381.61098897469</v>
      </c>
      <c r="I15" s="15">
        <v>5070715.1639463156</v>
      </c>
      <c r="J15" s="15">
        <v>4284754.4586089617</v>
      </c>
      <c r="K15" s="15">
        <v>3913611.6741588037</v>
      </c>
      <c r="L15" s="15">
        <v>4284754.4586089617</v>
      </c>
      <c r="M15" s="15">
        <v>371142.78445015801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2184000</v>
      </c>
      <c r="F16" s="14">
        <v>6139372.2173402254</v>
      </c>
      <c r="G16" s="14">
        <v>665628.44248121756</v>
      </c>
      <c r="H16" s="15">
        <v>830996.80808204482</v>
      </c>
      <c r="I16" s="15">
        <v>5901711.9720283607</v>
      </c>
      <c r="J16" s="15">
        <v>4727271.2839664062</v>
      </c>
      <c r="K16" s="15">
        <v>4579240.1166400211</v>
      </c>
      <c r="L16" s="15">
        <v>4727271.2839664062</v>
      </c>
      <c r="M16" s="15">
        <v>148031.16732638516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719700</v>
      </c>
      <c r="F17" s="14">
        <v>5816280.4526384082</v>
      </c>
      <c r="G17" s="14">
        <v>299985.20651680883</v>
      </c>
      <c r="H17" s="15">
        <v>392137.53219134803</v>
      </c>
      <c r="I17" s="15">
        <v>6293849.504219709</v>
      </c>
      <c r="J17" s="15">
        <v>4814794.7806938384</v>
      </c>
      <c r="K17" s="15">
        <v>4879225.3231568299</v>
      </c>
      <c r="L17" s="15">
        <v>4814794.7806938384</v>
      </c>
      <c r="M17" s="15">
        <v>-64430.542462991551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2128200</v>
      </c>
      <c r="F18" s="14">
        <v>5555987.6610887097</v>
      </c>
      <c r="G18" s="14">
        <v>1831854.6575437326</v>
      </c>
      <c r="H18" s="15">
        <v>2631975.1584119569</v>
      </c>
      <c r="I18" s="15">
        <v>8925824.6626316663</v>
      </c>
      <c r="J18" s="15">
        <v>6212373.7864327151</v>
      </c>
      <c r="K18" s="15">
        <v>6711079.9807005627</v>
      </c>
      <c r="L18" s="15">
        <v>6212373.7864327151</v>
      </c>
      <c r="M18" s="15">
        <v>-498706.19426784758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3400007.75</v>
      </c>
      <c r="F19" s="14">
        <v>5444602.8119248468</v>
      </c>
      <c r="G19" s="14">
        <v>2954724.6801718567</v>
      </c>
      <c r="H19" s="15">
        <v>4300909.4332790319</v>
      </c>
      <c r="I19" s="15">
        <v>13226734.095910698</v>
      </c>
      <c r="J19" s="15">
        <v>9086766.0148477331</v>
      </c>
      <c r="K19" s="15">
        <v>9665804.6608724184</v>
      </c>
      <c r="L19" s="15">
        <v>9086766.0148477331</v>
      </c>
      <c r="M19" s="15">
        <v>-579038.64602468535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2516800</v>
      </c>
      <c r="F20" s="14">
        <v>5287757.6291307472</v>
      </c>
      <c r="G20" s="14">
        <v>1328769.6705714073</v>
      </c>
      <c r="H20" s="15">
        <v>1845513.3580150646</v>
      </c>
      <c r="I20" s="15">
        <v>15072247.453925762</v>
      </c>
      <c r="J20" s="15">
        <v>10852018.598047007</v>
      </c>
      <c r="K20" s="15">
        <v>10994574.331443826</v>
      </c>
      <c r="L20" s="15">
        <v>10852018.598047007</v>
      </c>
      <c r="M20" s="15">
        <v>-142555.73339681886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2041800</v>
      </c>
      <c r="F21" s="14">
        <v>5162984.7923986483</v>
      </c>
      <c r="G21" s="14">
        <v>970237.1615963456</v>
      </c>
      <c r="H21" s="15">
        <v>1341960.1314442202</v>
      </c>
      <c r="I21" s="15">
        <v>16414207.585369982</v>
      </c>
      <c r="J21" s="15">
        <v>11867471.919857511</v>
      </c>
      <c r="K21" s="15">
        <v>11964811.493040171</v>
      </c>
      <c r="L21" s="15">
        <v>11867471.919857511</v>
      </c>
      <c r="M21" s="15">
        <v>-97339.573182659224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2396100</v>
      </c>
      <c r="F22" s="14">
        <v>5058906.2336463733</v>
      </c>
      <c r="G22" s="14">
        <v>426738.15638378076</v>
      </c>
      <c r="H22" s="15">
        <v>540859.53111860913</v>
      </c>
      <c r="I22" s="15">
        <v>16955067.116488591</v>
      </c>
      <c r="J22" s="15">
        <v>13377547.52641478</v>
      </c>
      <c r="K22" s="15">
        <v>12391549.649423951</v>
      </c>
      <c r="L22" s="15">
        <v>13377547.52641478</v>
      </c>
      <c r="M22" s="15">
        <v>985997.87699082866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699600</v>
      </c>
      <c r="F23" s="14">
        <v>4885493.1924261088</v>
      </c>
      <c r="G23" s="14">
        <v>173838.49918158347</v>
      </c>
      <c r="H23" s="15">
        <v>227835.51320342455</v>
      </c>
      <c r="I23" s="15">
        <v>17182902.629692014</v>
      </c>
      <c r="J23" s="15">
        <v>13110554.903097723</v>
      </c>
      <c r="K23" s="15">
        <v>12565388.148605535</v>
      </c>
      <c r="L23" s="15">
        <v>13110554.903097723</v>
      </c>
      <c r="M23" s="15">
        <v>545166.75449218787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1673001</v>
      </c>
      <c r="F24" s="14">
        <v>4738143.9705710951</v>
      </c>
      <c r="G24" s="14">
        <v>337749.47369448788</v>
      </c>
      <c r="H24" s="15">
        <v>438066.74653575971</v>
      </c>
      <c r="I24" s="15">
        <v>17620969.376227774</v>
      </c>
      <c r="J24" s="15">
        <v>13585767.876406925</v>
      </c>
      <c r="K24" s="15">
        <v>12903137.622300023</v>
      </c>
      <c r="L24" s="15">
        <v>13585767.876406925</v>
      </c>
      <c r="M24" s="15">
        <v>682630.25410690159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1925900</v>
      </c>
      <c r="F25" s="14">
        <v>4625994.8803013396</v>
      </c>
      <c r="G25" s="14">
        <v>467294.34096688603</v>
      </c>
      <c r="H25" s="15">
        <v>622229.49264692923</v>
      </c>
      <c r="I25" s="15">
        <v>18243198.868874703</v>
      </c>
      <c r="J25" s="15">
        <v>13700642.115650954</v>
      </c>
      <c r="K25" s="15">
        <v>13370431.963266909</v>
      </c>
      <c r="L25" s="15">
        <v>13700642.115650954</v>
      </c>
      <c r="M25" s="15">
        <v>330210.1523840446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1602700</v>
      </c>
      <c r="F26" s="14">
        <v>4484713.805488782</v>
      </c>
      <c r="G26" s="14">
        <v>1041876.0499546814</v>
      </c>
      <c r="H26" s="15">
        <v>1447050.0118809007</v>
      </c>
      <c r="I26" s="15">
        <v>19690248.880755603</v>
      </c>
      <c r="J26" s="15">
        <v>14176979.757486574</v>
      </c>
      <c r="K26" s="15">
        <v>14412308.01322159</v>
      </c>
      <c r="L26" s="15">
        <v>14176979.757486574</v>
      </c>
      <c r="M26" s="15">
        <v>-235328.2557350155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2280700</v>
      </c>
      <c r="F27" s="14">
        <v>4412683.3111552252</v>
      </c>
      <c r="G27" s="14">
        <v>807489.53853231715</v>
      </c>
      <c r="H27" s="15">
        <v>1069522.5743472823</v>
      </c>
      <c r="I27" s="15">
        <v>20759771.455102887</v>
      </c>
      <c r="J27" s="15">
        <v>15673627.349612376</v>
      </c>
      <c r="K27" s="15">
        <v>15219797.551753907</v>
      </c>
      <c r="L27" s="15">
        <v>15673627.349612376</v>
      </c>
      <c r="M27" s="15">
        <v>453829.79785846919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2111506</v>
      </c>
      <c r="F28" s="14">
        <v>4325606.2786714146</v>
      </c>
      <c r="G28" s="14">
        <v>620567.12494457338</v>
      </c>
      <c r="H28" s="15">
        <v>815462.73747725529</v>
      </c>
      <c r="I28" s="15">
        <v>21575234.192580141</v>
      </c>
      <c r="J28" s="15">
        <v>16418752.737023439</v>
      </c>
      <c r="K28" s="15">
        <v>15840364.67669848</v>
      </c>
      <c r="L28" s="15">
        <v>16418752.737023439</v>
      </c>
      <c r="M28" s="15">
        <v>578388.06032495946</v>
      </c>
      <c r="N28" s="14">
        <v>0</v>
      </c>
      <c r="O28" s="9">
        <v>132.15337272513426</v>
      </c>
      <c r="P28" s="9">
        <v>1</v>
      </c>
    </row>
    <row r="29" spans="1:16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3152600</v>
      </c>
      <c r="F29" s="14">
        <v>4215152.2814262221</v>
      </c>
      <c r="G29" s="14">
        <v>1542224.4085189023</v>
      </c>
      <c r="H29" s="15">
        <v>2159978.2035822445</v>
      </c>
      <c r="I29" s="15">
        <v>23735212.396162387</v>
      </c>
      <c r="J29" s="15">
        <v>16946941.333960671</v>
      </c>
      <c r="K29" s="15">
        <v>17382589.085217383</v>
      </c>
      <c r="L29" s="15">
        <v>16946941.333960671</v>
      </c>
      <c r="M29" s="15">
        <v>-435647.75125671178</v>
      </c>
      <c r="N29" s="14">
        <v>0</v>
      </c>
      <c r="O29" s="9">
        <v>19.588439525500419</v>
      </c>
      <c r="P29" s="9">
        <v>1</v>
      </c>
    </row>
    <row r="30" spans="1:16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1644900</v>
      </c>
      <c r="F30" s="14">
        <v>4176288.16796875</v>
      </c>
      <c r="G30" s="14">
        <v>1288917.1605671854</v>
      </c>
      <c r="H30" s="15">
        <v>1881630.8847898215</v>
      </c>
      <c r="I30" s="15">
        <v>25616843.280952208</v>
      </c>
      <c r="J30" s="15">
        <v>17547537.708527576</v>
      </c>
      <c r="K30" s="15">
        <v>18671506.24578457</v>
      </c>
      <c r="L30" s="15">
        <v>17547537.708527576</v>
      </c>
      <c r="M30" s="15">
        <v>-1123968.5372569934</v>
      </c>
      <c r="N30" s="14">
        <v>0</v>
      </c>
      <c r="O30" s="9">
        <v>-38.600823638801678</v>
      </c>
      <c r="P30" s="9">
        <v>1</v>
      </c>
    </row>
    <row r="31" spans="1:16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3279702</v>
      </c>
      <c r="F31" s="14">
        <v>4151158.042563708</v>
      </c>
      <c r="G31" s="14">
        <v>2762891.4612456765</v>
      </c>
      <c r="H31" s="15">
        <v>4167257.1838768572</v>
      </c>
      <c r="I31" s="15">
        <v>29784100.464829065</v>
      </c>
      <c r="J31" s="15">
        <v>19746858.23892536</v>
      </c>
      <c r="K31" s="15">
        <v>21434397.707030244</v>
      </c>
      <c r="L31" s="15">
        <v>19746858.23892536</v>
      </c>
      <c r="M31" s="15">
        <v>-1687539.468104884</v>
      </c>
      <c r="N31" s="14">
        <v>0</v>
      </c>
      <c r="O31" s="9">
        <v>11.750560187063723</v>
      </c>
      <c r="P31" s="9">
        <v>1</v>
      </c>
    </row>
    <row r="32" spans="1:16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3444800</v>
      </c>
      <c r="F32" s="14">
        <v>4128629.2469860404</v>
      </c>
      <c r="G32" s="14">
        <v>4076946.41303804</v>
      </c>
      <c r="H32" s="15">
        <v>6262590.2760349065</v>
      </c>
      <c r="I32" s="15">
        <v>36046690.740863971</v>
      </c>
      <c r="J32" s="15">
        <v>23466396.497345719</v>
      </c>
      <c r="K32" s="15">
        <v>25511344.120068286</v>
      </c>
      <c r="L32" s="15">
        <v>23466396.497345719</v>
      </c>
      <c r="M32" s="15">
        <v>-2044947.6227225661</v>
      </c>
      <c r="N32" s="14">
        <v>0</v>
      </c>
      <c r="O32" s="9">
        <v>-113.41457128255375</v>
      </c>
      <c r="P32" s="9">
        <v>1.2</v>
      </c>
    </row>
    <row r="33" spans="1:16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5609700</v>
      </c>
      <c r="F33" s="14">
        <v>4135906.376174428</v>
      </c>
      <c r="G33" s="14">
        <v>5334579.4660985358</v>
      </c>
      <c r="H33" s="15">
        <v>8270666.0834867787</v>
      </c>
      <c r="I33" s="15">
        <v>44317356.824350752</v>
      </c>
      <c r="J33" s="15">
        <v>28584694.306419734</v>
      </c>
      <c r="K33" s="15">
        <v>30845923.586166821</v>
      </c>
      <c r="L33" s="15">
        <v>28584694.306419734</v>
      </c>
      <c r="M33" s="15">
        <v>-2261229.2797470875</v>
      </c>
      <c r="N33" s="14">
        <v>0</v>
      </c>
      <c r="O33" s="9">
        <v>134.00503901876459</v>
      </c>
      <c r="P33" s="9">
        <v>1</v>
      </c>
    </row>
    <row r="34" spans="1:16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10787006</v>
      </c>
      <c r="F34" s="14">
        <v>4203114.608389196</v>
      </c>
      <c r="G34" s="14">
        <v>20793795.80130408</v>
      </c>
      <c r="H34" s="15">
        <v>37065590.356751509</v>
      </c>
      <c r="I34" s="15">
        <v>81382947.181102261</v>
      </c>
      <c r="J34" s="15">
        <v>45655832.514857277</v>
      </c>
      <c r="K34" s="15">
        <v>51639719.387470901</v>
      </c>
      <c r="L34" s="15">
        <v>45655832.514857277</v>
      </c>
      <c r="M34" s="15">
        <v>-5983886.8726136237</v>
      </c>
      <c r="N34" s="14">
        <v>0</v>
      </c>
      <c r="O34" s="9">
        <v>-202.99979347003418</v>
      </c>
      <c r="P34" s="9">
        <v>1.2</v>
      </c>
    </row>
    <row r="35" spans="1:16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12736000</v>
      </c>
      <c r="F35" s="14">
        <v>4305005.2464849772</v>
      </c>
      <c r="G35" s="14">
        <v>10424510.074989114</v>
      </c>
      <c r="H35" s="15">
        <v>16339357.191222588</v>
      </c>
      <c r="I35" s="15">
        <v>97722304.372324854</v>
      </c>
      <c r="J35" s="15">
        <v>62346831.30788628</v>
      </c>
      <c r="K35" s="15">
        <v>62064229.462460011</v>
      </c>
      <c r="L35" s="15">
        <v>62346831.30788628</v>
      </c>
      <c r="M35" s="15">
        <v>282601.84542626888</v>
      </c>
      <c r="N35" s="14">
        <v>0</v>
      </c>
      <c r="O35" s="9">
        <v>102.81793481326457</v>
      </c>
      <c r="P35" s="9">
        <v>1</v>
      </c>
    </row>
    <row r="36" spans="1:16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8545319</v>
      </c>
      <c r="F36" s="14">
        <v>4423306.3268190296</v>
      </c>
      <c r="G36" s="14">
        <v>5825999.9010702651</v>
      </c>
      <c r="H36" s="15">
        <v>9018575.312147893</v>
      </c>
      <c r="I36" s="15">
        <v>106740879.68447274</v>
      </c>
      <c r="J36" s="15">
        <v>68954611.228254423</v>
      </c>
      <c r="K36" s="15">
        <v>67890229.363530278</v>
      </c>
      <c r="L36" s="15">
        <v>68954611.228254423</v>
      </c>
      <c r="M36" s="15">
        <v>1064381.8647241443</v>
      </c>
      <c r="N36" s="14">
        <v>0</v>
      </c>
      <c r="O36" s="9">
        <v>-98.887766665906639</v>
      </c>
      <c r="P36" s="9">
        <v>1</v>
      </c>
    </row>
    <row r="37" spans="1:16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5195700</v>
      </c>
      <c r="F37" s="14">
        <v>4505504.5858242754</v>
      </c>
      <c r="G37" s="14">
        <v>2781940.8200028366</v>
      </c>
      <c r="H37" s="15">
        <v>4189670.0691050095</v>
      </c>
      <c r="I37" s="15">
        <v>110930549.75357775</v>
      </c>
      <c r="J37" s="15">
        <v>73657882.232897803</v>
      </c>
      <c r="K37" s="15">
        <v>70672170.183533117</v>
      </c>
      <c r="L37" s="15">
        <v>73657882.232897803</v>
      </c>
      <c r="M37" s="15">
        <v>2985712.049364686</v>
      </c>
      <c r="N37" s="14">
        <v>0</v>
      </c>
      <c r="O37" s="9">
        <v>191.90436156354073</v>
      </c>
      <c r="P37" s="9">
        <v>1</v>
      </c>
    </row>
    <row r="38" spans="1:16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6567000</v>
      </c>
      <c r="F38" s="14">
        <v>4606710.9436179576</v>
      </c>
      <c r="G38" s="14">
        <v>2948035.3462715377</v>
      </c>
      <c r="H38" s="15">
        <v>4535439.1606228212</v>
      </c>
      <c r="I38" s="15">
        <v>115465988.91420057</v>
      </c>
      <c r="J38" s="15">
        <v>75052890.041306674</v>
      </c>
      <c r="K38" s="15">
        <v>73620205.529804662</v>
      </c>
      <c r="L38" s="15">
        <v>75052890.041306674</v>
      </c>
      <c r="M38" s="15">
        <v>1432684.5115020126</v>
      </c>
      <c r="N38" s="14">
        <v>0</v>
      </c>
      <c r="O38" s="9">
        <v>-76.574709137121957</v>
      </c>
      <c r="P38" s="9">
        <v>1</v>
      </c>
    </row>
    <row r="39" spans="1:16">
      <c r="A39" s="31"/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model4(1)</vt:lpstr>
      <vt:lpstr>model4(1)&amp;CCI_per_month</vt:lpstr>
      <vt:lpstr>model4(1)&amp;CCI_per_day</vt:lpstr>
      <vt:lpstr>model4(3)&amp;CCI_per_day</vt:lpstr>
      <vt:lpstr>model4(3)vol&amp;CCI_per_day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2024-06-10T10:24:16Z</dcterms:modified>
</cp:coreProperties>
</file>