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2059" i="1" l="1"/>
  <c r="I2059" i="1"/>
  <c r="H2059" i="1"/>
  <c r="M2059" i="1"/>
  <c r="L2059" i="1"/>
  <c r="N2058" i="1" l="1"/>
  <c r="I2058" i="1"/>
  <c r="H2058" i="1"/>
  <c r="N2057" i="1"/>
  <c r="I2057" i="1"/>
  <c r="H2057" i="1"/>
  <c r="N2056" i="1"/>
  <c r="I2056" i="1"/>
  <c r="H2056" i="1"/>
  <c r="N2055" i="1"/>
  <c r="I2055" i="1"/>
  <c r="H2055" i="1"/>
  <c r="N2054" i="1"/>
  <c r="I2054" i="1"/>
  <c r="H2054" i="1"/>
  <c r="N2053" i="1"/>
  <c r="I2053" i="1"/>
  <c r="H2053" i="1"/>
  <c r="N2052" i="1"/>
  <c r="I2052" i="1"/>
  <c r="H2052" i="1"/>
  <c r="N2051" i="1"/>
  <c r="I2051" i="1"/>
  <c r="H2051" i="1"/>
  <c r="N2050" i="1"/>
  <c r="I2050" i="1"/>
  <c r="H2050" i="1"/>
  <c r="N2049" i="1"/>
  <c r="I2049" i="1"/>
  <c r="H2049" i="1"/>
  <c r="N2048" i="1"/>
  <c r="I2048" i="1"/>
  <c r="H2048" i="1"/>
  <c r="N2047" i="1"/>
  <c r="I2047" i="1"/>
  <c r="H2047" i="1"/>
  <c r="N2046" i="1"/>
  <c r="I2046" i="1"/>
  <c r="H2046" i="1"/>
  <c r="N2045" i="1"/>
  <c r="I2045" i="1"/>
  <c r="H2045" i="1"/>
  <c r="N2044" i="1"/>
  <c r="I2044" i="1"/>
  <c r="H2044" i="1"/>
  <c r="N2043" i="1"/>
  <c r="I2043" i="1"/>
  <c r="H2043" i="1"/>
  <c r="N2042" i="1"/>
  <c r="I2042" i="1"/>
  <c r="H2042" i="1"/>
  <c r="N2041" i="1"/>
  <c r="I2041" i="1"/>
  <c r="H2041" i="1"/>
  <c r="N2040" i="1"/>
  <c r="I2040" i="1"/>
  <c r="H2040" i="1"/>
  <c r="N2039" i="1"/>
  <c r="I2039" i="1"/>
  <c r="H2039" i="1"/>
  <c r="N2038" i="1"/>
  <c r="I2038" i="1"/>
  <c r="H2038" i="1"/>
  <c r="M2037" i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L2037" i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N2037" i="1" l="1"/>
  <c r="I2037" i="1"/>
  <c r="H2037" i="1"/>
  <c r="N2036" i="1" l="1"/>
  <c r="I2036" i="1"/>
  <c r="H2036" i="1"/>
  <c r="N2035" i="1"/>
  <c r="I2035" i="1"/>
  <c r="H2035" i="1"/>
  <c r="N2034" i="1"/>
  <c r="I2034" i="1"/>
  <c r="H2034" i="1"/>
  <c r="N2033" i="1"/>
  <c r="I2033" i="1"/>
  <c r="H2033" i="1"/>
  <c r="N2032" i="1"/>
  <c r="I2032" i="1"/>
  <c r="H2032" i="1"/>
  <c r="N2031" i="1"/>
  <c r="I2031" i="1"/>
  <c r="H2031" i="1"/>
  <c r="N2030" i="1"/>
  <c r="I2030" i="1"/>
  <c r="H2030" i="1"/>
  <c r="N2029" i="1"/>
  <c r="I2029" i="1"/>
  <c r="H2029" i="1"/>
  <c r="N2028" i="1"/>
  <c r="I2028" i="1"/>
  <c r="H2028" i="1"/>
  <c r="N2027" i="1"/>
  <c r="I2027" i="1"/>
  <c r="H2027" i="1"/>
  <c r="N2026" i="1"/>
  <c r="I2026" i="1"/>
  <c r="H2026" i="1"/>
  <c r="N2025" i="1"/>
  <c r="I2025" i="1"/>
  <c r="H2025" i="1"/>
  <c r="N2024" i="1"/>
  <c r="I2024" i="1"/>
  <c r="H2024" i="1"/>
  <c r="N2023" i="1"/>
  <c r="I2023" i="1"/>
  <c r="H2023" i="1"/>
  <c r="N2022" i="1"/>
  <c r="I2022" i="1"/>
  <c r="H2022" i="1"/>
  <c r="N2021" i="1"/>
  <c r="I2021" i="1"/>
  <c r="H2021" i="1"/>
  <c r="N2020" i="1"/>
  <c r="I2020" i="1"/>
  <c r="H2020" i="1"/>
  <c r="N2019" i="1"/>
  <c r="I2019" i="1"/>
  <c r="H2019" i="1"/>
  <c r="N2018" i="1"/>
  <c r="I2018" i="1"/>
  <c r="H2018" i="1"/>
  <c r="N2017" i="1"/>
  <c r="I2017" i="1"/>
  <c r="H2017" i="1"/>
  <c r="M2016" i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L2016" i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N2016" i="1" l="1"/>
  <c r="I2016" i="1"/>
  <c r="H2016" i="1"/>
  <c r="N2015" i="1" l="1"/>
  <c r="I2015" i="1"/>
  <c r="H2015" i="1"/>
  <c r="N2014" i="1"/>
  <c r="I2014" i="1"/>
  <c r="H2014" i="1"/>
  <c r="N2013" i="1"/>
  <c r="I2013" i="1"/>
  <c r="H2013" i="1"/>
  <c r="N2012" i="1"/>
  <c r="I2012" i="1"/>
  <c r="H2012" i="1"/>
  <c r="N2011" i="1"/>
  <c r="I2011" i="1"/>
  <c r="H2011" i="1"/>
  <c r="N2010" i="1"/>
  <c r="I2010" i="1"/>
  <c r="H2010" i="1"/>
  <c r="N2009" i="1"/>
  <c r="I2009" i="1"/>
  <c r="H2009" i="1"/>
  <c r="N2008" i="1"/>
  <c r="I2008" i="1"/>
  <c r="H2008" i="1"/>
  <c r="N2007" i="1"/>
  <c r="I2007" i="1"/>
  <c r="H2007" i="1"/>
  <c r="N2006" i="1"/>
  <c r="I2006" i="1"/>
  <c r="H2006" i="1"/>
  <c r="N2005" i="1"/>
  <c r="I2005" i="1"/>
  <c r="H2005" i="1"/>
  <c r="N2004" i="1"/>
  <c r="I2004" i="1"/>
  <c r="H2004" i="1"/>
  <c r="N2003" i="1"/>
  <c r="I2003" i="1"/>
  <c r="H2003" i="1"/>
  <c r="N2002" i="1"/>
  <c r="I2002" i="1"/>
  <c r="H2002" i="1"/>
  <c r="N2001" i="1"/>
  <c r="I2001" i="1"/>
  <c r="H2001" i="1"/>
  <c r="N2000" i="1"/>
  <c r="I2000" i="1"/>
  <c r="H2000" i="1"/>
  <c r="N1999" i="1"/>
  <c r="I1999" i="1"/>
  <c r="H1999" i="1"/>
  <c r="N1998" i="1"/>
  <c r="I1998" i="1"/>
  <c r="H1998" i="1"/>
  <c r="N1997" i="1"/>
  <c r="I1997" i="1"/>
  <c r="H1997" i="1"/>
  <c r="N1996" i="1"/>
  <c r="I1996" i="1"/>
  <c r="H1996" i="1"/>
  <c r="N1995" i="1"/>
  <c r="I1995" i="1"/>
  <c r="H1995" i="1"/>
  <c r="N1994" i="1"/>
  <c r="I1994" i="1"/>
  <c r="H1994" i="1"/>
  <c r="M1993" i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L1993" i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N1993" i="1" l="1"/>
  <c r="I1993" i="1"/>
  <c r="H1993" i="1"/>
  <c r="M1973" i="1" l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L1973" i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M1954" i="1" l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L1954" i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M1933" i="1" l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M1912" i="1" l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M1894" i="1" l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L1894" i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M1876" i="1" l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L1876" i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M1854" i="1" l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L1854" i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M1833" i="1" l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M1815" i="1" l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L1815" i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M1796" i="1" l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M1774" i="1" l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L1774" i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M1751" i="1" l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L1751" i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M1732" i="1" l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L1732" i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M1712" i="1" l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M1692" i="1" l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L1692" i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M1671" i="1" l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L1671" i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M1656" i="1" l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L1656" i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M1634" i="1" l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L1634" i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H1634" i="1" s="1"/>
  <c r="I1632" i="1"/>
  <c r="N1632" i="1"/>
  <c r="H1635" i="1" l="1"/>
  <c r="N1634" i="1"/>
  <c r="I1634" i="1"/>
  <c r="N1633" i="1"/>
  <c r="I1633" i="1"/>
  <c r="N1635" i="1" l="1"/>
  <c r="H1636" i="1"/>
  <c r="I1635" i="1"/>
  <c r="H1637" i="1" l="1"/>
  <c r="I1636" i="1"/>
  <c r="N1636" i="1"/>
  <c r="N1637" i="1" l="1"/>
  <c r="H1638" i="1"/>
  <c r="I1637" i="1"/>
  <c r="H1639" i="1" l="1"/>
  <c r="I1638" i="1"/>
  <c r="N1638" i="1"/>
  <c r="N1639" i="1" l="1"/>
  <c r="H1640" i="1"/>
  <c r="I1639" i="1"/>
  <c r="H1641" i="1" l="1"/>
  <c r="I1640" i="1"/>
  <c r="N1640" i="1"/>
  <c r="N1641" i="1" l="1"/>
  <c r="H1642" i="1"/>
  <c r="I1641" i="1"/>
  <c r="H1643" i="1" l="1"/>
  <c r="I1642" i="1"/>
  <c r="N1642" i="1"/>
  <c r="N1643" i="1" l="1"/>
  <c r="H1644" i="1"/>
  <c r="I1643" i="1"/>
  <c r="H1645" i="1" l="1"/>
  <c r="I1644" i="1"/>
  <c r="N1644" i="1"/>
  <c r="N1645" i="1" l="1"/>
  <c r="H1646" i="1"/>
  <c r="I1645" i="1"/>
  <c r="H1647" i="1" l="1"/>
  <c r="I1646" i="1"/>
  <c r="N1646" i="1"/>
  <c r="N1647" i="1" l="1"/>
  <c r="H1648" i="1"/>
  <c r="I1647" i="1"/>
  <c r="H1649" i="1" l="1"/>
  <c r="I1648" i="1"/>
  <c r="N1648" i="1"/>
  <c r="N1649" i="1" l="1"/>
  <c r="H1650" i="1"/>
  <c r="I1649" i="1"/>
  <c r="H1651" i="1" l="1"/>
  <c r="I1650" i="1"/>
  <c r="N1650" i="1"/>
  <c r="N1651" i="1" l="1"/>
  <c r="H1652" i="1"/>
  <c r="I1651" i="1"/>
  <c r="H1653" i="1" l="1"/>
  <c r="I1652" i="1"/>
  <c r="N1652" i="1"/>
  <c r="N1653" i="1" l="1"/>
  <c r="H1654" i="1"/>
  <c r="I1653" i="1"/>
  <c r="H1655" i="1" l="1"/>
  <c r="I1654" i="1"/>
  <c r="N1654" i="1"/>
  <c r="H1656" i="1" l="1"/>
  <c r="N1655" i="1"/>
  <c r="I1655" i="1"/>
  <c r="H1657" i="1" l="1"/>
  <c r="N1656" i="1"/>
  <c r="I1656" i="1"/>
  <c r="H1658" i="1" l="1"/>
  <c r="I1657" i="1"/>
  <c r="N1657" i="1"/>
  <c r="N1658" i="1" l="1"/>
  <c r="H1659" i="1"/>
  <c r="I1658" i="1"/>
  <c r="H1660" i="1" l="1"/>
  <c r="I1659" i="1"/>
  <c r="N1659" i="1"/>
  <c r="N1660" i="1" l="1"/>
  <c r="H1661" i="1"/>
  <c r="I1660" i="1"/>
  <c r="H1662" i="1" l="1"/>
  <c r="I1661" i="1"/>
  <c r="N1661" i="1"/>
  <c r="N1662" i="1" l="1"/>
  <c r="H1663" i="1"/>
  <c r="I1662" i="1"/>
  <c r="H1664" i="1" l="1"/>
  <c r="I1663" i="1"/>
  <c r="N1663" i="1"/>
  <c r="N1664" i="1" l="1"/>
  <c r="H1665" i="1"/>
  <c r="I1664" i="1"/>
  <c r="H1666" i="1" l="1"/>
  <c r="I1665" i="1"/>
  <c r="N1665" i="1"/>
  <c r="N1666" i="1" l="1"/>
  <c r="H1667" i="1"/>
  <c r="I1666" i="1"/>
  <c r="H1668" i="1" l="1"/>
  <c r="I1667" i="1"/>
  <c r="N1667" i="1"/>
  <c r="N1668" i="1" l="1"/>
  <c r="H1669" i="1"/>
  <c r="I1668" i="1"/>
  <c r="H1670" i="1" l="1"/>
  <c r="I1669" i="1"/>
  <c r="N1669" i="1"/>
  <c r="H1671" i="1" l="1"/>
  <c r="N1670" i="1"/>
  <c r="I1670" i="1"/>
  <c r="H1672" i="1" l="1"/>
  <c r="N1671" i="1"/>
  <c r="I1671" i="1"/>
  <c r="H1673" i="1" l="1"/>
  <c r="I1672" i="1"/>
  <c r="N1672" i="1"/>
  <c r="N1673" i="1" l="1"/>
  <c r="H1674" i="1"/>
  <c r="I1673" i="1"/>
  <c r="H1675" i="1" l="1"/>
  <c r="I1674" i="1"/>
  <c r="N1674" i="1"/>
  <c r="N1675" i="1" l="1"/>
  <c r="H1676" i="1"/>
  <c r="I1675" i="1"/>
  <c r="H1677" i="1" l="1"/>
  <c r="I1676" i="1"/>
  <c r="N1676" i="1"/>
  <c r="N1677" i="1" l="1"/>
  <c r="H1678" i="1"/>
  <c r="I1677" i="1"/>
  <c r="H1679" i="1" l="1"/>
  <c r="I1678" i="1"/>
  <c r="N1678" i="1"/>
  <c r="N1679" i="1" l="1"/>
  <c r="H1680" i="1"/>
  <c r="I1679" i="1"/>
  <c r="H1681" i="1" l="1"/>
  <c r="I1680" i="1"/>
  <c r="N1680" i="1"/>
  <c r="N1681" i="1" l="1"/>
  <c r="H1682" i="1"/>
  <c r="I1681" i="1"/>
  <c r="H1683" i="1" l="1"/>
  <c r="I1682" i="1"/>
  <c r="N1682" i="1"/>
  <c r="N1683" i="1" l="1"/>
  <c r="H1684" i="1"/>
  <c r="I1683" i="1"/>
  <c r="H1685" i="1" l="1"/>
  <c r="I1684" i="1"/>
  <c r="N1684" i="1"/>
  <c r="N1685" i="1" l="1"/>
  <c r="H1686" i="1"/>
  <c r="I1685" i="1"/>
  <c r="H1687" i="1" l="1"/>
  <c r="I1686" i="1"/>
  <c r="N1686" i="1"/>
  <c r="N1687" i="1" l="1"/>
  <c r="H1688" i="1"/>
  <c r="I1687" i="1"/>
  <c r="H1689" i="1" l="1"/>
  <c r="I1688" i="1"/>
  <c r="N1688" i="1"/>
  <c r="N1689" i="1" l="1"/>
  <c r="H1690" i="1"/>
  <c r="I1689" i="1"/>
  <c r="H1691" i="1" l="1"/>
  <c r="I1690" i="1"/>
  <c r="N1690" i="1"/>
  <c r="H1692" i="1" l="1"/>
  <c r="N1691" i="1"/>
  <c r="I1691" i="1"/>
  <c r="H1693" i="1" l="1"/>
  <c r="N1692" i="1"/>
  <c r="I1692" i="1"/>
  <c r="N1693" i="1" l="1"/>
  <c r="H1694" i="1"/>
  <c r="I1693" i="1"/>
  <c r="H1695" i="1" l="1"/>
  <c r="I1694" i="1"/>
  <c r="N1694" i="1"/>
  <c r="N1695" i="1" l="1"/>
  <c r="H1696" i="1"/>
  <c r="I1695" i="1"/>
  <c r="H1697" i="1" l="1"/>
  <c r="I1696" i="1"/>
  <c r="N1696" i="1"/>
  <c r="N1697" i="1" l="1"/>
  <c r="H1698" i="1"/>
  <c r="I1697" i="1"/>
  <c r="H1699" i="1" l="1"/>
  <c r="I1698" i="1"/>
  <c r="N1698" i="1"/>
  <c r="N1699" i="1" l="1"/>
  <c r="H1700" i="1"/>
  <c r="I1699" i="1"/>
  <c r="H1701" i="1" l="1"/>
  <c r="I1700" i="1"/>
  <c r="N1700" i="1"/>
  <c r="N1701" i="1" l="1"/>
  <c r="H1702" i="1"/>
  <c r="I1701" i="1"/>
  <c r="H1703" i="1" l="1"/>
  <c r="I1702" i="1"/>
  <c r="N1702" i="1"/>
  <c r="N1703" i="1" l="1"/>
  <c r="H1704" i="1"/>
  <c r="I1703" i="1"/>
  <c r="H1705" i="1" l="1"/>
  <c r="I1704" i="1"/>
  <c r="N1704" i="1"/>
  <c r="N1705" i="1" l="1"/>
  <c r="H1706" i="1"/>
  <c r="I1705" i="1"/>
  <c r="H1707" i="1" l="1"/>
  <c r="I1706" i="1"/>
  <c r="N1706" i="1"/>
  <c r="N1707" i="1" l="1"/>
  <c r="H1708" i="1"/>
  <c r="I1707" i="1"/>
  <c r="H1709" i="1" l="1"/>
  <c r="I1708" i="1"/>
  <c r="N1708" i="1"/>
  <c r="N1709" i="1" l="1"/>
  <c r="H1710" i="1"/>
  <c r="I1709" i="1"/>
  <c r="H1711" i="1" l="1"/>
  <c r="I1710" i="1"/>
  <c r="N1710" i="1"/>
  <c r="H1712" i="1" l="1"/>
  <c r="N1711" i="1"/>
  <c r="I1711" i="1"/>
  <c r="H1713" i="1" l="1"/>
  <c r="N1712" i="1"/>
  <c r="I1712" i="1"/>
  <c r="N1713" i="1" l="1"/>
  <c r="H1714" i="1"/>
  <c r="I1713" i="1"/>
  <c r="H1715" i="1" l="1"/>
  <c r="I1714" i="1"/>
  <c r="N1714" i="1"/>
  <c r="N1715" i="1" l="1"/>
  <c r="H1716" i="1"/>
  <c r="I1715" i="1"/>
  <c r="H1717" i="1" l="1"/>
  <c r="I1716" i="1"/>
  <c r="N1716" i="1"/>
  <c r="N1717" i="1" l="1"/>
  <c r="H1718" i="1"/>
  <c r="I1717" i="1"/>
  <c r="H1719" i="1" l="1"/>
  <c r="I1718" i="1"/>
  <c r="N1718" i="1"/>
  <c r="N1719" i="1" l="1"/>
  <c r="H1720" i="1"/>
  <c r="I1719" i="1"/>
  <c r="H1721" i="1" l="1"/>
  <c r="I1720" i="1"/>
  <c r="N1720" i="1"/>
  <c r="N1721" i="1" l="1"/>
  <c r="H1722" i="1"/>
  <c r="I1721" i="1"/>
  <c r="H1723" i="1" l="1"/>
  <c r="I1722" i="1"/>
  <c r="N1722" i="1"/>
  <c r="N1723" i="1" l="1"/>
  <c r="H1724" i="1"/>
  <c r="I1723" i="1"/>
  <c r="H1725" i="1" l="1"/>
  <c r="I1724" i="1"/>
  <c r="N1724" i="1"/>
  <c r="N1725" i="1" l="1"/>
  <c r="H1726" i="1"/>
  <c r="I1725" i="1"/>
  <c r="H1727" i="1" l="1"/>
  <c r="I1726" i="1"/>
  <c r="N1726" i="1"/>
  <c r="N1727" i="1" l="1"/>
  <c r="H1728" i="1"/>
  <c r="I1727" i="1"/>
  <c r="H1729" i="1" l="1"/>
  <c r="I1728" i="1"/>
  <c r="N1728" i="1"/>
  <c r="N1729" i="1" l="1"/>
  <c r="H1730" i="1"/>
  <c r="I1729" i="1"/>
  <c r="H1731" i="1" l="1"/>
  <c r="I1730" i="1"/>
  <c r="N1730" i="1"/>
  <c r="H1732" i="1" l="1"/>
  <c r="N1731" i="1"/>
  <c r="I1731" i="1"/>
  <c r="H1733" i="1" l="1"/>
  <c r="N1732" i="1"/>
  <c r="I1732" i="1"/>
  <c r="H1734" i="1" l="1"/>
  <c r="I1733" i="1"/>
  <c r="N1733" i="1"/>
  <c r="N1734" i="1" l="1"/>
  <c r="H1735" i="1"/>
  <c r="I1734" i="1"/>
  <c r="H1736" i="1" l="1"/>
  <c r="I1735" i="1"/>
  <c r="N1735" i="1"/>
  <c r="N1736" i="1" l="1"/>
  <c r="H1737" i="1"/>
  <c r="I1736" i="1"/>
  <c r="H1738" i="1" l="1"/>
  <c r="I1737" i="1"/>
  <c r="N1737" i="1"/>
  <c r="N1738" i="1" l="1"/>
  <c r="H1739" i="1"/>
  <c r="I1738" i="1"/>
  <c r="H1740" i="1" l="1"/>
  <c r="I1739" i="1"/>
  <c r="N1739" i="1"/>
  <c r="N1740" i="1" l="1"/>
  <c r="H1741" i="1"/>
  <c r="I1740" i="1"/>
  <c r="H1742" i="1" l="1"/>
  <c r="I1741" i="1"/>
  <c r="N1741" i="1"/>
  <c r="N1742" i="1" l="1"/>
  <c r="H1743" i="1"/>
  <c r="I1742" i="1"/>
  <c r="H1744" i="1" l="1"/>
  <c r="I1743" i="1"/>
  <c r="N1743" i="1"/>
  <c r="N1744" i="1" l="1"/>
  <c r="H1745" i="1"/>
  <c r="I1744" i="1"/>
  <c r="H1746" i="1" l="1"/>
  <c r="I1745" i="1"/>
  <c r="N1745" i="1"/>
  <c r="N1746" i="1" l="1"/>
  <c r="H1747" i="1"/>
  <c r="I1746" i="1"/>
  <c r="H1748" i="1" l="1"/>
  <c r="I1747" i="1"/>
  <c r="N1747" i="1"/>
  <c r="N1748" i="1" l="1"/>
  <c r="H1749" i="1"/>
  <c r="I1748" i="1"/>
  <c r="H1750" i="1" l="1"/>
  <c r="I1749" i="1"/>
  <c r="N1749" i="1"/>
  <c r="H1751" i="1" l="1"/>
  <c r="N1750" i="1"/>
  <c r="I1750" i="1"/>
  <c r="H1752" i="1" l="1"/>
  <c r="N1751" i="1"/>
  <c r="I1751" i="1"/>
  <c r="H1753" i="1" l="1"/>
  <c r="I1752" i="1"/>
  <c r="N1752" i="1"/>
  <c r="N1753" i="1" l="1"/>
  <c r="H1754" i="1"/>
  <c r="I1753" i="1"/>
  <c r="H1755" i="1" l="1"/>
  <c r="I1754" i="1"/>
  <c r="N1754" i="1"/>
  <c r="N1755" i="1" l="1"/>
  <c r="H1756" i="1"/>
  <c r="I1755" i="1"/>
  <c r="H1757" i="1" l="1"/>
  <c r="I1756" i="1"/>
  <c r="N1756" i="1"/>
  <c r="N1757" i="1" l="1"/>
  <c r="H1758" i="1"/>
  <c r="I1757" i="1"/>
  <c r="H1759" i="1" l="1"/>
  <c r="I1758" i="1"/>
  <c r="N1758" i="1"/>
  <c r="N1759" i="1" l="1"/>
  <c r="H1760" i="1"/>
  <c r="I1759" i="1"/>
  <c r="H1761" i="1" l="1"/>
  <c r="I1760" i="1"/>
  <c r="N1760" i="1"/>
  <c r="N1761" i="1" l="1"/>
  <c r="H1762" i="1"/>
  <c r="I1761" i="1"/>
  <c r="H1763" i="1" l="1"/>
  <c r="I1762" i="1"/>
  <c r="N1762" i="1"/>
  <c r="N1763" i="1" l="1"/>
  <c r="H1764" i="1"/>
  <c r="I1763" i="1"/>
  <c r="H1765" i="1" l="1"/>
  <c r="I1764" i="1"/>
  <c r="N1764" i="1"/>
  <c r="N1765" i="1" l="1"/>
  <c r="H1766" i="1"/>
  <c r="I1765" i="1"/>
  <c r="H1767" i="1" l="1"/>
  <c r="I1766" i="1"/>
  <c r="N1766" i="1"/>
  <c r="N1767" i="1" l="1"/>
  <c r="H1768" i="1"/>
  <c r="I1767" i="1"/>
  <c r="H1769" i="1" l="1"/>
  <c r="I1768" i="1"/>
  <c r="N1768" i="1"/>
  <c r="N1769" i="1" l="1"/>
  <c r="H1770" i="1"/>
  <c r="I1769" i="1"/>
  <c r="H1771" i="1" l="1"/>
  <c r="I1770" i="1"/>
  <c r="N1770" i="1"/>
  <c r="N1771" i="1" l="1"/>
  <c r="H1772" i="1"/>
  <c r="I1771" i="1"/>
  <c r="H1773" i="1" l="1"/>
  <c r="I1772" i="1"/>
  <c r="N1772" i="1"/>
  <c r="H1774" i="1" l="1"/>
  <c r="N1773" i="1"/>
  <c r="I1773" i="1"/>
  <c r="H1775" i="1" l="1"/>
  <c r="N1774" i="1"/>
  <c r="I1774" i="1"/>
  <c r="N1775" i="1" l="1"/>
  <c r="H1776" i="1"/>
  <c r="I1775" i="1"/>
  <c r="H1777" i="1" l="1"/>
  <c r="I1776" i="1"/>
  <c r="N1776" i="1"/>
  <c r="N1777" i="1" l="1"/>
  <c r="H1778" i="1"/>
  <c r="I1777" i="1"/>
  <c r="H1779" i="1" l="1"/>
  <c r="I1778" i="1"/>
  <c r="N1778" i="1"/>
  <c r="N1779" i="1" l="1"/>
  <c r="H1780" i="1"/>
  <c r="I1779" i="1"/>
  <c r="H1781" i="1" l="1"/>
  <c r="I1780" i="1"/>
  <c r="N1780" i="1"/>
  <c r="N1781" i="1" l="1"/>
  <c r="H1782" i="1"/>
  <c r="I1781" i="1"/>
  <c r="H1783" i="1" l="1"/>
  <c r="I1782" i="1"/>
  <c r="N1782" i="1"/>
  <c r="N1783" i="1" l="1"/>
  <c r="H1784" i="1"/>
  <c r="I1783" i="1"/>
  <c r="H1785" i="1" l="1"/>
  <c r="I1784" i="1"/>
  <c r="N1784" i="1"/>
  <c r="N1785" i="1" l="1"/>
  <c r="H1786" i="1"/>
  <c r="I1785" i="1"/>
  <c r="H1787" i="1" l="1"/>
  <c r="I1786" i="1"/>
  <c r="N1786" i="1"/>
  <c r="N1787" i="1" l="1"/>
  <c r="H1788" i="1"/>
  <c r="I1787" i="1"/>
  <c r="H1789" i="1" l="1"/>
  <c r="I1788" i="1"/>
  <c r="N1788" i="1"/>
  <c r="N1789" i="1" l="1"/>
  <c r="H1790" i="1"/>
  <c r="I1789" i="1"/>
  <c r="H1791" i="1" l="1"/>
  <c r="I1790" i="1"/>
  <c r="N1790" i="1"/>
  <c r="N1791" i="1" l="1"/>
  <c r="H1792" i="1"/>
  <c r="I1791" i="1"/>
  <c r="H1793" i="1" l="1"/>
  <c r="I1792" i="1"/>
  <c r="N1792" i="1"/>
  <c r="N1793" i="1" l="1"/>
  <c r="H1794" i="1"/>
  <c r="I1793" i="1"/>
  <c r="H1795" i="1" l="1"/>
  <c r="I1794" i="1"/>
  <c r="N1794" i="1"/>
  <c r="H1796" i="1" l="1"/>
  <c r="N1795" i="1"/>
  <c r="I1795" i="1"/>
  <c r="H1797" i="1" l="1"/>
  <c r="N1796" i="1"/>
  <c r="I1796" i="1"/>
  <c r="H1798" i="1" l="1"/>
  <c r="I1797" i="1"/>
  <c r="N1797" i="1"/>
  <c r="N1798" i="1" l="1"/>
  <c r="H1799" i="1"/>
  <c r="I1798" i="1"/>
  <c r="H1800" i="1" l="1"/>
  <c r="I1799" i="1"/>
  <c r="N1799" i="1"/>
  <c r="N1800" i="1" l="1"/>
  <c r="H1801" i="1"/>
  <c r="I1800" i="1"/>
  <c r="H1802" i="1" l="1"/>
  <c r="I1801" i="1"/>
  <c r="N1801" i="1"/>
  <c r="N1802" i="1" l="1"/>
  <c r="H1803" i="1"/>
  <c r="I1802" i="1"/>
  <c r="H1804" i="1" l="1"/>
  <c r="I1803" i="1"/>
  <c r="N1803" i="1"/>
  <c r="N1804" i="1" l="1"/>
  <c r="H1805" i="1"/>
  <c r="I1804" i="1"/>
  <c r="H1806" i="1" l="1"/>
  <c r="I1805" i="1"/>
  <c r="N1805" i="1"/>
  <c r="N1806" i="1" l="1"/>
  <c r="H1807" i="1"/>
  <c r="I1806" i="1"/>
  <c r="H1808" i="1" l="1"/>
  <c r="I1807" i="1"/>
  <c r="N1807" i="1"/>
  <c r="N1808" i="1" l="1"/>
  <c r="H1809" i="1"/>
  <c r="I1808" i="1"/>
  <c r="H1810" i="1" l="1"/>
  <c r="I1809" i="1"/>
  <c r="N1809" i="1"/>
  <c r="N1810" i="1" l="1"/>
  <c r="H1811" i="1"/>
  <c r="I1810" i="1"/>
  <c r="H1812" i="1" l="1"/>
  <c r="I1811" i="1"/>
  <c r="N1811" i="1"/>
  <c r="N1812" i="1" l="1"/>
  <c r="H1813" i="1"/>
  <c r="I1812" i="1"/>
  <c r="H1814" i="1" l="1"/>
  <c r="I1813" i="1"/>
  <c r="N1813" i="1"/>
  <c r="H1815" i="1" l="1"/>
  <c r="N1814" i="1"/>
  <c r="I1814" i="1"/>
  <c r="H1816" i="1" l="1"/>
  <c r="N1815" i="1"/>
  <c r="I1815" i="1"/>
  <c r="N1816" i="1" l="1"/>
  <c r="H1817" i="1"/>
  <c r="I1816" i="1"/>
  <c r="H1818" i="1" l="1"/>
  <c r="I1817" i="1"/>
  <c r="N1817" i="1"/>
  <c r="N1818" i="1" l="1"/>
  <c r="H1819" i="1"/>
  <c r="I1818" i="1"/>
  <c r="H1820" i="1" l="1"/>
  <c r="I1819" i="1"/>
  <c r="N1819" i="1"/>
  <c r="N1820" i="1" l="1"/>
  <c r="H1821" i="1"/>
  <c r="I1820" i="1"/>
  <c r="H1822" i="1" l="1"/>
  <c r="I1821" i="1"/>
  <c r="N1821" i="1"/>
  <c r="N1822" i="1" l="1"/>
  <c r="H1823" i="1"/>
  <c r="I1822" i="1"/>
  <c r="H1824" i="1" l="1"/>
  <c r="I1823" i="1"/>
  <c r="N1823" i="1"/>
  <c r="N1824" i="1" l="1"/>
  <c r="H1825" i="1"/>
  <c r="I1824" i="1"/>
  <c r="H1826" i="1" l="1"/>
  <c r="I1825" i="1"/>
  <c r="N1825" i="1"/>
  <c r="N1826" i="1" l="1"/>
  <c r="H1827" i="1"/>
  <c r="I1826" i="1"/>
  <c r="H1828" i="1" l="1"/>
  <c r="I1827" i="1"/>
  <c r="N1827" i="1"/>
  <c r="N1828" i="1" l="1"/>
  <c r="H1829" i="1"/>
  <c r="I1828" i="1"/>
  <c r="H1830" i="1" l="1"/>
  <c r="I1829" i="1"/>
  <c r="N1829" i="1"/>
  <c r="N1830" i="1" l="1"/>
  <c r="H1831" i="1"/>
  <c r="I1830" i="1"/>
  <c r="H1832" i="1" l="1"/>
  <c r="I1831" i="1"/>
  <c r="N1831" i="1"/>
  <c r="H1833" i="1" l="1"/>
  <c r="N1832" i="1"/>
  <c r="I1832" i="1"/>
  <c r="H1834" i="1" l="1"/>
  <c r="N1833" i="1"/>
  <c r="I1833" i="1"/>
  <c r="H1835" i="1" l="1"/>
  <c r="I1834" i="1"/>
  <c r="N1834" i="1"/>
  <c r="N1835" i="1" l="1"/>
  <c r="H1836" i="1"/>
  <c r="I1835" i="1"/>
  <c r="H1837" i="1" l="1"/>
  <c r="I1836" i="1"/>
  <c r="N1836" i="1"/>
  <c r="N1837" i="1" l="1"/>
  <c r="H1838" i="1"/>
  <c r="I1837" i="1"/>
  <c r="H1839" i="1" l="1"/>
  <c r="I1838" i="1"/>
  <c r="N1838" i="1"/>
  <c r="N1839" i="1" l="1"/>
  <c r="H1840" i="1"/>
  <c r="I1839" i="1"/>
  <c r="H1841" i="1" l="1"/>
  <c r="I1840" i="1"/>
  <c r="N1840" i="1"/>
  <c r="N1841" i="1" l="1"/>
  <c r="H1842" i="1"/>
  <c r="I1841" i="1"/>
  <c r="H1843" i="1" l="1"/>
  <c r="I1842" i="1"/>
  <c r="N1842" i="1"/>
  <c r="N1843" i="1" l="1"/>
  <c r="H1844" i="1"/>
  <c r="I1843" i="1"/>
  <c r="H1845" i="1" l="1"/>
  <c r="I1844" i="1"/>
  <c r="N1844" i="1"/>
  <c r="N1845" i="1" l="1"/>
  <c r="H1846" i="1"/>
  <c r="I1845" i="1"/>
  <c r="H1847" i="1" l="1"/>
  <c r="I1846" i="1"/>
  <c r="N1846" i="1"/>
  <c r="N1847" i="1" l="1"/>
  <c r="H1848" i="1"/>
  <c r="I1847" i="1"/>
  <c r="H1849" i="1" l="1"/>
  <c r="I1848" i="1"/>
  <c r="N1848" i="1"/>
  <c r="N1849" i="1" l="1"/>
  <c r="H1850" i="1"/>
  <c r="I1849" i="1"/>
  <c r="H1851" i="1" l="1"/>
  <c r="I1850" i="1"/>
  <c r="N1850" i="1"/>
  <c r="N1851" i="1" l="1"/>
  <c r="H1852" i="1"/>
  <c r="I1851" i="1"/>
  <c r="H1853" i="1" l="1"/>
  <c r="I1852" i="1"/>
  <c r="N1852" i="1"/>
  <c r="H1854" i="1" l="1"/>
  <c r="N1853" i="1"/>
  <c r="I1853" i="1"/>
  <c r="H1855" i="1" l="1"/>
  <c r="N1854" i="1"/>
  <c r="I1854" i="1"/>
  <c r="N1855" i="1" l="1"/>
  <c r="H1856" i="1"/>
  <c r="I1855" i="1"/>
  <c r="H1857" i="1" l="1"/>
  <c r="I1856" i="1"/>
  <c r="N1856" i="1"/>
  <c r="N1857" i="1" l="1"/>
  <c r="H1858" i="1"/>
  <c r="I1857" i="1"/>
  <c r="H1859" i="1" l="1"/>
  <c r="I1858" i="1"/>
  <c r="N1858" i="1"/>
  <c r="N1859" i="1" l="1"/>
  <c r="H1860" i="1"/>
  <c r="I1859" i="1"/>
  <c r="H1861" i="1" l="1"/>
  <c r="I1860" i="1"/>
  <c r="N1860" i="1"/>
  <c r="N1861" i="1" l="1"/>
  <c r="H1862" i="1"/>
  <c r="I1861" i="1"/>
  <c r="H1863" i="1" l="1"/>
  <c r="I1862" i="1"/>
  <c r="N1862" i="1"/>
  <c r="N1863" i="1" l="1"/>
  <c r="H1864" i="1"/>
  <c r="I1863" i="1"/>
  <c r="H1865" i="1" l="1"/>
  <c r="I1864" i="1"/>
  <c r="N1864" i="1"/>
  <c r="N1865" i="1" l="1"/>
  <c r="H1866" i="1"/>
  <c r="I1865" i="1"/>
  <c r="H1867" i="1" l="1"/>
  <c r="I1866" i="1"/>
  <c r="N1866" i="1"/>
  <c r="N1867" i="1" l="1"/>
  <c r="H1868" i="1"/>
  <c r="I1867" i="1"/>
  <c r="H1869" i="1" l="1"/>
  <c r="I1868" i="1"/>
  <c r="N1868" i="1"/>
  <c r="N1869" i="1" l="1"/>
  <c r="H1870" i="1"/>
  <c r="I1869" i="1"/>
  <c r="H1871" i="1" l="1"/>
  <c r="I1870" i="1"/>
  <c r="N1870" i="1"/>
  <c r="N1871" i="1" l="1"/>
  <c r="H1872" i="1"/>
  <c r="I1871" i="1"/>
  <c r="H1873" i="1" l="1"/>
  <c r="I1872" i="1"/>
  <c r="N1872" i="1"/>
  <c r="N1873" i="1" l="1"/>
  <c r="H1874" i="1"/>
  <c r="I1873" i="1"/>
  <c r="H1875" i="1" l="1"/>
  <c r="I1874" i="1"/>
  <c r="N1874" i="1"/>
  <c r="H1876" i="1" l="1"/>
  <c r="N1875" i="1"/>
  <c r="I1875" i="1"/>
  <c r="H1877" i="1" l="1"/>
  <c r="N1876" i="1"/>
  <c r="I1876" i="1"/>
  <c r="N1877" i="1" l="1"/>
  <c r="H1878" i="1"/>
  <c r="I1877" i="1"/>
  <c r="H1879" i="1" l="1"/>
  <c r="I1878" i="1"/>
  <c r="N1878" i="1"/>
  <c r="N1879" i="1" l="1"/>
  <c r="H1880" i="1"/>
  <c r="I1879" i="1"/>
  <c r="H1881" i="1" l="1"/>
  <c r="I1880" i="1"/>
  <c r="N1880" i="1"/>
  <c r="N1881" i="1" l="1"/>
  <c r="H1882" i="1"/>
  <c r="I1881" i="1"/>
  <c r="H1883" i="1" l="1"/>
  <c r="I1882" i="1"/>
  <c r="N1882" i="1"/>
  <c r="N1883" i="1" l="1"/>
  <c r="H1884" i="1"/>
  <c r="I1883" i="1"/>
  <c r="H1885" i="1" l="1"/>
  <c r="I1884" i="1"/>
  <c r="N1884" i="1"/>
  <c r="N1885" i="1" l="1"/>
  <c r="H1886" i="1"/>
  <c r="I1885" i="1"/>
  <c r="H1887" i="1" l="1"/>
  <c r="I1886" i="1"/>
  <c r="N1886" i="1"/>
  <c r="N1887" i="1" l="1"/>
  <c r="H1888" i="1"/>
  <c r="I1887" i="1"/>
  <c r="H1889" i="1" l="1"/>
  <c r="I1888" i="1"/>
  <c r="N1888" i="1"/>
  <c r="N1889" i="1" l="1"/>
  <c r="H1890" i="1"/>
  <c r="I1889" i="1"/>
  <c r="H1891" i="1" l="1"/>
  <c r="I1890" i="1"/>
  <c r="N1890" i="1"/>
  <c r="N1891" i="1" l="1"/>
  <c r="H1892" i="1"/>
  <c r="I1891" i="1"/>
  <c r="H1893" i="1" l="1"/>
  <c r="I1892" i="1"/>
  <c r="N1892" i="1"/>
  <c r="H1894" i="1" l="1"/>
  <c r="N1893" i="1"/>
  <c r="I1893" i="1"/>
  <c r="H1895" i="1" l="1"/>
  <c r="N1894" i="1"/>
  <c r="I1894" i="1"/>
  <c r="N1895" i="1" l="1"/>
  <c r="H1896" i="1"/>
  <c r="I1895" i="1"/>
  <c r="H1897" i="1" l="1"/>
  <c r="I1896" i="1"/>
  <c r="N1896" i="1"/>
  <c r="N1897" i="1" l="1"/>
  <c r="H1898" i="1"/>
  <c r="I1897" i="1"/>
  <c r="H1899" i="1" l="1"/>
  <c r="I1898" i="1"/>
  <c r="N1898" i="1"/>
  <c r="N1899" i="1" l="1"/>
  <c r="H1900" i="1"/>
  <c r="I1899" i="1"/>
  <c r="H1901" i="1" l="1"/>
  <c r="I1900" i="1"/>
  <c r="N1900" i="1"/>
  <c r="N1901" i="1" l="1"/>
  <c r="H1902" i="1"/>
  <c r="I1901" i="1"/>
  <c r="H1903" i="1" l="1"/>
  <c r="I1902" i="1"/>
  <c r="N1902" i="1"/>
  <c r="N1903" i="1" l="1"/>
  <c r="H1904" i="1"/>
  <c r="I1903" i="1"/>
  <c r="H1905" i="1" l="1"/>
  <c r="I1904" i="1"/>
  <c r="N1904" i="1"/>
  <c r="N1905" i="1" l="1"/>
  <c r="H1906" i="1"/>
  <c r="I1905" i="1"/>
  <c r="H1907" i="1" l="1"/>
  <c r="I1906" i="1"/>
  <c r="N1906" i="1"/>
  <c r="N1907" i="1" l="1"/>
  <c r="H1908" i="1"/>
  <c r="I1907" i="1"/>
  <c r="H1909" i="1" l="1"/>
  <c r="I1908" i="1"/>
  <c r="N1908" i="1"/>
  <c r="N1909" i="1" l="1"/>
  <c r="H1910" i="1"/>
  <c r="I1909" i="1"/>
  <c r="H1911" i="1" l="1"/>
  <c r="I1910" i="1"/>
  <c r="N1910" i="1"/>
  <c r="H1912" i="1" l="1"/>
  <c r="N1911" i="1"/>
  <c r="I1911" i="1"/>
  <c r="H1913" i="1" l="1"/>
  <c r="N1912" i="1"/>
  <c r="I1912" i="1"/>
  <c r="H1914" i="1" l="1"/>
  <c r="I1913" i="1"/>
  <c r="N1913" i="1"/>
  <c r="N1914" i="1" l="1"/>
  <c r="H1915" i="1"/>
  <c r="I1914" i="1"/>
  <c r="H1916" i="1" l="1"/>
  <c r="I1915" i="1"/>
  <c r="N1915" i="1"/>
  <c r="N1916" i="1" l="1"/>
  <c r="H1917" i="1"/>
  <c r="I1916" i="1"/>
  <c r="H1918" i="1" l="1"/>
  <c r="I1917" i="1"/>
  <c r="N1917" i="1"/>
  <c r="N1918" i="1" l="1"/>
  <c r="H1919" i="1"/>
  <c r="I1918" i="1"/>
  <c r="H1920" i="1" l="1"/>
  <c r="I1919" i="1"/>
  <c r="N1919" i="1"/>
  <c r="N1920" i="1" l="1"/>
  <c r="H1921" i="1"/>
  <c r="I1920" i="1"/>
  <c r="H1922" i="1" l="1"/>
  <c r="I1921" i="1"/>
  <c r="N1921" i="1"/>
  <c r="N1922" i="1" l="1"/>
  <c r="H1923" i="1"/>
  <c r="I1922" i="1"/>
  <c r="H1924" i="1" l="1"/>
  <c r="I1923" i="1"/>
  <c r="N1923" i="1"/>
  <c r="N1924" i="1" l="1"/>
  <c r="H1925" i="1"/>
  <c r="I1924" i="1"/>
  <c r="H1926" i="1" l="1"/>
  <c r="I1925" i="1"/>
  <c r="N1925" i="1"/>
  <c r="N1926" i="1" l="1"/>
  <c r="H1927" i="1"/>
  <c r="I1926" i="1"/>
  <c r="H1928" i="1" l="1"/>
  <c r="I1927" i="1"/>
  <c r="N1927" i="1"/>
  <c r="N1928" i="1" l="1"/>
  <c r="H1929" i="1"/>
  <c r="I1928" i="1"/>
  <c r="H1930" i="1" l="1"/>
  <c r="I1929" i="1"/>
  <c r="N1929" i="1"/>
  <c r="N1930" i="1" l="1"/>
  <c r="H1931" i="1"/>
  <c r="I1930" i="1"/>
  <c r="H1932" i="1" l="1"/>
  <c r="I1931" i="1"/>
  <c r="N1931" i="1"/>
  <c r="H1933" i="1" l="1"/>
  <c r="N1932" i="1"/>
  <c r="I1932" i="1"/>
  <c r="H1934" i="1" l="1"/>
  <c r="N1933" i="1"/>
  <c r="I1933" i="1"/>
  <c r="H1935" i="1" l="1"/>
  <c r="I1934" i="1"/>
  <c r="N1934" i="1"/>
  <c r="N1935" i="1" l="1"/>
  <c r="H1936" i="1"/>
  <c r="I1935" i="1"/>
  <c r="H1937" i="1" l="1"/>
  <c r="I1936" i="1"/>
  <c r="N1936" i="1"/>
  <c r="N1937" i="1" l="1"/>
  <c r="H1938" i="1"/>
  <c r="I1937" i="1"/>
  <c r="H1939" i="1" l="1"/>
  <c r="I1938" i="1"/>
  <c r="N1938" i="1"/>
  <c r="N1939" i="1" l="1"/>
  <c r="H1940" i="1"/>
  <c r="I1939" i="1"/>
  <c r="H1941" i="1" l="1"/>
  <c r="I1940" i="1"/>
  <c r="N1940" i="1"/>
  <c r="N1941" i="1" l="1"/>
  <c r="H1942" i="1"/>
  <c r="I1941" i="1"/>
  <c r="H1943" i="1" l="1"/>
  <c r="I1942" i="1"/>
  <c r="N1942" i="1"/>
  <c r="N1943" i="1" l="1"/>
  <c r="H1944" i="1"/>
  <c r="I1943" i="1"/>
  <c r="H1945" i="1" l="1"/>
  <c r="I1944" i="1"/>
  <c r="N1944" i="1"/>
  <c r="N1945" i="1" l="1"/>
  <c r="H1946" i="1"/>
  <c r="I1945" i="1"/>
  <c r="H1947" i="1" l="1"/>
  <c r="I1946" i="1"/>
  <c r="N1946" i="1"/>
  <c r="N1947" i="1" l="1"/>
  <c r="H1948" i="1"/>
  <c r="I1947" i="1"/>
  <c r="H1949" i="1" l="1"/>
  <c r="I1948" i="1"/>
  <c r="N1948" i="1"/>
  <c r="N1949" i="1" l="1"/>
  <c r="H1950" i="1"/>
  <c r="I1949" i="1"/>
  <c r="H1951" i="1" l="1"/>
  <c r="I1950" i="1"/>
  <c r="N1950" i="1"/>
  <c r="N1951" i="1" l="1"/>
  <c r="H1952" i="1"/>
  <c r="I1951" i="1"/>
  <c r="H1953" i="1" l="1"/>
  <c r="I1952" i="1"/>
  <c r="N1952" i="1"/>
  <c r="H1954" i="1" l="1"/>
  <c r="N1953" i="1"/>
  <c r="I1953" i="1"/>
  <c r="H1955" i="1" l="1"/>
  <c r="N1954" i="1"/>
  <c r="I1954" i="1"/>
  <c r="H1956" i="1" l="1"/>
  <c r="I1955" i="1"/>
  <c r="N1955" i="1"/>
  <c r="N1956" i="1" l="1"/>
  <c r="H1957" i="1"/>
  <c r="I1956" i="1"/>
  <c r="H1958" i="1" l="1"/>
  <c r="I1957" i="1"/>
  <c r="N1957" i="1"/>
  <c r="N1958" i="1" l="1"/>
  <c r="H1959" i="1"/>
  <c r="I1958" i="1"/>
  <c r="H1960" i="1" l="1"/>
  <c r="I1959" i="1"/>
  <c r="N1959" i="1"/>
  <c r="N1960" i="1" l="1"/>
  <c r="H1961" i="1"/>
  <c r="I1960" i="1"/>
  <c r="H1962" i="1" l="1"/>
  <c r="I1961" i="1"/>
  <c r="N1961" i="1"/>
  <c r="N1962" i="1" l="1"/>
  <c r="H1963" i="1"/>
  <c r="I1962" i="1"/>
  <c r="H1964" i="1" l="1"/>
  <c r="I1963" i="1"/>
  <c r="N1963" i="1"/>
  <c r="N1964" i="1" l="1"/>
  <c r="H1965" i="1"/>
  <c r="I1964" i="1"/>
  <c r="H1966" i="1" l="1"/>
  <c r="I1965" i="1"/>
  <c r="N1965" i="1"/>
  <c r="N1966" i="1" l="1"/>
  <c r="H1967" i="1"/>
  <c r="I1966" i="1"/>
  <c r="H1968" i="1" l="1"/>
  <c r="I1967" i="1"/>
  <c r="N1967" i="1"/>
  <c r="N1968" i="1" l="1"/>
  <c r="H1969" i="1"/>
  <c r="I1968" i="1"/>
  <c r="H1970" i="1" l="1"/>
  <c r="I1969" i="1"/>
  <c r="N1969" i="1"/>
  <c r="N1970" i="1" l="1"/>
  <c r="H1971" i="1"/>
  <c r="I1970" i="1"/>
  <c r="H1972" i="1" l="1"/>
  <c r="I1971" i="1"/>
  <c r="N1971" i="1"/>
  <c r="H1973" i="1" l="1"/>
  <c r="N1972" i="1"/>
  <c r="I1972" i="1"/>
  <c r="H1974" i="1" l="1"/>
  <c r="N1973" i="1"/>
  <c r="I1973" i="1"/>
  <c r="N1974" i="1" l="1"/>
  <c r="H1975" i="1"/>
  <c r="I1974" i="1"/>
  <c r="H1976" i="1" l="1"/>
  <c r="I1975" i="1"/>
  <c r="N1975" i="1"/>
  <c r="N1976" i="1" l="1"/>
  <c r="H1977" i="1"/>
  <c r="I1976" i="1"/>
  <c r="H1978" i="1" l="1"/>
  <c r="I1977" i="1"/>
  <c r="N1977" i="1"/>
  <c r="N1978" i="1" l="1"/>
  <c r="H1979" i="1"/>
  <c r="I1978" i="1"/>
  <c r="H1980" i="1" l="1"/>
  <c r="I1979" i="1"/>
  <c r="N1979" i="1"/>
  <c r="N1980" i="1" l="1"/>
  <c r="H1981" i="1"/>
  <c r="I1980" i="1"/>
  <c r="H1982" i="1" l="1"/>
  <c r="I1981" i="1"/>
  <c r="N1981" i="1"/>
  <c r="N1982" i="1" l="1"/>
  <c r="H1983" i="1"/>
  <c r="I1982" i="1"/>
  <c r="H1984" i="1" l="1"/>
  <c r="I1983" i="1"/>
  <c r="N1983" i="1"/>
  <c r="N1984" i="1" l="1"/>
  <c r="H1985" i="1"/>
  <c r="I1984" i="1"/>
  <c r="H1986" i="1" l="1"/>
  <c r="I1985" i="1"/>
  <c r="N1985" i="1"/>
  <c r="N1986" i="1" l="1"/>
  <c r="H1987" i="1"/>
  <c r="I1986" i="1"/>
  <c r="H1988" i="1" l="1"/>
  <c r="I1987" i="1"/>
  <c r="N1987" i="1"/>
  <c r="N1988" i="1" l="1"/>
  <c r="H1989" i="1"/>
  <c r="I1988" i="1"/>
  <c r="H1990" i="1" l="1"/>
  <c r="I1989" i="1"/>
  <c r="N1989" i="1"/>
  <c r="N1990" i="1" l="1"/>
  <c r="H1991" i="1"/>
  <c r="I1990" i="1"/>
  <c r="H1992" i="1" l="1"/>
  <c r="I1991" i="1"/>
  <c r="N1991" i="1"/>
  <c r="N1992" i="1" l="1"/>
  <c r="I1992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<sst xmlns="http://schemas.openxmlformats.org/spreadsheetml/2006/main" count="10" uniqueCount="10">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</sst>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2058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  <c:pt idx="1831">
                  <c:v>45597</c:v>
                </c:pt>
                <c:pt idx="1832">
                  <c:v>45600</c:v>
                </c:pt>
                <c:pt idx="1833">
                  <c:v>45601</c:v>
                </c:pt>
                <c:pt idx="1834">
                  <c:v>45602</c:v>
                </c:pt>
                <c:pt idx="1835">
                  <c:v>45603</c:v>
                </c:pt>
                <c:pt idx="1836">
                  <c:v>45604</c:v>
                </c:pt>
                <c:pt idx="1837">
                  <c:v>45607</c:v>
                </c:pt>
                <c:pt idx="1838">
                  <c:v>45608</c:v>
                </c:pt>
                <c:pt idx="1839">
                  <c:v>45609</c:v>
                </c:pt>
                <c:pt idx="1840">
                  <c:v>45610</c:v>
                </c:pt>
                <c:pt idx="1841">
                  <c:v>45611</c:v>
                </c:pt>
                <c:pt idx="1842">
                  <c:v>45614</c:v>
                </c:pt>
                <c:pt idx="1843">
                  <c:v>45615</c:v>
                </c:pt>
                <c:pt idx="1844">
                  <c:v>45616</c:v>
                </c:pt>
                <c:pt idx="1845">
                  <c:v>45617</c:v>
                </c:pt>
                <c:pt idx="1846">
                  <c:v>45618</c:v>
                </c:pt>
                <c:pt idx="1847">
                  <c:v>45621</c:v>
                </c:pt>
                <c:pt idx="1848">
                  <c:v>45622</c:v>
                </c:pt>
                <c:pt idx="1849">
                  <c:v>45623</c:v>
                </c:pt>
                <c:pt idx="1850">
                  <c:v>45624</c:v>
                </c:pt>
                <c:pt idx="1851">
                  <c:v>45625</c:v>
                </c:pt>
                <c:pt idx="1852">
                  <c:v>45628</c:v>
                </c:pt>
                <c:pt idx="1853">
                  <c:v>45629</c:v>
                </c:pt>
                <c:pt idx="1854">
                  <c:v>45630</c:v>
                </c:pt>
                <c:pt idx="1855">
                  <c:v>45631</c:v>
                </c:pt>
                <c:pt idx="1856">
                  <c:v>45632</c:v>
                </c:pt>
                <c:pt idx="1857">
                  <c:v>45635</c:v>
                </c:pt>
                <c:pt idx="1858">
                  <c:v>45636</c:v>
                </c:pt>
                <c:pt idx="1859">
                  <c:v>45637</c:v>
                </c:pt>
                <c:pt idx="1860">
                  <c:v>45638</c:v>
                </c:pt>
                <c:pt idx="1861">
                  <c:v>45639</c:v>
                </c:pt>
                <c:pt idx="1862">
                  <c:v>45642</c:v>
                </c:pt>
                <c:pt idx="1863">
                  <c:v>45643</c:v>
                </c:pt>
                <c:pt idx="1864">
                  <c:v>45644</c:v>
                </c:pt>
                <c:pt idx="1865">
                  <c:v>45645</c:v>
                </c:pt>
                <c:pt idx="1866">
                  <c:v>45646</c:v>
                </c:pt>
                <c:pt idx="1867">
                  <c:v>45649</c:v>
                </c:pt>
                <c:pt idx="1868">
                  <c:v>45650</c:v>
                </c:pt>
                <c:pt idx="1869">
                  <c:v>45651</c:v>
                </c:pt>
                <c:pt idx="1870">
                  <c:v>45652</c:v>
                </c:pt>
                <c:pt idx="1871">
                  <c:v>45653</c:v>
                </c:pt>
                <c:pt idx="1872">
                  <c:v>45656</c:v>
                </c:pt>
                <c:pt idx="1873">
                  <c:v>45657</c:v>
                </c:pt>
                <c:pt idx="1874">
                  <c:v>45659</c:v>
                </c:pt>
                <c:pt idx="1875">
                  <c:v>45660</c:v>
                </c:pt>
                <c:pt idx="1876">
                  <c:v>45663</c:v>
                </c:pt>
                <c:pt idx="1877">
                  <c:v>45664</c:v>
                </c:pt>
                <c:pt idx="1878">
                  <c:v>45665</c:v>
                </c:pt>
                <c:pt idx="1879">
                  <c:v>45666</c:v>
                </c:pt>
                <c:pt idx="1880">
                  <c:v>45667</c:v>
                </c:pt>
                <c:pt idx="1881">
                  <c:v>45670</c:v>
                </c:pt>
                <c:pt idx="1882">
                  <c:v>45671</c:v>
                </c:pt>
                <c:pt idx="1883">
                  <c:v>45672</c:v>
                </c:pt>
                <c:pt idx="1884">
                  <c:v>45673</c:v>
                </c:pt>
                <c:pt idx="1885">
                  <c:v>45674</c:v>
                </c:pt>
                <c:pt idx="1886">
                  <c:v>45677</c:v>
                </c:pt>
                <c:pt idx="1887">
                  <c:v>45678</c:v>
                </c:pt>
                <c:pt idx="1888">
                  <c:v>45679</c:v>
                </c:pt>
                <c:pt idx="1889">
                  <c:v>45680</c:v>
                </c:pt>
                <c:pt idx="1890">
                  <c:v>45681</c:v>
                </c:pt>
                <c:pt idx="1891">
                  <c:v>45684</c:v>
                </c:pt>
                <c:pt idx="1892">
                  <c:v>45693</c:v>
                </c:pt>
                <c:pt idx="1893">
                  <c:v>45694</c:v>
                </c:pt>
                <c:pt idx="1894">
                  <c:v>45695</c:v>
                </c:pt>
                <c:pt idx="1895">
                  <c:v>45698</c:v>
                </c:pt>
                <c:pt idx="1896">
                  <c:v>45699</c:v>
                </c:pt>
                <c:pt idx="1897">
                  <c:v>45700</c:v>
                </c:pt>
                <c:pt idx="1898">
                  <c:v>45701</c:v>
                </c:pt>
                <c:pt idx="1899">
                  <c:v>45702</c:v>
                </c:pt>
                <c:pt idx="1900">
                  <c:v>45705</c:v>
                </c:pt>
                <c:pt idx="1901">
                  <c:v>45706</c:v>
                </c:pt>
                <c:pt idx="1902">
                  <c:v>45707</c:v>
                </c:pt>
                <c:pt idx="1903">
                  <c:v>45708</c:v>
                </c:pt>
                <c:pt idx="1904">
                  <c:v>45709</c:v>
                </c:pt>
                <c:pt idx="1905">
                  <c:v>45712</c:v>
                </c:pt>
                <c:pt idx="1906">
                  <c:v>45713</c:v>
                </c:pt>
                <c:pt idx="1907">
                  <c:v>45714</c:v>
                </c:pt>
                <c:pt idx="1908">
                  <c:v>45715</c:v>
                </c:pt>
                <c:pt idx="1909">
                  <c:v>45716</c:v>
                </c:pt>
                <c:pt idx="1910">
                  <c:v>45719</c:v>
                </c:pt>
                <c:pt idx="1911">
                  <c:v>45720</c:v>
                </c:pt>
                <c:pt idx="1912">
                  <c:v>45721</c:v>
                </c:pt>
                <c:pt idx="1913">
                  <c:v>45722</c:v>
                </c:pt>
                <c:pt idx="1914">
                  <c:v>45723</c:v>
                </c:pt>
                <c:pt idx="1915">
                  <c:v>45726</c:v>
                </c:pt>
                <c:pt idx="1916">
                  <c:v>45727</c:v>
                </c:pt>
                <c:pt idx="1917">
                  <c:v>45728</c:v>
                </c:pt>
                <c:pt idx="1918">
                  <c:v>45729</c:v>
                </c:pt>
                <c:pt idx="1919">
                  <c:v>45730</c:v>
                </c:pt>
                <c:pt idx="1920">
                  <c:v>45733</c:v>
                </c:pt>
                <c:pt idx="1921">
                  <c:v>45734</c:v>
                </c:pt>
                <c:pt idx="1922">
                  <c:v>45735</c:v>
                </c:pt>
                <c:pt idx="1923">
                  <c:v>45736</c:v>
                </c:pt>
                <c:pt idx="1924">
                  <c:v>45737</c:v>
                </c:pt>
                <c:pt idx="1925">
                  <c:v>45740</c:v>
                </c:pt>
                <c:pt idx="1926">
                  <c:v>45741</c:v>
                </c:pt>
                <c:pt idx="1927">
                  <c:v>45742</c:v>
                </c:pt>
                <c:pt idx="1928">
                  <c:v>45743</c:v>
                </c:pt>
                <c:pt idx="1929">
                  <c:v>45744</c:v>
                </c:pt>
                <c:pt idx="1930">
                  <c:v>45747</c:v>
                </c:pt>
                <c:pt idx="1931">
                  <c:v>45748</c:v>
                </c:pt>
                <c:pt idx="1932">
                  <c:v>45749</c:v>
                </c:pt>
                <c:pt idx="1933">
                  <c:v>45750</c:v>
                </c:pt>
                <c:pt idx="1934">
                  <c:v>45754</c:v>
                </c:pt>
                <c:pt idx="1935">
                  <c:v>45755</c:v>
                </c:pt>
                <c:pt idx="1936">
                  <c:v>45756</c:v>
                </c:pt>
                <c:pt idx="1937">
                  <c:v>45757</c:v>
                </c:pt>
                <c:pt idx="1938">
                  <c:v>45758</c:v>
                </c:pt>
                <c:pt idx="1939">
                  <c:v>45761</c:v>
                </c:pt>
                <c:pt idx="1940">
                  <c:v>45762</c:v>
                </c:pt>
                <c:pt idx="1941">
                  <c:v>45763</c:v>
                </c:pt>
                <c:pt idx="1942">
                  <c:v>45764</c:v>
                </c:pt>
                <c:pt idx="1943">
                  <c:v>45765</c:v>
                </c:pt>
                <c:pt idx="1944">
                  <c:v>45768</c:v>
                </c:pt>
                <c:pt idx="1945">
                  <c:v>45769</c:v>
                </c:pt>
                <c:pt idx="1946">
                  <c:v>45770</c:v>
                </c:pt>
                <c:pt idx="1947">
                  <c:v>45771</c:v>
                </c:pt>
                <c:pt idx="1948">
                  <c:v>45772</c:v>
                </c:pt>
                <c:pt idx="1949">
                  <c:v>45775</c:v>
                </c:pt>
                <c:pt idx="1950">
                  <c:v>45776</c:v>
                </c:pt>
                <c:pt idx="1951">
                  <c:v>45777</c:v>
                </c:pt>
                <c:pt idx="1952">
                  <c:v>45783</c:v>
                </c:pt>
                <c:pt idx="1953">
                  <c:v>45784</c:v>
                </c:pt>
                <c:pt idx="1954">
                  <c:v>45785</c:v>
                </c:pt>
                <c:pt idx="1955">
                  <c:v>45786</c:v>
                </c:pt>
                <c:pt idx="1956">
                  <c:v>45789</c:v>
                </c:pt>
                <c:pt idx="1957">
                  <c:v>45790</c:v>
                </c:pt>
                <c:pt idx="1958">
                  <c:v>45791</c:v>
                </c:pt>
                <c:pt idx="1959">
                  <c:v>45792</c:v>
                </c:pt>
                <c:pt idx="1960">
                  <c:v>45793</c:v>
                </c:pt>
                <c:pt idx="1961">
                  <c:v>45796</c:v>
                </c:pt>
                <c:pt idx="1962">
                  <c:v>45797</c:v>
                </c:pt>
                <c:pt idx="1963">
                  <c:v>45798</c:v>
                </c:pt>
                <c:pt idx="1964">
                  <c:v>45799</c:v>
                </c:pt>
                <c:pt idx="1965">
                  <c:v>45800</c:v>
                </c:pt>
                <c:pt idx="1966">
                  <c:v>45803</c:v>
                </c:pt>
                <c:pt idx="1967">
                  <c:v>45804</c:v>
                </c:pt>
                <c:pt idx="1968">
                  <c:v>45805</c:v>
                </c:pt>
                <c:pt idx="1969">
                  <c:v>45806</c:v>
                </c:pt>
                <c:pt idx="1970">
                  <c:v>45807</c:v>
                </c:pt>
                <c:pt idx="1971">
                  <c:v>45811</c:v>
                </c:pt>
                <c:pt idx="1972">
                  <c:v>45812</c:v>
                </c:pt>
                <c:pt idx="1973">
                  <c:v>45813</c:v>
                </c:pt>
                <c:pt idx="1974">
                  <c:v>45814</c:v>
                </c:pt>
                <c:pt idx="1975">
                  <c:v>45817</c:v>
                </c:pt>
                <c:pt idx="1976">
                  <c:v>45818</c:v>
                </c:pt>
                <c:pt idx="1977">
                  <c:v>45819</c:v>
                </c:pt>
                <c:pt idx="1978">
                  <c:v>45820</c:v>
                </c:pt>
                <c:pt idx="1979">
                  <c:v>45821</c:v>
                </c:pt>
                <c:pt idx="1980">
                  <c:v>45824</c:v>
                </c:pt>
                <c:pt idx="1981">
                  <c:v>45825</c:v>
                </c:pt>
                <c:pt idx="1982">
                  <c:v>45826</c:v>
                </c:pt>
                <c:pt idx="1983">
                  <c:v>45827</c:v>
                </c:pt>
                <c:pt idx="1984">
                  <c:v>45828</c:v>
                </c:pt>
                <c:pt idx="1985">
                  <c:v>45831</c:v>
                </c:pt>
                <c:pt idx="1986">
                  <c:v>45832</c:v>
                </c:pt>
                <c:pt idx="1987">
                  <c:v>45833</c:v>
                </c:pt>
                <c:pt idx="1988">
                  <c:v>45834</c:v>
                </c:pt>
                <c:pt idx="1989">
                  <c:v>45835</c:v>
                </c:pt>
                <c:pt idx="1990">
                  <c:v>45838</c:v>
                </c:pt>
                <c:pt idx="1991">
                  <c:v>45839</c:v>
                </c:pt>
                <c:pt idx="1992">
                  <c:v>45840</c:v>
                </c:pt>
                <c:pt idx="1993">
                  <c:v>45841</c:v>
                </c:pt>
                <c:pt idx="1994">
                  <c:v>45842</c:v>
                </c:pt>
                <c:pt idx="1995">
                  <c:v>45845</c:v>
                </c:pt>
                <c:pt idx="1996">
                  <c:v>45846</c:v>
                </c:pt>
                <c:pt idx="1997">
                  <c:v>45847</c:v>
                </c:pt>
                <c:pt idx="1998">
                  <c:v>45848</c:v>
                </c:pt>
                <c:pt idx="1999">
                  <c:v>45849</c:v>
                </c:pt>
                <c:pt idx="2000">
                  <c:v>45852</c:v>
                </c:pt>
                <c:pt idx="2001">
                  <c:v>45853</c:v>
                </c:pt>
                <c:pt idx="2002">
                  <c:v>45854</c:v>
                </c:pt>
                <c:pt idx="2003">
                  <c:v>45855</c:v>
                </c:pt>
                <c:pt idx="2004">
                  <c:v>45856</c:v>
                </c:pt>
                <c:pt idx="2005">
                  <c:v>45859</c:v>
                </c:pt>
                <c:pt idx="2006">
                  <c:v>45860</c:v>
                </c:pt>
                <c:pt idx="2007">
                  <c:v>45861</c:v>
                </c:pt>
                <c:pt idx="2008">
                  <c:v>45862</c:v>
                </c:pt>
                <c:pt idx="2009">
                  <c:v>45863</c:v>
                </c:pt>
                <c:pt idx="2010">
                  <c:v>45866</c:v>
                </c:pt>
                <c:pt idx="2011">
                  <c:v>45867</c:v>
                </c:pt>
                <c:pt idx="2012">
                  <c:v>45868</c:v>
                </c:pt>
                <c:pt idx="2013">
                  <c:v>45869</c:v>
                </c:pt>
                <c:pt idx="2014">
                  <c:v>45870</c:v>
                </c:pt>
                <c:pt idx="2015">
                  <c:v>45873</c:v>
                </c:pt>
                <c:pt idx="2016">
                  <c:v>45874</c:v>
                </c:pt>
                <c:pt idx="2017">
                  <c:v>45875</c:v>
                </c:pt>
                <c:pt idx="2018">
                  <c:v>45876</c:v>
                </c:pt>
                <c:pt idx="2019">
                  <c:v>45877</c:v>
                </c:pt>
                <c:pt idx="2020">
                  <c:v>45880</c:v>
                </c:pt>
                <c:pt idx="2021">
                  <c:v>45881</c:v>
                </c:pt>
                <c:pt idx="2022">
                  <c:v>45882</c:v>
                </c:pt>
                <c:pt idx="2023">
                  <c:v>45883</c:v>
                </c:pt>
                <c:pt idx="2024">
                  <c:v>45884</c:v>
                </c:pt>
                <c:pt idx="2025">
                  <c:v>45887</c:v>
                </c:pt>
                <c:pt idx="2026">
                  <c:v>45888</c:v>
                </c:pt>
                <c:pt idx="2027">
                  <c:v>45889</c:v>
                </c:pt>
                <c:pt idx="2028">
                  <c:v>45890</c:v>
                </c:pt>
                <c:pt idx="2029">
                  <c:v>45891</c:v>
                </c:pt>
                <c:pt idx="2030">
                  <c:v>45894</c:v>
                </c:pt>
                <c:pt idx="2031">
                  <c:v>45895</c:v>
                </c:pt>
                <c:pt idx="2032">
                  <c:v>45896</c:v>
                </c:pt>
                <c:pt idx="2033">
                  <c:v>45897</c:v>
                </c:pt>
                <c:pt idx="2034">
                  <c:v>45898</c:v>
                </c:pt>
                <c:pt idx="2035">
                  <c:v>45901</c:v>
                </c:pt>
                <c:pt idx="2036">
                  <c:v>45902</c:v>
                </c:pt>
                <c:pt idx="2037">
                  <c:v>45903</c:v>
                </c:pt>
                <c:pt idx="2038">
                  <c:v>45904</c:v>
                </c:pt>
                <c:pt idx="2039">
                  <c:v>45905</c:v>
                </c:pt>
                <c:pt idx="2040">
                  <c:v>45908</c:v>
                </c:pt>
                <c:pt idx="2041">
                  <c:v>45909</c:v>
                </c:pt>
                <c:pt idx="2042">
                  <c:v>45910</c:v>
                </c:pt>
                <c:pt idx="2043">
                  <c:v>45911</c:v>
                </c:pt>
                <c:pt idx="2044">
                  <c:v>45912</c:v>
                </c:pt>
                <c:pt idx="2045">
                  <c:v>45915</c:v>
                </c:pt>
                <c:pt idx="2046">
                  <c:v>45916</c:v>
                </c:pt>
                <c:pt idx="2047">
                  <c:v>45917</c:v>
                </c:pt>
                <c:pt idx="2048">
                  <c:v>45918</c:v>
                </c:pt>
                <c:pt idx="2049">
                  <c:v>45919</c:v>
                </c:pt>
                <c:pt idx="2050">
                  <c:v>45922</c:v>
                </c:pt>
                <c:pt idx="2051">
                  <c:v>45923</c:v>
                </c:pt>
                <c:pt idx="2052">
                  <c:v>45924</c:v>
                </c:pt>
                <c:pt idx="2053">
                  <c:v>45925</c:v>
                </c:pt>
                <c:pt idx="2054">
                  <c:v>45926</c:v>
                </c:pt>
                <c:pt idx="2055">
                  <c:v>45929</c:v>
                </c:pt>
                <c:pt idx="2056">
                  <c:v>45930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2057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  <c:pt idx="1632">
                  <c:v>1.187999963760376</c:v>
                </c:pt>
                <c:pt idx="1633">
                  <c:v>1.1599999666213989</c:v>
                </c:pt>
                <c:pt idx="1634">
                  <c:v>1.1579999923706055</c:v>
                </c:pt>
                <c:pt idx="1635">
                  <c:v>1.1210000514984131</c:v>
                </c:pt>
                <c:pt idx="1636">
                  <c:v>1.093000054359436</c:v>
                </c:pt>
                <c:pt idx="1637">
                  <c:v>1.0859999656677246</c:v>
                </c:pt>
                <c:pt idx="1638">
                  <c:v>1.0740000009536743</c:v>
                </c:pt>
                <c:pt idx="1639">
                  <c:v>1.0889999866485596</c:v>
                </c:pt>
                <c:pt idx="1640">
                  <c:v>1.0779999494552612</c:v>
                </c:pt>
                <c:pt idx="1641">
                  <c:v>1.0720000267028809</c:v>
                </c:pt>
                <c:pt idx="1642">
                  <c:v>1.062000036239624</c:v>
                </c:pt>
                <c:pt idx="1643">
                  <c:v>1.0509999990463257</c:v>
                </c:pt>
                <c:pt idx="1644">
                  <c:v>1.0700000524520874</c:v>
                </c:pt>
                <c:pt idx="1645">
                  <c:v>1.0659999847412109</c:v>
                </c:pt>
                <c:pt idx="1646">
                  <c:v>1.0329999923706055</c:v>
                </c:pt>
                <c:pt idx="1647">
                  <c:v>1.0540000200271606</c:v>
                </c:pt>
                <c:pt idx="1648">
                  <c:v>1.0540000200271606</c:v>
                </c:pt>
                <c:pt idx="1649">
                  <c:v>1.0800000429153442</c:v>
                </c:pt>
                <c:pt idx="1650">
                  <c:v>1.062000036239624</c:v>
                </c:pt>
                <c:pt idx="1651">
                  <c:v>1.0399999618530273</c:v>
                </c:pt>
                <c:pt idx="1652">
                  <c:v>1.0099999904632568</c:v>
                </c:pt>
                <c:pt idx="1653">
                  <c:v>0.97500002384185791</c:v>
                </c:pt>
                <c:pt idx="1654">
                  <c:v>0.99299997091293335</c:v>
                </c:pt>
                <c:pt idx="1655">
                  <c:v>0.9660000205039978</c:v>
                </c:pt>
                <c:pt idx="1656">
                  <c:v>0.95599997043609619</c:v>
                </c:pt>
                <c:pt idx="1657">
                  <c:v>0.99900001287460327</c:v>
                </c:pt>
                <c:pt idx="1658">
                  <c:v>1.0180000066757202</c:v>
                </c:pt>
                <c:pt idx="1659">
                  <c:v>1.0529999732971191</c:v>
                </c:pt>
                <c:pt idx="1660">
                  <c:v>1.1069999933242798</c:v>
                </c:pt>
                <c:pt idx="1661">
                  <c:v>1.1080000400543213</c:v>
                </c:pt>
                <c:pt idx="1662">
                  <c:v>1.0950000286102295</c:v>
                </c:pt>
                <c:pt idx="1663">
                  <c:v>1.128000020980835</c:v>
                </c:pt>
                <c:pt idx="1664">
                  <c:v>1.1319999694824219</c:v>
                </c:pt>
                <c:pt idx="1665">
                  <c:v>1.1399999856948853</c:v>
                </c:pt>
                <c:pt idx="1666">
                  <c:v>1.1950000524520874</c:v>
                </c:pt>
                <c:pt idx="1667">
                  <c:v>1.1510000228881836</c:v>
                </c:pt>
                <c:pt idx="1668">
                  <c:v>1.1909999847412109</c:v>
                </c:pt>
                <c:pt idx="1669">
                  <c:v>1.2319999933242798</c:v>
                </c:pt>
                <c:pt idx="1670">
                  <c:v>1.253000020980835</c:v>
                </c:pt>
                <c:pt idx="1671">
                  <c:v>1.2519999742507935</c:v>
                </c:pt>
                <c:pt idx="1672">
                  <c:v>1.2389999628067017</c:v>
                </c:pt>
                <c:pt idx="1673">
                  <c:v>1.2150000333786011</c:v>
                </c:pt>
                <c:pt idx="1674">
                  <c:v>1.2369999885559082</c:v>
                </c:pt>
                <c:pt idx="1675">
                  <c:v>1.2369999885559082</c:v>
                </c:pt>
                <c:pt idx="1676">
                  <c:v>1.2380000352859497</c:v>
                </c:pt>
                <c:pt idx="1677">
                  <c:v>1.2430000305175781</c:v>
                </c:pt>
                <c:pt idx="1678">
                  <c:v>1.2300000190734863</c:v>
                </c:pt>
                <c:pt idx="1679">
                  <c:v>1.246999979019165</c:v>
                </c:pt>
                <c:pt idx="1680">
                  <c:v>1.2719999551773071</c:v>
                </c:pt>
                <c:pt idx="1681">
                  <c:v>1.2619999647140503</c:v>
                </c:pt>
                <c:pt idx="1682">
                  <c:v>1.2660000324249268</c:v>
                </c:pt>
                <c:pt idx="1683">
                  <c:v>1.2619999647140503</c:v>
                </c:pt>
                <c:pt idx="1684">
                  <c:v>1.2599999904632568</c:v>
                </c:pt>
                <c:pt idx="1685">
                  <c:v>1.2359999418258667</c:v>
                </c:pt>
                <c:pt idx="1686">
                  <c:v>1.215999960899353</c:v>
                </c:pt>
                <c:pt idx="1687">
                  <c:v>1.1799999475479126</c:v>
                </c:pt>
                <c:pt idx="1688">
                  <c:v>1.2039999961853027</c:v>
                </c:pt>
                <c:pt idx="1689">
                  <c:v>1.1920000314712524</c:v>
                </c:pt>
                <c:pt idx="1690">
                  <c:v>1.218999981880188</c:v>
                </c:pt>
                <c:pt idx="1691">
                  <c:v>1.2009999752044678</c:v>
                </c:pt>
                <c:pt idx="1692">
                  <c:v>1.1799999475479126</c:v>
                </c:pt>
                <c:pt idx="1693">
                  <c:v>1.1690000295639038</c:v>
                </c:pt>
                <c:pt idx="1694">
                  <c:v>1.1679999828338623</c:v>
                </c:pt>
                <c:pt idx="1695">
                  <c:v>1.1399999856948853</c:v>
                </c:pt>
                <c:pt idx="1696">
                  <c:v>1.156000018119812</c:v>
                </c:pt>
                <c:pt idx="1697">
                  <c:v>1.1610000133514404</c:v>
                </c:pt>
                <c:pt idx="1698">
                  <c:v>1.1610000133514404</c:v>
                </c:pt>
                <c:pt idx="1699">
                  <c:v>1.1360000371932983</c:v>
                </c:pt>
                <c:pt idx="1700">
                  <c:v>1.1710000038146973</c:v>
                </c:pt>
                <c:pt idx="1701">
                  <c:v>1.1640000343322754</c:v>
                </c:pt>
                <c:pt idx="1702">
                  <c:v>1.1360000371932983</c:v>
                </c:pt>
                <c:pt idx="1703">
                  <c:v>1.1330000162124634</c:v>
                </c:pt>
                <c:pt idx="1704">
                  <c:v>1.1169999837875366</c:v>
                </c:pt>
                <c:pt idx="1705">
                  <c:v>1.156999945640564</c:v>
                </c:pt>
                <c:pt idx="1706">
                  <c:v>1.1460000276565552</c:v>
                </c:pt>
                <c:pt idx="1707">
                  <c:v>1.1909999847412109</c:v>
                </c:pt>
                <c:pt idx="1708">
                  <c:v>1.2250000238418579</c:v>
                </c:pt>
                <c:pt idx="1709">
                  <c:v>1.2200000286102295</c:v>
                </c:pt>
                <c:pt idx="1710">
                  <c:v>1.2289999723434448</c:v>
                </c:pt>
                <c:pt idx="1711">
                  <c:v>1.2200000286102295</c:v>
                </c:pt>
                <c:pt idx="1712">
                  <c:v>1.1950000524520874</c:v>
                </c:pt>
                <c:pt idx="1713">
                  <c:v>1.2000000476837158</c:v>
                </c:pt>
                <c:pt idx="1714">
                  <c:v>1.1990000009536743</c:v>
                </c:pt>
                <c:pt idx="1715">
                  <c:v>1.190000057220459</c:v>
                </c:pt>
                <c:pt idx="1716">
                  <c:v>1.1890000104904175</c:v>
                </c:pt>
                <c:pt idx="1717">
                  <c:v>1.1729999780654907</c:v>
                </c:pt>
                <c:pt idx="1718">
                  <c:v>1.1820000410079956</c:v>
                </c:pt>
                <c:pt idx="1719">
                  <c:v>1.1829999685287476</c:v>
                </c:pt>
                <c:pt idx="1720">
                  <c:v>1.1970000267028809</c:v>
                </c:pt>
                <c:pt idx="1721">
                  <c:v>1.1929999589920044</c:v>
                </c:pt>
                <c:pt idx="1722">
                  <c:v>1.1970000267028809</c:v>
                </c:pt>
                <c:pt idx="1723">
                  <c:v>1.1749999523162842</c:v>
                </c:pt>
                <c:pt idx="1724">
                  <c:v>1.1519999504089355</c:v>
                </c:pt>
                <c:pt idx="1725">
                  <c:v>1.1610000133514404</c:v>
                </c:pt>
                <c:pt idx="1726">
                  <c:v>1.1519999504089355</c:v>
                </c:pt>
                <c:pt idx="1727">
                  <c:v>1.1469999551773071</c:v>
                </c:pt>
                <c:pt idx="1728">
                  <c:v>1.1480000019073486</c:v>
                </c:pt>
                <c:pt idx="1729">
                  <c:v>1.1510000228881836</c:v>
                </c:pt>
                <c:pt idx="1730">
                  <c:v>1.1679999828338623</c:v>
                </c:pt>
                <c:pt idx="1731">
                  <c:v>1.1740000247955322</c:v>
                </c:pt>
                <c:pt idx="1732">
                  <c:v>1.1720000505447388</c:v>
                </c:pt>
                <c:pt idx="1733">
                  <c:v>1.1729999780654907</c:v>
                </c:pt>
                <c:pt idx="1734">
                  <c:v>1.1480000019073486</c:v>
                </c:pt>
                <c:pt idx="1735">
                  <c:v>1.1619999408721924</c:v>
                </c:pt>
                <c:pt idx="1736">
                  <c:v>1.1679999828338623</c:v>
                </c:pt>
                <c:pt idx="1737">
                  <c:v>1.1770000457763672</c:v>
                </c:pt>
                <c:pt idx="1738">
                  <c:v>1.2029999494552612</c:v>
                </c:pt>
                <c:pt idx="1739">
                  <c:v>1.2020000219345093</c:v>
                </c:pt>
                <c:pt idx="1740">
                  <c:v>1.2230000495910645</c:v>
                </c:pt>
                <c:pt idx="1741">
                  <c:v>1.215999960899353</c:v>
                </c:pt>
                <c:pt idx="1742">
                  <c:v>1.1920000314712524</c:v>
                </c:pt>
                <c:pt idx="1743">
                  <c:v>1.1970000267028809</c:v>
                </c:pt>
                <c:pt idx="1744">
                  <c:v>1.1710000038146973</c:v>
                </c:pt>
                <c:pt idx="1745">
                  <c:v>1.1440000534057617</c:v>
                </c:pt>
                <c:pt idx="1746">
                  <c:v>1.1749999523162842</c:v>
                </c:pt>
                <c:pt idx="1747">
                  <c:v>1.1610000133514404</c:v>
                </c:pt>
                <c:pt idx="1748">
                  <c:v>1.156000018119812</c:v>
                </c:pt>
                <c:pt idx="1749">
                  <c:v>1.156999945640564</c:v>
                </c:pt>
                <c:pt idx="1750">
                  <c:v>1.1510000228881836</c:v>
                </c:pt>
                <c:pt idx="1751">
                  <c:v>1.1480000019073486</c:v>
                </c:pt>
                <c:pt idx="1752">
                  <c:v>1.1380000114440918</c:v>
                </c:pt>
                <c:pt idx="1753">
                  <c:v>1.1419999599456787</c:v>
                </c:pt>
                <c:pt idx="1754">
                  <c:v>1.1299999952316284</c:v>
                </c:pt>
                <c:pt idx="1755">
                  <c:v>1.1540000438690186</c:v>
                </c:pt>
                <c:pt idx="1756">
                  <c:v>1.1640000343322754</c:v>
                </c:pt>
                <c:pt idx="1757">
                  <c:v>1.1699999570846558</c:v>
                </c:pt>
                <c:pt idx="1758">
                  <c:v>1.1599999666213989</c:v>
                </c:pt>
                <c:pt idx="1759">
                  <c:v>1.1549999713897705</c:v>
                </c:pt>
                <c:pt idx="1760">
                  <c:v>1.1820000410079956</c:v>
                </c:pt>
                <c:pt idx="1761">
                  <c:v>1.1740000247955322</c:v>
                </c:pt>
                <c:pt idx="1762">
                  <c:v>1.1629999876022339</c:v>
                </c:pt>
                <c:pt idx="1763">
                  <c:v>1.1779999732971191</c:v>
                </c:pt>
                <c:pt idx="1764">
                  <c:v>1.1820000410079956</c:v>
                </c:pt>
                <c:pt idx="1765">
                  <c:v>1.1449999809265137</c:v>
                </c:pt>
                <c:pt idx="1766">
                  <c:v>1.1349999904632568</c:v>
                </c:pt>
                <c:pt idx="1767">
                  <c:v>1.1310000419616699</c:v>
                </c:pt>
                <c:pt idx="1768">
                  <c:v>1.1319999694824219</c:v>
                </c:pt>
                <c:pt idx="1769">
                  <c:v>1.1260000467300415</c:v>
                </c:pt>
                <c:pt idx="1770">
                  <c:v>1.1230000257492065</c:v>
                </c:pt>
                <c:pt idx="1771">
                  <c:v>1.1469999551773071</c:v>
                </c:pt>
                <c:pt idx="1772">
                  <c:v>1.1410000324249268</c:v>
                </c:pt>
                <c:pt idx="1773">
                  <c:v>1.1200000047683716</c:v>
                </c:pt>
                <c:pt idx="1774">
                  <c:v>1.1150000095367432</c:v>
                </c:pt>
                <c:pt idx="1775">
                  <c:v>1.1059999465942383</c:v>
                </c:pt>
                <c:pt idx="1776">
                  <c:v>1.0659999847412109</c:v>
                </c:pt>
                <c:pt idx="1777">
                  <c:v>1.0549999475479126</c:v>
                </c:pt>
                <c:pt idx="1778">
                  <c:v>1.0549999475479126</c:v>
                </c:pt>
                <c:pt idx="1779">
                  <c:v>1.0499999523162842</c:v>
                </c:pt>
                <c:pt idx="1780">
                  <c:v>1.0559999942779541</c:v>
                </c:pt>
                <c:pt idx="1781">
                  <c:v>1.0540000200271606</c:v>
                </c:pt>
                <c:pt idx="1782">
                  <c:v>1.062999963760376</c:v>
                </c:pt>
                <c:pt idx="1783">
                  <c:v>1.065000057220459</c:v>
                </c:pt>
                <c:pt idx="1784">
                  <c:v>1.0700000524520874</c:v>
                </c:pt>
                <c:pt idx="1785">
                  <c:v>1.0609999895095825</c:v>
                </c:pt>
                <c:pt idx="1786">
                  <c:v>1.0490000247955322</c:v>
                </c:pt>
                <c:pt idx="1787">
                  <c:v>1.0360000133514404</c:v>
                </c:pt>
                <c:pt idx="1788">
                  <c:v>1.0379999876022339</c:v>
                </c:pt>
                <c:pt idx="1789">
                  <c:v>1.0329999923706055</c:v>
                </c:pt>
                <c:pt idx="1790">
                  <c:v>1.0180000066757202</c:v>
                </c:pt>
                <c:pt idx="1791">
                  <c:v>1.0169999599456787</c:v>
                </c:pt>
                <c:pt idx="1792">
                  <c:v>1.0190000534057617</c:v>
                </c:pt>
                <c:pt idx="1793">
                  <c:v>1.0429999828338623</c:v>
                </c:pt>
                <c:pt idx="1794">
                  <c:v>1.0119999647140503</c:v>
                </c:pt>
                <c:pt idx="1795">
                  <c:v>1.0199999809265137</c:v>
                </c:pt>
                <c:pt idx="1796">
                  <c:v>1.0160000324249268</c:v>
                </c:pt>
                <c:pt idx="1797">
                  <c:v>1.0180000066757202</c:v>
                </c:pt>
                <c:pt idx="1798">
                  <c:v>1.0069999694824219</c:v>
                </c:pt>
                <c:pt idx="1799">
                  <c:v>0.99900001287460327</c:v>
                </c:pt>
                <c:pt idx="1800">
                  <c:v>1.0140000581741333</c:v>
                </c:pt>
                <c:pt idx="1801">
                  <c:v>1.0180000066757202</c:v>
                </c:pt>
                <c:pt idx="1802">
                  <c:v>1.0190000534057617</c:v>
                </c:pt>
                <c:pt idx="1803">
                  <c:v>1.0219999551773071</c:v>
                </c:pt>
                <c:pt idx="1804">
                  <c:v>1.0169999599456787</c:v>
                </c:pt>
                <c:pt idx="1805">
                  <c:v>1.0210000276565552</c:v>
                </c:pt>
                <c:pt idx="1806">
                  <c:v>1.0240000486373901</c:v>
                </c:pt>
                <c:pt idx="1807">
                  <c:v>1.0249999761581421</c:v>
                </c:pt>
                <c:pt idx="1808">
                  <c:v>1.059999942779541</c:v>
                </c:pt>
                <c:pt idx="1809">
                  <c:v>1.0690000057220459</c:v>
                </c:pt>
                <c:pt idx="1810">
                  <c:v>1.1050000190734863</c:v>
                </c:pt>
                <c:pt idx="1811">
                  <c:v>1.1799999475479126</c:v>
                </c:pt>
                <c:pt idx="1812">
                  <c:v>1.2979999780654907</c:v>
                </c:pt>
                <c:pt idx="1813">
                  <c:v>1.4279999732971191</c:v>
                </c:pt>
                <c:pt idx="1814">
                  <c:v>1.4539999961853027</c:v>
                </c:pt>
                <c:pt idx="1815">
                  <c:v>1.3839999437332153</c:v>
                </c:pt>
                <c:pt idx="1816">
                  <c:v>1.309999942779541</c:v>
                </c:pt>
                <c:pt idx="1817">
                  <c:v>1.3359999656677246</c:v>
                </c:pt>
                <c:pt idx="1818">
                  <c:v>1.3289999961853027</c:v>
                </c:pt>
                <c:pt idx="1819">
                  <c:v>1.2940000295639038</c:v>
                </c:pt>
                <c:pt idx="1820">
                  <c:v>1.3140000104904175</c:v>
                </c:pt>
                <c:pt idx="1821">
                  <c:v>1.4010000228881836</c:v>
                </c:pt>
                <c:pt idx="1822">
                  <c:v>1.4240000247955322</c:v>
                </c:pt>
                <c:pt idx="1823">
                  <c:v>1.4259999990463257</c:v>
                </c:pt>
                <c:pt idx="1824">
                  <c:v>1.3999999761581421</c:v>
                </c:pt>
                <c:pt idx="1825">
                  <c:v>1.3919999599456787</c:v>
                </c:pt>
                <c:pt idx="1826">
                  <c:v>1.4029999971389771</c:v>
                </c:pt>
                <c:pt idx="1827">
                  <c:v>1.3999999761581421</c:v>
                </c:pt>
                <c:pt idx="1828">
                  <c:v>1.3960000276565552</c:v>
                </c:pt>
                <c:pt idx="1829">
                  <c:v>1.3880000114440918</c:v>
                </c:pt>
                <c:pt idx="1830">
                  <c:v>1.4099999666213989</c:v>
                </c:pt>
                <c:pt idx="1831">
                  <c:v>1.3539999723434448</c:v>
                </c:pt>
                <c:pt idx="1832">
                  <c:v>1.3769999742507935</c:v>
                </c:pt>
                <c:pt idx="1833">
                  <c:v>1.434999942779541</c:v>
                </c:pt>
                <c:pt idx="1834">
                  <c:v>1.440000057220459</c:v>
                </c:pt>
                <c:pt idx="1835">
                  <c:v>1.4650000333786011</c:v>
                </c:pt>
                <c:pt idx="1836">
                  <c:v>1.4809999465942383</c:v>
                </c:pt>
                <c:pt idx="1837">
                  <c:v>1.5440000295639038</c:v>
                </c:pt>
                <c:pt idx="1838">
                  <c:v>1.5260000228881836</c:v>
                </c:pt>
                <c:pt idx="1839">
                  <c:v>1.5609999895095825</c:v>
                </c:pt>
                <c:pt idx="1840">
                  <c:v>1.5069999694824219</c:v>
                </c:pt>
                <c:pt idx="1841">
                  <c:v>1.4739999771118164</c:v>
                </c:pt>
                <c:pt idx="1842">
                  <c:v>1.4099999666213989</c:v>
                </c:pt>
                <c:pt idx="1843">
                  <c:v>1.4390000104904175</c:v>
                </c:pt>
                <c:pt idx="1844">
                  <c:v>1.4579999446868896</c:v>
                </c:pt>
                <c:pt idx="1845">
                  <c:v>1.4559999704360962</c:v>
                </c:pt>
                <c:pt idx="1846">
                  <c:v>1.437000036239624</c:v>
                </c:pt>
                <c:pt idx="1847">
                  <c:v>1.4029999971389771</c:v>
                </c:pt>
                <c:pt idx="1848">
                  <c:v>1.3999999761581421</c:v>
                </c:pt>
                <c:pt idx="1849">
                  <c:v>1.4270000457763672</c:v>
                </c:pt>
                <c:pt idx="1850">
                  <c:v>1.4249999523162842</c:v>
                </c:pt>
                <c:pt idx="1851">
                  <c:v>1.4490000009536743</c:v>
                </c:pt>
                <c:pt idx="1852">
                  <c:v>1.465999960899353</c:v>
                </c:pt>
                <c:pt idx="1853">
                  <c:v>1.4479999542236328</c:v>
                </c:pt>
                <c:pt idx="1854">
                  <c:v>1.4279999732971191</c:v>
                </c:pt>
                <c:pt idx="1855">
                  <c:v>1.4479999542236328</c:v>
                </c:pt>
                <c:pt idx="1856">
                  <c:v>1.4639999866485596</c:v>
                </c:pt>
                <c:pt idx="1857">
                  <c:v>1.4600000381469727</c:v>
                </c:pt>
                <c:pt idx="1858">
                  <c:v>1.4639999866485596</c:v>
                </c:pt>
                <c:pt idx="1859">
                  <c:v>1.4759999513626099</c:v>
                </c:pt>
                <c:pt idx="1860">
                  <c:v>1.4839999675750732</c:v>
                </c:pt>
                <c:pt idx="1861">
                  <c:v>1.4780000448226929</c:v>
                </c:pt>
                <c:pt idx="1862">
                  <c:v>1.4559999704360962</c:v>
                </c:pt>
                <c:pt idx="1863">
                  <c:v>1.4390000104904175</c:v>
                </c:pt>
                <c:pt idx="1864">
                  <c:v>1.465999960899353</c:v>
                </c:pt>
                <c:pt idx="1865">
                  <c:v>1.5019999742507935</c:v>
                </c:pt>
                <c:pt idx="1866">
                  <c:v>1.5199999809265137</c:v>
                </c:pt>
                <c:pt idx="1867">
                  <c:v>1.4960000514984131</c:v>
                </c:pt>
                <c:pt idx="1868">
                  <c:v>1.503000020980835</c:v>
                </c:pt>
                <c:pt idx="1869">
                  <c:v>1.5049999952316284</c:v>
                </c:pt>
                <c:pt idx="1870">
                  <c:v>1.5379999876022339</c:v>
                </c:pt>
                <c:pt idx="1871">
                  <c:v>1.5149999856948853</c:v>
                </c:pt>
                <c:pt idx="1872">
                  <c:v>1.5089999437332153</c:v>
                </c:pt>
                <c:pt idx="1873">
                  <c:v>1.4550000429153442</c:v>
                </c:pt>
                <c:pt idx="1874">
                  <c:v>1.3990000486373901</c:v>
                </c:pt>
                <c:pt idx="1875">
                  <c:v>1.3739999532699585</c:v>
                </c:pt>
                <c:pt idx="1876">
                  <c:v>1.3689999580383301</c:v>
                </c:pt>
                <c:pt idx="1877">
                  <c:v>1.4010000228881836</c:v>
                </c:pt>
                <c:pt idx="1878">
                  <c:v>1.406000018119812</c:v>
                </c:pt>
                <c:pt idx="1879">
                  <c:v>1.4010000228881836</c:v>
                </c:pt>
                <c:pt idx="1880">
                  <c:v>1.375</c:v>
                </c:pt>
                <c:pt idx="1881">
                  <c:v>1.3639999628067017</c:v>
                </c:pt>
                <c:pt idx="1882">
                  <c:v>1.4140000343322754</c:v>
                </c:pt>
                <c:pt idx="1883">
                  <c:v>1.406999945640564</c:v>
                </c:pt>
                <c:pt idx="1884">
                  <c:v>1.406000018119812</c:v>
                </c:pt>
                <c:pt idx="1885">
                  <c:v>1.4079999923706055</c:v>
                </c:pt>
                <c:pt idx="1886">
                  <c:v>1.4210000038146973</c:v>
                </c:pt>
                <c:pt idx="1887">
                  <c:v>1.4470000267028809</c:v>
                </c:pt>
                <c:pt idx="1888">
                  <c:v>1.468999981880188</c:v>
                </c:pt>
                <c:pt idx="1889">
                  <c:v>1.465999960899353</c:v>
                </c:pt>
                <c:pt idx="1890">
                  <c:v>1.4720000028610229</c:v>
                </c:pt>
                <c:pt idx="1891">
                  <c:v>1.4459999799728394</c:v>
                </c:pt>
                <c:pt idx="1892">
                  <c:v>1.4859999418258667</c:v>
                </c:pt>
                <c:pt idx="1893">
                  <c:v>1.5180000066757202</c:v>
                </c:pt>
                <c:pt idx="1894">
                  <c:v>1.5679999589920044</c:v>
                </c:pt>
                <c:pt idx="1895">
                  <c:v>1.593999981880188</c:v>
                </c:pt>
                <c:pt idx="1896">
                  <c:v>1.590999960899353</c:v>
                </c:pt>
                <c:pt idx="1897">
                  <c:v>1.6150000095367432</c:v>
                </c:pt>
                <c:pt idx="1898">
                  <c:v>1.5829999446868896</c:v>
                </c:pt>
                <c:pt idx="1899">
                  <c:v>1.6109999418258667</c:v>
                </c:pt>
                <c:pt idx="1900">
                  <c:v>1.6449999809265137</c:v>
                </c:pt>
                <c:pt idx="1901">
                  <c:v>1.6169999837875366</c:v>
                </c:pt>
                <c:pt idx="1902">
                  <c:v>1.6480000019073486</c:v>
                </c:pt>
                <c:pt idx="1903">
                  <c:v>1.6449999809265137</c:v>
                </c:pt>
                <c:pt idx="1904">
                  <c:v>1.7309999465942383</c:v>
                </c:pt>
                <c:pt idx="1905">
                  <c:v>1.7309999465942383</c:v>
                </c:pt>
                <c:pt idx="1906">
                  <c:v>1.7089999914169312</c:v>
                </c:pt>
                <c:pt idx="1907">
                  <c:v>1.7200000286102295</c:v>
                </c:pt>
                <c:pt idx="1908">
                  <c:v>1.7050000429153442</c:v>
                </c:pt>
                <c:pt idx="1909">
                  <c:v>1.6210000514984131</c:v>
                </c:pt>
                <c:pt idx="1910">
                  <c:v>1.6169999837875366</c:v>
                </c:pt>
                <c:pt idx="1911">
                  <c:v>1.621999979019165</c:v>
                </c:pt>
                <c:pt idx="1912">
                  <c:v>1.6410000324249268</c:v>
                </c:pt>
                <c:pt idx="1913">
                  <c:v>1.6929999589920044</c:v>
                </c:pt>
                <c:pt idx="1914">
                  <c:v>1.6820000410079956</c:v>
                </c:pt>
                <c:pt idx="1915">
                  <c:v>1.6690000295639038</c:v>
                </c:pt>
                <c:pt idx="1916">
                  <c:v>1.6670000553131104</c:v>
                </c:pt>
                <c:pt idx="1917">
                  <c:v>1.6660000085830688</c:v>
                </c:pt>
                <c:pt idx="1918">
                  <c:v>1.6239999532699585</c:v>
                </c:pt>
                <c:pt idx="1919">
                  <c:v>1.6460000276565552</c:v>
                </c:pt>
                <c:pt idx="1920">
                  <c:v>1.6469999551773071</c:v>
                </c:pt>
                <c:pt idx="1921">
                  <c:v>1.6619999408721924</c:v>
                </c:pt>
                <c:pt idx="1922">
                  <c:v>1.6399999856948853</c:v>
                </c:pt>
                <c:pt idx="1923">
                  <c:v>1.6269999742507935</c:v>
                </c:pt>
                <c:pt idx="1924">
                  <c:v>1.5880000591278076</c:v>
                </c:pt>
                <c:pt idx="1925">
                  <c:v>1.5700000524520874</c:v>
                </c:pt>
                <c:pt idx="1926">
                  <c:v>1.5399999618530273</c:v>
                </c:pt>
                <c:pt idx="1927">
                  <c:v>1.5390000343322754</c:v>
                </c:pt>
                <c:pt idx="1928">
                  <c:v>1.5349999666213989</c:v>
                </c:pt>
                <c:pt idx="1929">
                  <c:v>1.5260000228881836</c:v>
                </c:pt>
                <c:pt idx="1930">
                  <c:v>1.5249999761581421</c:v>
                </c:pt>
                <c:pt idx="1931">
                  <c:v>1.5180000066757202</c:v>
                </c:pt>
                <c:pt idx="1932">
                  <c:v>1.5210000276565552</c:v>
                </c:pt>
                <c:pt idx="1933">
                  <c:v>1.496999979019165</c:v>
                </c:pt>
                <c:pt idx="1934">
                  <c:v>1.3480000495910645</c:v>
                </c:pt>
                <c:pt idx="1935">
                  <c:v>1.3380000591278076</c:v>
                </c:pt>
                <c:pt idx="1936">
                  <c:v>1.3799999952316284</c:v>
                </c:pt>
                <c:pt idx="1937">
                  <c:v>1.4040000438690186</c:v>
                </c:pt>
                <c:pt idx="1938">
                  <c:v>1.4199999570846558</c:v>
                </c:pt>
                <c:pt idx="1939">
                  <c:v>1.4299999475479126</c:v>
                </c:pt>
                <c:pt idx="1940">
                  <c:v>1.4199999570846558</c:v>
                </c:pt>
                <c:pt idx="1941">
                  <c:v>1.406000018119812</c:v>
                </c:pt>
                <c:pt idx="1942">
                  <c:v>1.4160000085830688</c:v>
                </c:pt>
                <c:pt idx="1943">
                  <c:v>1.4149999618530273</c:v>
                </c:pt>
                <c:pt idx="1944">
                  <c:v>1.440000057220459</c:v>
                </c:pt>
                <c:pt idx="1945">
                  <c:v>1.4279999732971191</c:v>
                </c:pt>
                <c:pt idx="1946">
                  <c:v>1.4359999895095825</c:v>
                </c:pt>
                <c:pt idx="1947">
                  <c:v>1.4140000343322754</c:v>
                </c:pt>
                <c:pt idx="1948">
                  <c:v>1.4279999732971191</c:v>
                </c:pt>
                <c:pt idx="1949">
                  <c:v>1.4340000152587891</c:v>
                </c:pt>
                <c:pt idx="1950">
                  <c:v>1.4340000152587891</c:v>
                </c:pt>
                <c:pt idx="1951">
                  <c:v>1.4620000123977661</c:v>
                </c:pt>
                <c:pt idx="1952">
                  <c:v>1.5</c:v>
                </c:pt>
                <c:pt idx="1953">
                  <c:v>1.4900000095367432</c:v>
                </c:pt>
                <c:pt idx="1954">
                  <c:v>1.5069999694824219</c:v>
                </c:pt>
                <c:pt idx="1955">
                  <c:v>1.4900000095367432</c:v>
                </c:pt>
                <c:pt idx="1956">
                  <c:v>1.5019999742507935</c:v>
                </c:pt>
                <c:pt idx="1957">
                  <c:v>1.496999979019165</c:v>
                </c:pt>
                <c:pt idx="1958">
                  <c:v>1.5049999952316284</c:v>
                </c:pt>
                <c:pt idx="1959">
                  <c:v>1.4730000495910645</c:v>
                </c:pt>
                <c:pt idx="1960">
                  <c:v>1.4739999771118164</c:v>
                </c:pt>
                <c:pt idx="1961">
                  <c:v>1.468000054359436</c:v>
                </c:pt>
                <c:pt idx="1962">
                  <c:v>1.4759999513626099</c:v>
                </c:pt>
                <c:pt idx="1963">
                  <c:v>1.4769999980926514</c:v>
                </c:pt>
                <c:pt idx="1964">
                  <c:v>1.4750000238418579</c:v>
                </c:pt>
                <c:pt idx="1965">
                  <c:v>1.4479999542236328</c:v>
                </c:pt>
                <c:pt idx="1966">
                  <c:v>1.4529999494552612</c:v>
                </c:pt>
                <c:pt idx="1967">
                  <c:v>1.4340000152587891</c:v>
                </c:pt>
                <c:pt idx="1968">
                  <c:v>1.4279999732971191</c:v>
                </c:pt>
                <c:pt idx="1969">
                  <c:v>1.4570000171661377</c:v>
                </c:pt>
                <c:pt idx="1970">
                  <c:v>1.4359999895095825</c:v>
                </c:pt>
                <c:pt idx="1971">
                  <c:v>1.4409999847412109</c:v>
                </c:pt>
                <c:pt idx="1972">
                  <c:v>1.4579999446868896</c:v>
                </c:pt>
                <c:pt idx="1973">
                  <c:v>1.4880000352859497</c:v>
                </c:pt>
                <c:pt idx="1974">
                  <c:v>1.4900000095367432</c:v>
                </c:pt>
                <c:pt idx="1975">
                  <c:v>1.5</c:v>
                </c:pt>
                <c:pt idx="1976">
                  <c:v>1.4809999465942383</c:v>
                </c:pt>
                <c:pt idx="1977">
                  <c:v>1.4809999465942383</c:v>
                </c:pt>
                <c:pt idx="1978">
                  <c:v>1.4789999723434448</c:v>
                </c:pt>
                <c:pt idx="1979">
                  <c:v>1.468999981880188</c:v>
                </c:pt>
                <c:pt idx="1980">
                  <c:v>1.4750000238418579</c:v>
                </c:pt>
                <c:pt idx="1981">
                  <c:v>1.4639999866485596</c:v>
                </c:pt>
                <c:pt idx="1982">
                  <c:v>1.4800000190734863</c:v>
                </c:pt>
                <c:pt idx="1983">
                  <c:v>1.4730000495910645</c:v>
                </c:pt>
                <c:pt idx="1984">
                  <c:v>1.4630000591278076</c:v>
                </c:pt>
                <c:pt idx="1985">
                  <c:v>1.4609999656677246</c:v>
                </c:pt>
                <c:pt idx="1986">
                  <c:v>1.4850000143051147</c:v>
                </c:pt>
                <c:pt idx="1987">
                  <c:v>1.5119999647140503</c:v>
                </c:pt>
                <c:pt idx="1988">
                  <c:v>1.5169999599456787</c:v>
                </c:pt>
                <c:pt idx="1989">
                  <c:v>1.5279999971389771</c:v>
                </c:pt>
                <c:pt idx="1990">
                  <c:v>1.5470000505447388</c:v>
                </c:pt>
                <c:pt idx="1991">
                  <c:v>1.5349999666213989</c:v>
                </c:pt>
                <c:pt idx="1992">
                  <c:v>1.5089999437332153</c:v>
                </c:pt>
                <c:pt idx="1993">
                  <c:v>1.5169999599456787</c:v>
                </c:pt>
                <c:pt idx="1994">
                  <c:v>1.5199999809265137</c:v>
                </c:pt>
                <c:pt idx="1995">
                  <c:v>1.5010000467300415</c:v>
                </c:pt>
                <c:pt idx="1996">
                  <c:v>1.5290000438690186</c:v>
                </c:pt>
                <c:pt idx="1997">
                  <c:v>1.5249999761581421</c:v>
                </c:pt>
                <c:pt idx="1998">
                  <c:v>1.5199999809265137</c:v>
                </c:pt>
                <c:pt idx="1999">
                  <c:v>1.531999945640564</c:v>
                </c:pt>
                <c:pt idx="2000">
                  <c:v>1.534000039100647</c:v>
                </c:pt>
                <c:pt idx="2001">
                  <c:v>1.5870000123977661</c:v>
                </c:pt>
                <c:pt idx="2002">
                  <c:v>1.6100000143051147</c:v>
                </c:pt>
                <c:pt idx="2003">
                  <c:v>1.6230000257492065</c:v>
                </c:pt>
                <c:pt idx="2004">
                  <c:v>1.6339999437332153</c:v>
                </c:pt>
                <c:pt idx="2005">
                  <c:v>1.6319999694824219</c:v>
                </c:pt>
                <c:pt idx="2006">
                  <c:v>1.6169999837875366</c:v>
                </c:pt>
                <c:pt idx="2007">
                  <c:v>1.6210000514984131</c:v>
                </c:pt>
                <c:pt idx="2008">
                  <c:v>1.628000020980835</c:v>
                </c:pt>
                <c:pt idx="2009">
                  <c:v>1.6699999570846558</c:v>
                </c:pt>
                <c:pt idx="2010">
                  <c:v>1.6679999828338623</c:v>
                </c:pt>
                <c:pt idx="2011">
                  <c:v>1.7039999961853027</c:v>
                </c:pt>
                <c:pt idx="2012">
                  <c:v>1.6929999589920044</c:v>
                </c:pt>
                <c:pt idx="2013">
                  <c:v>1.6959999799728394</c:v>
                </c:pt>
                <c:pt idx="2014">
                  <c:v>1.6799999475479126</c:v>
                </c:pt>
                <c:pt idx="2015">
                  <c:v>1.6929999589920044</c:v>
                </c:pt>
                <c:pt idx="2016">
                  <c:v>1.6970000267028809</c:v>
                </c:pt>
                <c:pt idx="2017">
                  <c:v>1.7100000381469727</c:v>
                </c:pt>
                <c:pt idx="2018">
                  <c:v>1.7079999446868896</c:v>
                </c:pt>
                <c:pt idx="2019">
                  <c:v>1.6840000152587891</c:v>
                </c:pt>
                <c:pt idx="2020">
                  <c:v>1.7020000219345093</c:v>
                </c:pt>
                <c:pt idx="2021">
                  <c:v>1.753000020980835</c:v>
                </c:pt>
                <c:pt idx="2022">
                  <c:v>1.809999942779541</c:v>
                </c:pt>
                <c:pt idx="2023">
                  <c:v>1.8090000152587891</c:v>
                </c:pt>
                <c:pt idx="2024">
                  <c:v>1.8220000267028809</c:v>
                </c:pt>
                <c:pt idx="2025">
                  <c:v>1.8969999551773071</c:v>
                </c:pt>
                <c:pt idx="2026">
                  <c:v>1.9019999504089355</c:v>
                </c:pt>
                <c:pt idx="2027">
                  <c:v>1.9450000524520874</c:v>
                </c:pt>
                <c:pt idx="2028">
                  <c:v>1.9420000314712524</c:v>
                </c:pt>
                <c:pt idx="2029">
                  <c:v>2.0639998912811279</c:v>
                </c:pt>
                <c:pt idx="2030">
                  <c:v>2.1500000953674316</c:v>
                </c:pt>
                <c:pt idx="2031">
                  <c:v>2.1380000114440918</c:v>
                </c:pt>
                <c:pt idx="2032">
                  <c:v>2.3450000286102295</c:v>
                </c:pt>
                <c:pt idx="2033">
                  <c:v>2.5799999237060547</c:v>
                </c:pt>
                <c:pt idx="2034">
                  <c:v>2.7960000038146973</c:v>
                </c:pt>
                <c:pt idx="2035">
                  <c:v>2.5160000324249268</c:v>
                </c:pt>
                <c:pt idx="2036">
                  <c:v>2.2669999599456787</c:v>
                </c:pt>
                <c:pt idx="2037">
                  <c:v>2.2400000095367432</c:v>
                </c:pt>
                <c:pt idx="2038">
                  <c:v>2.0859999656677246</c:v>
                </c:pt>
                <c:pt idx="2039">
                  <c:v>2.1749999523162842</c:v>
                </c:pt>
                <c:pt idx="2040">
                  <c:v>2.1349999904632568</c:v>
                </c:pt>
                <c:pt idx="2041">
                  <c:v>2.0920000076293945</c:v>
                </c:pt>
                <c:pt idx="2042">
                  <c:v>2.1519999504089355</c:v>
                </c:pt>
                <c:pt idx="2043">
                  <c:v>2.2890000343322754</c:v>
                </c:pt>
                <c:pt idx="2044">
                  <c:v>2.2939999103546143</c:v>
                </c:pt>
                <c:pt idx="2045">
                  <c:v>2.2730000019073486</c:v>
                </c:pt>
                <c:pt idx="2046">
                  <c:v>2.3029999732971191</c:v>
                </c:pt>
                <c:pt idx="2047">
                  <c:v>2.3059999942779541</c:v>
                </c:pt>
                <c:pt idx="2048">
                  <c:v>2.312000036239624</c:v>
                </c:pt>
                <c:pt idx="2049">
                  <c:v>2.2969999313354492</c:v>
                </c:pt>
                <c:pt idx="2050">
                  <c:v>2.3380000591278076</c:v>
                </c:pt>
                <c:pt idx="2051">
                  <c:v>2.3369998931884766</c:v>
                </c:pt>
                <c:pt idx="2052">
                  <c:v>2.369999885559082</c:v>
                </c:pt>
                <c:pt idx="2053">
                  <c:v>2.4340000152587891</c:v>
                </c:pt>
                <c:pt idx="2054">
                  <c:v>2.3670001029968262</c:v>
                </c:pt>
                <c:pt idx="2055">
                  <c:v>2.3919999599456787</c:v>
                </c:pt>
                <c:pt idx="2056">
                  <c:v>2.4000000953674316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2058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  <c:pt idx="1831">
                  <c:v>45597</c:v>
                </c:pt>
                <c:pt idx="1832">
                  <c:v>45600</c:v>
                </c:pt>
                <c:pt idx="1833">
                  <c:v>45601</c:v>
                </c:pt>
                <c:pt idx="1834">
                  <c:v>45602</c:v>
                </c:pt>
                <c:pt idx="1835">
                  <c:v>45603</c:v>
                </c:pt>
                <c:pt idx="1836">
                  <c:v>45604</c:v>
                </c:pt>
                <c:pt idx="1837">
                  <c:v>45607</c:v>
                </c:pt>
                <c:pt idx="1838">
                  <c:v>45608</c:v>
                </c:pt>
                <c:pt idx="1839">
                  <c:v>45609</c:v>
                </c:pt>
                <c:pt idx="1840">
                  <c:v>45610</c:v>
                </c:pt>
                <c:pt idx="1841">
                  <c:v>45611</c:v>
                </c:pt>
                <c:pt idx="1842">
                  <c:v>45614</c:v>
                </c:pt>
                <c:pt idx="1843">
                  <c:v>45615</c:v>
                </c:pt>
                <c:pt idx="1844">
                  <c:v>45616</c:v>
                </c:pt>
                <c:pt idx="1845">
                  <c:v>45617</c:v>
                </c:pt>
                <c:pt idx="1846">
                  <c:v>45618</c:v>
                </c:pt>
                <c:pt idx="1847">
                  <c:v>45621</c:v>
                </c:pt>
                <c:pt idx="1848">
                  <c:v>45622</c:v>
                </c:pt>
                <c:pt idx="1849">
                  <c:v>45623</c:v>
                </c:pt>
                <c:pt idx="1850">
                  <c:v>45624</c:v>
                </c:pt>
                <c:pt idx="1851">
                  <c:v>45625</c:v>
                </c:pt>
                <c:pt idx="1852">
                  <c:v>45628</c:v>
                </c:pt>
                <c:pt idx="1853">
                  <c:v>45629</c:v>
                </c:pt>
                <c:pt idx="1854">
                  <c:v>45630</c:v>
                </c:pt>
                <c:pt idx="1855">
                  <c:v>45631</c:v>
                </c:pt>
                <c:pt idx="1856">
                  <c:v>45632</c:v>
                </c:pt>
                <c:pt idx="1857">
                  <c:v>45635</c:v>
                </c:pt>
                <c:pt idx="1858">
                  <c:v>45636</c:v>
                </c:pt>
                <c:pt idx="1859">
                  <c:v>45637</c:v>
                </c:pt>
                <c:pt idx="1860">
                  <c:v>45638</c:v>
                </c:pt>
                <c:pt idx="1861">
                  <c:v>45639</c:v>
                </c:pt>
                <c:pt idx="1862">
                  <c:v>45642</c:v>
                </c:pt>
                <c:pt idx="1863">
                  <c:v>45643</c:v>
                </c:pt>
                <c:pt idx="1864">
                  <c:v>45644</c:v>
                </c:pt>
                <c:pt idx="1865">
                  <c:v>45645</c:v>
                </c:pt>
                <c:pt idx="1866">
                  <c:v>45646</c:v>
                </c:pt>
                <c:pt idx="1867">
                  <c:v>45649</c:v>
                </c:pt>
                <c:pt idx="1868">
                  <c:v>45650</c:v>
                </c:pt>
                <c:pt idx="1869">
                  <c:v>45651</c:v>
                </c:pt>
                <c:pt idx="1870">
                  <c:v>45652</c:v>
                </c:pt>
                <c:pt idx="1871">
                  <c:v>45653</c:v>
                </c:pt>
                <c:pt idx="1872">
                  <c:v>45656</c:v>
                </c:pt>
                <c:pt idx="1873">
                  <c:v>45657</c:v>
                </c:pt>
                <c:pt idx="1874">
                  <c:v>45659</c:v>
                </c:pt>
                <c:pt idx="1875">
                  <c:v>45660</c:v>
                </c:pt>
                <c:pt idx="1876">
                  <c:v>45663</c:v>
                </c:pt>
                <c:pt idx="1877">
                  <c:v>45664</c:v>
                </c:pt>
                <c:pt idx="1878">
                  <c:v>45665</c:v>
                </c:pt>
                <c:pt idx="1879">
                  <c:v>45666</c:v>
                </c:pt>
                <c:pt idx="1880">
                  <c:v>45667</c:v>
                </c:pt>
                <c:pt idx="1881">
                  <c:v>45670</c:v>
                </c:pt>
                <c:pt idx="1882">
                  <c:v>45671</c:v>
                </c:pt>
                <c:pt idx="1883">
                  <c:v>45672</c:v>
                </c:pt>
                <c:pt idx="1884">
                  <c:v>45673</c:v>
                </c:pt>
                <c:pt idx="1885">
                  <c:v>45674</c:v>
                </c:pt>
                <c:pt idx="1886">
                  <c:v>45677</c:v>
                </c:pt>
                <c:pt idx="1887">
                  <c:v>45678</c:v>
                </c:pt>
                <c:pt idx="1888">
                  <c:v>45679</c:v>
                </c:pt>
                <c:pt idx="1889">
                  <c:v>45680</c:v>
                </c:pt>
                <c:pt idx="1890">
                  <c:v>45681</c:v>
                </c:pt>
                <c:pt idx="1891">
                  <c:v>45684</c:v>
                </c:pt>
                <c:pt idx="1892">
                  <c:v>45693</c:v>
                </c:pt>
                <c:pt idx="1893">
                  <c:v>45694</c:v>
                </c:pt>
                <c:pt idx="1894">
                  <c:v>45695</c:v>
                </c:pt>
                <c:pt idx="1895">
                  <c:v>45698</c:v>
                </c:pt>
                <c:pt idx="1896">
                  <c:v>45699</c:v>
                </c:pt>
                <c:pt idx="1897">
                  <c:v>45700</c:v>
                </c:pt>
                <c:pt idx="1898">
                  <c:v>45701</c:v>
                </c:pt>
                <c:pt idx="1899">
                  <c:v>45702</c:v>
                </c:pt>
                <c:pt idx="1900">
                  <c:v>45705</c:v>
                </c:pt>
                <c:pt idx="1901">
                  <c:v>45706</c:v>
                </c:pt>
                <c:pt idx="1902">
                  <c:v>45707</c:v>
                </c:pt>
                <c:pt idx="1903">
                  <c:v>45708</c:v>
                </c:pt>
                <c:pt idx="1904">
                  <c:v>45709</c:v>
                </c:pt>
                <c:pt idx="1905">
                  <c:v>45712</c:v>
                </c:pt>
                <c:pt idx="1906">
                  <c:v>45713</c:v>
                </c:pt>
                <c:pt idx="1907">
                  <c:v>45714</c:v>
                </c:pt>
                <c:pt idx="1908">
                  <c:v>45715</c:v>
                </c:pt>
                <c:pt idx="1909">
                  <c:v>45716</c:v>
                </c:pt>
                <c:pt idx="1910">
                  <c:v>45719</c:v>
                </c:pt>
                <c:pt idx="1911">
                  <c:v>45720</c:v>
                </c:pt>
                <c:pt idx="1912">
                  <c:v>45721</c:v>
                </c:pt>
                <c:pt idx="1913">
                  <c:v>45722</c:v>
                </c:pt>
                <c:pt idx="1914">
                  <c:v>45723</c:v>
                </c:pt>
                <c:pt idx="1915">
                  <c:v>45726</c:v>
                </c:pt>
                <c:pt idx="1916">
                  <c:v>45727</c:v>
                </c:pt>
                <c:pt idx="1917">
                  <c:v>45728</c:v>
                </c:pt>
                <c:pt idx="1918">
                  <c:v>45729</c:v>
                </c:pt>
                <c:pt idx="1919">
                  <c:v>45730</c:v>
                </c:pt>
                <c:pt idx="1920">
                  <c:v>45733</c:v>
                </c:pt>
                <c:pt idx="1921">
                  <c:v>45734</c:v>
                </c:pt>
                <c:pt idx="1922">
                  <c:v>45735</c:v>
                </c:pt>
                <c:pt idx="1923">
                  <c:v>45736</c:v>
                </c:pt>
                <c:pt idx="1924">
                  <c:v>45737</c:v>
                </c:pt>
                <c:pt idx="1925">
                  <c:v>45740</c:v>
                </c:pt>
                <c:pt idx="1926">
                  <c:v>45741</c:v>
                </c:pt>
                <c:pt idx="1927">
                  <c:v>45742</c:v>
                </c:pt>
                <c:pt idx="1928">
                  <c:v>45743</c:v>
                </c:pt>
                <c:pt idx="1929">
                  <c:v>45744</c:v>
                </c:pt>
                <c:pt idx="1930">
                  <c:v>45747</c:v>
                </c:pt>
                <c:pt idx="1931">
                  <c:v>45748</c:v>
                </c:pt>
                <c:pt idx="1932">
                  <c:v>45749</c:v>
                </c:pt>
                <c:pt idx="1933">
                  <c:v>45750</c:v>
                </c:pt>
                <c:pt idx="1934">
                  <c:v>45754</c:v>
                </c:pt>
                <c:pt idx="1935">
                  <c:v>45755</c:v>
                </c:pt>
                <c:pt idx="1936">
                  <c:v>45756</c:v>
                </c:pt>
                <c:pt idx="1937">
                  <c:v>45757</c:v>
                </c:pt>
                <c:pt idx="1938">
                  <c:v>45758</c:v>
                </c:pt>
                <c:pt idx="1939">
                  <c:v>45761</c:v>
                </c:pt>
                <c:pt idx="1940">
                  <c:v>45762</c:v>
                </c:pt>
                <c:pt idx="1941">
                  <c:v>45763</c:v>
                </c:pt>
                <c:pt idx="1942">
                  <c:v>45764</c:v>
                </c:pt>
                <c:pt idx="1943">
                  <c:v>45765</c:v>
                </c:pt>
                <c:pt idx="1944">
                  <c:v>45768</c:v>
                </c:pt>
                <c:pt idx="1945">
                  <c:v>45769</c:v>
                </c:pt>
                <c:pt idx="1946">
                  <c:v>45770</c:v>
                </c:pt>
                <c:pt idx="1947">
                  <c:v>45771</c:v>
                </c:pt>
                <c:pt idx="1948">
                  <c:v>45772</c:v>
                </c:pt>
                <c:pt idx="1949">
                  <c:v>45775</c:v>
                </c:pt>
                <c:pt idx="1950">
                  <c:v>45776</c:v>
                </c:pt>
                <c:pt idx="1951">
                  <c:v>45777</c:v>
                </c:pt>
                <c:pt idx="1952">
                  <c:v>45783</c:v>
                </c:pt>
                <c:pt idx="1953">
                  <c:v>45784</c:v>
                </c:pt>
                <c:pt idx="1954">
                  <c:v>45785</c:v>
                </c:pt>
                <c:pt idx="1955">
                  <c:v>45786</c:v>
                </c:pt>
                <c:pt idx="1956">
                  <c:v>45789</c:v>
                </c:pt>
                <c:pt idx="1957">
                  <c:v>45790</c:v>
                </c:pt>
                <c:pt idx="1958">
                  <c:v>45791</c:v>
                </c:pt>
                <c:pt idx="1959">
                  <c:v>45792</c:v>
                </c:pt>
                <c:pt idx="1960">
                  <c:v>45793</c:v>
                </c:pt>
                <c:pt idx="1961">
                  <c:v>45796</c:v>
                </c:pt>
                <c:pt idx="1962">
                  <c:v>45797</c:v>
                </c:pt>
                <c:pt idx="1963">
                  <c:v>45798</c:v>
                </c:pt>
                <c:pt idx="1964">
                  <c:v>45799</c:v>
                </c:pt>
                <c:pt idx="1965">
                  <c:v>45800</c:v>
                </c:pt>
                <c:pt idx="1966">
                  <c:v>45803</c:v>
                </c:pt>
                <c:pt idx="1967">
                  <c:v>45804</c:v>
                </c:pt>
                <c:pt idx="1968">
                  <c:v>45805</c:v>
                </c:pt>
                <c:pt idx="1969">
                  <c:v>45806</c:v>
                </c:pt>
                <c:pt idx="1970">
                  <c:v>45807</c:v>
                </c:pt>
                <c:pt idx="1971">
                  <c:v>45811</c:v>
                </c:pt>
                <c:pt idx="1972">
                  <c:v>45812</c:v>
                </c:pt>
                <c:pt idx="1973">
                  <c:v>45813</c:v>
                </c:pt>
                <c:pt idx="1974">
                  <c:v>45814</c:v>
                </c:pt>
                <c:pt idx="1975">
                  <c:v>45817</c:v>
                </c:pt>
                <c:pt idx="1976">
                  <c:v>45818</c:v>
                </c:pt>
                <c:pt idx="1977">
                  <c:v>45819</c:v>
                </c:pt>
                <c:pt idx="1978">
                  <c:v>45820</c:v>
                </c:pt>
                <c:pt idx="1979">
                  <c:v>45821</c:v>
                </c:pt>
                <c:pt idx="1980">
                  <c:v>45824</c:v>
                </c:pt>
                <c:pt idx="1981">
                  <c:v>45825</c:v>
                </c:pt>
                <c:pt idx="1982">
                  <c:v>45826</c:v>
                </c:pt>
                <c:pt idx="1983">
                  <c:v>45827</c:v>
                </c:pt>
                <c:pt idx="1984">
                  <c:v>45828</c:v>
                </c:pt>
                <c:pt idx="1985">
                  <c:v>45831</c:v>
                </c:pt>
                <c:pt idx="1986">
                  <c:v>45832</c:v>
                </c:pt>
                <c:pt idx="1987">
                  <c:v>45833</c:v>
                </c:pt>
                <c:pt idx="1988">
                  <c:v>45834</c:v>
                </c:pt>
                <c:pt idx="1989">
                  <c:v>45835</c:v>
                </c:pt>
                <c:pt idx="1990">
                  <c:v>45838</c:v>
                </c:pt>
                <c:pt idx="1991">
                  <c:v>45839</c:v>
                </c:pt>
                <c:pt idx="1992">
                  <c:v>45840</c:v>
                </c:pt>
                <c:pt idx="1993">
                  <c:v>45841</c:v>
                </c:pt>
                <c:pt idx="1994">
                  <c:v>45842</c:v>
                </c:pt>
                <c:pt idx="1995">
                  <c:v>45845</c:v>
                </c:pt>
                <c:pt idx="1996">
                  <c:v>45846</c:v>
                </c:pt>
                <c:pt idx="1997">
                  <c:v>45847</c:v>
                </c:pt>
                <c:pt idx="1998">
                  <c:v>45848</c:v>
                </c:pt>
                <c:pt idx="1999">
                  <c:v>45849</c:v>
                </c:pt>
                <c:pt idx="2000">
                  <c:v>45852</c:v>
                </c:pt>
                <c:pt idx="2001">
                  <c:v>45853</c:v>
                </c:pt>
                <c:pt idx="2002">
                  <c:v>45854</c:v>
                </c:pt>
                <c:pt idx="2003">
                  <c:v>45855</c:v>
                </c:pt>
                <c:pt idx="2004">
                  <c:v>45856</c:v>
                </c:pt>
                <c:pt idx="2005">
                  <c:v>45859</c:v>
                </c:pt>
                <c:pt idx="2006">
                  <c:v>45860</c:v>
                </c:pt>
                <c:pt idx="2007">
                  <c:v>45861</c:v>
                </c:pt>
                <c:pt idx="2008">
                  <c:v>45862</c:v>
                </c:pt>
                <c:pt idx="2009">
                  <c:v>45863</c:v>
                </c:pt>
                <c:pt idx="2010">
                  <c:v>45866</c:v>
                </c:pt>
                <c:pt idx="2011">
                  <c:v>45867</c:v>
                </c:pt>
                <c:pt idx="2012">
                  <c:v>45868</c:v>
                </c:pt>
                <c:pt idx="2013">
                  <c:v>45869</c:v>
                </c:pt>
                <c:pt idx="2014">
                  <c:v>45870</c:v>
                </c:pt>
                <c:pt idx="2015">
                  <c:v>45873</c:v>
                </c:pt>
                <c:pt idx="2016">
                  <c:v>45874</c:v>
                </c:pt>
                <c:pt idx="2017">
                  <c:v>45875</c:v>
                </c:pt>
                <c:pt idx="2018">
                  <c:v>45876</c:v>
                </c:pt>
                <c:pt idx="2019">
                  <c:v>45877</c:v>
                </c:pt>
                <c:pt idx="2020">
                  <c:v>45880</c:v>
                </c:pt>
                <c:pt idx="2021">
                  <c:v>45881</c:v>
                </c:pt>
                <c:pt idx="2022">
                  <c:v>45882</c:v>
                </c:pt>
                <c:pt idx="2023">
                  <c:v>45883</c:v>
                </c:pt>
                <c:pt idx="2024">
                  <c:v>45884</c:v>
                </c:pt>
                <c:pt idx="2025">
                  <c:v>45887</c:v>
                </c:pt>
                <c:pt idx="2026">
                  <c:v>45888</c:v>
                </c:pt>
                <c:pt idx="2027">
                  <c:v>45889</c:v>
                </c:pt>
                <c:pt idx="2028">
                  <c:v>45890</c:v>
                </c:pt>
                <c:pt idx="2029">
                  <c:v>45891</c:v>
                </c:pt>
                <c:pt idx="2030">
                  <c:v>45894</c:v>
                </c:pt>
                <c:pt idx="2031">
                  <c:v>45895</c:v>
                </c:pt>
                <c:pt idx="2032">
                  <c:v>45896</c:v>
                </c:pt>
                <c:pt idx="2033">
                  <c:v>45897</c:v>
                </c:pt>
                <c:pt idx="2034">
                  <c:v>45898</c:v>
                </c:pt>
                <c:pt idx="2035">
                  <c:v>45901</c:v>
                </c:pt>
                <c:pt idx="2036">
                  <c:v>45902</c:v>
                </c:pt>
                <c:pt idx="2037">
                  <c:v>45903</c:v>
                </c:pt>
                <c:pt idx="2038">
                  <c:v>45904</c:v>
                </c:pt>
                <c:pt idx="2039">
                  <c:v>45905</c:v>
                </c:pt>
                <c:pt idx="2040">
                  <c:v>45908</c:v>
                </c:pt>
                <c:pt idx="2041">
                  <c:v>45909</c:v>
                </c:pt>
                <c:pt idx="2042">
                  <c:v>45910</c:v>
                </c:pt>
                <c:pt idx="2043">
                  <c:v>45911</c:v>
                </c:pt>
                <c:pt idx="2044">
                  <c:v>45912</c:v>
                </c:pt>
                <c:pt idx="2045">
                  <c:v>45915</c:v>
                </c:pt>
                <c:pt idx="2046">
                  <c:v>45916</c:v>
                </c:pt>
                <c:pt idx="2047">
                  <c:v>45917</c:v>
                </c:pt>
                <c:pt idx="2048">
                  <c:v>45918</c:v>
                </c:pt>
                <c:pt idx="2049">
                  <c:v>45919</c:v>
                </c:pt>
                <c:pt idx="2050">
                  <c:v>45922</c:v>
                </c:pt>
                <c:pt idx="2051">
                  <c:v>45923</c:v>
                </c:pt>
                <c:pt idx="2052">
                  <c:v>45924</c:v>
                </c:pt>
                <c:pt idx="2053">
                  <c:v>45925</c:v>
                </c:pt>
                <c:pt idx="2054">
                  <c:v>45926</c:v>
                </c:pt>
                <c:pt idx="2055">
                  <c:v>45929</c:v>
                </c:pt>
                <c:pt idx="2056">
                  <c:v>45930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2057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  <c:pt idx="1632">
                  <c:v>1.2115345986469055</c:v>
                </c:pt>
                <c:pt idx="1633">
                  <c:v>1.2115030597044174</c:v>
                </c:pt>
                <c:pt idx="1634">
                  <c:v>1.2114703361158341</c:v>
                </c:pt>
                <c:pt idx="1635">
                  <c:v>1.21141503643086</c:v>
                </c:pt>
                <c:pt idx="1636">
                  <c:v>1.2113426998504866</c:v>
                </c:pt>
                <c:pt idx="1637">
                  <c:v>1.2112661780347462</c:v>
                </c:pt>
                <c:pt idx="1638">
                  <c:v>1.211182428079236</c:v>
                </c:pt>
                <c:pt idx="1639">
                  <c:v>1.2111079265905589</c:v>
                </c:pt>
                <c:pt idx="1640">
                  <c:v>1.2110268126495867</c:v>
                </c:pt>
                <c:pt idx="1641">
                  <c:v>1.2109421434742234</c:v>
                </c:pt>
                <c:pt idx="1642">
                  <c:v>1.2108514909439527</c:v>
                </c:pt>
                <c:pt idx="1643">
                  <c:v>1.210754257676375</c:v>
                </c:pt>
                <c:pt idx="1644">
                  <c:v>1.2106686928099772</c:v>
                </c:pt>
                <c:pt idx="1645">
                  <c:v>1.2105808017358164</c:v>
                </c:pt>
                <c:pt idx="1646">
                  <c:v>1.2104729809651029</c:v>
                </c:pt>
                <c:pt idx="1647">
                  <c:v>1.2103780337800678</c:v>
                </c:pt>
                <c:pt idx="1648">
                  <c:v>1.210283201752322</c:v>
                </c:pt>
                <c:pt idx="1649">
                  <c:v>1.2102042422621178</c:v>
                </c:pt>
                <c:pt idx="1650">
                  <c:v>1.2101144759350295</c:v>
                </c:pt>
                <c:pt idx="1651">
                  <c:v>1.2100115010475707</c:v>
                </c:pt>
                <c:pt idx="1652">
                  <c:v>1.2098905019486086</c:v>
                </c:pt>
                <c:pt idx="1653">
                  <c:v>1.2097484883584595</c:v>
                </c:pt>
                <c:pt idx="1654">
                  <c:v>1.2096175224868913</c:v>
                </c:pt>
                <c:pt idx="1655">
                  <c:v>1.2094704104687855</c:v>
                </c:pt>
                <c:pt idx="1656">
                  <c:v>1.2093174409817411</c:v>
                </c:pt>
                <c:pt idx="1657">
                  <c:v>1.2091905909044751</c:v>
                </c:pt>
                <c:pt idx="1658">
                  <c:v>1.2090753464293522</c:v>
                </c:pt>
                <c:pt idx="1659">
                  <c:v>1.2089813251202364</c:v>
                </c:pt>
                <c:pt idx="1660">
                  <c:v>1.2089199275694862</c:v>
                </c:pt>
                <c:pt idx="1661">
                  <c:v>1.2088592056155061</c:v>
                </c:pt>
                <c:pt idx="1662">
                  <c:v>1.2087907394838131</c:v>
                </c:pt>
                <c:pt idx="1663">
                  <c:v>1.2087421873693283</c:v>
                </c:pt>
                <c:pt idx="1664">
                  <c:v>1.208696095947174</c:v>
                </c:pt>
                <c:pt idx="1665">
                  <c:v>1.2086548617873585</c:v>
                </c:pt>
                <c:pt idx="1666">
                  <c:v>1.208646670540007</c:v>
                </c:pt>
                <c:pt idx="1667">
                  <c:v>1.2086121101996881</c:v>
                </c:pt>
                <c:pt idx="1668">
                  <c:v>1.2086015576979154</c:v>
                </c:pt>
                <c:pt idx="1669">
                  <c:v>1.2086155687372127</c:v>
                </c:pt>
                <c:pt idx="1670">
                  <c:v>1.2086421303483699</c:v>
                </c:pt>
                <c:pt idx="1671">
                  <c:v>1.2086680620731918</c:v>
                </c:pt>
                <c:pt idx="1672">
                  <c:v>1.2086861923186991</c:v>
                </c:pt>
                <c:pt idx="1673">
                  <c:v>1.2086899640278148</c:v>
                </c:pt>
                <c:pt idx="1674">
                  <c:v>1.2087068655349957</c:v>
                </c:pt>
                <c:pt idx="1675">
                  <c:v>1.2087237468733139</c:v>
                </c:pt>
                <c:pt idx="1676">
                  <c:v>1.2087412044096362</c:v>
                </c:pt>
                <c:pt idx="1677">
                  <c:v>1.2087616208733476</c:v>
                </c:pt>
                <c:pt idx="1678">
                  <c:v>1.2087742703064628</c:v>
                </c:pt>
                <c:pt idx="1679">
                  <c:v>1.208797023704506</c:v>
                </c:pt>
                <c:pt idx="1680">
                  <c:v>1.2088346221170418</c:v>
                </c:pt>
                <c:pt idx="1681">
                  <c:v>1.2088662305252447</c:v>
                </c:pt>
                <c:pt idx="1682">
                  <c:v>1.2089001781199562</c:v>
                </c:pt>
                <c:pt idx="1683">
                  <c:v>1.208931710059739</c:v>
                </c:pt>
                <c:pt idx="1684">
                  <c:v>1.2089620176445481</c:v>
                </c:pt>
                <c:pt idx="1685">
                  <c:v>1.2089780543730069</c:v>
                </c:pt>
                <c:pt idx="1686">
                  <c:v>1.2089822167360931</c:v>
                </c:pt>
                <c:pt idx="1687">
                  <c:v>1.2089650471453417</c:v>
                </c:pt>
                <c:pt idx="1688">
                  <c:v>1.2089621075059338</c:v>
                </c:pt>
                <c:pt idx="1689">
                  <c:v>1.2089520707745522</c:v>
                </c:pt>
                <c:pt idx="1690">
                  <c:v>1.2089580127681097</c:v>
                </c:pt>
                <c:pt idx="1691">
                  <c:v>1.2089533094362164</c:v>
                </c:pt>
                <c:pt idx="1692">
                  <c:v>1.2089362076276586</c:v>
                </c:pt>
                <c:pt idx="1693">
                  <c:v>1.2089126325520601</c:v>
                </c:pt>
                <c:pt idx="1694">
                  <c:v>1.2088884952955894</c:v>
                </c:pt>
                <c:pt idx="1695">
                  <c:v>1.2088478770705888</c:v>
                </c:pt>
                <c:pt idx="1696">
                  <c:v>1.2088167351383845</c:v>
                </c:pt>
                <c:pt idx="1697">
                  <c:v>1.208788574524847</c:v>
                </c:pt>
                <c:pt idx="1698">
                  <c:v>1.2087604470609425</c:v>
                </c:pt>
                <c:pt idx="1699">
                  <c:v>1.2087176468198439</c:v>
                </c:pt>
                <c:pt idx="1700">
                  <c:v>1.2086954730144324</c:v>
                </c:pt>
                <c:pt idx="1701">
                  <c:v>1.2086692124746661</c:v>
                </c:pt>
                <c:pt idx="1702">
                  <c:v>1.2086265412032149</c:v>
                </c:pt>
                <c:pt idx="1703">
                  <c:v>1.2085821594397228</c:v>
                </c:pt>
                <c:pt idx="1704">
                  <c:v>1.2085284455537098</c:v>
                </c:pt>
                <c:pt idx="1705">
                  <c:v>1.2084982412747454</c:v>
                </c:pt>
                <c:pt idx="1706">
                  <c:v>1.2084616283786598</c:v>
                </c:pt>
                <c:pt idx="1707">
                  <c:v>1.2084514049339072</c:v>
                </c:pt>
                <c:pt idx="1708">
                  <c:v>1.2084610881515245</c:v>
                </c:pt>
                <c:pt idx="1709">
                  <c:v>1.2084678360699213</c:v>
                </c:pt>
                <c:pt idx="1710">
                  <c:v>1.2084798361495668</c:v>
                </c:pt>
                <c:pt idx="1711">
                  <c:v>1.208486565233948</c:v>
                </c:pt>
                <c:pt idx="1712">
                  <c:v>1.2084786921967141</c:v>
                </c:pt>
                <c:pt idx="1713">
                  <c:v>1.2084737454962982</c:v>
                </c:pt>
                <c:pt idx="1714">
                  <c:v>1.2084682214470022</c:v>
                </c:pt>
                <c:pt idx="1715">
                  <c:v>1.2084574591135369</c:v>
                </c:pt>
                <c:pt idx="1716">
                  <c:v>1.2084461268778797</c:v>
                </c:pt>
                <c:pt idx="1717">
                  <c:v>1.2084254946608761</c:v>
                </c:pt>
                <c:pt idx="1718">
                  <c:v>1.2084101220874885</c:v>
                </c:pt>
                <c:pt idx="1719">
                  <c:v>1.2083953487423964</c:v>
                </c:pt>
                <c:pt idx="1720">
                  <c:v>1.2083887274047789</c:v>
                </c:pt>
                <c:pt idx="1721">
                  <c:v>1.2083797908377565</c:v>
                </c:pt>
                <c:pt idx="1722">
                  <c:v>1.2083731862155076</c:v>
                </c:pt>
                <c:pt idx="1723">
                  <c:v>1.2083538281912041</c:v>
                </c:pt>
                <c:pt idx="1724">
                  <c:v>1.2083211592765477</c:v>
                </c:pt>
                <c:pt idx="1725">
                  <c:v>1.208293742621898</c:v>
                </c:pt>
                <c:pt idx="1726">
                  <c:v>1.2082611463322555</c:v>
                </c:pt>
                <c:pt idx="1727">
                  <c:v>1.2082256942540408</c:v>
                </c:pt>
                <c:pt idx="1728">
                  <c:v>1.2081908615806187</c:v>
                </c:pt>
                <c:pt idx="1729">
                  <c:v>1.2081578032923572</c:v>
                </c:pt>
                <c:pt idx="1730">
                  <c:v>1.2081346040893193</c:v>
                </c:pt>
                <c:pt idx="1731">
                  <c:v>1.2081148959026602</c:v>
                </c:pt>
                <c:pt idx="1732">
                  <c:v>1.2080940564073583</c:v>
                </c:pt>
                <c:pt idx="1733">
                  <c:v>1.2080738176078534</c:v>
                </c:pt>
                <c:pt idx="1734">
                  <c:v>1.2080391929302161</c:v>
                </c:pt>
                <c:pt idx="1735">
                  <c:v>1.208012672623731</c:v>
                </c:pt>
                <c:pt idx="1736">
                  <c:v>1.2079896371085959</c:v>
                </c:pt>
                <c:pt idx="1737">
                  <c:v>1.2079718065036866</c:v>
                </c:pt>
                <c:pt idx="1738">
                  <c:v>1.2079689474714563</c:v>
                </c:pt>
                <c:pt idx="1739">
                  <c:v>1.2079655170544812</c:v>
                </c:pt>
                <c:pt idx="1740">
                  <c:v>1.2079741526274488</c:v>
                </c:pt>
                <c:pt idx="1741">
                  <c:v>1.2079787598652627</c:v>
                </c:pt>
                <c:pt idx="1742">
                  <c:v>1.2079695924938376</c:v>
                </c:pt>
                <c:pt idx="1743">
                  <c:v>1.2079633026051959</c:v>
                </c:pt>
                <c:pt idx="1744">
                  <c:v>1.2079421201990121</c:v>
                </c:pt>
                <c:pt idx="1745">
                  <c:v>1.20790549816763</c:v>
                </c:pt>
                <c:pt idx="1746">
                  <c:v>1.2078866627092149</c:v>
                </c:pt>
                <c:pt idx="1747">
                  <c:v>1.2078598396832665</c:v>
                </c:pt>
                <c:pt idx="1748">
                  <c:v>1.2078301885560148</c:v>
                </c:pt>
                <c:pt idx="1749">
                  <c:v>1.20780114270292</c:v>
                </c:pt>
                <c:pt idx="1750">
                  <c:v>1.2077687034568809</c:v>
                </c:pt>
                <c:pt idx="1751">
                  <c:v>1.2077345889012019</c:v>
                </c:pt>
                <c:pt idx="1752">
                  <c:v>1.2076948087657444</c:v>
                </c:pt>
                <c:pt idx="1753">
                  <c:v>1.20765735446197</c:v>
                </c:pt>
                <c:pt idx="1754">
                  <c:v>1.2076131052544314</c:v>
                </c:pt>
                <c:pt idx="1755">
                  <c:v>1.2075825738982895</c:v>
                </c:pt>
                <c:pt idx="1756">
                  <c:v>1.2075577688103178</c:v>
                </c:pt>
                <c:pt idx="1757">
                  <c:v>1.2075364048673567</c:v>
                </c:pt>
                <c:pt idx="1758">
                  <c:v>1.2075093801725041</c:v>
                </c:pt>
                <c:pt idx="1759">
                  <c:v>1.2074795452811502</c:v>
                </c:pt>
                <c:pt idx="1760">
                  <c:v>1.207465076510978</c:v>
                </c:pt>
                <c:pt idx="1761">
                  <c:v>1.2074460838596071</c:v>
                </c:pt>
                <c:pt idx="1762">
                  <c:v>1.207420873368253</c:v>
                </c:pt>
                <c:pt idx="1763">
                  <c:v>1.2074041948534735</c:v>
                </c:pt>
                <c:pt idx="1764">
                  <c:v>1.2073898015651756</c:v>
                </c:pt>
                <c:pt idx="1765">
                  <c:v>1.2073544732409183</c:v>
                </c:pt>
                <c:pt idx="1766">
                  <c:v>1.2073135255992784</c:v>
                </c:pt>
                <c:pt idx="1767">
                  <c:v>1.2072703618641893</c:v>
                </c:pt>
                <c:pt idx="1768">
                  <c:v>1.2072278121794058</c:v>
                </c:pt>
                <c:pt idx="1769">
                  <c:v>1.2071819207864967</c:v>
                </c:pt>
                <c:pt idx="1770">
                  <c:v>1.2071343872489262</c:v>
                </c:pt>
                <c:pt idx="1771">
                  <c:v>1.2071004513391792</c:v>
                </c:pt>
                <c:pt idx="1772">
                  <c:v>1.2070631696590246</c:v>
                </c:pt>
                <c:pt idx="1773">
                  <c:v>1.2070140923394694</c:v>
                </c:pt>
                <c:pt idx="1774">
                  <c:v>1.2069622534195805</c:v>
                </c:pt>
                <c:pt idx="1775">
                  <c:v>1.2069054052738457</c:v>
                </c:pt>
                <c:pt idx="1776">
                  <c:v>1.2068261112836753</c:v>
                </c:pt>
                <c:pt idx="1777">
                  <c:v>1.2067407197405169</c:v>
                </c:pt>
                <c:pt idx="1778">
                  <c:v>1.2066554241968448</c:v>
                </c:pt>
                <c:pt idx="1779">
                  <c:v>1.206567415504777</c:v>
                </c:pt>
                <c:pt idx="1780">
                  <c:v>1.2064828745607978</c:v>
                </c:pt>
                <c:pt idx="1781">
                  <c:v>1.2063973061800271</c:v>
                </c:pt>
                <c:pt idx="1782">
                  <c:v>1.2063168814226408</c:v>
                </c:pt>
                <c:pt idx="1783">
                  <c:v>1.2062376679561597</c:v>
                </c:pt>
                <c:pt idx="1784">
                  <c:v>1.2061613443620398</c:v>
                </c:pt>
                <c:pt idx="1785">
                  <c:v>1.2060800670076992</c:v>
                </c:pt>
                <c:pt idx="1786">
                  <c:v>1.2059921654731653</c:v>
                </c:pt>
                <c:pt idx="1787">
                  <c:v>1.2058970915625826</c:v>
                </c:pt>
                <c:pt idx="1788">
                  <c:v>1.2058032418678033</c:v>
                </c:pt>
                <c:pt idx="1789">
                  <c:v>1.2057067037395925</c:v>
                </c:pt>
                <c:pt idx="1790">
                  <c:v>1.2056018982135936</c:v>
                </c:pt>
                <c:pt idx="1791">
                  <c:v>1.2054966515962566</c:v>
                </c:pt>
                <c:pt idx="1792">
                  <c:v>1.2053926378772435</c:v>
                </c:pt>
                <c:pt idx="1793">
                  <c:v>1.2053021180026375</c:v>
                </c:pt>
                <c:pt idx="1794">
                  <c:v>1.2051944287807497</c:v>
                </c:pt>
                <c:pt idx="1795">
                  <c:v>1.2050913138320558</c:v>
                </c:pt>
                <c:pt idx="1796">
                  <c:v>1.2049860877433485</c:v>
                </c:pt>
                <c:pt idx="1797">
                  <c:v>1.204882091035302</c:v>
                </c:pt>
                <c:pt idx="1798">
                  <c:v>1.2047720954146499</c:v>
                </c:pt>
                <c:pt idx="1799">
                  <c:v>1.2046577775910166</c:v>
                </c:pt>
                <c:pt idx="1800">
                  <c:v>1.2045519154480866</c:v>
                </c:pt>
                <c:pt idx="1801">
                  <c:v>1.2044483905264594</c:v>
                </c:pt>
                <c:pt idx="1802">
                  <c:v>1.2043455350982171</c:v>
                </c:pt>
                <c:pt idx="1803">
                  <c:v>1.204244456617108</c:v>
                </c:pt>
                <c:pt idx="1804">
                  <c:v>1.2041407200538552</c:v>
                </c:pt>
                <c:pt idx="1805">
                  <c:v>1.2040393132474336</c:v>
                </c:pt>
                <c:pt idx="1806">
                  <c:v>1.2039396789006653</c:v>
                </c:pt>
                <c:pt idx="1807">
                  <c:v>1.2038407078261397</c:v>
                </c:pt>
                <c:pt idx="1808">
                  <c:v>1.2037611938598343</c:v>
                </c:pt>
                <c:pt idx="1809">
                  <c:v>1.2036867401647304</c:v>
                </c:pt>
                <c:pt idx="1810">
                  <c:v>1.2036322472210026</c:v>
                </c:pt>
                <c:pt idx="1811">
                  <c:v>1.2036192051130152</c:v>
                </c:pt>
                <c:pt idx="1812">
                  <c:v>1.2036712629028401</c:v>
                </c:pt>
                <c:pt idx="1813">
                  <c:v>1.2037949281235645</c:v>
                </c:pt>
                <c:pt idx="1814">
                  <c:v>1.2039327821555545</c:v>
                </c:pt>
                <c:pt idx="1815">
                  <c:v>1.2040319380815334</c:v>
                </c:pt>
                <c:pt idx="1816">
                  <c:v>1.2040902583923194</c:v>
                </c:pt>
                <c:pt idx="1817">
                  <c:v>1.2041628159870803</c:v>
                </c:pt>
                <c:pt idx="1818">
                  <c:v>1.2042314455528846</c:v>
                </c:pt>
                <c:pt idx="1819">
                  <c:v>1.2042807689506929</c:v>
                </c:pt>
                <c:pt idx="1820">
                  <c:v>1.2043410211426422</c:v>
                </c:pt>
                <c:pt idx="1821">
                  <c:v>1.204448956928452</c:v>
                </c:pt>
                <c:pt idx="1822">
                  <c:v>1.2045693908658448</c:v>
                </c:pt>
                <c:pt idx="1823">
                  <c:v>1.2046907892255929</c:v>
                </c:pt>
                <c:pt idx="1824">
                  <c:v>1.2047978079581587</c:v>
                </c:pt>
                <c:pt idx="1825">
                  <c:v>1.2049003283042636</c:v>
                </c:pt>
                <c:pt idx="1826">
                  <c:v>1.2050087572417758</c:v>
                </c:pt>
                <c:pt idx="1827">
                  <c:v>1.2051154263987323</c:v>
                </c:pt>
                <c:pt idx="1828">
                  <c:v>1.2052197919543679</c:v>
                </c:pt>
                <c:pt idx="1829">
                  <c:v>1.2053196718557284</c:v>
                </c:pt>
                <c:pt idx="1830">
                  <c:v>1.2054314579260539</c:v>
                </c:pt>
                <c:pt idx="1831">
                  <c:v>1.2055125542767184</c:v>
                </c:pt>
                <c:pt idx="1832">
                  <c:v>1.205606109879541</c:v>
                </c:pt>
                <c:pt idx="1833">
                  <c:v>1.2057311883053317</c:v>
                </c:pt>
                <c:pt idx="1834">
                  <c:v>1.2058588552638685</c:v>
                </c:pt>
                <c:pt idx="1835">
                  <c:v>1.2059999996963928</c:v>
                </c:pt>
                <c:pt idx="1836">
                  <c:v>1.2061497002662884</c:v>
                </c:pt>
                <c:pt idx="1837">
                  <c:v>1.206333514373632</c:v>
                </c:pt>
                <c:pt idx="1838">
                  <c:v>1.206507340642536</c:v>
                </c:pt>
                <c:pt idx="1839">
                  <c:v>1.2066999996908334</c:v>
                </c:pt>
                <c:pt idx="1840">
                  <c:v>1.206863117545147</c:v>
                </c:pt>
                <c:pt idx="1841">
                  <c:v>1.2070081429846513</c:v>
                </c:pt>
                <c:pt idx="1842">
                  <c:v>1.2071182850484801</c:v>
                </c:pt>
                <c:pt idx="1843">
                  <c:v>1.2072440343572881</c:v>
                </c:pt>
                <c:pt idx="1844">
                  <c:v>1.2073799454197975</c:v>
                </c:pt>
                <c:pt idx="1845">
                  <c:v>1.2075146258233815</c:v>
                </c:pt>
                <c:pt idx="1846">
                  <c:v>1.2076388734738506</c:v>
                </c:pt>
                <c:pt idx="1847">
                  <c:v>1.2077445883676088</c:v>
                </c:pt>
                <c:pt idx="1848">
                  <c:v>1.2078485664031904</c:v>
                </c:pt>
                <c:pt idx="1849">
                  <c:v>1.207967026662311</c:v>
                </c:pt>
                <c:pt idx="1850">
                  <c:v>1.2080842783779535</c:v>
                </c:pt>
                <c:pt idx="1851">
                  <c:v>1.2082143624614177</c:v>
                </c:pt>
                <c:pt idx="1852">
                  <c:v>1.2083534804314326</c:v>
                </c:pt>
                <c:pt idx="1853">
                  <c:v>1.2084827395866604</c:v>
                </c:pt>
                <c:pt idx="1854">
                  <c:v>1.2086010777180407</c:v>
                </c:pt>
                <c:pt idx="1855">
                  <c:v>1.2087300641816752</c:v>
                </c:pt>
                <c:pt idx="1856">
                  <c:v>1.2088675277909735</c:v>
                </c:pt>
                <c:pt idx="1857">
                  <c:v>1.2090026906060198</c:v>
                </c:pt>
                <c:pt idx="1858">
                  <c:v>1.2091398596732832</c:v>
                </c:pt>
                <c:pt idx="1859">
                  <c:v>1.2092833328408581</c:v>
                </c:pt>
                <c:pt idx="1860">
                  <c:v>1.2094309505919243</c:v>
                </c:pt>
                <c:pt idx="1861">
                  <c:v>1.2095751874846368</c:v>
                </c:pt>
                <c:pt idx="1862">
                  <c:v>1.2097074605833762</c:v>
                </c:pt>
                <c:pt idx="1863">
                  <c:v>1.2098304716080044</c:v>
                </c:pt>
                <c:pt idx="1864">
                  <c:v>1.2099678279025305</c:v>
                </c:pt>
                <c:pt idx="1865">
                  <c:v>1.2101243295886766</c:v>
                </c:pt>
                <c:pt idx="1866">
                  <c:v>1.210290304763469</c:v>
                </c:pt>
                <c:pt idx="1867">
                  <c:v>1.2104432543066892</c:v>
                </c:pt>
                <c:pt idx="1868">
                  <c:v>1.2105997854820096</c:v>
                </c:pt>
                <c:pt idx="1869">
                  <c:v>1.2107572187492555</c:v>
                </c:pt>
                <c:pt idx="1870">
                  <c:v>1.2109321213515285</c:v>
                </c:pt>
                <c:pt idx="1871">
                  <c:v>1.2110945507662418</c:v>
                </c:pt>
                <c:pt idx="1872">
                  <c:v>1.2112536032985253</c:v>
                </c:pt>
                <c:pt idx="1873">
                  <c:v>1.211383670768972</c:v>
                </c:pt>
                <c:pt idx="1874">
                  <c:v>1.2114837328371684</c:v>
                </c:pt>
                <c:pt idx="1875">
                  <c:v>1.2115703619525378</c:v>
                </c:pt>
                <c:pt idx="1876">
                  <c:v>1.2116542349392643</c:v>
                </c:pt>
                <c:pt idx="1877">
                  <c:v>1.2117550580425385</c:v>
                </c:pt>
                <c:pt idx="1878">
                  <c:v>1.2118584348174599</c:v>
                </c:pt>
                <c:pt idx="1879">
                  <c:v>1.2119590420451571</c:v>
                </c:pt>
                <c:pt idx="1880">
                  <c:v>1.2120457198537455</c:v>
                </c:pt>
                <c:pt idx="1881">
                  <c:v>1.2121264606842199</c:v>
                </c:pt>
                <c:pt idx="1882">
                  <c:v>1.2122336691673044</c:v>
                </c:pt>
                <c:pt idx="1883">
                  <c:v>1.212337048294944</c:v>
                </c:pt>
                <c:pt idx="1884">
                  <c:v>1.2124397872709785</c:v>
                </c:pt>
                <c:pt idx="1885">
                  <c:v>1.212543477729674</c:v>
                </c:pt>
                <c:pt idx="1886">
                  <c:v>1.2126539475368203</c:v>
                </c:pt>
                <c:pt idx="1887">
                  <c:v>1.2127780715194294</c:v>
                </c:pt>
                <c:pt idx="1888">
                  <c:v>1.2129137104343901</c:v>
                </c:pt>
                <c:pt idx="1889">
                  <c:v>1.2130476185034191</c:v>
                </c:pt>
                <c:pt idx="1890">
                  <c:v>1.2131845578922915</c:v>
                </c:pt>
                <c:pt idx="1891">
                  <c:v>1.2133076104409599</c:v>
                </c:pt>
                <c:pt idx="1892">
                  <c:v>1.2134516634422197</c:v>
                </c:pt>
                <c:pt idx="1893">
                  <c:v>1.2136124598219629</c:v>
                </c:pt>
                <c:pt idx="1894">
                  <c:v>1.2137994716948759</c:v>
                </c:pt>
                <c:pt idx="1895">
                  <c:v>1.2139999993901214</c:v>
                </c:pt>
                <c:pt idx="1896">
                  <c:v>1.2141987342143223</c:v>
                </c:pt>
                <c:pt idx="1897">
                  <c:v>1.2144099045385175</c:v>
                </c:pt>
                <c:pt idx="1898">
                  <c:v>1.2146040014527608</c:v>
                </c:pt>
                <c:pt idx="1899">
                  <c:v>1.2148126308950624</c:v>
                </c:pt>
                <c:pt idx="1900">
                  <c:v>1.2150389261870307</c:v>
                </c:pt>
                <c:pt idx="1901">
                  <c:v>1.2152502621794599</c:v>
                </c:pt>
                <c:pt idx="1902">
                  <c:v>1.2154776661414819</c:v>
                </c:pt>
                <c:pt idx="1903">
                  <c:v>1.2157032555925245</c:v>
                </c:pt>
                <c:pt idx="1904">
                  <c:v>1.2159737525431815</c:v>
                </c:pt>
                <c:pt idx="1905">
                  <c:v>1.2162439656565347</c:v>
                </c:pt>
                <c:pt idx="1906">
                  <c:v>1.2165023589579298</c:v>
                </c:pt>
                <c:pt idx="1907">
                  <c:v>1.2167662466254625</c:v>
                </c:pt>
                <c:pt idx="1908">
                  <c:v>1.2170220003165519</c:v>
                </c:pt>
                <c:pt idx="1909">
                  <c:v>1.2172335071496314</c:v>
                </c:pt>
                <c:pt idx="1910">
                  <c:v>1.2174426994450986</c:v>
                </c:pt>
                <c:pt idx="1911">
                  <c:v>1.2176542879804408</c:v>
                </c:pt>
                <c:pt idx="1912">
                  <c:v>1.2178755873763867</c:v>
                </c:pt>
                <c:pt idx="1913">
                  <c:v>1.2181238237251932</c:v>
                </c:pt>
                <c:pt idx="1914">
                  <c:v>1.2183660567368291</c:v>
                </c:pt>
                <c:pt idx="1915">
                  <c:v>1.2186012519209768</c:v>
                </c:pt>
                <c:pt idx="1916">
                  <c:v>1.2188351584433514</c:v>
                </c:pt>
                <c:pt idx="1917">
                  <c:v>1.2190682996582314</c:v>
                </c:pt>
                <c:pt idx="1918">
                  <c:v>1.219279311463136</c:v>
                </c:pt>
                <c:pt idx="1919">
                  <c:v>1.2195015618361533</c:v>
                </c:pt>
                <c:pt idx="1920">
                  <c:v>1.2197241013433584</c:v>
                </c:pt>
                <c:pt idx="1921">
                  <c:v>1.2199542136428012</c:v>
                </c:pt>
                <c:pt idx="1922">
                  <c:v>1.2201726461815698</c:v>
                </c:pt>
                <c:pt idx="1923">
                  <c:v>1.2203840948967826</c:v>
                </c:pt>
                <c:pt idx="1924">
                  <c:v>1.2205750642288506</c:v>
                </c:pt>
                <c:pt idx="1925">
                  <c:v>1.2207564894563807</c:v>
                </c:pt>
                <c:pt idx="1926">
                  <c:v>1.2209221580979981</c:v>
                </c:pt>
                <c:pt idx="1927">
                  <c:v>1.2210871362495719</c:v>
                </c:pt>
                <c:pt idx="1928">
                  <c:v>1.2212498697023308</c:v>
                </c:pt>
                <c:pt idx="1929">
                  <c:v>1.2214077713361058</c:v>
                </c:pt>
                <c:pt idx="1930">
                  <c:v>1.2215649915353923</c:v>
                </c:pt>
                <c:pt idx="1931">
                  <c:v>1.2217184258082392</c:v>
                </c:pt>
                <c:pt idx="1932">
                  <c:v>1.221873253331182</c:v>
                </c:pt>
                <c:pt idx="1933">
                  <c:v>1.2220155112038231</c:v>
                </c:pt>
                <c:pt idx="1934">
                  <c:v>1.2220806194923952</c:v>
                </c:pt>
                <c:pt idx="1935">
                  <c:v>1.2221404952360087</c:v>
                </c:pt>
                <c:pt idx="1936">
                  <c:v>1.2222219921384327</c:v>
                </c:pt>
                <c:pt idx="1937">
                  <c:v>1.2223157888627521</c:v>
                </c:pt>
                <c:pt idx="1938">
                  <c:v>1.2224177404709118</c:v>
                </c:pt>
                <c:pt idx="1939">
                  <c:v>1.2225247416085805</c:v>
                </c:pt>
                <c:pt idx="1940">
                  <c:v>1.2226264805140292</c:v>
                </c:pt>
                <c:pt idx="1941">
                  <c:v>1.2227209056106336</c:v>
                </c:pt>
                <c:pt idx="1942">
                  <c:v>1.2228203801875623</c:v>
                </c:pt>
                <c:pt idx="1943">
                  <c:v>1.222919237997061</c:v>
                </c:pt>
                <c:pt idx="1944">
                  <c:v>1.2230308476727543</c:v>
                </c:pt>
                <c:pt idx="1945">
                  <c:v>1.223136176103188</c:v>
                </c:pt>
                <c:pt idx="1946">
                  <c:v>1.2232455052317994</c:v>
                </c:pt>
                <c:pt idx="1947">
                  <c:v>1.2233434285013582</c:v>
                </c:pt>
                <c:pt idx="1948">
                  <c:v>1.223448434424804</c:v>
                </c:pt>
                <c:pt idx="1949">
                  <c:v>1.2235564095944624</c:v>
                </c:pt>
                <c:pt idx="1950">
                  <c:v>1.2236642740771198</c:v>
                </c:pt>
                <c:pt idx="1951">
                  <c:v>1.2237863723037186</c:v>
                </c:pt>
                <c:pt idx="1952">
                  <c:v>1.2239278027326463</c:v>
                </c:pt>
                <c:pt idx="1953">
                  <c:v>1.2240639706992811</c:v>
                </c:pt>
                <c:pt idx="1954">
                  <c:v>1.2242086949953339</c:v>
                </c:pt>
                <c:pt idx="1955">
                  <c:v>1.2243445801254675</c:v>
                </c:pt>
                <c:pt idx="1956">
                  <c:v>1.2244864582011574</c:v>
                </c:pt>
                <c:pt idx="1957">
                  <c:v>1.224625637731708</c:v>
                </c:pt>
                <c:pt idx="1958">
                  <c:v>1.2247687588942908</c:v>
                </c:pt>
                <c:pt idx="1959">
                  <c:v>1.2248954075119933</c:v>
                </c:pt>
                <c:pt idx="1960">
                  <c:v>1.2250224368692599</c:v>
                </c:pt>
                <c:pt idx="1961">
                  <c:v>1.225146278672262</c:v>
                </c:pt>
                <c:pt idx="1962">
                  <c:v>1.225274069641539</c:v>
                </c:pt>
                <c:pt idx="1963">
                  <c:v>1.2254022396662085</c:v>
                </c:pt>
                <c:pt idx="1964">
                  <c:v>1.2255292614393258</c:v>
                </c:pt>
                <c:pt idx="1965">
                  <c:v>1.2256424204895722</c:v>
                </c:pt>
                <c:pt idx="1966">
                  <c:v>1.2257580064219391</c:v>
                </c:pt>
                <c:pt idx="1967">
                  <c:v>1.2258638204508197</c:v>
                </c:pt>
                <c:pt idx="1968">
                  <c:v>1.225966479746323</c:v>
                </c:pt>
                <c:pt idx="1969">
                  <c:v>1.2260837556536428</c:v>
                </c:pt>
                <c:pt idx="1970">
                  <c:v>1.2261902580553963</c:v>
                </c:pt>
                <c:pt idx="1971">
                  <c:v>1.2262991879370826</c:v>
                </c:pt>
                <c:pt idx="1972">
                  <c:v>1.2264166236982332</c:v>
                </c:pt>
                <c:pt idx="1973">
                  <c:v>1.2265491380911346</c:v>
                </c:pt>
                <c:pt idx="1974">
                  <c:v>1.2266825309374363</c:v>
                </c:pt>
                <c:pt idx="1975">
                  <c:v>1.2268208494946542</c:v>
                </c:pt>
                <c:pt idx="1976">
                  <c:v>1.2269494175761411</c:v>
                </c:pt>
                <c:pt idx="1977">
                  <c:v>1.2270778556595678</c:v>
                </c:pt>
                <c:pt idx="1978">
                  <c:v>1.2272051533435919</c:v>
                </c:pt>
                <c:pt idx="1979">
                  <c:v>1.227327271943863</c:v>
                </c:pt>
                <c:pt idx="1980">
                  <c:v>1.227452296048809</c:v>
                </c:pt>
                <c:pt idx="1981">
                  <c:v>1.2275716440259028</c:v>
                </c:pt>
                <c:pt idx="1982">
                  <c:v>1.2276989402311713</c:v>
                </c:pt>
                <c:pt idx="1983">
                  <c:v>1.2278225799032276</c:v>
                </c:pt>
                <c:pt idx="1984">
                  <c:v>1.2279410572227363</c:v>
                </c:pt>
                <c:pt idx="1985">
                  <c:v>1.228058408133333</c:v>
                </c:pt>
                <c:pt idx="1986">
                  <c:v>1.2281877194600426</c:v>
                </c:pt>
                <c:pt idx="1987">
                  <c:v>1.2283304821588623</c:v>
                </c:pt>
                <c:pt idx="1988">
                  <c:v>1.2284756151290921</c:v>
                </c:pt>
                <c:pt idx="1989">
                  <c:v>1.2286261298939212</c:v>
                </c:pt>
                <c:pt idx="1990">
                  <c:v>1.2287860364336756</c:v>
                </c:pt>
                <c:pt idx="1991">
                  <c:v>1.2289397582861794</c:v>
                </c:pt>
                <c:pt idx="1992">
                  <c:v>1.2290802802056209</c:v>
                </c:pt>
                <c:pt idx="1993">
                  <c:v>1.2292246732245478</c:v>
                </c:pt>
                <c:pt idx="1994">
                  <c:v>1.2293704252584836</c:v>
                </c:pt>
                <c:pt idx="1995">
                  <c:v>1.2295065122431887</c:v>
                </c:pt>
                <c:pt idx="1996">
                  <c:v>1.2296564839665867</c:v>
                </c:pt>
                <c:pt idx="1997">
                  <c:v>1.2298043035322481</c:v>
                </c:pt>
                <c:pt idx="1998">
                  <c:v>1.2299494739561572</c:v>
                </c:pt>
                <c:pt idx="1999">
                  <c:v>1.2301004991919995</c:v>
                </c:pt>
                <c:pt idx="2000">
                  <c:v>1.2302523730250372</c:v>
                </c:pt>
                <c:pt idx="2001">
                  <c:v>1.2304305686490995</c:v>
                </c:pt>
                <c:pt idx="2002">
                  <c:v>1.2306200691212195</c:v>
                </c:pt>
                <c:pt idx="2003">
                  <c:v>1.2308158675027703</c:v>
                </c:pt>
                <c:pt idx="2004">
                  <c:v>1.2310169568175984</c:v>
                </c:pt>
                <c:pt idx="2005">
                  <c:v>1.2312168486484383</c:v>
                </c:pt>
                <c:pt idx="2006">
                  <c:v>1.2314090674502016</c:v>
                </c:pt>
                <c:pt idx="2007">
                  <c:v>1.2316030868645684</c:v>
                </c:pt>
                <c:pt idx="2008">
                  <c:v>1.2318003974340637</c:v>
                </c:pt>
                <c:pt idx="2009">
                  <c:v>1.2320184071652331</c:v>
                </c:pt>
                <c:pt idx="2010">
                  <c:v>1.2322352055618859</c:v>
                </c:pt>
                <c:pt idx="2011">
                  <c:v>1.2324696811039453</c:v>
                </c:pt>
                <c:pt idx="2012">
                  <c:v>1.23269845918536</c:v>
                </c:pt>
                <c:pt idx="2013">
                  <c:v>1.2329284996624146</c:v>
                </c:pt>
                <c:pt idx="2014">
                  <c:v>1.23315037134871</c:v>
                </c:pt>
                <c:pt idx="2015">
                  <c:v>1.2333784713425806</c:v>
                </c:pt>
                <c:pt idx="2016">
                  <c:v>1.2336083283358183</c:v>
                </c:pt>
                <c:pt idx="2017">
                  <c:v>1.2338443995497981</c:v>
                </c:pt>
                <c:pt idx="2018">
                  <c:v>1.2340792462784445</c:v>
                </c:pt>
                <c:pt idx="2019">
                  <c:v>1.234301979332395</c:v>
                </c:pt>
                <c:pt idx="2020">
                  <c:v>1.2345333984529305</c:v>
                </c:pt>
                <c:pt idx="2021">
                  <c:v>1.2347898112237159</c:v>
                </c:pt>
                <c:pt idx="2022">
                  <c:v>1.2350741464345689</c:v>
                </c:pt>
                <c:pt idx="2023">
                  <c:v>1.2353577066464387</c:v>
                </c:pt>
                <c:pt idx="2024">
                  <c:v>1.2356474065575775</c:v>
                </c:pt>
                <c:pt idx="2025">
                  <c:v>1.2359738392074393</c:v>
                </c:pt>
                <c:pt idx="2026">
                  <c:v>1.2363024164699956</c:v>
                </c:pt>
                <c:pt idx="2027">
                  <c:v>1.2366518728979947</c:v>
                </c:pt>
                <c:pt idx="2028">
                  <c:v>1.236999506293053</c:v>
                </c:pt>
                <c:pt idx="2029">
                  <c:v>1.2374068956452637</c:v>
                </c:pt>
                <c:pt idx="2030">
                  <c:v>1.2378562275998291</c:v>
                </c:pt>
                <c:pt idx="2031">
                  <c:v>1.2382992117454217</c:v>
                </c:pt>
                <c:pt idx="2032">
                  <c:v>1.2388435800763931</c:v>
                </c:pt>
                <c:pt idx="2033">
                  <c:v>1.2395029489768994</c:v>
                </c:pt>
                <c:pt idx="2034">
                  <c:v>1.2402678123945101</c:v>
                </c:pt>
                <c:pt idx="2035">
                  <c:v>1.2408943999289062</c:v>
                </c:pt>
                <c:pt idx="2036">
                  <c:v>1.2413981336353455</c:v>
                </c:pt>
                <c:pt idx="2037">
                  <c:v>1.2418881247422646</c:v>
                </c:pt>
                <c:pt idx="2038">
                  <c:v>1.2423021079894081</c:v>
                </c:pt>
                <c:pt idx="2039">
                  <c:v>1.2427593128150585</c:v>
                </c:pt>
                <c:pt idx="2040">
                  <c:v>1.2431964714028332</c:v>
                </c:pt>
                <c:pt idx="2041">
                  <c:v>1.2436121440454515</c:v>
                </c:pt>
                <c:pt idx="2042">
                  <c:v>1.2440567783119045</c:v>
                </c:pt>
                <c:pt idx="2043">
                  <c:v>1.244568002996846</c:v>
                </c:pt>
                <c:pt idx="2044">
                  <c:v>1.2450811726336957</c:v>
                </c:pt>
                <c:pt idx="2045">
                  <c:v>1.2455835767535754</c:v>
                </c:pt>
                <c:pt idx="2046">
                  <c:v>1.2461001455843246</c:v>
                </c:pt>
                <c:pt idx="2047">
                  <c:v>1.2466176748073194</c:v>
                </c:pt>
                <c:pt idx="2048">
                  <c:v>1.247137627155505</c:v>
                </c:pt>
                <c:pt idx="2049">
                  <c:v>1.2476497551087635</c:v>
                </c:pt>
                <c:pt idx="2050">
                  <c:v>1.2481813739795675</c:v>
                </c:pt>
                <c:pt idx="2051">
                  <c:v>1.2487119872930221</c:v>
                </c:pt>
                <c:pt idx="2052">
                  <c:v>1.2492581577256896</c:v>
                </c:pt>
                <c:pt idx="2053">
                  <c:v>1.2498349551246832</c:v>
                </c:pt>
                <c:pt idx="2054">
                  <c:v>1.2503785878000468</c:v>
                </c:pt>
                <c:pt idx="2055">
                  <c:v>1.2509338511133472</c:v>
                </c:pt>
                <c:pt idx="2056">
                  <c:v>1.2514924637746279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440000"/>
        <c:axId val="486576128"/>
      </c:lineChart>
      <c:dateAx>
        <c:axId val="451440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86576128"/>
        <c:crosses val="autoZero"/>
        <c:auto val="1"/>
        <c:lblOffset val="100"/>
        <c:baseTimeUnit val="days"/>
      </c:dateAx>
      <c:valAx>
        <c:axId val="48657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4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059"/>
  <sheetViews>
    <sheetView tabSelected="1" topLeftCell="A2047" workbookViewId="0">
      <selection activeCell="A2060" sqref="A2060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ht="14.25" x14ac:dyDescent="0.2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J84" s="4">
        <v>45351</v>
      </c>
      <c r="K84" s="4">
        <v>45323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ht="14.25" x14ac:dyDescent="0.2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J85" s="4">
        <v>45380</v>
      </c>
      <c r="K85" s="4">
        <v>45352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ht="14.25" x14ac:dyDescent="0.2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J86" s="4">
        <v>45412</v>
      </c>
      <c r="K86" s="4">
        <v>45383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ht="14.25" x14ac:dyDescent="0.2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J87" s="4">
        <v>45443</v>
      </c>
      <c r="K87" s="4">
        <v>45418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ht="14.25" x14ac:dyDescent="0.2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J88" s="4">
        <v>45471</v>
      </c>
      <c r="K88" s="4">
        <v>45446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ht="14.25" x14ac:dyDescent="0.2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J89" s="4">
        <v>45504</v>
      </c>
      <c r="K89" s="4">
        <v>45474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ht="14.25" x14ac:dyDescent="0.2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J90" s="4">
        <v>45534</v>
      </c>
      <c r="K90" s="4">
        <v>45505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ht="14.25" x14ac:dyDescent="0.2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J91" s="4">
        <v>45565</v>
      </c>
      <c r="K91" s="4">
        <v>45537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ht="14.25" x14ac:dyDescent="0.2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J92" s="4">
        <v>45596</v>
      </c>
      <c r="K92" s="4">
        <v>45573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ht="14.25" x14ac:dyDescent="0.2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J93" s="4">
        <v>45625</v>
      </c>
      <c r="K93" s="4">
        <v>45597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ht="14.25" x14ac:dyDescent="0.2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J94" s="4">
        <v>45657</v>
      </c>
      <c r="K94" s="4">
        <v>45628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ht="14.25" x14ac:dyDescent="0.2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J95" s="4">
        <v>45684</v>
      </c>
      <c r="K95" s="4">
        <v>45659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ht="14.25" x14ac:dyDescent="0.2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J96" s="4">
        <v>45716</v>
      </c>
      <c r="K96" s="4">
        <v>45693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ht="14.25" x14ac:dyDescent="0.2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J97" s="4">
        <v>45747</v>
      </c>
      <c r="K97" s="4">
        <v>45719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ht="14.25" x14ac:dyDescent="0.2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J98" s="4">
        <v>45777</v>
      </c>
      <c r="K98" s="4">
        <v>45748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ht="14.25" x14ac:dyDescent="0.2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J99" s="4">
        <v>45807</v>
      </c>
      <c r="K99" s="4">
        <v>45783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ht="14.25" x14ac:dyDescent="0.2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J100" s="4">
        <v>45838</v>
      </c>
      <c r="K100" s="4">
        <v>45811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ht="14.25" x14ac:dyDescent="0.2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J101" s="4">
        <v>45869</v>
      </c>
      <c r="K101" s="4">
        <v>45839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ht="14.25" x14ac:dyDescent="0.2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J102" s="4">
        <v>45898</v>
      </c>
      <c r="K102" s="4">
        <v>45870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ht="14.25" x14ac:dyDescent="0.2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J103" s="4">
        <v>45930</v>
      </c>
      <c r="K103" s="4">
        <v>45901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ht="14.25" x14ac:dyDescent="0.2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J104" s="4">
        <v>45961</v>
      </c>
      <c r="K104" s="4">
        <v>45939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792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3" si="176">IF(A1614&lt;&gt;$J$82,MAX(L1613,VLOOKUP(A1614,A:C,3)),)</f>
        <v>1.2350000143051147</v>
      </c>
      <c r="M1614">
        <f t="shared" ref="M1614:M1633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>VLOOKUP(K83,A:C,3)</f>
        <v>1.2109999656677246</v>
      </c>
      <c r="M1634">
        <f>VLOOKUP(K83,A:D,4)</f>
        <v>1.184999942779541</v>
      </c>
      <c r="N1634">
        <f>SUM($F$3:F1634)/H1634</f>
        <v>2034663.0404028799</v>
      </c>
    </row>
    <row r="1635" spans="1:14" x14ac:dyDescent="0.15">
      <c r="A1635" s="2">
        <v>45293</v>
      </c>
      <c r="B1635">
        <v>1.2039999961853027</v>
      </c>
      <c r="C1635">
        <v>1.2109999656677246</v>
      </c>
      <c r="D1635">
        <v>1.184999942779541</v>
      </c>
      <c r="E1635">
        <v>1.187999963760376</v>
      </c>
      <c r="F1635">
        <v>416087</v>
      </c>
      <c r="G1635">
        <v>4160.8701171875</v>
      </c>
      <c r="H1635">
        <f t="shared" si="169"/>
        <v>1633</v>
      </c>
      <c r="I1635">
        <f>SUM($E$3:E1635)/H1635</f>
        <v>1.2115345986469055</v>
      </c>
      <c r="L1635">
        <f t="shared" ref="L1635:L1655" si="178">IF(A1635&lt;&gt;$J$83,MAX(L1634,VLOOKUP(A1635,A:C,3)),)</f>
        <v>1.2109999656677246</v>
      </c>
      <c r="M1635">
        <f t="shared" ref="M1635:M1655" si="179">IF(A1635&lt;&gt;$J$83,MIN(M1634,VLOOKUP(A1635,A:D,4)),)</f>
        <v>1.184999942779541</v>
      </c>
      <c r="N1635">
        <f>SUM($F$3:F1635)/H1635</f>
        <v>2033671.8732011635</v>
      </c>
    </row>
    <row r="1636" spans="1:14" x14ac:dyDescent="0.15">
      <c r="A1636" s="2">
        <v>45294</v>
      </c>
      <c r="B1636">
        <v>1.1890000104904175</v>
      </c>
      <c r="C1636">
        <v>1.1920000314712524</v>
      </c>
      <c r="D1636">
        <v>1.159000039100647</v>
      </c>
      <c r="E1636">
        <v>1.1599999666213989</v>
      </c>
      <c r="F1636">
        <v>686159</v>
      </c>
      <c r="G1636">
        <v>6861.58984375</v>
      </c>
      <c r="H1636">
        <f t="shared" si="169"/>
        <v>1634</v>
      </c>
      <c r="I1636">
        <f>SUM($E$3:E1636)/H1636</f>
        <v>1.2115030597044174</v>
      </c>
      <c r="L1636">
        <f t="shared" si="178"/>
        <v>1.2109999656677246</v>
      </c>
      <c r="M1636">
        <f t="shared" si="179"/>
        <v>1.159000039100647</v>
      </c>
      <c r="N1636">
        <f>SUM($F$3:F1636)/H1636</f>
        <v>2032847.2019201347</v>
      </c>
    </row>
    <row r="1637" spans="1:14" x14ac:dyDescent="0.15">
      <c r="A1637" s="2">
        <v>45295</v>
      </c>
      <c r="B1637">
        <v>1.1599999666213989</v>
      </c>
      <c r="C1637">
        <v>1.1640000343322754</v>
      </c>
      <c r="D1637">
        <v>1.1480000019073486</v>
      </c>
      <c r="E1637">
        <v>1.1579999923706055</v>
      </c>
      <c r="F1637">
        <v>329139</v>
      </c>
      <c r="G1637">
        <v>3291.389892578125</v>
      </c>
      <c r="H1637">
        <f t="shared" si="169"/>
        <v>1635</v>
      </c>
      <c r="I1637">
        <f>SUM($E$3:E1637)/H1637</f>
        <v>1.2114703361158341</v>
      </c>
      <c r="L1637">
        <f t="shared" si="178"/>
        <v>1.2109999656677246</v>
      </c>
      <c r="M1637">
        <f t="shared" si="179"/>
        <v>1.1480000019073486</v>
      </c>
      <c r="N1637">
        <f>SUM($F$3:F1637)/H1637</f>
        <v>2031805.178555046</v>
      </c>
    </row>
    <row r="1638" spans="1:14" x14ac:dyDescent="0.15">
      <c r="A1638" s="2">
        <v>45296</v>
      </c>
      <c r="B1638">
        <v>1.1540000438690186</v>
      </c>
      <c r="C1638">
        <v>1.1540000438690186</v>
      </c>
      <c r="D1638">
        <v>1.1200000047683716</v>
      </c>
      <c r="E1638">
        <v>1.1210000514984131</v>
      </c>
      <c r="F1638">
        <v>737088</v>
      </c>
      <c r="G1638">
        <v>7370.8798828125</v>
      </c>
      <c r="H1638">
        <f t="shared" si="169"/>
        <v>1636</v>
      </c>
      <c r="I1638">
        <f>SUM($E$3:E1638)/H1638</f>
        <v>1.21141503643086</v>
      </c>
      <c r="L1638">
        <f t="shared" si="178"/>
        <v>1.2109999656677246</v>
      </c>
      <c r="M1638">
        <f t="shared" si="179"/>
        <v>1.1200000047683716</v>
      </c>
      <c r="N1638">
        <f>SUM($F$3:F1638)/H1638</f>
        <v>2031013.7866366138</v>
      </c>
    </row>
    <row r="1639" spans="1:14" x14ac:dyDescent="0.15">
      <c r="A1639" s="2">
        <v>45299</v>
      </c>
      <c r="B1639">
        <v>1.1189999580383301</v>
      </c>
      <c r="C1639">
        <v>1.1200000047683716</v>
      </c>
      <c r="D1639">
        <v>1.0900000333786011</v>
      </c>
      <c r="E1639">
        <v>1.093000054359436</v>
      </c>
      <c r="F1639">
        <v>346738</v>
      </c>
      <c r="G1639">
        <v>3467.3798828125</v>
      </c>
      <c r="H1639">
        <f t="shared" si="169"/>
        <v>1637</v>
      </c>
      <c r="I1639">
        <f>SUM($E$3:E1639)/H1639</f>
        <v>1.2113426998504866</v>
      </c>
      <c r="L1639">
        <f t="shared" si="178"/>
        <v>1.2109999656677246</v>
      </c>
      <c r="M1639">
        <f t="shared" si="179"/>
        <v>1.0900000333786011</v>
      </c>
      <c r="N1639">
        <f>SUM($F$3:F1639)/H1639</f>
        <v>2029984.907109041</v>
      </c>
    </row>
    <row r="1640" spans="1:14" x14ac:dyDescent="0.15">
      <c r="A1640" s="2">
        <v>45300</v>
      </c>
      <c r="B1640">
        <v>1.093000054359436</v>
      </c>
      <c r="C1640">
        <v>1.1000000238418579</v>
      </c>
      <c r="D1640">
        <v>1.0820000171661377</v>
      </c>
      <c r="E1640">
        <v>1.0859999656677246</v>
      </c>
      <c r="F1640">
        <v>425136</v>
      </c>
      <c r="G1640">
        <v>4251.35986328125</v>
      </c>
      <c r="H1640">
        <f t="shared" si="169"/>
        <v>1638</v>
      </c>
      <c r="I1640">
        <f>SUM($E$3:E1640)/H1640</f>
        <v>1.2112661780347462</v>
      </c>
      <c r="L1640">
        <f t="shared" si="178"/>
        <v>1.2109999656677246</v>
      </c>
      <c r="M1640">
        <f t="shared" si="179"/>
        <v>1.0820000171661377</v>
      </c>
      <c r="N1640">
        <f>SUM($F$3:F1640)/H1640</f>
        <v>2029005.1458714895</v>
      </c>
    </row>
    <row r="1641" spans="1:14" x14ac:dyDescent="0.15">
      <c r="A1641" s="2">
        <v>45301</v>
      </c>
      <c r="B1641">
        <v>1.0859999656677246</v>
      </c>
      <c r="C1641">
        <v>1.0859999656677246</v>
      </c>
      <c r="D1641">
        <v>1.0690000057220459</v>
      </c>
      <c r="E1641">
        <v>1.0740000009536743</v>
      </c>
      <c r="F1641">
        <v>327403</v>
      </c>
      <c r="G1641">
        <v>3274.030029296875</v>
      </c>
      <c r="H1641">
        <f t="shared" si="169"/>
        <v>1639</v>
      </c>
      <c r="I1641">
        <f>SUM($E$3:E1641)/H1641</f>
        <v>1.211182428079236</v>
      </c>
      <c r="L1641">
        <f t="shared" si="178"/>
        <v>1.2109999656677246</v>
      </c>
      <c r="M1641">
        <f t="shared" si="179"/>
        <v>1.0690000057220459</v>
      </c>
      <c r="N1641">
        <f>SUM($F$3:F1641)/H1641</f>
        <v>2027966.9505414888</v>
      </c>
    </row>
    <row r="1642" spans="1:14" x14ac:dyDescent="0.15">
      <c r="A1642" s="2">
        <v>45302</v>
      </c>
      <c r="B1642">
        <v>1.0779999494552612</v>
      </c>
      <c r="C1642">
        <v>1.0980000495910645</v>
      </c>
      <c r="D1642">
        <v>1.0759999752044678</v>
      </c>
      <c r="E1642">
        <v>1.0889999866485596</v>
      </c>
      <c r="F1642">
        <v>465879</v>
      </c>
      <c r="G1642">
        <v>4658.7900390625</v>
      </c>
      <c r="H1642">
        <f t="shared" si="169"/>
        <v>1640</v>
      </c>
      <c r="I1642">
        <f>SUM($E$3:E1642)/H1642</f>
        <v>1.2111079265905589</v>
      </c>
      <c r="L1642">
        <f t="shared" si="178"/>
        <v>1.2109999656677246</v>
      </c>
      <c r="M1642">
        <f t="shared" si="179"/>
        <v>1.0690000057220459</v>
      </c>
      <c r="N1642">
        <f>SUM($F$3:F1642)/H1642</f>
        <v>2027014.4578887196</v>
      </c>
    </row>
    <row r="1643" spans="1:14" x14ac:dyDescent="0.15">
      <c r="A1643" s="2">
        <v>45303</v>
      </c>
      <c r="B1643">
        <v>1.0859999656677246</v>
      </c>
      <c r="C1643">
        <v>1.0889999866485596</v>
      </c>
      <c r="D1643">
        <v>1.0779999494552612</v>
      </c>
      <c r="E1643">
        <v>1.0779999494552612</v>
      </c>
      <c r="F1643">
        <v>268376</v>
      </c>
      <c r="G1643">
        <v>2683.760009765625</v>
      </c>
      <c r="H1643">
        <f t="shared" si="169"/>
        <v>1641</v>
      </c>
      <c r="I1643">
        <f>SUM($E$3:E1643)/H1643</f>
        <v>1.2110268126495867</v>
      </c>
      <c r="L1643">
        <f t="shared" si="178"/>
        <v>1.2109999656677246</v>
      </c>
      <c r="M1643">
        <f t="shared" si="179"/>
        <v>1.0690000057220459</v>
      </c>
      <c r="N1643">
        <f>SUM($F$3:F1643)/H1643</f>
        <v>2025942.7708333333</v>
      </c>
    </row>
    <row r="1644" spans="1:14" x14ac:dyDescent="0.15">
      <c r="A1644" s="2">
        <v>45306</v>
      </c>
      <c r="B1644">
        <v>1.0989999771118164</v>
      </c>
      <c r="C1644">
        <v>1.0989999771118164</v>
      </c>
      <c r="D1644">
        <v>1.0700000524520874</v>
      </c>
      <c r="E1644">
        <v>1.0720000267028809</v>
      </c>
      <c r="F1644">
        <v>285500</v>
      </c>
      <c r="G1644">
        <v>2855</v>
      </c>
      <c r="H1644">
        <f t="shared" si="169"/>
        <v>1642</v>
      </c>
      <c r="I1644">
        <f>SUM($E$3:E1644)/H1644</f>
        <v>1.2109421434742234</v>
      </c>
      <c r="L1644">
        <f t="shared" si="178"/>
        <v>1.2109999656677246</v>
      </c>
      <c r="M1644">
        <f t="shared" si="179"/>
        <v>1.0690000057220459</v>
      </c>
      <c r="N1644">
        <f>SUM($F$3:F1644)/H1644</f>
        <v>2024882.8178669305</v>
      </c>
    </row>
    <row r="1645" spans="1:14" x14ac:dyDescent="0.15">
      <c r="A1645" s="2">
        <v>45307</v>
      </c>
      <c r="B1645">
        <v>1.0670000314712524</v>
      </c>
      <c r="C1645">
        <v>1.0720000267028809</v>
      </c>
      <c r="D1645">
        <v>1.0549999475479126</v>
      </c>
      <c r="E1645">
        <v>1.062000036239624</v>
      </c>
      <c r="F1645">
        <v>307632</v>
      </c>
      <c r="G1645">
        <v>3076.320068359375</v>
      </c>
      <c r="H1645">
        <f t="shared" si="169"/>
        <v>1643</v>
      </c>
      <c r="I1645">
        <f>SUM($E$3:E1645)/H1645</f>
        <v>1.2108514909439527</v>
      </c>
      <c r="L1645">
        <f t="shared" si="178"/>
        <v>1.2109999656677246</v>
      </c>
      <c r="M1645">
        <f t="shared" si="179"/>
        <v>1.0549999475479126</v>
      </c>
      <c r="N1645">
        <f>SUM($F$3:F1645)/H1645</f>
        <v>2023837.6256466829</v>
      </c>
    </row>
    <row r="1646" spans="1:14" x14ac:dyDescent="0.15">
      <c r="A1646" s="2">
        <v>45308</v>
      </c>
      <c r="B1646">
        <v>1.059999942779541</v>
      </c>
      <c r="C1646">
        <v>1.065000057220459</v>
      </c>
      <c r="D1646">
        <v>1.0499999523162842</v>
      </c>
      <c r="E1646">
        <v>1.0509999990463257</v>
      </c>
      <c r="F1646">
        <v>71696</v>
      </c>
      <c r="G1646">
        <v>716.96002197265625</v>
      </c>
      <c r="H1646">
        <f t="shared" si="169"/>
        <v>1644</v>
      </c>
      <c r="I1646">
        <f>SUM($E$3:E1646)/H1646</f>
        <v>1.210754257676375</v>
      </c>
      <c r="L1646">
        <f t="shared" si="178"/>
        <v>1.2109999656677246</v>
      </c>
      <c r="M1646">
        <f t="shared" si="179"/>
        <v>1.0499999523162842</v>
      </c>
      <c r="N1646">
        <f>SUM($F$3:F1646)/H1646</f>
        <v>2022650.1915678224</v>
      </c>
    </row>
    <row r="1647" spans="1:14" x14ac:dyDescent="0.15">
      <c r="A1647" s="2">
        <v>45309</v>
      </c>
      <c r="B1647">
        <v>1.059999942779541</v>
      </c>
      <c r="C1647">
        <v>1.0750000476837158</v>
      </c>
      <c r="D1647">
        <v>1.0399999618530273</v>
      </c>
      <c r="E1647">
        <v>1.0700000524520874</v>
      </c>
      <c r="F1647">
        <v>330989</v>
      </c>
      <c r="G1647">
        <v>3309.889892578125</v>
      </c>
      <c r="H1647">
        <f t="shared" si="169"/>
        <v>1645</v>
      </c>
      <c r="I1647">
        <f>SUM($E$3:E1647)/H1647</f>
        <v>1.2106686928099772</v>
      </c>
      <c r="L1647">
        <f t="shared" si="178"/>
        <v>1.2109999656677246</v>
      </c>
      <c r="M1647">
        <f t="shared" si="179"/>
        <v>1.0399999618530273</v>
      </c>
      <c r="N1647">
        <f>SUM($F$3:F1647)/H1647</f>
        <v>2021621.8261018237</v>
      </c>
    </row>
    <row r="1648" spans="1:14" x14ac:dyDescent="0.15">
      <c r="A1648" s="2">
        <v>45310</v>
      </c>
      <c r="B1648">
        <v>1.0700000524520874</v>
      </c>
      <c r="C1648">
        <v>1.0750000476837158</v>
      </c>
      <c r="D1648">
        <v>1.0609999895095825</v>
      </c>
      <c r="E1648">
        <v>1.0659999847412109</v>
      </c>
      <c r="F1648">
        <v>222300</v>
      </c>
      <c r="G1648">
        <v>2223</v>
      </c>
      <c r="H1648">
        <f t="shared" si="169"/>
        <v>1646</v>
      </c>
      <c r="I1648">
        <f>SUM($E$3:E1648)/H1648</f>
        <v>1.2105808017358164</v>
      </c>
      <c r="L1648">
        <f t="shared" si="178"/>
        <v>1.2109999656677246</v>
      </c>
      <c r="M1648">
        <f t="shared" si="179"/>
        <v>1.0399999618530273</v>
      </c>
      <c r="N1648">
        <f>SUM($F$3:F1648)/H1648</f>
        <v>2020528.6779693195</v>
      </c>
    </row>
    <row r="1649" spans="1:14" x14ac:dyDescent="0.15">
      <c r="A1649" s="2">
        <v>45313</v>
      </c>
      <c r="B1649">
        <v>1.0850000381469727</v>
      </c>
      <c r="C1649">
        <v>1.0850000381469727</v>
      </c>
      <c r="D1649">
        <v>1.0299999713897705</v>
      </c>
      <c r="E1649">
        <v>1.0329999923706055</v>
      </c>
      <c r="F1649">
        <v>425137</v>
      </c>
      <c r="G1649">
        <v>4251.3701171875</v>
      </c>
      <c r="H1649">
        <f t="shared" si="169"/>
        <v>1647</v>
      </c>
      <c r="I1649">
        <f>SUM($E$3:E1649)/H1649</f>
        <v>1.2104729809651029</v>
      </c>
      <c r="L1649">
        <f t="shared" si="178"/>
        <v>1.2109999656677246</v>
      </c>
      <c r="M1649">
        <f t="shared" si="179"/>
        <v>1.0299999713897705</v>
      </c>
      <c r="N1649">
        <f>SUM($F$3:F1649)/H1649</f>
        <v>2019560.0127125075</v>
      </c>
    </row>
    <row r="1650" spans="1:14" x14ac:dyDescent="0.15">
      <c r="A1650" s="2">
        <v>45314</v>
      </c>
      <c r="B1650">
        <v>1.0329999923706055</v>
      </c>
      <c r="C1650">
        <v>1.0549999475479126</v>
      </c>
      <c r="D1650">
        <v>1.0279999971389771</v>
      </c>
      <c r="E1650">
        <v>1.0540000200271606</v>
      </c>
      <c r="F1650">
        <v>845278</v>
      </c>
      <c r="G1650">
        <v>8452.7802734375</v>
      </c>
      <c r="H1650">
        <f t="shared" si="169"/>
        <v>1648</v>
      </c>
      <c r="I1650">
        <f>SUM($E$3:E1650)/H1650</f>
        <v>1.2103780337800678</v>
      </c>
      <c r="L1650">
        <f t="shared" si="178"/>
        <v>1.2109999656677246</v>
      </c>
      <c r="M1650">
        <f t="shared" si="179"/>
        <v>1.0279999971389771</v>
      </c>
      <c r="N1650">
        <f>SUM($F$3:F1650)/H1650</f>
        <v>2018847.462947512</v>
      </c>
    </row>
    <row r="1651" spans="1:14" x14ac:dyDescent="0.15">
      <c r="A1651" s="2">
        <v>45315</v>
      </c>
      <c r="B1651">
        <v>1.0570000410079956</v>
      </c>
      <c r="C1651">
        <v>1.0570000410079956</v>
      </c>
      <c r="D1651">
        <v>1.0210000276565552</v>
      </c>
      <c r="E1651">
        <v>1.0540000200271606</v>
      </c>
      <c r="F1651">
        <v>569454</v>
      </c>
      <c r="G1651">
        <v>5694.5400390625</v>
      </c>
      <c r="H1651">
        <f t="shared" si="169"/>
        <v>1649</v>
      </c>
      <c r="I1651">
        <f>SUM($E$3:E1651)/H1651</f>
        <v>1.210283201752322</v>
      </c>
      <c r="L1651">
        <f t="shared" si="178"/>
        <v>1.2109999656677246</v>
      </c>
      <c r="M1651">
        <f t="shared" si="179"/>
        <v>1.0210000276565552</v>
      </c>
      <c r="N1651">
        <f>SUM($F$3:F1651)/H1651</f>
        <v>2017968.5099681625</v>
      </c>
    </row>
    <row r="1652" spans="1:14" x14ac:dyDescent="0.15">
      <c r="A1652" s="2">
        <v>45316</v>
      </c>
      <c r="B1652">
        <v>1.0570000410079956</v>
      </c>
      <c r="C1652">
        <v>1.0800000429153442</v>
      </c>
      <c r="D1652">
        <v>1.0540000200271606</v>
      </c>
      <c r="E1652">
        <v>1.0800000429153442</v>
      </c>
      <c r="F1652">
        <v>902742</v>
      </c>
      <c r="G1652">
        <v>9027.419921875</v>
      </c>
      <c r="H1652">
        <f t="shared" si="169"/>
        <v>1650</v>
      </c>
      <c r="I1652">
        <f>SUM($E$3:E1652)/H1652</f>
        <v>1.2102042422621178</v>
      </c>
      <c r="L1652">
        <f t="shared" si="178"/>
        <v>1.2109999656677246</v>
      </c>
      <c r="M1652">
        <f t="shared" si="179"/>
        <v>1.0210000276565552</v>
      </c>
      <c r="N1652">
        <f>SUM($F$3:F1652)/H1652</f>
        <v>2017292.6151136365</v>
      </c>
    </row>
    <row r="1653" spans="1:14" x14ac:dyDescent="0.15">
      <c r="A1653" s="2">
        <v>45317</v>
      </c>
      <c r="B1653">
        <v>1.0800000429153442</v>
      </c>
      <c r="C1653">
        <v>1.0800000429153442</v>
      </c>
      <c r="D1653">
        <v>1.0609999895095825</v>
      </c>
      <c r="E1653">
        <v>1.062000036239624</v>
      </c>
      <c r="F1653">
        <v>347500</v>
      </c>
      <c r="G1653">
        <v>3475</v>
      </c>
      <c r="H1653">
        <f t="shared" si="169"/>
        <v>1651</v>
      </c>
      <c r="I1653">
        <f>SUM($E$3:E1653)/H1653</f>
        <v>1.2101144759350295</v>
      </c>
      <c r="L1653">
        <f t="shared" si="178"/>
        <v>1.2109999656677246</v>
      </c>
      <c r="M1653">
        <f t="shared" si="179"/>
        <v>1.0210000276565552</v>
      </c>
      <c r="N1653">
        <f>SUM($F$3:F1653)/H1653</f>
        <v>2016281.2325484555</v>
      </c>
    </row>
    <row r="1654" spans="1:14" x14ac:dyDescent="0.15">
      <c r="A1654" s="2">
        <v>45320</v>
      </c>
      <c r="B1654">
        <v>1.0640000104904175</v>
      </c>
      <c r="C1654">
        <v>1.156000018119812</v>
      </c>
      <c r="D1654">
        <v>1.0299999713897705</v>
      </c>
      <c r="E1654">
        <v>1.0399999618530273</v>
      </c>
      <c r="F1654">
        <v>735654</v>
      </c>
      <c r="G1654">
        <v>7356.5400390625</v>
      </c>
      <c r="H1654">
        <f t="shared" si="169"/>
        <v>1652</v>
      </c>
      <c r="I1654">
        <f>SUM($E$3:E1654)/H1654</f>
        <v>1.2100115010475707</v>
      </c>
      <c r="L1654">
        <f t="shared" si="178"/>
        <v>1.2109999656677246</v>
      </c>
      <c r="M1654">
        <f t="shared" si="179"/>
        <v>1.0210000276565552</v>
      </c>
      <c r="N1654">
        <f>SUM($F$3:F1654)/H1654</f>
        <v>2015506.0344657991</v>
      </c>
    </row>
    <row r="1655" spans="1:14" x14ac:dyDescent="0.15">
      <c r="A1655" s="2">
        <v>45321</v>
      </c>
      <c r="B1655">
        <v>1.0260000228881836</v>
      </c>
      <c r="C1655">
        <v>1.0609999895095825</v>
      </c>
      <c r="D1655">
        <v>1.0099999904632568</v>
      </c>
      <c r="E1655">
        <v>1.0099999904632568</v>
      </c>
      <c r="F1655">
        <v>450400.96875</v>
      </c>
      <c r="G1655">
        <v>4504.009765625</v>
      </c>
      <c r="H1655">
        <f t="shared" si="169"/>
        <v>1653</v>
      </c>
      <c r="I1655">
        <f>SUM($E$3:E1655)/H1655</f>
        <v>1.2098905019486086</v>
      </c>
      <c r="L1655">
        <f t="shared" si="178"/>
        <v>1.2109999656677246</v>
      </c>
      <c r="M1655">
        <f t="shared" si="179"/>
        <v>1.0099999904632568</v>
      </c>
      <c r="N1655">
        <f>SUM($F$3:F1655)/H1655</f>
        <v>2014559.2074447973</v>
      </c>
    </row>
    <row r="1656" spans="1:14" x14ac:dyDescent="0.15">
      <c r="A1656" s="2">
        <v>45322</v>
      </c>
      <c r="B1656">
        <v>1.0099999904632568</v>
      </c>
      <c r="C1656">
        <v>1.0180000066757202</v>
      </c>
      <c r="D1656">
        <v>0.97500002384185791</v>
      </c>
      <c r="E1656">
        <v>0.97500002384185791</v>
      </c>
      <c r="F1656">
        <v>668836</v>
      </c>
      <c r="G1656">
        <v>6688.35986328125</v>
      </c>
      <c r="H1656">
        <f t="shared" si="169"/>
        <v>1654</v>
      </c>
      <c r="I1656">
        <f>SUM($E$3:E1656)/H1656</f>
        <v>1.2097484883584595</v>
      </c>
      <c r="L1656">
        <f>VLOOKUP(K84,A:C,3)</f>
        <v>1.0119999647140503</v>
      </c>
      <c r="M1656">
        <f>VLOOKUP(K84,A:D,4)</f>
        <v>0.95099997520446777</v>
      </c>
      <c r="N1656">
        <f>SUM($F$3:F1656)/H1656</f>
        <v>2013745.5900279626</v>
      </c>
    </row>
    <row r="1657" spans="1:14" x14ac:dyDescent="0.15">
      <c r="A1657" s="2">
        <v>45323</v>
      </c>
      <c r="B1657">
        <v>0.97399997711181641</v>
      </c>
      <c r="C1657">
        <v>1.0119999647140503</v>
      </c>
      <c r="D1657">
        <v>0.95099997520446777</v>
      </c>
      <c r="E1657">
        <v>0.99299997091293335</v>
      </c>
      <c r="F1657">
        <v>1005128</v>
      </c>
      <c r="G1657">
        <v>10051.2802734375</v>
      </c>
      <c r="H1657">
        <f t="shared" si="169"/>
        <v>1655</v>
      </c>
      <c r="I1657">
        <f>SUM($E$3:E1657)/H1657</f>
        <v>1.2096175224868913</v>
      </c>
      <c r="L1657">
        <f t="shared" ref="L1657:L1670" si="180">IF(A1657&lt;&gt;$J$84,MAX(L1656,VLOOKUP(A1657,A:C,3)),)</f>
        <v>1.0119999647140503</v>
      </c>
      <c r="M1657">
        <f t="shared" ref="M1657:M1670" si="181">IF(A1657&lt;&gt;$J$84,MIN(M1656,VLOOKUP(A1657,A:D,4)),)</f>
        <v>0.95099997520446777</v>
      </c>
      <c r="N1657">
        <f>SUM($F$3:F1657)/H1657</f>
        <v>2013136.1534176737</v>
      </c>
    </row>
    <row r="1658" spans="1:14" x14ac:dyDescent="0.15">
      <c r="A1658" s="2">
        <v>45324</v>
      </c>
      <c r="B1658">
        <v>0.99199998378753662</v>
      </c>
      <c r="C1658">
        <v>0.99299997091293335</v>
      </c>
      <c r="D1658">
        <v>0.92799997329711914</v>
      </c>
      <c r="E1658">
        <v>0.9660000205039978</v>
      </c>
      <c r="F1658">
        <v>818013</v>
      </c>
      <c r="G1658">
        <v>8180.1298828125</v>
      </c>
      <c r="H1658">
        <f t="shared" si="169"/>
        <v>1656</v>
      </c>
      <c r="I1658">
        <f>SUM($E$3:E1658)/H1658</f>
        <v>1.2094704104687855</v>
      </c>
      <c r="L1658">
        <f t="shared" si="180"/>
        <v>1.0119999647140503</v>
      </c>
      <c r="M1658">
        <f t="shared" si="181"/>
        <v>0.92799997329711914</v>
      </c>
      <c r="N1658">
        <f>SUM($F$3:F1658)/H1658</f>
        <v>2012414.4606921799</v>
      </c>
    </row>
    <row r="1659" spans="1:14" x14ac:dyDescent="0.15">
      <c r="A1659" s="2">
        <v>45327</v>
      </c>
      <c r="B1659">
        <v>0.94199997186660767</v>
      </c>
      <c r="C1659">
        <v>0.95999997854232788</v>
      </c>
      <c r="D1659">
        <v>0.91699999570846558</v>
      </c>
      <c r="E1659">
        <v>0.95599997043609619</v>
      </c>
      <c r="F1659">
        <v>830200</v>
      </c>
      <c r="G1659">
        <v>8302</v>
      </c>
      <c r="H1659">
        <f t="shared" si="169"/>
        <v>1657</v>
      </c>
      <c r="I1659">
        <f>SUM($E$3:E1659)/H1659</f>
        <v>1.2093174409817411</v>
      </c>
      <c r="L1659">
        <f t="shared" si="180"/>
        <v>1.0119999647140503</v>
      </c>
      <c r="M1659">
        <f t="shared" si="181"/>
        <v>0.91699999570846558</v>
      </c>
      <c r="N1659">
        <f>SUM($F$3:F1659)/H1659</f>
        <v>2011700.9939084188</v>
      </c>
    </row>
    <row r="1660" spans="1:14" x14ac:dyDescent="0.15">
      <c r="A1660" s="2">
        <v>45328</v>
      </c>
      <c r="B1660">
        <v>0.94800001382827759</v>
      </c>
      <c r="C1660">
        <v>1</v>
      </c>
      <c r="D1660">
        <v>0.94199997186660767</v>
      </c>
      <c r="E1660">
        <v>0.99900001287460327</v>
      </c>
      <c r="F1660">
        <v>849132</v>
      </c>
      <c r="G1660">
        <v>8491.3203125</v>
      </c>
      <c r="H1660">
        <f t="shared" si="169"/>
        <v>1658</v>
      </c>
      <c r="I1660">
        <f>SUM($E$3:E1660)/H1660</f>
        <v>1.2091905909044751</v>
      </c>
      <c r="L1660">
        <f t="shared" si="180"/>
        <v>1.0119999647140503</v>
      </c>
      <c r="M1660">
        <f t="shared" si="181"/>
        <v>0.91699999570846558</v>
      </c>
      <c r="N1660">
        <f>SUM($F$3:F1660)/H1660</f>
        <v>2010999.8063367009</v>
      </c>
    </row>
    <row r="1661" spans="1:14" x14ac:dyDescent="0.15">
      <c r="A1661" s="2">
        <v>45329</v>
      </c>
      <c r="B1661">
        <v>0.99900001287460327</v>
      </c>
      <c r="C1661">
        <v>1.0290000438690186</v>
      </c>
      <c r="D1661">
        <v>0.99900001287460327</v>
      </c>
      <c r="E1661">
        <v>1.0180000066757202</v>
      </c>
      <c r="F1661">
        <v>1080595</v>
      </c>
      <c r="G1661">
        <v>10805.9501953125</v>
      </c>
      <c r="H1661">
        <f t="shared" si="169"/>
        <v>1659</v>
      </c>
      <c r="I1661">
        <f>SUM($E$3:E1661)/H1661</f>
        <v>1.2090753464293522</v>
      </c>
      <c r="L1661">
        <f t="shared" si="180"/>
        <v>1.0290000438690186</v>
      </c>
      <c r="M1661">
        <f t="shared" si="181"/>
        <v>0.91699999570846558</v>
      </c>
      <c r="N1661">
        <f>SUM($F$3:F1661)/H1661</f>
        <v>2010438.9836686256</v>
      </c>
    </row>
    <row r="1662" spans="1:14" x14ac:dyDescent="0.15">
      <c r="A1662" s="2">
        <v>45330</v>
      </c>
      <c r="B1662">
        <v>1.0219999551773071</v>
      </c>
      <c r="C1662">
        <v>1.0700000524520874</v>
      </c>
      <c r="D1662">
        <v>1.0219999551773071</v>
      </c>
      <c r="E1662">
        <v>1.0529999732971191</v>
      </c>
      <c r="F1662">
        <v>864572</v>
      </c>
      <c r="G1662">
        <v>8645.7197265625</v>
      </c>
      <c r="H1662">
        <f t="shared" si="169"/>
        <v>1660</v>
      </c>
      <c r="I1662">
        <f>SUM($E$3:E1662)/H1662</f>
        <v>1.2089813251202364</v>
      </c>
      <c r="L1662">
        <f t="shared" si="180"/>
        <v>1.0700000524520874</v>
      </c>
      <c r="M1662">
        <f t="shared" si="181"/>
        <v>0.91699999570846558</v>
      </c>
      <c r="N1662">
        <f>SUM($F$3:F1662)/H1662</f>
        <v>2009748.7023531627</v>
      </c>
    </row>
    <row r="1663" spans="1:14" x14ac:dyDescent="0.15">
      <c r="A1663" s="2">
        <v>45341</v>
      </c>
      <c r="B1663">
        <v>1.0690000057220459</v>
      </c>
      <c r="C1663">
        <v>1.1130000352859497</v>
      </c>
      <c r="D1663">
        <v>1.0690000057220459</v>
      </c>
      <c r="E1663">
        <v>1.1069999933242798</v>
      </c>
      <c r="F1663">
        <v>1549268</v>
      </c>
      <c r="G1663">
        <v>15492.6796875</v>
      </c>
      <c r="H1663">
        <f t="shared" si="169"/>
        <v>1661</v>
      </c>
      <c r="I1663">
        <f>SUM($E$3:E1663)/H1663</f>
        <v>1.2089199275694862</v>
      </c>
      <c r="L1663">
        <f t="shared" si="180"/>
        <v>1.1130000352859497</v>
      </c>
      <c r="M1663">
        <f t="shared" si="181"/>
        <v>0.91699999570846558</v>
      </c>
      <c r="N1663">
        <f>SUM($F$3:F1663)/H1663</f>
        <v>2009471.4713463276</v>
      </c>
    </row>
    <row r="1664" spans="1:14" x14ac:dyDescent="0.15">
      <c r="A1664" s="2">
        <v>45342</v>
      </c>
      <c r="B1664">
        <v>1.1080000400543213</v>
      </c>
      <c r="C1664">
        <v>1.1150000095367432</v>
      </c>
      <c r="D1664">
        <v>1.0809999704360962</v>
      </c>
      <c r="E1664">
        <v>1.1080000400543213</v>
      </c>
      <c r="F1664">
        <v>1106896</v>
      </c>
      <c r="G1664">
        <v>11068.9599609375</v>
      </c>
      <c r="H1664">
        <f t="shared" si="169"/>
        <v>1662</v>
      </c>
      <c r="I1664">
        <f>SUM($E$3:E1664)/H1664</f>
        <v>1.2088592056155061</v>
      </c>
      <c r="L1664">
        <f t="shared" si="180"/>
        <v>1.1150000095367432</v>
      </c>
      <c r="M1664">
        <f t="shared" si="181"/>
        <v>0.91699999570846558</v>
      </c>
      <c r="N1664">
        <f>SUM($F$3:F1664)/H1664</f>
        <v>2008928.4054790915</v>
      </c>
    </row>
    <row r="1665" spans="1:14" x14ac:dyDescent="0.15">
      <c r="A1665" s="2">
        <v>45343</v>
      </c>
      <c r="B1665">
        <v>1.1059999465942383</v>
      </c>
      <c r="C1665">
        <v>1.1239999532699585</v>
      </c>
      <c r="D1665">
        <v>1.0839999914169312</v>
      </c>
      <c r="E1665">
        <v>1.0950000286102295</v>
      </c>
      <c r="F1665">
        <v>1309932</v>
      </c>
      <c r="G1665">
        <v>13099.3203125</v>
      </c>
      <c r="H1665">
        <f t="shared" si="169"/>
        <v>1663</v>
      </c>
      <c r="I1665">
        <f>SUM($E$3:E1665)/H1665</f>
        <v>1.2087907394838131</v>
      </c>
      <c r="L1665">
        <f t="shared" si="180"/>
        <v>1.1239999532699585</v>
      </c>
      <c r="M1665">
        <f t="shared" si="181"/>
        <v>0.91699999570846558</v>
      </c>
      <c r="N1665">
        <f>SUM($F$3:F1665)/H1665</f>
        <v>2008508.0829261877</v>
      </c>
    </row>
    <row r="1666" spans="1:14" x14ac:dyDescent="0.15">
      <c r="A1666" s="2">
        <v>45344</v>
      </c>
      <c r="B1666">
        <v>1.1050000190734863</v>
      </c>
      <c r="C1666">
        <v>1.1380000114440918</v>
      </c>
      <c r="D1666">
        <v>1.1050000190734863</v>
      </c>
      <c r="E1666">
        <v>1.128000020980835</v>
      </c>
      <c r="F1666">
        <v>1671905.125</v>
      </c>
      <c r="G1666">
        <v>16719.05078125</v>
      </c>
      <c r="H1666">
        <f t="shared" si="169"/>
        <v>1664</v>
      </c>
      <c r="I1666">
        <f>SUM($E$3:E1666)/H1666</f>
        <v>1.2087421873693283</v>
      </c>
      <c r="L1666">
        <f t="shared" si="180"/>
        <v>1.1380000114440918</v>
      </c>
      <c r="M1666">
        <f t="shared" si="181"/>
        <v>0.91699999570846558</v>
      </c>
      <c r="N1666">
        <f>SUM($F$3:F1666)/H1666</f>
        <v>2008305.7974947416</v>
      </c>
    </row>
    <row r="1667" spans="1:14" x14ac:dyDescent="0.15">
      <c r="A1667" s="2">
        <v>45345</v>
      </c>
      <c r="B1667">
        <v>1.1380000114440918</v>
      </c>
      <c r="C1667">
        <v>1.1549999713897705</v>
      </c>
      <c r="D1667">
        <v>1.1189999580383301</v>
      </c>
      <c r="E1667">
        <v>1.1319999694824219</v>
      </c>
      <c r="F1667">
        <v>1175463</v>
      </c>
      <c r="G1667">
        <v>11754.6298828125</v>
      </c>
      <c r="H1667">
        <f t="shared" si="169"/>
        <v>1665</v>
      </c>
      <c r="I1667">
        <f>SUM($E$3:E1667)/H1667</f>
        <v>1.208696095947174</v>
      </c>
      <c r="L1667">
        <f t="shared" si="180"/>
        <v>1.1549999713897705</v>
      </c>
      <c r="M1667">
        <f t="shared" si="181"/>
        <v>0.91699999570846558</v>
      </c>
      <c r="N1667">
        <f>SUM($F$3:F1667)/H1667</f>
        <v>2007805.5916103604</v>
      </c>
    </row>
    <row r="1668" spans="1:14" x14ac:dyDescent="0.15">
      <c r="A1668" s="2">
        <v>45348</v>
      </c>
      <c r="B1668">
        <v>1.1319999694824219</v>
      </c>
      <c r="C1668">
        <v>1.1490000486373901</v>
      </c>
      <c r="D1668">
        <v>1.1260000467300415</v>
      </c>
      <c r="E1668">
        <v>1.1399999856948853</v>
      </c>
      <c r="F1668">
        <v>1394255</v>
      </c>
      <c r="G1668">
        <v>13942.5498046875</v>
      </c>
      <c r="H1668">
        <f t="shared" si="169"/>
        <v>1666</v>
      </c>
      <c r="I1668">
        <f>SUM($E$3:E1668)/H1668</f>
        <v>1.2086548617873585</v>
      </c>
      <c r="L1668">
        <f t="shared" si="180"/>
        <v>1.1549999713897705</v>
      </c>
      <c r="M1668">
        <f t="shared" si="181"/>
        <v>0.91699999570846558</v>
      </c>
      <c r="N1668">
        <f>SUM($F$3:F1668)/H1668</f>
        <v>2007437.3139443276</v>
      </c>
    </row>
    <row r="1669" spans="1:14" x14ac:dyDescent="0.15">
      <c r="A1669" s="2">
        <v>45349</v>
      </c>
      <c r="B1669">
        <v>1.1390000581741333</v>
      </c>
      <c r="C1669">
        <v>1.1970000267028809</v>
      </c>
      <c r="D1669">
        <v>1.1139999628067017</v>
      </c>
      <c r="E1669">
        <v>1.1950000524520874</v>
      </c>
      <c r="F1669">
        <v>1867236</v>
      </c>
      <c r="G1669">
        <v>18672.359375</v>
      </c>
      <c r="H1669">
        <f t="shared" si="169"/>
        <v>1667</v>
      </c>
      <c r="I1669">
        <f>SUM($E$3:E1669)/H1669</f>
        <v>1.208646670540007</v>
      </c>
      <c r="L1669">
        <f t="shared" si="180"/>
        <v>1.1970000267028809</v>
      </c>
      <c r="M1669">
        <f t="shared" si="181"/>
        <v>0.91699999570846558</v>
      </c>
      <c r="N1669">
        <f>SUM($F$3:F1669)/H1669</f>
        <v>2007353.2099767546</v>
      </c>
    </row>
    <row r="1670" spans="1:14" x14ac:dyDescent="0.15">
      <c r="A1670" s="2">
        <v>45350</v>
      </c>
      <c r="B1670">
        <v>1.1950000524520874</v>
      </c>
      <c r="C1670">
        <v>1.218000054359436</v>
      </c>
      <c r="D1670">
        <v>1.1510000228881836</v>
      </c>
      <c r="E1670">
        <v>1.1510000228881836</v>
      </c>
      <c r="F1670">
        <v>1763666</v>
      </c>
      <c r="G1670">
        <v>17636.66015625</v>
      </c>
      <c r="H1670">
        <f t="shared" si="169"/>
        <v>1668</v>
      </c>
      <c r="I1670">
        <f>SUM($E$3:E1670)/H1670</f>
        <v>1.2086121101996881</v>
      </c>
      <c r="L1670">
        <f t="shared" si="180"/>
        <v>1.218000054359436</v>
      </c>
      <c r="M1670">
        <f t="shared" si="181"/>
        <v>0.91699999570846558</v>
      </c>
      <c r="N1670">
        <f>SUM($F$3:F1670)/H1670</f>
        <v>2007207.1145271284</v>
      </c>
    </row>
    <row r="1671" spans="1:14" x14ac:dyDescent="0.15">
      <c r="A1671" s="2">
        <v>45351</v>
      </c>
      <c r="B1671">
        <v>1.1499999761581421</v>
      </c>
      <c r="C1671">
        <v>1.1909999847412109</v>
      </c>
      <c r="D1671">
        <v>1.1469999551773071</v>
      </c>
      <c r="E1671">
        <v>1.1909999847412109</v>
      </c>
      <c r="F1671">
        <v>937400</v>
      </c>
      <c r="G1671">
        <v>9374</v>
      </c>
      <c r="H1671">
        <f t="shared" si="169"/>
        <v>1669</v>
      </c>
      <c r="I1671">
        <f>SUM($E$3:E1671)/H1671</f>
        <v>1.2086015576979154</v>
      </c>
      <c r="L1671">
        <f>VLOOKUP(K85,A:C,3)</f>
        <v>1.2380000352859497</v>
      </c>
      <c r="M1671">
        <f>VLOOKUP(K85,A:D,4)</f>
        <v>1.1799999475479126</v>
      </c>
      <c r="N1671">
        <f>SUM($F$3:F1671)/H1671</f>
        <v>2006566.1276400539</v>
      </c>
    </row>
    <row r="1672" spans="1:14" x14ac:dyDescent="0.15">
      <c r="A1672" s="2">
        <v>45352</v>
      </c>
      <c r="B1672">
        <v>1.1809999942779541</v>
      </c>
      <c r="C1672">
        <v>1.2380000352859497</v>
      </c>
      <c r="D1672">
        <v>1.1799999475479126</v>
      </c>
      <c r="E1672">
        <v>1.2319999933242798</v>
      </c>
      <c r="F1672">
        <v>2136541</v>
      </c>
      <c r="G1672">
        <v>21365.41015625</v>
      </c>
      <c r="H1672">
        <f t="shared" si="169"/>
        <v>1670</v>
      </c>
      <c r="I1672">
        <f>SUM($E$3:E1672)/H1672</f>
        <v>1.2086155687372127</v>
      </c>
      <c r="L1672">
        <f t="shared" ref="L1672:L1691" si="182">IF(A1672&lt;&gt;$J$85,MAX(L1671,VLOOKUP(A1672,A:C,3)),)</f>
        <v>1.2380000352859497</v>
      </c>
      <c r="M1672">
        <f t="shared" ref="M1672:M1691" si="183">IF(A1672&lt;&gt;$J$85,MIN(M1671,VLOOKUP(A1672,A:D,4)),)</f>
        <v>1.1799999475479126</v>
      </c>
      <c r="N1672">
        <f>SUM($F$3:F1672)/H1672</f>
        <v>2006643.9569049401</v>
      </c>
    </row>
    <row r="1673" spans="1:14" x14ac:dyDescent="0.15">
      <c r="A1673" s="2">
        <v>45355</v>
      </c>
      <c r="B1673">
        <v>1.2330000400543213</v>
      </c>
      <c r="C1673">
        <v>1.2599999904632568</v>
      </c>
      <c r="D1673">
        <v>1.2289999723434448</v>
      </c>
      <c r="E1673">
        <v>1.253000020980835</v>
      </c>
      <c r="F1673">
        <v>2293166</v>
      </c>
      <c r="G1673">
        <v>22931.66015625</v>
      </c>
      <c r="H1673">
        <f t="shared" si="169"/>
        <v>1671</v>
      </c>
      <c r="I1673">
        <f>SUM($E$3:E1673)/H1673</f>
        <v>1.2086421303483699</v>
      </c>
      <c r="L1673">
        <f t="shared" si="182"/>
        <v>1.2599999904632568</v>
      </c>
      <c r="M1673">
        <f t="shared" si="183"/>
        <v>1.1799999475479126</v>
      </c>
      <c r="N1673">
        <f>SUM($F$3:F1673)/H1673</f>
        <v>2006815.4243155296</v>
      </c>
    </row>
    <row r="1674" spans="1:14" x14ac:dyDescent="0.15">
      <c r="A1674" s="2">
        <v>45356</v>
      </c>
      <c r="B1674">
        <v>1.253000020980835</v>
      </c>
      <c r="C1674">
        <v>1.2749999761581421</v>
      </c>
      <c r="D1674">
        <v>1.2359999418258667</v>
      </c>
      <c r="E1674">
        <v>1.2519999742507935</v>
      </c>
      <c r="F1674">
        <v>1512953</v>
      </c>
      <c r="G1674">
        <v>15129.5302734375</v>
      </c>
      <c r="H1674">
        <f t="shared" si="169"/>
        <v>1672</v>
      </c>
      <c r="I1674">
        <f>SUM($E$3:E1674)/H1674</f>
        <v>1.2086680620731918</v>
      </c>
      <c r="L1674">
        <f t="shared" si="182"/>
        <v>1.2749999761581421</v>
      </c>
      <c r="M1674">
        <f t="shared" si="183"/>
        <v>1.1799999475479126</v>
      </c>
      <c r="N1674">
        <f>SUM($F$3:F1674)/H1674</f>
        <v>2006520.0520521831</v>
      </c>
    </row>
    <row r="1675" spans="1:14" x14ac:dyDescent="0.15">
      <c r="A1675" s="2">
        <v>45357</v>
      </c>
      <c r="B1675">
        <v>1.2510000467300415</v>
      </c>
      <c r="C1675">
        <v>1.2510000467300415</v>
      </c>
      <c r="D1675">
        <v>1.2200000286102295</v>
      </c>
      <c r="E1675">
        <v>1.2389999628067017</v>
      </c>
      <c r="F1675">
        <v>1288100</v>
      </c>
      <c r="G1675">
        <v>12881</v>
      </c>
      <c r="H1675">
        <f t="shared" si="169"/>
        <v>1673</v>
      </c>
      <c r="I1675">
        <f>SUM($E$3:E1675)/H1675</f>
        <v>1.2086861923186991</v>
      </c>
      <c r="L1675">
        <f t="shared" si="182"/>
        <v>1.2749999761581421</v>
      </c>
      <c r="M1675">
        <f t="shared" si="183"/>
        <v>1.1799999475479126</v>
      </c>
      <c r="N1675">
        <f>SUM($F$3:F1675)/H1675</f>
        <v>2006090.6318178421</v>
      </c>
    </row>
    <row r="1676" spans="1:14" x14ac:dyDescent="0.15">
      <c r="A1676" s="2">
        <v>45358</v>
      </c>
      <c r="B1676">
        <v>1.2400000095367432</v>
      </c>
      <c r="C1676">
        <v>1.25</v>
      </c>
      <c r="D1676">
        <v>1.2050000429153442</v>
      </c>
      <c r="E1676">
        <v>1.2150000333786011</v>
      </c>
      <c r="F1676">
        <v>1212135</v>
      </c>
      <c r="G1676">
        <v>12121.349609375</v>
      </c>
      <c r="H1676">
        <f t="shared" si="169"/>
        <v>1674</v>
      </c>
      <c r="I1676">
        <f>SUM($E$3:E1676)/H1676</f>
        <v>1.2086899640278148</v>
      </c>
      <c r="L1676">
        <f t="shared" si="182"/>
        <v>1.2749999761581421</v>
      </c>
      <c r="M1676">
        <f t="shared" si="183"/>
        <v>1.1799999475479126</v>
      </c>
      <c r="N1676">
        <f>SUM($F$3:F1676)/H1676</f>
        <v>2005616.3452994325</v>
      </c>
    </row>
    <row r="1677" spans="1:14" x14ac:dyDescent="0.15">
      <c r="A1677" s="2">
        <v>45359</v>
      </c>
      <c r="B1677">
        <v>1.2000000476837158</v>
      </c>
      <c r="C1677">
        <v>1.2380000352859497</v>
      </c>
      <c r="D1677">
        <v>1.1950000524520874</v>
      </c>
      <c r="E1677">
        <v>1.2369999885559082</v>
      </c>
      <c r="F1677">
        <v>1074273</v>
      </c>
      <c r="G1677">
        <v>10742.73046875</v>
      </c>
      <c r="H1677">
        <f t="shared" si="169"/>
        <v>1675</v>
      </c>
      <c r="I1677">
        <f>SUM($E$3:E1677)/H1677</f>
        <v>1.2087068655349957</v>
      </c>
      <c r="L1677">
        <f t="shared" si="182"/>
        <v>1.2749999761581421</v>
      </c>
      <c r="M1677">
        <f t="shared" si="183"/>
        <v>1.1799999475479126</v>
      </c>
      <c r="N1677">
        <f>SUM($F$3:F1677)/H1677</f>
        <v>2005060.3194216418</v>
      </c>
    </row>
    <row r="1678" spans="1:14" x14ac:dyDescent="0.15">
      <c r="A1678" s="2">
        <v>45362</v>
      </c>
      <c r="B1678">
        <v>1.2380000352859497</v>
      </c>
      <c r="C1678">
        <v>1.2380000352859497</v>
      </c>
      <c r="D1678">
        <v>1.2050000429153442</v>
      </c>
      <c r="E1678">
        <v>1.2369999885559082</v>
      </c>
      <c r="F1678">
        <v>833267</v>
      </c>
      <c r="G1678">
        <v>8332.669921875</v>
      </c>
      <c r="H1678">
        <f t="shared" si="169"/>
        <v>1676</v>
      </c>
      <c r="I1678">
        <f>SUM($E$3:E1678)/H1678</f>
        <v>1.2087237468733139</v>
      </c>
      <c r="L1678">
        <f t="shared" si="182"/>
        <v>1.2749999761581421</v>
      </c>
      <c r="M1678">
        <f t="shared" si="183"/>
        <v>1.1799999475479126</v>
      </c>
      <c r="N1678">
        <f>SUM($F$3:F1678)/H1678</f>
        <v>2004361.1587298627</v>
      </c>
    </row>
    <row r="1679" spans="1:14" x14ac:dyDescent="0.15">
      <c r="A1679" s="2">
        <v>45363</v>
      </c>
      <c r="B1679">
        <v>1.2369999885559082</v>
      </c>
      <c r="C1679">
        <v>1.2510000467300415</v>
      </c>
      <c r="D1679">
        <v>1.2300000190734863</v>
      </c>
      <c r="E1679">
        <v>1.2380000352859497</v>
      </c>
      <c r="F1679">
        <v>907262</v>
      </c>
      <c r="G1679">
        <v>9072.6201171875</v>
      </c>
      <c r="H1679">
        <f t="shared" si="169"/>
        <v>1677</v>
      </c>
      <c r="I1679">
        <f>SUM($E$3:E1679)/H1679</f>
        <v>1.2087412044096362</v>
      </c>
      <c r="L1679">
        <f t="shared" si="182"/>
        <v>1.2749999761581421</v>
      </c>
      <c r="M1679">
        <f t="shared" si="183"/>
        <v>1.1799999475479126</v>
      </c>
      <c r="N1679">
        <f>SUM($F$3:F1679)/H1679</f>
        <v>2003706.9552959152</v>
      </c>
    </row>
    <row r="1680" spans="1:14" x14ac:dyDescent="0.15">
      <c r="A1680" s="2">
        <v>45364</v>
      </c>
      <c r="B1680">
        <v>1.2410000562667847</v>
      </c>
      <c r="C1680">
        <v>1.2580000162124634</v>
      </c>
      <c r="D1680">
        <v>1.2400000095367432</v>
      </c>
      <c r="E1680">
        <v>1.2430000305175781</v>
      </c>
      <c r="F1680">
        <v>1388606</v>
      </c>
      <c r="G1680">
        <v>13886.0595703125</v>
      </c>
      <c r="H1680">
        <f t="shared" si="169"/>
        <v>1678</v>
      </c>
      <c r="I1680">
        <f>SUM($E$3:E1680)/H1680</f>
        <v>1.2087616208733476</v>
      </c>
      <c r="L1680">
        <f t="shared" si="182"/>
        <v>1.2749999761581421</v>
      </c>
      <c r="M1680">
        <f t="shared" si="183"/>
        <v>1.1799999475479126</v>
      </c>
      <c r="N1680">
        <f>SUM($F$3:F1680)/H1680</f>
        <v>2003340.387384535</v>
      </c>
    </row>
    <row r="1681" spans="1:14" x14ac:dyDescent="0.15">
      <c r="A1681" s="2">
        <v>45365</v>
      </c>
      <c r="B1681">
        <v>1.25</v>
      </c>
      <c r="C1681">
        <v>1.25</v>
      </c>
      <c r="D1681">
        <v>1.2150000333786011</v>
      </c>
      <c r="E1681">
        <v>1.2300000190734863</v>
      </c>
      <c r="F1681">
        <v>1217273</v>
      </c>
      <c r="G1681">
        <v>12172.73046875</v>
      </c>
      <c r="H1681">
        <f t="shared" si="169"/>
        <v>1679</v>
      </c>
      <c r="I1681">
        <f>SUM($E$3:E1681)/H1681</f>
        <v>1.2087742703064628</v>
      </c>
      <c r="L1681">
        <f t="shared" si="182"/>
        <v>1.2749999761581421</v>
      </c>
      <c r="M1681">
        <f t="shared" si="183"/>
        <v>1.1799999475479126</v>
      </c>
      <c r="N1681">
        <f>SUM($F$3:F1681)/H1681</f>
        <v>2002872.2114539905</v>
      </c>
    </row>
    <row r="1682" spans="1:14" x14ac:dyDescent="0.15">
      <c r="A1682" s="2">
        <v>45366</v>
      </c>
      <c r="B1682">
        <v>1.218999981880188</v>
      </c>
      <c r="C1682">
        <v>1.246999979019165</v>
      </c>
      <c r="D1682">
        <v>1.2109999656677246</v>
      </c>
      <c r="E1682">
        <v>1.246999979019165</v>
      </c>
      <c r="F1682">
        <v>1124674</v>
      </c>
      <c r="G1682">
        <v>11246.740234375</v>
      </c>
      <c r="H1682">
        <f t="shared" si="169"/>
        <v>1680</v>
      </c>
      <c r="I1682">
        <f>SUM($E$3:E1682)/H1682</f>
        <v>1.208797023704506</v>
      </c>
      <c r="L1682">
        <f t="shared" si="182"/>
        <v>1.2749999761581421</v>
      </c>
      <c r="M1682">
        <f t="shared" si="183"/>
        <v>1.1799999475479126</v>
      </c>
      <c r="N1682">
        <f>SUM($F$3:F1682)/H1682</f>
        <v>2002349.4744233631</v>
      </c>
    </row>
    <row r="1683" spans="1:14" x14ac:dyDescent="0.15">
      <c r="A1683" s="2">
        <v>45369</v>
      </c>
      <c r="B1683">
        <v>1.2480000257492065</v>
      </c>
      <c r="C1683">
        <v>1.2740000486373901</v>
      </c>
      <c r="D1683">
        <v>1.2480000257492065</v>
      </c>
      <c r="E1683">
        <v>1.2719999551773071</v>
      </c>
      <c r="F1683">
        <v>1958249</v>
      </c>
      <c r="G1683">
        <v>19582.490234375</v>
      </c>
      <c r="H1683">
        <f t="shared" si="169"/>
        <v>1681</v>
      </c>
      <c r="I1683">
        <f>SUM($E$3:E1683)/H1683</f>
        <v>1.2088346221170418</v>
      </c>
      <c r="L1683">
        <f t="shared" si="182"/>
        <v>1.2749999761581421</v>
      </c>
      <c r="M1683">
        <f t="shared" si="183"/>
        <v>1.1799999475479126</v>
      </c>
      <c r="N1683">
        <f>SUM($F$3:F1683)/H1683</f>
        <v>2002323.2397568412</v>
      </c>
    </row>
    <row r="1684" spans="1:14" x14ac:dyDescent="0.15">
      <c r="A1684" s="2">
        <v>45370</v>
      </c>
      <c r="B1684">
        <v>1.2799999713897705</v>
      </c>
      <c r="C1684">
        <v>1.2799999713897705</v>
      </c>
      <c r="D1684">
        <v>1.2599999904632568</v>
      </c>
      <c r="E1684">
        <v>1.2619999647140503</v>
      </c>
      <c r="F1684">
        <v>1466904</v>
      </c>
      <c r="G1684">
        <v>14669.0400390625</v>
      </c>
      <c r="H1684">
        <f t="shared" si="169"/>
        <v>1682</v>
      </c>
      <c r="I1684">
        <f>SUM($E$3:E1684)/H1684</f>
        <v>1.2088662305252447</v>
      </c>
      <c r="L1684">
        <f t="shared" si="182"/>
        <v>1.2799999713897705</v>
      </c>
      <c r="M1684">
        <f t="shared" si="183"/>
        <v>1.1799999475479126</v>
      </c>
      <c r="N1684">
        <f>SUM($F$3:F1684)/H1684</f>
        <v>2002004.9167843342</v>
      </c>
    </row>
    <row r="1685" spans="1:14" x14ac:dyDescent="0.15">
      <c r="A1685" s="2">
        <v>45371</v>
      </c>
      <c r="B1685">
        <v>1.2619999647140503</v>
      </c>
      <c r="C1685">
        <v>1.2690000534057617</v>
      </c>
      <c r="D1685">
        <v>1.253000020980835</v>
      </c>
      <c r="E1685">
        <v>1.2660000324249268</v>
      </c>
      <c r="F1685">
        <v>635153</v>
      </c>
      <c r="G1685">
        <v>6351.52978515625</v>
      </c>
      <c r="H1685">
        <f t="shared" si="169"/>
        <v>1683</v>
      </c>
      <c r="I1685">
        <f>SUM($E$3:E1685)/H1685</f>
        <v>1.2089001781199562</v>
      </c>
      <c r="L1685">
        <f t="shared" si="182"/>
        <v>1.2799999713897705</v>
      </c>
      <c r="M1685">
        <f t="shared" si="183"/>
        <v>1.1799999475479126</v>
      </c>
      <c r="N1685">
        <f>SUM($F$3:F1685)/H1685</f>
        <v>2001192.7647244504</v>
      </c>
    </row>
    <row r="1686" spans="1:14" x14ac:dyDescent="0.15">
      <c r="A1686" s="2">
        <v>45372</v>
      </c>
      <c r="B1686">
        <v>1.2680000066757202</v>
      </c>
      <c r="C1686">
        <v>1.284000039100647</v>
      </c>
      <c r="D1686">
        <v>1.2619999647140503</v>
      </c>
      <c r="E1686">
        <v>1.2619999647140503</v>
      </c>
      <c r="F1686">
        <v>846172</v>
      </c>
      <c r="G1686">
        <v>8461.7197265625</v>
      </c>
      <c r="H1686">
        <f t="shared" si="169"/>
        <v>1684</v>
      </c>
      <c r="I1686">
        <f>SUM($E$3:E1686)/H1686</f>
        <v>1.208931710059739</v>
      </c>
      <c r="L1686">
        <f t="shared" si="182"/>
        <v>1.284000039100647</v>
      </c>
      <c r="M1686">
        <f t="shared" si="183"/>
        <v>1.1799999475479126</v>
      </c>
      <c r="N1686">
        <f>SUM($F$3:F1686)/H1686</f>
        <v>2000506.8854104809</v>
      </c>
    </row>
    <row r="1687" spans="1:14" x14ac:dyDescent="0.15">
      <c r="A1687" s="2">
        <v>45373</v>
      </c>
      <c r="B1687">
        <v>1.2610000371932983</v>
      </c>
      <c r="C1687">
        <v>1.2730000019073486</v>
      </c>
      <c r="D1687">
        <v>1.2480000257492065</v>
      </c>
      <c r="E1687">
        <v>1.2599999904632568</v>
      </c>
      <c r="F1687">
        <v>1399908</v>
      </c>
      <c r="G1687">
        <v>13999.080078125</v>
      </c>
      <c r="H1687">
        <f t="shared" si="169"/>
        <v>1685</v>
      </c>
      <c r="I1687">
        <f>SUM($E$3:E1687)/H1687</f>
        <v>1.2089620176445481</v>
      </c>
      <c r="L1687">
        <f t="shared" si="182"/>
        <v>1.284000039100647</v>
      </c>
      <c r="M1687">
        <f t="shared" si="183"/>
        <v>1.1799999475479126</v>
      </c>
      <c r="N1687">
        <f>SUM($F$3:F1687)/H1687</f>
        <v>2000150.446902819</v>
      </c>
    </row>
    <row r="1688" spans="1:14" x14ac:dyDescent="0.15">
      <c r="A1688" s="2">
        <v>45376</v>
      </c>
      <c r="B1688">
        <v>1.2599999904632568</v>
      </c>
      <c r="C1688">
        <v>1.2669999599456787</v>
      </c>
      <c r="D1688">
        <v>1.2359999418258667</v>
      </c>
      <c r="E1688">
        <v>1.2359999418258667</v>
      </c>
      <c r="F1688">
        <v>616200</v>
      </c>
      <c r="G1688">
        <v>6162</v>
      </c>
      <c r="H1688">
        <f t="shared" si="169"/>
        <v>1686</v>
      </c>
      <c r="I1688">
        <f>SUM($E$3:E1688)/H1688</f>
        <v>1.2089780543730069</v>
      </c>
      <c r="L1688">
        <f t="shared" si="182"/>
        <v>1.284000039100647</v>
      </c>
      <c r="M1688">
        <f t="shared" si="183"/>
        <v>1.1799999475479126</v>
      </c>
      <c r="N1688">
        <f>SUM($F$3:F1688)/H1688</f>
        <v>1999329.5984764234</v>
      </c>
    </row>
    <row r="1689" spans="1:14" x14ac:dyDescent="0.15">
      <c r="A1689" s="2">
        <v>45377</v>
      </c>
      <c r="B1689">
        <v>1.2359999418258667</v>
      </c>
      <c r="C1689">
        <v>1.2460000514984131</v>
      </c>
      <c r="D1689">
        <v>1.2109999656677246</v>
      </c>
      <c r="E1689">
        <v>1.215999960899353</v>
      </c>
      <c r="F1689">
        <v>642927</v>
      </c>
      <c r="G1689">
        <v>6429.27001953125</v>
      </c>
      <c r="H1689">
        <f t="shared" si="169"/>
        <v>1687</v>
      </c>
      <c r="I1689">
        <f>SUM($E$3:E1689)/H1689</f>
        <v>1.2089822167360931</v>
      </c>
      <c r="L1689">
        <f t="shared" si="182"/>
        <v>1.284000039100647</v>
      </c>
      <c r="M1689">
        <f t="shared" si="183"/>
        <v>1.1799999475479126</v>
      </c>
      <c r="N1689">
        <f>SUM($F$3:F1689)/H1689</f>
        <v>1998525.5661121814</v>
      </c>
    </row>
    <row r="1690" spans="1:14" x14ac:dyDescent="0.15">
      <c r="A1690" s="2">
        <v>45378</v>
      </c>
      <c r="B1690">
        <v>1.2150000333786011</v>
      </c>
      <c r="C1690">
        <v>1.2150000333786011</v>
      </c>
      <c r="D1690">
        <v>1.1699999570846558</v>
      </c>
      <c r="E1690">
        <v>1.1799999475479126</v>
      </c>
      <c r="F1690">
        <v>513581.96875</v>
      </c>
      <c r="G1690">
        <v>5135.81982421875</v>
      </c>
      <c r="H1690">
        <f t="shared" si="169"/>
        <v>1688</v>
      </c>
      <c r="I1690">
        <f>SUM($E$3:E1690)/H1690</f>
        <v>1.2089650471453417</v>
      </c>
      <c r="L1690">
        <f t="shared" si="182"/>
        <v>1.284000039100647</v>
      </c>
      <c r="M1690">
        <f t="shared" si="183"/>
        <v>1.1699999570846558</v>
      </c>
      <c r="N1690">
        <f>SUM($F$3:F1690)/H1690</f>
        <v>1997645.8601895734</v>
      </c>
    </row>
    <row r="1691" spans="1:14" x14ac:dyDescent="0.15">
      <c r="A1691" s="2">
        <v>45379</v>
      </c>
      <c r="B1691">
        <v>1.1720000505447388</v>
      </c>
      <c r="C1691">
        <v>1.2079999446868896</v>
      </c>
      <c r="D1691">
        <v>1.1720000505447388</v>
      </c>
      <c r="E1691">
        <v>1.2039999961853027</v>
      </c>
      <c r="F1691">
        <v>591473</v>
      </c>
      <c r="G1691">
        <v>5914.72998046875</v>
      </c>
      <c r="H1691">
        <f t="shared" si="169"/>
        <v>1689</v>
      </c>
      <c r="I1691">
        <f>SUM($E$3:E1691)/H1691</f>
        <v>1.2089621075059338</v>
      </c>
      <c r="L1691">
        <f t="shared" si="182"/>
        <v>1.284000039100647</v>
      </c>
      <c r="M1691">
        <f t="shared" si="183"/>
        <v>1.1699999570846558</v>
      </c>
      <c r="N1691">
        <f>SUM($F$3:F1691)/H1691</f>
        <v>1996813.3126110125</v>
      </c>
    </row>
    <row r="1692" spans="1:14" x14ac:dyDescent="0.15">
      <c r="A1692" s="2">
        <v>45380</v>
      </c>
      <c r="B1692">
        <v>1.2029999494552612</v>
      </c>
      <c r="C1692">
        <v>1.2029999494552612</v>
      </c>
      <c r="D1692">
        <v>1.1829999685287476</v>
      </c>
      <c r="E1692">
        <v>1.1920000314712524</v>
      </c>
      <c r="F1692">
        <v>356409</v>
      </c>
      <c r="G1692">
        <v>3564.090087890625</v>
      </c>
      <c r="H1692">
        <f t="shared" si="169"/>
        <v>1690</v>
      </c>
      <c r="I1692">
        <f>SUM($E$3:E1692)/H1692</f>
        <v>1.2089520707745522</v>
      </c>
      <c r="L1692">
        <f>VLOOKUP(K86,A:C,3)</f>
        <v>1.218999981880188</v>
      </c>
      <c r="M1692">
        <f>VLOOKUP(K86,A:D,4)</f>
        <v>1.1979999542236328</v>
      </c>
      <c r="N1692">
        <f>SUM($F$3:F1692)/H1692</f>
        <v>1995842.6591715976</v>
      </c>
    </row>
    <row r="1693" spans="1:14" x14ac:dyDescent="0.15">
      <c r="A1693" s="2">
        <v>45383</v>
      </c>
      <c r="B1693">
        <v>1.1979999542236328</v>
      </c>
      <c r="C1693">
        <v>1.218999981880188</v>
      </c>
      <c r="D1693">
        <v>1.1979999542236328</v>
      </c>
      <c r="E1693">
        <v>1.218999981880188</v>
      </c>
      <c r="F1693">
        <v>349856</v>
      </c>
      <c r="G1693">
        <v>3498.56005859375</v>
      </c>
      <c r="H1693">
        <f t="shared" si="169"/>
        <v>1691</v>
      </c>
      <c r="I1693">
        <f>SUM($E$3:E1693)/H1693</f>
        <v>1.2089580127681097</v>
      </c>
      <c r="L1693">
        <f t="shared" ref="L1693:L1711" si="184">IF(A1693&lt;&gt;$J$86,MAX(L1692,VLOOKUP(A1693,A:C,3)),)</f>
        <v>1.218999981880188</v>
      </c>
      <c r="M1693">
        <f t="shared" ref="M1693:M1711" si="185">IF(A1693&lt;&gt;$J$86,MIN(M1692,VLOOKUP(A1693,A:D,4)),)</f>
        <v>1.1979999542236328</v>
      </c>
      <c r="N1693">
        <f>SUM($F$3:F1693)/H1693</f>
        <v>1994869.2785334121</v>
      </c>
    </row>
    <row r="1694" spans="1:14" x14ac:dyDescent="0.15">
      <c r="A1694" s="2">
        <v>45384</v>
      </c>
      <c r="B1694">
        <v>1.2200000286102295</v>
      </c>
      <c r="C1694">
        <v>1.2239999771118164</v>
      </c>
      <c r="D1694">
        <v>1.1959999799728394</v>
      </c>
      <c r="E1694">
        <v>1.2009999752044678</v>
      </c>
      <c r="F1694">
        <v>476893.03125</v>
      </c>
      <c r="G1694">
        <v>4768.93017578125</v>
      </c>
      <c r="H1694">
        <f t="shared" si="169"/>
        <v>1692</v>
      </c>
      <c r="I1694">
        <f>SUM($E$3:E1694)/H1694</f>
        <v>1.2089533094362164</v>
      </c>
      <c r="L1694">
        <f t="shared" si="184"/>
        <v>1.2239999771118164</v>
      </c>
      <c r="M1694">
        <f t="shared" si="185"/>
        <v>1.1959999799728394</v>
      </c>
      <c r="N1694">
        <f>SUM($F$3:F1694)/H1694</f>
        <v>1993972.1294510935</v>
      </c>
    </row>
    <row r="1695" spans="1:14" x14ac:dyDescent="0.15">
      <c r="A1695" s="2">
        <v>45385</v>
      </c>
      <c r="B1695">
        <v>1.2009999752044678</v>
      </c>
      <c r="C1695">
        <v>1.2009999752044678</v>
      </c>
      <c r="D1695">
        <v>1.1799999475479126</v>
      </c>
      <c r="E1695">
        <v>1.1799999475479126</v>
      </c>
      <c r="F1695">
        <v>560696</v>
      </c>
      <c r="G1695">
        <v>5606.9599609375</v>
      </c>
      <c r="H1695">
        <f t="shared" si="169"/>
        <v>1693</v>
      </c>
      <c r="I1695">
        <f>SUM($E$3:E1695)/H1695</f>
        <v>1.2089362076276586</v>
      </c>
      <c r="L1695">
        <f t="shared" si="184"/>
        <v>1.2239999771118164</v>
      </c>
      <c r="M1695">
        <f t="shared" si="185"/>
        <v>1.1799999475479126</v>
      </c>
      <c r="N1695">
        <f>SUM($F$3:F1695)/H1695</f>
        <v>1993125.5398885114</v>
      </c>
    </row>
    <row r="1696" spans="1:14" x14ac:dyDescent="0.15">
      <c r="A1696" s="2">
        <v>45390</v>
      </c>
      <c r="B1696">
        <v>1.1799999475479126</v>
      </c>
      <c r="C1696">
        <v>1.1799999475479126</v>
      </c>
      <c r="D1696">
        <v>1.1690000295639038</v>
      </c>
      <c r="E1696">
        <v>1.1690000295639038</v>
      </c>
      <c r="F1696">
        <v>413800</v>
      </c>
      <c r="G1696">
        <v>4138</v>
      </c>
      <c r="H1696">
        <f t="shared" si="169"/>
        <v>1694</v>
      </c>
      <c r="I1696">
        <f>SUM($E$3:E1696)/H1696</f>
        <v>1.2089126325520601</v>
      </c>
      <c r="L1696">
        <f t="shared" si="184"/>
        <v>1.2239999771118164</v>
      </c>
      <c r="M1696">
        <f t="shared" si="185"/>
        <v>1.1690000295639038</v>
      </c>
      <c r="N1696">
        <f>SUM($F$3:F1696)/H1696</f>
        <v>1992193.234375</v>
      </c>
    </row>
    <row r="1697" spans="1:14" x14ac:dyDescent="0.15">
      <c r="A1697" s="2">
        <v>45391</v>
      </c>
      <c r="B1697">
        <v>1.1660000085830688</v>
      </c>
      <c r="C1697">
        <v>1.1710000038146973</v>
      </c>
      <c r="D1697">
        <v>1.1549999713897705</v>
      </c>
      <c r="E1697">
        <v>1.1679999828338623</v>
      </c>
      <c r="F1697">
        <v>389824</v>
      </c>
      <c r="G1697">
        <v>3898.239990234375</v>
      </c>
      <c r="H1697">
        <f t="shared" si="169"/>
        <v>1695</v>
      </c>
      <c r="I1697">
        <f>SUM($E$3:E1697)/H1697</f>
        <v>1.2088884952955894</v>
      </c>
      <c r="L1697">
        <f t="shared" si="184"/>
        <v>1.2239999771118164</v>
      </c>
      <c r="M1697">
        <f t="shared" si="185"/>
        <v>1.1549999713897705</v>
      </c>
      <c r="N1697">
        <f>SUM($F$3:F1697)/H1697</f>
        <v>1991247.8837942479</v>
      </c>
    </row>
    <row r="1698" spans="1:14" x14ac:dyDescent="0.15">
      <c r="A1698" s="2">
        <v>45392</v>
      </c>
      <c r="B1698">
        <v>1.1699999570846558</v>
      </c>
      <c r="C1698">
        <v>1.1699999570846558</v>
      </c>
      <c r="D1698">
        <v>1.1390000581741333</v>
      </c>
      <c r="E1698">
        <v>1.1399999856948853</v>
      </c>
      <c r="F1698">
        <v>652864</v>
      </c>
      <c r="G1698">
        <v>6528.64013671875</v>
      </c>
      <c r="H1698">
        <f t="shared" si="169"/>
        <v>1696</v>
      </c>
      <c r="I1698">
        <f>SUM($E$3:E1698)/H1698</f>
        <v>1.2088478770705888</v>
      </c>
      <c r="L1698">
        <f t="shared" si="184"/>
        <v>1.2239999771118164</v>
      </c>
      <c r="M1698">
        <f t="shared" si="185"/>
        <v>1.1390000581741333</v>
      </c>
      <c r="N1698">
        <f>SUM($F$3:F1698)/H1698</f>
        <v>1990458.7423533313</v>
      </c>
    </row>
    <row r="1699" spans="1:14" x14ac:dyDescent="0.15">
      <c r="A1699" s="2">
        <v>45393</v>
      </c>
      <c r="B1699">
        <v>1.1540000438690186</v>
      </c>
      <c r="C1699">
        <v>1.1679999828338623</v>
      </c>
      <c r="D1699">
        <v>1.1410000324249268</v>
      </c>
      <c r="E1699">
        <v>1.156000018119812</v>
      </c>
      <c r="F1699">
        <v>636541</v>
      </c>
      <c r="G1699">
        <v>6365.41015625</v>
      </c>
      <c r="H1699">
        <f t="shared" si="169"/>
        <v>1697</v>
      </c>
      <c r="I1699">
        <f>SUM($E$3:E1699)/H1699</f>
        <v>1.2088167351383845</v>
      </c>
      <c r="L1699">
        <f t="shared" si="184"/>
        <v>1.2239999771118164</v>
      </c>
      <c r="M1699">
        <f t="shared" si="185"/>
        <v>1.1390000581741333</v>
      </c>
      <c r="N1699">
        <f>SUM($F$3:F1699)/H1699</f>
        <v>1989660.9122164112</v>
      </c>
    </row>
    <row r="1700" spans="1:14" x14ac:dyDescent="0.15">
      <c r="A1700" s="2">
        <v>45394</v>
      </c>
      <c r="B1700">
        <v>1.1690000295639038</v>
      </c>
      <c r="C1700">
        <v>1.1720000505447388</v>
      </c>
      <c r="D1700">
        <v>1.159000039100647</v>
      </c>
      <c r="E1700">
        <v>1.1610000133514404</v>
      </c>
      <c r="F1700">
        <v>462941</v>
      </c>
      <c r="G1700">
        <v>4629.41015625</v>
      </c>
      <c r="H1700">
        <f t="shared" si="169"/>
        <v>1698</v>
      </c>
      <c r="I1700">
        <f>SUM($E$3:E1700)/H1700</f>
        <v>1.208788574524847</v>
      </c>
      <c r="L1700">
        <f t="shared" si="184"/>
        <v>1.2239999771118164</v>
      </c>
      <c r="M1700">
        <f t="shared" si="185"/>
        <v>1.1390000581741333</v>
      </c>
      <c r="N1700">
        <f>SUM($F$3:F1700)/H1700</f>
        <v>1988761.7838817728</v>
      </c>
    </row>
    <row r="1701" spans="1:14" x14ac:dyDescent="0.15">
      <c r="A1701" s="2">
        <v>45397</v>
      </c>
      <c r="B1701">
        <v>1.1610000133514404</v>
      </c>
      <c r="C1701">
        <v>1.1740000247955322</v>
      </c>
      <c r="D1701">
        <v>1.1499999761581421</v>
      </c>
      <c r="E1701">
        <v>1.1610000133514404</v>
      </c>
      <c r="F1701">
        <v>336941</v>
      </c>
      <c r="G1701">
        <v>3369.409912109375</v>
      </c>
      <c r="H1701">
        <f t="shared" si="169"/>
        <v>1699</v>
      </c>
      <c r="I1701">
        <f>SUM($E$3:E1701)/H1701</f>
        <v>1.2087604470609425</v>
      </c>
      <c r="L1701">
        <f t="shared" si="184"/>
        <v>1.2239999771118164</v>
      </c>
      <c r="M1701">
        <f t="shared" si="185"/>
        <v>1.1390000581741333</v>
      </c>
      <c r="N1701">
        <f>SUM($F$3:F1701)/H1701</f>
        <v>1987789.552696439</v>
      </c>
    </row>
    <row r="1702" spans="1:14" x14ac:dyDescent="0.15">
      <c r="A1702" s="2">
        <v>45398</v>
      </c>
      <c r="B1702">
        <v>1.1529999971389771</v>
      </c>
      <c r="C1702">
        <v>1.1649999618530273</v>
      </c>
      <c r="D1702">
        <v>1.1360000371932983</v>
      </c>
      <c r="E1702">
        <v>1.1360000371932983</v>
      </c>
      <c r="F1702">
        <v>864900</v>
      </c>
      <c r="G1702">
        <v>8649</v>
      </c>
      <c r="H1702">
        <f t="shared" si="169"/>
        <v>1700</v>
      </c>
      <c r="I1702">
        <f>SUM($E$3:E1702)/H1702</f>
        <v>1.2087176468198439</v>
      </c>
      <c r="L1702">
        <f t="shared" si="184"/>
        <v>1.2239999771118164</v>
      </c>
      <c r="M1702">
        <f t="shared" si="185"/>
        <v>1.1360000371932983</v>
      </c>
      <c r="N1702">
        <f>SUM($F$3:F1702)/H1702</f>
        <v>1987129.029430147</v>
      </c>
    </row>
    <row r="1703" spans="1:14" x14ac:dyDescent="0.15">
      <c r="A1703" s="2">
        <v>45399</v>
      </c>
      <c r="B1703">
        <v>1.1360000371932983</v>
      </c>
      <c r="C1703">
        <v>1.1710000038146973</v>
      </c>
      <c r="D1703">
        <v>1.1360000371932983</v>
      </c>
      <c r="E1703">
        <v>1.1710000038146973</v>
      </c>
      <c r="F1703">
        <v>870057</v>
      </c>
      <c r="G1703">
        <v>8700.5703125</v>
      </c>
      <c r="H1703">
        <f t="shared" si="169"/>
        <v>1701</v>
      </c>
      <c r="I1703">
        <f>SUM($E$3:E1703)/H1703</f>
        <v>1.2086954730144324</v>
      </c>
      <c r="L1703">
        <f t="shared" si="184"/>
        <v>1.2239999771118164</v>
      </c>
      <c r="M1703">
        <f t="shared" si="185"/>
        <v>1.1360000371932983</v>
      </c>
      <c r="N1703">
        <f>SUM($F$3:F1703)/H1703</f>
        <v>1986472.3145392416</v>
      </c>
    </row>
    <row r="1704" spans="1:14" x14ac:dyDescent="0.15">
      <c r="A1704" s="2">
        <v>45400</v>
      </c>
      <c r="B1704">
        <v>1.1710000038146973</v>
      </c>
      <c r="C1704">
        <v>1.1799999475479126</v>
      </c>
      <c r="D1704">
        <v>1.1419999599456787</v>
      </c>
      <c r="E1704">
        <v>1.1640000343322754</v>
      </c>
      <c r="F1704">
        <v>677855</v>
      </c>
      <c r="G1704">
        <v>6778.5498046875</v>
      </c>
      <c r="H1704">
        <f t="shared" si="169"/>
        <v>1702</v>
      </c>
      <c r="I1704">
        <f>SUM($E$3:E1704)/H1704</f>
        <v>1.2086692124746661</v>
      </c>
      <c r="L1704">
        <f t="shared" si="184"/>
        <v>1.2239999771118164</v>
      </c>
      <c r="M1704">
        <f t="shared" si="185"/>
        <v>1.1360000371932983</v>
      </c>
      <c r="N1704">
        <f>SUM($F$3:F1704)/H1704</f>
        <v>1985703.4442016745</v>
      </c>
    </row>
    <row r="1705" spans="1:14" x14ac:dyDescent="0.15">
      <c r="A1705" s="2">
        <v>45401</v>
      </c>
      <c r="B1705">
        <v>1.1670000553131104</v>
      </c>
      <c r="C1705">
        <v>1.1670000553131104</v>
      </c>
      <c r="D1705">
        <v>1.128000020980835</v>
      </c>
      <c r="E1705">
        <v>1.1360000371932983</v>
      </c>
      <c r="F1705">
        <v>914455.9375</v>
      </c>
      <c r="G1705">
        <v>9144.5595703125</v>
      </c>
      <c r="H1705">
        <f t="shared" si="169"/>
        <v>1703</v>
      </c>
      <c r="I1705">
        <f>SUM($E$3:E1705)/H1705</f>
        <v>1.2086265412032149</v>
      </c>
      <c r="L1705">
        <f t="shared" si="184"/>
        <v>1.2239999771118164</v>
      </c>
      <c r="M1705">
        <f t="shared" si="185"/>
        <v>1.128000020980835</v>
      </c>
      <c r="N1705">
        <f>SUM($F$3:F1705)/H1705</f>
        <v>1985074.4086721961</v>
      </c>
    </row>
    <row r="1706" spans="1:14" x14ac:dyDescent="0.15">
      <c r="A1706" s="2">
        <v>45404</v>
      </c>
      <c r="B1706">
        <v>1.1330000162124634</v>
      </c>
      <c r="C1706">
        <v>1.1339999437332153</v>
      </c>
      <c r="D1706">
        <v>1.093999981880188</v>
      </c>
      <c r="E1706">
        <v>1.1330000162124634</v>
      </c>
      <c r="F1706">
        <v>503188</v>
      </c>
      <c r="G1706">
        <v>5031.8798828125</v>
      </c>
      <c r="H1706">
        <f t="shared" si="169"/>
        <v>1704</v>
      </c>
      <c r="I1706">
        <f>SUM($E$3:E1706)/H1706</f>
        <v>1.2085821594397228</v>
      </c>
      <c r="L1706">
        <f t="shared" si="184"/>
        <v>1.2239999771118164</v>
      </c>
      <c r="M1706">
        <f t="shared" si="185"/>
        <v>1.093999981880188</v>
      </c>
      <c r="N1706">
        <f>SUM($F$3:F1706)/H1706</f>
        <v>1984204.7570239143</v>
      </c>
    </row>
    <row r="1707" spans="1:14" x14ac:dyDescent="0.15">
      <c r="A1707" s="2">
        <v>45405</v>
      </c>
      <c r="B1707">
        <v>1.1330000162124634</v>
      </c>
      <c r="C1707">
        <v>1.1380000114440918</v>
      </c>
      <c r="D1707">
        <v>1.1150000095367432</v>
      </c>
      <c r="E1707">
        <v>1.1169999837875366</v>
      </c>
      <c r="F1707">
        <v>382285</v>
      </c>
      <c r="G1707">
        <v>3822.85009765625</v>
      </c>
      <c r="H1707">
        <f t="shared" si="169"/>
        <v>1705</v>
      </c>
      <c r="I1707">
        <f>SUM($E$3:E1707)/H1707</f>
        <v>1.2085284455537098</v>
      </c>
      <c r="L1707">
        <f t="shared" si="184"/>
        <v>1.2239999771118164</v>
      </c>
      <c r="M1707">
        <f t="shared" si="185"/>
        <v>1.093999981880188</v>
      </c>
      <c r="N1707">
        <f>SUM($F$3:F1707)/H1707</f>
        <v>1983265.2146444281</v>
      </c>
    </row>
    <row r="1708" spans="1:14" x14ac:dyDescent="0.15">
      <c r="A1708" s="2">
        <v>45406</v>
      </c>
      <c r="B1708">
        <v>1.128000020980835</v>
      </c>
      <c r="C1708">
        <v>1.156999945640564</v>
      </c>
      <c r="D1708">
        <v>1.1269999742507935</v>
      </c>
      <c r="E1708">
        <v>1.156999945640564</v>
      </c>
      <c r="F1708">
        <v>1144842</v>
      </c>
      <c r="G1708">
        <v>11448.419921875</v>
      </c>
      <c r="H1708">
        <f t="shared" si="169"/>
        <v>1706</v>
      </c>
      <c r="I1708">
        <f>SUM($E$3:E1708)/H1708</f>
        <v>1.2084982412747454</v>
      </c>
      <c r="L1708">
        <f t="shared" si="184"/>
        <v>1.2239999771118164</v>
      </c>
      <c r="M1708">
        <f t="shared" si="185"/>
        <v>1.093999981880188</v>
      </c>
      <c r="N1708">
        <f>SUM($F$3:F1708)/H1708</f>
        <v>1982773.7590672625</v>
      </c>
    </row>
    <row r="1709" spans="1:14" x14ac:dyDescent="0.15">
      <c r="A1709" s="2">
        <v>45407</v>
      </c>
      <c r="B1709">
        <v>1.1499999761581421</v>
      </c>
      <c r="C1709">
        <v>1.156000018119812</v>
      </c>
      <c r="D1709">
        <v>1.1390000581741333</v>
      </c>
      <c r="E1709">
        <v>1.1460000276565552</v>
      </c>
      <c r="F1709">
        <v>537500</v>
      </c>
      <c r="G1709">
        <v>5375</v>
      </c>
      <c r="H1709">
        <f t="shared" si="169"/>
        <v>1707</v>
      </c>
      <c r="I1709">
        <f>SUM($E$3:E1709)/H1709</f>
        <v>1.2084616283786598</v>
      </c>
      <c r="L1709">
        <f t="shared" si="184"/>
        <v>1.2239999771118164</v>
      </c>
      <c r="M1709">
        <f t="shared" si="185"/>
        <v>1.093999981880188</v>
      </c>
      <c r="N1709">
        <f>SUM($F$3:F1709)/H1709</f>
        <v>1981927.0843402168</v>
      </c>
    </row>
    <row r="1710" spans="1:14" x14ac:dyDescent="0.15">
      <c r="A1710" s="2">
        <v>45408</v>
      </c>
      <c r="B1710">
        <v>1.1399999856948853</v>
      </c>
      <c r="C1710">
        <v>1.1920000314712524</v>
      </c>
      <c r="D1710">
        <v>1.1399999856948853</v>
      </c>
      <c r="E1710">
        <v>1.1909999847412109</v>
      </c>
      <c r="F1710">
        <v>1113401</v>
      </c>
      <c r="G1710">
        <v>11134.009765625</v>
      </c>
      <c r="H1710">
        <f t="shared" si="169"/>
        <v>1708</v>
      </c>
      <c r="I1710">
        <f>SUM($E$3:E1710)/H1710</f>
        <v>1.2084514049339072</v>
      </c>
      <c r="L1710">
        <f t="shared" si="184"/>
        <v>1.2239999771118164</v>
      </c>
      <c r="M1710">
        <f t="shared" si="185"/>
        <v>1.093999981880188</v>
      </c>
      <c r="N1710">
        <f>SUM($F$3:F1710)/H1710</f>
        <v>1981418.5796069964</v>
      </c>
    </row>
    <row r="1711" spans="1:14" x14ac:dyDescent="0.15">
      <c r="A1711" s="2">
        <v>45411</v>
      </c>
      <c r="B1711">
        <v>1.1950000524520874</v>
      </c>
      <c r="C1711">
        <v>1.2289999723434448</v>
      </c>
      <c r="D1711">
        <v>1.1950000524520874</v>
      </c>
      <c r="E1711">
        <v>1.2250000238418579</v>
      </c>
      <c r="F1711">
        <v>1394488</v>
      </c>
      <c r="G1711">
        <v>13944.8798828125</v>
      </c>
      <c r="H1711">
        <f t="shared" si="169"/>
        <v>1709</v>
      </c>
      <c r="I1711">
        <f>SUM($E$3:E1711)/H1711</f>
        <v>1.2084610881515245</v>
      </c>
      <c r="L1711">
        <f t="shared" si="184"/>
        <v>1.2289999723434448</v>
      </c>
      <c r="M1711">
        <f t="shared" si="185"/>
        <v>1.093999981880188</v>
      </c>
      <c r="N1711">
        <f>SUM($F$3:F1711)/H1711</f>
        <v>1981075.1445106787</v>
      </c>
    </row>
    <row r="1712" spans="1:14" x14ac:dyDescent="0.15">
      <c r="A1712" s="2">
        <v>45412</v>
      </c>
      <c r="B1712">
        <v>1.2239999771118164</v>
      </c>
      <c r="C1712">
        <v>1.2300000190734863</v>
      </c>
      <c r="D1712">
        <v>1.2139999866485596</v>
      </c>
      <c r="E1712">
        <v>1.2200000286102295</v>
      </c>
      <c r="F1712">
        <v>773500</v>
      </c>
      <c r="G1712">
        <v>7735</v>
      </c>
      <c r="H1712">
        <f t="shared" si="169"/>
        <v>1710</v>
      </c>
      <c r="I1712">
        <f>SUM($E$3:E1712)/H1712</f>
        <v>1.2084678360699213</v>
      </c>
      <c r="L1712">
        <f>VLOOKUP(K87,A:C,3)</f>
        <v>1.2450000047683716</v>
      </c>
      <c r="M1712">
        <f>VLOOKUP(K87,A:D,4)</f>
        <v>1.2250000238418579</v>
      </c>
      <c r="N1712">
        <f>SUM($F$3:F1712)/H1712</f>
        <v>1980368.9602156433</v>
      </c>
    </row>
    <row r="1713" spans="1:14" x14ac:dyDescent="0.15">
      <c r="A1713" s="2">
        <v>45418</v>
      </c>
      <c r="B1713">
        <v>1.2319999933242798</v>
      </c>
      <c r="C1713">
        <v>1.2450000047683716</v>
      </c>
      <c r="D1713">
        <v>1.2250000238418579</v>
      </c>
      <c r="E1713">
        <v>1.2289999723434448</v>
      </c>
      <c r="F1713">
        <v>680464</v>
      </c>
      <c r="G1713">
        <v>6804.64013671875</v>
      </c>
      <c r="H1713">
        <f t="shared" si="169"/>
        <v>1711</v>
      </c>
      <c r="I1713">
        <f>SUM($E$3:E1713)/H1713</f>
        <v>1.2084798361495668</v>
      </c>
      <c r="L1713">
        <f t="shared" ref="L1713:L1731" si="186">IF(A1713&lt;&gt;$J$87,MAX(L1712,VLOOKUP(A1713,A:C,3)),)</f>
        <v>1.2450000047683716</v>
      </c>
      <c r="M1713">
        <f t="shared" ref="M1713:M1731" si="187">IF(A1713&lt;&gt;$J$87,MIN(M1712,VLOOKUP(A1713,A:D,4)),)</f>
        <v>1.2250000238418579</v>
      </c>
      <c r="N1713">
        <f>SUM($F$3:F1713)/H1713</f>
        <v>1979609.2261652541</v>
      </c>
    </row>
    <row r="1714" spans="1:14" x14ac:dyDescent="0.15">
      <c r="A1714" s="2">
        <v>45419</v>
      </c>
      <c r="B1714">
        <v>1.2300000190734863</v>
      </c>
      <c r="C1714">
        <v>1.2369999885559082</v>
      </c>
      <c r="D1714">
        <v>1.2130000591278076</v>
      </c>
      <c r="E1714">
        <v>1.2200000286102295</v>
      </c>
      <c r="F1714">
        <v>586099</v>
      </c>
      <c r="G1714">
        <v>5860.990234375</v>
      </c>
      <c r="H1714">
        <f t="shared" si="169"/>
        <v>1712</v>
      </c>
      <c r="I1714">
        <f>SUM($E$3:E1714)/H1714</f>
        <v>1.208486565233948</v>
      </c>
      <c r="L1714">
        <f t="shared" si="186"/>
        <v>1.2450000047683716</v>
      </c>
      <c r="M1714">
        <f t="shared" si="187"/>
        <v>1.2130000591278076</v>
      </c>
      <c r="N1714">
        <f>SUM($F$3:F1714)/H1714</f>
        <v>1978795.2599116531</v>
      </c>
    </row>
    <row r="1715" spans="1:14" x14ac:dyDescent="0.15">
      <c r="A1715" s="2">
        <v>45420</v>
      </c>
      <c r="B1715">
        <v>1.2209999561309814</v>
      </c>
      <c r="C1715">
        <v>1.2269999980926514</v>
      </c>
      <c r="D1715">
        <v>1.1950000524520874</v>
      </c>
      <c r="E1715">
        <v>1.1950000524520874</v>
      </c>
      <c r="F1715">
        <v>522900</v>
      </c>
      <c r="G1715">
        <v>5229</v>
      </c>
      <c r="H1715">
        <f t="shared" si="169"/>
        <v>1713</v>
      </c>
      <c r="I1715">
        <f>SUM($E$3:E1715)/H1715</f>
        <v>1.2084786921967141</v>
      </c>
      <c r="L1715">
        <f t="shared" si="186"/>
        <v>1.2450000047683716</v>
      </c>
      <c r="M1715">
        <f t="shared" si="187"/>
        <v>1.1950000524520874</v>
      </c>
      <c r="N1715">
        <f>SUM($F$3:F1715)/H1715</f>
        <v>1977945.3502444541</v>
      </c>
    </row>
    <row r="1716" spans="1:14" x14ac:dyDescent="0.15">
      <c r="A1716" s="2">
        <v>45421</v>
      </c>
      <c r="B1716">
        <v>1.1959999799728394</v>
      </c>
      <c r="C1716">
        <v>1.2100000381469727</v>
      </c>
      <c r="D1716">
        <v>1.1920000314712524</v>
      </c>
      <c r="E1716">
        <v>1.2000000476837158</v>
      </c>
      <c r="F1716">
        <v>278800</v>
      </c>
      <c r="G1716">
        <v>2788</v>
      </c>
      <c r="H1716">
        <f t="shared" si="169"/>
        <v>1714</v>
      </c>
      <c r="I1716">
        <f>SUM($E$3:E1716)/H1716</f>
        <v>1.2084737454962982</v>
      </c>
      <c r="L1716">
        <f t="shared" si="186"/>
        <v>1.2450000047683716</v>
      </c>
      <c r="M1716">
        <f t="shared" si="187"/>
        <v>1.1920000314712524</v>
      </c>
      <c r="N1716">
        <f>SUM($F$3:F1716)/H1716</f>
        <v>1976954.0169012544</v>
      </c>
    </row>
    <row r="1717" spans="1:14" x14ac:dyDescent="0.15">
      <c r="A1717" s="2">
        <v>45422</v>
      </c>
      <c r="B1717">
        <v>1.1959999799728394</v>
      </c>
      <c r="C1717">
        <v>1.2000000476837158</v>
      </c>
      <c r="D1717">
        <v>1.190000057220459</v>
      </c>
      <c r="E1717">
        <v>1.1990000009536743</v>
      </c>
      <c r="F1717">
        <v>313900</v>
      </c>
      <c r="G1717">
        <v>3139</v>
      </c>
      <c r="H1717">
        <f t="shared" si="169"/>
        <v>1715</v>
      </c>
      <c r="I1717">
        <f>SUM($E$3:E1717)/H1717</f>
        <v>1.2084682214470022</v>
      </c>
      <c r="L1717">
        <f t="shared" si="186"/>
        <v>1.2450000047683716</v>
      </c>
      <c r="M1717">
        <f t="shared" si="187"/>
        <v>1.190000057220459</v>
      </c>
      <c r="N1717">
        <f>SUM($F$3:F1717)/H1717</f>
        <v>1975984.3061042274</v>
      </c>
    </row>
    <row r="1718" spans="1:14" x14ac:dyDescent="0.15">
      <c r="A1718" s="2">
        <v>45425</v>
      </c>
      <c r="B1718">
        <v>1.1909999847412109</v>
      </c>
      <c r="C1718">
        <v>1.1950000524520874</v>
      </c>
      <c r="D1718">
        <v>1.1840000152587891</v>
      </c>
      <c r="E1718">
        <v>1.190000057220459</v>
      </c>
      <c r="F1718">
        <v>370643</v>
      </c>
      <c r="G1718">
        <v>3706.429931640625</v>
      </c>
      <c r="H1718">
        <f t="shared" si="169"/>
        <v>1716</v>
      </c>
      <c r="I1718">
        <f>SUM($E$3:E1718)/H1718</f>
        <v>1.2084574591135369</v>
      </c>
      <c r="L1718">
        <f t="shared" si="186"/>
        <v>1.2450000047683716</v>
      </c>
      <c r="M1718">
        <f t="shared" si="187"/>
        <v>1.1840000152587891</v>
      </c>
      <c r="N1718">
        <f>SUM($F$3:F1718)/H1718</f>
        <v>1975048.7925225815</v>
      </c>
    </row>
    <row r="1719" spans="1:14" x14ac:dyDescent="0.15">
      <c r="A1719" s="2">
        <v>45426</v>
      </c>
      <c r="B1719">
        <v>1.1909999847412109</v>
      </c>
      <c r="C1719">
        <v>1.1979999542236328</v>
      </c>
      <c r="D1719">
        <v>1.1809999942779541</v>
      </c>
      <c r="E1719">
        <v>1.1890000104904175</v>
      </c>
      <c r="F1719">
        <v>252700</v>
      </c>
      <c r="G1719">
        <v>2527</v>
      </c>
      <c r="H1719">
        <f t="shared" si="169"/>
        <v>1717</v>
      </c>
      <c r="I1719">
        <f>SUM($E$3:E1719)/H1719</f>
        <v>1.2084461268778797</v>
      </c>
      <c r="L1719">
        <f t="shared" si="186"/>
        <v>1.2450000047683716</v>
      </c>
      <c r="M1719">
        <f t="shared" si="187"/>
        <v>1.1809999942779541</v>
      </c>
      <c r="N1719">
        <f>SUM($F$3:F1719)/H1719</f>
        <v>1974045.6773260047</v>
      </c>
    </row>
    <row r="1720" spans="1:14" x14ac:dyDescent="0.15">
      <c r="A1720" s="2">
        <v>45427</v>
      </c>
      <c r="B1720">
        <v>1.1890000104904175</v>
      </c>
      <c r="C1720">
        <v>1.1890000104904175</v>
      </c>
      <c r="D1720">
        <v>1.1729999780654907</v>
      </c>
      <c r="E1720">
        <v>1.1729999780654907</v>
      </c>
      <c r="F1720">
        <v>274200</v>
      </c>
      <c r="G1720">
        <v>2742</v>
      </c>
      <c r="H1720">
        <f t="shared" si="169"/>
        <v>1718</v>
      </c>
      <c r="I1720">
        <f>SUM($E$3:E1720)/H1720</f>
        <v>1.2084254946608761</v>
      </c>
      <c r="L1720">
        <f t="shared" si="186"/>
        <v>1.2450000047683716</v>
      </c>
      <c r="M1720">
        <f t="shared" si="187"/>
        <v>1.1729999780654907</v>
      </c>
      <c r="N1720">
        <f>SUM($F$3:F1720)/H1720</f>
        <v>1973056.2444521245</v>
      </c>
    </row>
    <row r="1721" spans="1:14" x14ac:dyDescent="0.15">
      <c r="A1721" s="2">
        <v>45428</v>
      </c>
      <c r="B1721">
        <v>1.1729999780654907</v>
      </c>
      <c r="C1721">
        <v>1.184999942779541</v>
      </c>
      <c r="D1721">
        <v>1.1729999780654907</v>
      </c>
      <c r="E1721">
        <v>1.1820000410079956</v>
      </c>
      <c r="F1721">
        <v>158600</v>
      </c>
      <c r="G1721">
        <v>1586</v>
      </c>
      <c r="H1721">
        <f t="shared" si="169"/>
        <v>1719</v>
      </c>
      <c r="I1721">
        <f>SUM($E$3:E1721)/H1721</f>
        <v>1.2084101220874885</v>
      </c>
      <c r="L1721">
        <f t="shared" si="186"/>
        <v>1.2450000047683716</v>
      </c>
      <c r="M1721">
        <f t="shared" si="187"/>
        <v>1.1729999780654907</v>
      </c>
      <c r="N1721">
        <f>SUM($F$3:F1721)/H1721</f>
        <v>1972000.7143506398</v>
      </c>
    </row>
    <row r="1722" spans="1:14" x14ac:dyDescent="0.15">
      <c r="A1722" s="2">
        <v>45429</v>
      </c>
      <c r="B1722">
        <v>1.1820000410079956</v>
      </c>
      <c r="C1722">
        <v>1.1840000152587891</v>
      </c>
      <c r="D1722">
        <v>1.1670000553131104</v>
      </c>
      <c r="E1722">
        <v>1.1829999685287476</v>
      </c>
      <c r="F1722">
        <v>484000</v>
      </c>
      <c r="G1722">
        <v>4840</v>
      </c>
      <c r="H1722">
        <f t="shared" si="169"/>
        <v>1720</v>
      </c>
      <c r="I1722">
        <f>SUM($E$3:E1722)/H1722</f>
        <v>1.2083953487423964</v>
      </c>
      <c r="L1722">
        <f t="shared" si="186"/>
        <v>1.2450000047683716</v>
      </c>
      <c r="M1722">
        <f t="shared" si="187"/>
        <v>1.1670000553131104</v>
      </c>
      <c r="N1722">
        <f>SUM($F$3:F1722)/H1722</f>
        <v>1971135.59765625</v>
      </c>
    </row>
    <row r="1723" spans="1:14" x14ac:dyDescent="0.15">
      <c r="A1723" s="2">
        <v>45432</v>
      </c>
      <c r="B1723">
        <v>1.1840000152587891</v>
      </c>
      <c r="C1723">
        <v>1.2029999494552612</v>
      </c>
      <c r="D1723">
        <v>1.1749999523162842</v>
      </c>
      <c r="E1723">
        <v>1.1970000267028809</v>
      </c>
      <c r="F1723">
        <v>841868</v>
      </c>
      <c r="G1723">
        <v>8418.6796875</v>
      </c>
      <c r="H1723">
        <f t="shared" si="169"/>
        <v>1721</v>
      </c>
      <c r="I1723">
        <f>SUM($E$3:E1723)/H1723</f>
        <v>1.2083887274047789</v>
      </c>
      <c r="L1723">
        <f t="shared" si="186"/>
        <v>1.2450000047683716</v>
      </c>
      <c r="M1723">
        <f t="shared" si="187"/>
        <v>1.1670000553131104</v>
      </c>
      <c r="N1723">
        <f>SUM($F$3:F1723)/H1723</f>
        <v>1970479.4282212376</v>
      </c>
    </row>
    <row r="1724" spans="1:14" x14ac:dyDescent="0.15">
      <c r="A1724" s="2">
        <v>45433</v>
      </c>
      <c r="B1724">
        <v>1.1970000267028809</v>
      </c>
      <c r="C1724">
        <v>1.2020000219345093</v>
      </c>
      <c r="D1724">
        <v>1.190000057220459</v>
      </c>
      <c r="E1724">
        <v>1.1929999589920044</v>
      </c>
      <c r="F1724">
        <v>277600</v>
      </c>
      <c r="G1724">
        <v>2776</v>
      </c>
      <c r="H1724">
        <f t="shared" si="169"/>
        <v>1722</v>
      </c>
      <c r="I1724">
        <f>SUM($E$3:E1724)/H1724</f>
        <v>1.2083797908377565</v>
      </c>
      <c r="L1724">
        <f t="shared" si="186"/>
        <v>1.2450000047683716</v>
      </c>
      <c r="M1724">
        <f t="shared" si="187"/>
        <v>1.1670000553131104</v>
      </c>
      <c r="N1724">
        <f>SUM($F$3:F1724)/H1724</f>
        <v>1969496.3391223866</v>
      </c>
    </row>
    <row r="1725" spans="1:14" x14ac:dyDescent="0.15">
      <c r="A1725" s="2">
        <v>45434</v>
      </c>
      <c r="B1725">
        <v>1.1929999589920044</v>
      </c>
      <c r="C1725">
        <v>1.1979999542236328</v>
      </c>
      <c r="D1725">
        <v>1.1829999685287476</v>
      </c>
      <c r="E1725">
        <v>1.1970000267028809</v>
      </c>
      <c r="F1725">
        <v>205300</v>
      </c>
      <c r="G1725">
        <v>2053</v>
      </c>
      <c r="H1725">
        <f t="shared" si="169"/>
        <v>1723</v>
      </c>
      <c r="I1725">
        <f>SUM($E$3:E1725)/H1725</f>
        <v>1.2083731862155076</v>
      </c>
      <c r="L1725">
        <f t="shared" si="186"/>
        <v>1.2450000047683716</v>
      </c>
      <c r="M1725">
        <f t="shared" si="187"/>
        <v>1.1670000553131104</v>
      </c>
      <c r="N1725">
        <f>SUM($F$3:F1725)/H1725</f>
        <v>1968472.4294653221</v>
      </c>
    </row>
    <row r="1726" spans="1:14" x14ac:dyDescent="0.15">
      <c r="A1726" s="2">
        <v>45435</v>
      </c>
      <c r="B1726">
        <v>1.1979999542236328</v>
      </c>
      <c r="C1726">
        <v>1.2000000476837158</v>
      </c>
      <c r="D1726">
        <v>1.1740000247955322</v>
      </c>
      <c r="E1726">
        <v>1.1749999523162842</v>
      </c>
      <c r="F1726">
        <v>390499</v>
      </c>
      <c r="G1726">
        <v>3904.989990234375</v>
      </c>
      <c r="H1726">
        <f t="shared" si="169"/>
        <v>1724</v>
      </c>
      <c r="I1726">
        <f>SUM($E$3:E1726)/H1726</f>
        <v>1.2083538281912041</v>
      </c>
      <c r="L1726">
        <f t="shared" si="186"/>
        <v>1.2450000047683716</v>
      </c>
      <c r="M1726">
        <f t="shared" si="187"/>
        <v>1.1670000553131104</v>
      </c>
      <c r="N1726">
        <f>SUM($F$3:F1726)/H1726</f>
        <v>1967557.1316524071</v>
      </c>
    </row>
    <row r="1727" spans="1:14" x14ac:dyDescent="0.15">
      <c r="A1727" s="2">
        <v>45436</v>
      </c>
      <c r="B1727">
        <v>1.1749999523162842</v>
      </c>
      <c r="C1727">
        <v>1.184999942779541</v>
      </c>
      <c r="D1727">
        <v>1.1510000228881836</v>
      </c>
      <c r="E1727">
        <v>1.1519999504089355</v>
      </c>
      <c r="F1727">
        <v>424477</v>
      </c>
      <c r="G1727">
        <v>4244.77001953125</v>
      </c>
      <c r="H1727">
        <f t="shared" si="169"/>
        <v>1725</v>
      </c>
      <c r="I1727">
        <f>SUM($E$3:E1727)/H1727</f>
        <v>1.2083211592765477</v>
      </c>
      <c r="L1727">
        <f t="shared" si="186"/>
        <v>1.2450000047683716</v>
      </c>
      <c r="M1727">
        <f t="shared" si="187"/>
        <v>1.1510000228881836</v>
      </c>
      <c r="N1727">
        <f>SUM($F$3:F1727)/H1727</f>
        <v>1966662.5924456522</v>
      </c>
    </row>
    <row r="1728" spans="1:14" x14ac:dyDescent="0.15">
      <c r="A1728" s="2">
        <v>45439</v>
      </c>
      <c r="B1728">
        <v>1.1529999971389771</v>
      </c>
      <c r="C1728">
        <v>1.1619999408721924</v>
      </c>
      <c r="D1728">
        <v>1.1390000581741333</v>
      </c>
      <c r="E1728">
        <v>1.1610000133514404</v>
      </c>
      <c r="F1728">
        <v>455200</v>
      </c>
      <c r="G1728">
        <v>4552</v>
      </c>
      <c r="H1728">
        <f t="shared" si="169"/>
        <v>1726</v>
      </c>
      <c r="I1728">
        <f>SUM($E$3:E1728)/H1728</f>
        <v>1.208293742621898</v>
      </c>
      <c r="L1728">
        <f t="shared" si="186"/>
        <v>1.2450000047683716</v>
      </c>
      <c r="M1728">
        <f t="shared" si="187"/>
        <v>1.1390000581741333</v>
      </c>
      <c r="N1728">
        <f>SUM($F$3:F1728)/H1728</f>
        <v>1965786.8899007821</v>
      </c>
    </row>
    <row r="1729" spans="1:14" x14ac:dyDescent="0.15">
      <c r="A1729" s="2">
        <v>45440</v>
      </c>
      <c r="B1729">
        <v>1.1619999408721924</v>
      </c>
      <c r="C1729">
        <v>1.1720000505447388</v>
      </c>
      <c r="D1729">
        <v>1.1499999761581421</v>
      </c>
      <c r="E1729">
        <v>1.1519999504089355</v>
      </c>
      <c r="F1729">
        <v>222200</v>
      </c>
      <c r="G1729">
        <v>2222</v>
      </c>
      <c r="H1729">
        <f t="shared" si="169"/>
        <v>1727</v>
      </c>
      <c r="I1729">
        <f>SUM($E$3:E1729)/H1729</f>
        <v>1.2082611463322555</v>
      </c>
      <c r="L1729">
        <f t="shared" si="186"/>
        <v>1.2450000047683716</v>
      </c>
      <c r="M1729">
        <f t="shared" si="187"/>
        <v>1.1390000581741333</v>
      </c>
      <c r="N1729">
        <f>SUM($F$3:F1729)/H1729</f>
        <v>1964777.2854480313</v>
      </c>
    </row>
    <row r="1730" spans="1:14" x14ac:dyDescent="0.15">
      <c r="A1730" s="2">
        <v>45441</v>
      </c>
      <c r="B1730">
        <v>1.1599999666213989</v>
      </c>
      <c r="C1730">
        <v>1.1599999666213989</v>
      </c>
      <c r="D1730">
        <v>1.1449999809265137</v>
      </c>
      <c r="E1730">
        <v>1.1469999551773071</v>
      </c>
      <c r="F1730">
        <v>199700</v>
      </c>
      <c r="G1730">
        <v>1997</v>
      </c>
      <c r="H1730">
        <f t="shared" si="169"/>
        <v>1728</v>
      </c>
      <c r="I1730">
        <f>SUM($E$3:E1730)/H1730</f>
        <v>1.2082256942540408</v>
      </c>
      <c r="L1730">
        <f t="shared" si="186"/>
        <v>1.2450000047683716</v>
      </c>
      <c r="M1730">
        <f t="shared" si="187"/>
        <v>1.1390000581741333</v>
      </c>
      <c r="N1730">
        <f>SUM($F$3:F1730)/H1730</f>
        <v>1963755.8286856192</v>
      </c>
    </row>
    <row r="1731" spans="1:14" x14ac:dyDescent="0.15">
      <c r="A1731" s="2">
        <v>45442</v>
      </c>
      <c r="B1731">
        <v>1.1469999551773071</v>
      </c>
      <c r="C1731">
        <v>1.1499999761581421</v>
      </c>
      <c r="D1731">
        <v>1.1410000324249268</v>
      </c>
      <c r="E1731">
        <v>1.1480000019073486</v>
      </c>
      <c r="F1731">
        <v>214314.984375</v>
      </c>
      <c r="G1731">
        <v>2143.14990234375</v>
      </c>
      <c r="H1731">
        <f t="shared" si="169"/>
        <v>1729</v>
      </c>
      <c r="I1731">
        <f>SUM($E$3:E1731)/H1731</f>
        <v>1.2081908615806187</v>
      </c>
      <c r="L1731">
        <f t="shared" si="186"/>
        <v>1.2450000047683716</v>
      </c>
      <c r="M1731">
        <f t="shared" si="187"/>
        <v>1.1390000581741333</v>
      </c>
      <c r="N1731">
        <f>SUM($F$3:F1731)/H1731</f>
        <v>1962744.0063349479</v>
      </c>
    </row>
    <row r="1732" spans="1:14" x14ac:dyDescent="0.15">
      <c r="A1732" s="2">
        <v>45443</v>
      </c>
      <c r="B1732">
        <v>1.1419999599456787</v>
      </c>
      <c r="C1732">
        <v>1.1619999408721924</v>
      </c>
      <c r="D1732">
        <v>1.1410000324249268</v>
      </c>
      <c r="E1732">
        <v>1.1510000228881836</v>
      </c>
      <c r="F1732">
        <v>281400</v>
      </c>
      <c r="G1732">
        <v>2814</v>
      </c>
      <c r="H1732">
        <f t="shared" si="169"/>
        <v>1730</v>
      </c>
      <c r="I1732">
        <f>SUM($E$3:E1732)/H1732</f>
        <v>1.2081578032923572</v>
      </c>
      <c r="L1732">
        <f>VLOOKUP(K88,A:C,3)</f>
        <v>1.1749999523162842</v>
      </c>
      <c r="M1732">
        <f>VLOOKUP(K88,A:D,4)</f>
        <v>1.1510000228881836</v>
      </c>
      <c r="N1732">
        <f>SUM($F$3:F1732)/H1732</f>
        <v>1961772.1311867775</v>
      </c>
    </row>
    <row r="1733" spans="1:14" x14ac:dyDescent="0.15">
      <c r="A1733" s="2">
        <v>45446</v>
      </c>
      <c r="B1733">
        <v>1.1510000228881836</v>
      </c>
      <c r="C1733">
        <v>1.1749999523162842</v>
      </c>
      <c r="D1733">
        <v>1.1510000228881836</v>
      </c>
      <c r="E1733">
        <v>1.1679999828338623</v>
      </c>
      <c r="F1733">
        <v>356300</v>
      </c>
      <c r="G1733">
        <v>3563</v>
      </c>
      <c r="H1733">
        <f t="shared" si="169"/>
        <v>1731</v>
      </c>
      <c r="I1733">
        <f>SUM($E$3:E1733)/H1733</f>
        <v>1.2081346040893193</v>
      </c>
      <c r="L1733">
        <f t="shared" ref="L1733:L1750" si="188">IF(A1733&lt;&gt;$J$88,MAX(L1732,VLOOKUP(A1733,A:C,3)),)</f>
        <v>1.1749999523162842</v>
      </c>
      <c r="M1733">
        <f t="shared" ref="M1733:M1750" si="189">IF(A1733&lt;&gt;$J$88,MIN(M1732,VLOOKUP(A1733,A:D,4)),)</f>
        <v>1.1510000228881836</v>
      </c>
      <c r="N1733">
        <f>SUM($F$3:F1733)/H1733</f>
        <v>1960844.6487308636</v>
      </c>
    </row>
    <row r="1734" spans="1:14" x14ac:dyDescent="0.15">
      <c r="A1734" s="2">
        <v>45447</v>
      </c>
      <c r="B1734">
        <v>1.1679999828338623</v>
      </c>
      <c r="C1734">
        <v>1.1740000247955322</v>
      </c>
      <c r="D1734">
        <v>1.159000039100647</v>
      </c>
      <c r="E1734">
        <v>1.1740000247955322</v>
      </c>
      <c r="F1734">
        <v>265668</v>
      </c>
      <c r="G1734">
        <v>2656.679931640625</v>
      </c>
      <c r="H1734">
        <f t="shared" si="169"/>
        <v>1732</v>
      </c>
      <c r="I1734">
        <f>SUM($E$3:E1734)/H1734</f>
        <v>1.2081148959026602</v>
      </c>
      <c r="L1734">
        <f t="shared" si="188"/>
        <v>1.1749999523162842</v>
      </c>
      <c r="M1734">
        <f t="shared" si="189"/>
        <v>1.1510000228881836</v>
      </c>
      <c r="N1734">
        <f>SUM($F$3:F1734)/H1734</f>
        <v>1959865.9093262847</v>
      </c>
    </row>
    <row r="1735" spans="1:14" x14ac:dyDescent="0.15">
      <c r="A1735" s="2">
        <v>45448</v>
      </c>
      <c r="B1735">
        <v>1.1740000247955322</v>
      </c>
      <c r="C1735">
        <v>1.1820000410079956</v>
      </c>
      <c r="D1735">
        <v>1.1699999570846558</v>
      </c>
      <c r="E1735">
        <v>1.1720000505447388</v>
      </c>
      <c r="F1735">
        <v>425700</v>
      </c>
      <c r="G1735">
        <v>4257</v>
      </c>
      <c r="H1735">
        <f t="shared" si="169"/>
        <v>1733</v>
      </c>
      <c r="I1735">
        <f>SUM($E$3:E1735)/H1735</f>
        <v>1.2080940564073583</v>
      </c>
      <c r="L1735">
        <f t="shared" si="188"/>
        <v>1.1820000410079956</v>
      </c>
      <c r="M1735">
        <f t="shared" si="189"/>
        <v>1.1510000228881836</v>
      </c>
      <c r="N1735">
        <f>SUM($F$3:F1735)/H1735</f>
        <v>1958980.6433659117</v>
      </c>
    </row>
    <row r="1736" spans="1:14" x14ac:dyDescent="0.15">
      <c r="A1736" s="2">
        <v>45449</v>
      </c>
      <c r="B1736">
        <v>1.1729999780654907</v>
      </c>
      <c r="C1736">
        <v>1.1809999942779541</v>
      </c>
      <c r="D1736">
        <v>1.1649999618530273</v>
      </c>
      <c r="E1736">
        <v>1.1729999780654907</v>
      </c>
      <c r="F1736">
        <v>395008</v>
      </c>
      <c r="G1736">
        <v>3950.080078125</v>
      </c>
      <c r="H1736">
        <f t="shared" si="169"/>
        <v>1734</v>
      </c>
      <c r="I1736">
        <f>SUM($E$3:E1736)/H1736</f>
        <v>1.2080738176078534</v>
      </c>
      <c r="L1736">
        <f t="shared" si="188"/>
        <v>1.1820000410079956</v>
      </c>
      <c r="M1736">
        <f t="shared" si="189"/>
        <v>1.1510000228881836</v>
      </c>
      <c r="N1736">
        <f>SUM($F$3:F1736)/H1736</f>
        <v>1958078.6983582035</v>
      </c>
    </row>
    <row r="1737" spans="1:14" x14ac:dyDescent="0.15">
      <c r="A1737" s="2">
        <v>45450</v>
      </c>
      <c r="B1737">
        <v>1.1749999523162842</v>
      </c>
      <c r="C1737">
        <v>1.1749999523162842</v>
      </c>
      <c r="D1737">
        <v>1.1460000276565552</v>
      </c>
      <c r="E1737">
        <v>1.1480000019073486</v>
      </c>
      <c r="F1737">
        <v>640995</v>
      </c>
      <c r="G1737">
        <v>6409.9501953125</v>
      </c>
      <c r="H1737">
        <f t="shared" si="169"/>
        <v>1735</v>
      </c>
      <c r="I1737">
        <f>SUM($E$3:E1737)/H1737</f>
        <v>1.2080391929302161</v>
      </c>
      <c r="L1737">
        <f t="shared" si="188"/>
        <v>1.1820000410079956</v>
      </c>
      <c r="M1737">
        <f t="shared" si="189"/>
        <v>1.1460000276565552</v>
      </c>
      <c r="N1737">
        <f>SUM($F$3:F1737)/H1737</f>
        <v>1957319.5723072768</v>
      </c>
    </row>
    <row r="1738" spans="1:14" x14ac:dyDescent="0.15">
      <c r="A1738" s="2">
        <v>45454</v>
      </c>
      <c r="B1738">
        <v>1.1469999551773071</v>
      </c>
      <c r="C1738">
        <v>1.1649999618530273</v>
      </c>
      <c r="D1738">
        <v>1.1469999551773071</v>
      </c>
      <c r="E1738">
        <v>1.1619999408721924</v>
      </c>
      <c r="F1738">
        <v>347100</v>
      </c>
      <c r="G1738">
        <v>3471</v>
      </c>
      <c r="H1738">
        <f t="shared" si="169"/>
        <v>1736</v>
      </c>
      <c r="I1738">
        <f>SUM($E$3:E1738)/H1738</f>
        <v>1.208012672623731</v>
      </c>
      <c r="L1738">
        <f t="shared" si="188"/>
        <v>1.1820000410079956</v>
      </c>
      <c r="M1738">
        <f t="shared" si="189"/>
        <v>1.1460000276565552</v>
      </c>
      <c r="N1738">
        <f>SUM($F$3:F1738)/H1738</f>
        <v>1956392.0264706942</v>
      </c>
    </row>
    <row r="1739" spans="1:14" x14ac:dyDescent="0.15">
      <c r="A1739" s="2">
        <v>45455</v>
      </c>
      <c r="B1739">
        <v>1.1670000553131104</v>
      </c>
      <c r="C1739">
        <v>1.1770000457763672</v>
      </c>
      <c r="D1739">
        <v>1.1619999408721924</v>
      </c>
      <c r="E1739">
        <v>1.1679999828338623</v>
      </c>
      <c r="F1739">
        <v>220000</v>
      </c>
      <c r="G1739">
        <v>2200</v>
      </c>
      <c r="H1739">
        <f t="shared" si="169"/>
        <v>1737</v>
      </c>
      <c r="I1739">
        <f>SUM($E$3:E1739)/H1739</f>
        <v>1.2079896371085959</v>
      </c>
      <c r="L1739">
        <f t="shared" si="188"/>
        <v>1.1820000410079956</v>
      </c>
      <c r="M1739">
        <f t="shared" si="189"/>
        <v>1.1460000276565552</v>
      </c>
      <c r="N1739">
        <f>SUM($F$3:F1739)/H1739</f>
        <v>1955392.3764842402</v>
      </c>
    </row>
    <row r="1740" spans="1:14" x14ac:dyDescent="0.15">
      <c r="A1740" s="2">
        <v>45456</v>
      </c>
      <c r="B1740">
        <v>1.1729999780654907</v>
      </c>
      <c r="C1740">
        <v>1.1820000410079956</v>
      </c>
      <c r="D1740">
        <v>1.1699999570846558</v>
      </c>
      <c r="E1740">
        <v>1.1770000457763672</v>
      </c>
      <c r="F1740">
        <v>362152</v>
      </c>
      <c r="G1740">
        <v>3621.52001953125</v>
      </c>
      <c r="H1740">
        <f t="shared" si="169"/>
        <v>1738</v>
      </c>
      <c r="I1740">
        <f>SUM($E$3:E1740)/H1740</f>
        <v>1.2079718065036866</v>
      </c>
      <c r="L1740">
        <f t="shared" si="188"/>
        <v>1.1820000410079956</v>
      </c>
      <c r="M1740">
        <f t="shared" si="189"/>
        <v>1.1460000276565552</v>
      </c>
      <c r="N1740">
        <f>SUM($F$3:F1740)/H1740</f>
        <v>1954475.6674068614</v>
      </c>
    </row>
    <row r="1741" spans="1:14" x14ac:dyDescent="0.15">
      <c r="A1741" s="2">
        <v>45457</v>
      </c>
      <c r="B1741">
        <v>1.1770000457763672</v>
      </c>
      <c r="C1741">
        <v>1.2079999446868896</v>
      </c>
      <c r="D1741">
        <v>1.1770000457763672</v>
      </c>
      <c r="E1741">
        <v>1.2029999494552612</v>
      </c>
      <c r="F1741">
        <v>1408977</v>
      </c>
      <c r="G1741">
        <v>14089.76953125</v>
      </c>
      <c r="H1741">
        <f t="shared" si="169"/>
        <v>1739</v>
      </c>
      <c r="I1741">
        <f>SUM($E$3:E1741)/H1741</f>
        <v>1.2079689474714563</v>
      </c>
      <c r="L1741">
        <f t="shared" si="188"/>
        <v>1.2079999446868896</v>
      </c>
      <c r="M1741">
        <f t="shared" si="189"/>
        <v>1.1460000276565552</v>
      </c>
      <c r="N1741">
        <f>SUM($F$3:F1741)/H1741</f>
        <v>1954161.9821467078</v>
      </c>
    </row>
    <row r="1742" spans="1:14" x14ac:dyDescent="0.15">
      <c r="A1742" s="2">
        <v>45460</v>
      </c>
      <c r="B1742">
        <v>1.2029999494552612</v>
      </c>
      <c r="C1742">
        <v>1.2109999656677246</v>
      </c>
      <c r="D1742">
        <v>1.1970000267028809</v>
      </c>
      <c r="E1742">
        <v>1.2020000219345093</v>
      </c>
      <c r="F1742">
        <v>472377</v>
      </c>
      <c r="G1742">
        <v>4723.77001953125</v>
      </c>
      <c r="H1742">
        <f t="shared" si="169"/>
        <v>1740</v>
      </c>
      <c r="I1742">
        <f>SUM($E$3:E1742)/H1742</f>
        <v>1.2079655170544812</v>
      </c>
      <c r="L1742">
        <f t="shared" si="188"/>
        <v>1.2109999656677246</v>
      </c>
      <c r="M1742">
        <f t="shared" si="189"/>
        <v>1.1460000276565552</v>
      </c>
      <c r="N1742">
        <f>SUM($F$3:F1742)/H1742</f>
        <v>1953310.3815822557</v>
      </c>
    </row>
    <row r="1743" spans="1:14" x14ac:dyDescent="0.15">
      <c r="A1743" s="2">
        <v>45461</v>
      </c>
      <c r="B1743">
        <v>1.2100000381469727</v>
      </c>
      <c r="C1743">
        <v>1.2309999465942383</v>
      </c>
      <c r="D1743">
        <v>1.2070000171661377</v>
      </c>
      <c r="E1743">
        <v>1.2230000495910645</v>
      </c>
      <c r="F1743">
        <v>493073</v>
      </c>
      <c r="G1743">
        <v>4930.72998046875</v>
      </c>
      <c r="H1743">
        <f t="shared" si="169"/>
        <v>1741</v>
      </c>
      <c r="I1743">
        <f>SUM($E$3:E1743)/H1743</f>
        <v>1.2079741526274488</v>
      </c>
      <c r="L1743">
        <f t="shared" si="188"/>
        <v>1.2309999465942383</v>
      </c>
      <c r="M1743">
        <f t="shared" si="189"/>
        <v>1.1460000276565552</v>
      </c>
      <c r="N1743">
        <f>SUM($F$3:F1743)/H1743</f>
        <v>1952471.6467278146</v>
      </c>
    </row>
    <row r="1744" spans="1:14" x14ac:dyDescent="0.15">
      <c r="A1744" s="2">
        <v>45462</v>
      </c>
      <c r="B1744">
        <v>1.1859999895095825</v>
      </c>
      <c r="C1744">
        <v>1.2339999675750732</v>
      </c>
      <c r="D1744">
        <v>1.1859999895095825</v>
      </c>
      <c r="E1744">
        <v>1.215999960899353</v>
      </c>
      <c r="F1744">
        <v>242303</v>
      </c>
      <c r="G1744">
        <v>2423.030029296875</v>
      </c>
      <c r="H1744">
        <f t="shared" si="169"/>
        <v>1742</v>
      </c>
      <c r="I1744">
        <f>SUM($E$3:E1744)/H1744</f>
        <v>1.2079787598652627</v>
      </c>
      <c r="L1744">
        <f t="shared" si="188"/>
        <v>1.2339999675750732</v>
      </c>
      <c r="M1744">
        <f t="shared" si="189"/>
        <v>1.1460000276565552</v>
      </c>
      <c r="N1744">
        <f>SUM($F$3:F1744)/H1744</f>
        <v>1951489.9196056975</v>
      </c>
    </row>
    <row r="1745" spans="1:14" x14ac:dyDescent="0.15">
      <c r="A1745" s="2">
        <v>45463</v>
      </c>
      <c r="B1745">
        <v>1.215999960899353</v>
      </c>
      <c r="C1745">
        <v>1.215999960899353</v>
      </c>
      <c r="D1745">
        <v>1.1909999847412109</v>
      </c>
      <c r="E1745">
        <v>1.1920000314712524</v>
      </c>
      <c r="F1745">
        <v>167200</v>
      </c>
      <c r="G1745">
        <v>1672</v>
      </c>
      <c r="H1745">
        <f t="shared" si="169"/>
        <v>1743</v>
      </c>
      <c r="I1745">
        <f>SUM($E$3:E1745)/H1745</f>
        <v>1.2079695924938376</v>
      </c>
      <c r="L1745">
        <f t="shared" si="188"/>
        <v>1.2339999675750732</v>
      </c>
      <c r="M1745">
        <f t="shared" si="189"/>
        <v>1.1460000276565552</v>
      </c>
      <c r="N1745">
        <f>SUM($F$3:F1745)/H1745</f>
        <v>1950466.2306099397</v>
      </c>
    </row>
    <row r="1746" spans="1:14" x14ac:dyDescent="0.15">
      <c r="A1746" s="2">
        <v>45464</v>
      </c>
      <c r="B1746">
        <v>1.1920000314712524</v>
      </c>
      <c r="C1746">
        <v>1.2029999494552612</v>
      </c>
      <c r="D1746">
        <v>1.1779999732971191</v>
      </c>
      <c r="E1746">
        <v>1.1970000267028809</v>
      </c>
      <c r="F1746">
        <v>220900</v>
      </c>
      <c r="G1746">
        <v>2209</v>
      </c>
      <c r="H1746">
        <f t="shared" si="169"/>
        <v>1744</v>
      </c>
      <c r="I1746">
        <f>SUM($E$3:E1746)/H1746</f>
        <v>1.2079633026051959</v>
      </c>
      <c r="L1746">
        <f t="shared" si="188"/>
        <v>1.2339999675750732</v>
      </c>
      <c r="M1746">
        <f t="shared" si="189"/>
        <v>1.1460000276565552</v>
      </c>
      <c r="N1746">
        <f>SUM($F$3:F1746)/H1746</f>
        <v>1949474.5068538561</v>
      </c>
    </row>
    <row r="1747" spans="1:14" x14ac:dyDescent="0.15">
      <c r="A1747" s="2">
        <v>45467</v>
      </c>
      <c r="B1747">
        <v>1.1990000009536743</v>
      </c>
      <c r="C1747">
        <v>1.2000000476837158</v>
      </c>
      <c r="D1747">
        <v>1.1649999618530273</v>
      </c>
      <c r="E1747">
        <v>1.1710000038146973</v>
      </c>
      <c r="F1747">
        <v>318600</v>
      </c>
      <c r="G1747">
        <v>3186</v>
      </c>
      <c r="H1747">
        <f t="shared" si="169"/>
        <v>1745</v>
      </c>
      <c r="I1747">
        <f>SUM($E$3:E1747)/H1747</f>
        <v>1.2079421201990121</v>
      </c>
      <c r="L1747">
        <f t="shared" si="188"/>
        <v>1.2339999675750732</v>
      </c>
      <c r="M1747">
        <f t="shared" si="189"/>
        <v>1.1460000276565552</v>
      </c>
      <c r="N1747">
        <f>SUM($F$3:F1747)/H1747</f>
        <v>1948539.9082825931</v>
      </c>
    </row>
    <row r="1748" spans="1:14" x14ac:dyDescent="0.15">
      <c r="A1748" s="2">
        <v>45468</v>
      </c>
      <c r="B1748">
        <v>1.1660000085830688</v>
      </c>
      <c r="C1748">
        <v>1.1759999990463257</v>
      </c>
      <c r="D1748">
        <v>1.1360000371932983</v>
      </c>
      <c r="E1748">
        <v>1.1440000534057617</v>
      </c>
      <c r="F1748">
        <v>740500</v>
      </c>
      <c r="G1748">
        <v>7405</v>
      </c>
      <c r="H1748">
        <f t="shared" si="169"/>
        <v>1746</v>
      </c>
      <c r="I1748">
        <f>SUM($E$3:E1748)/H1748</f>
        <v>1.20790549816763</v>
      </c>
      <c r="L1748">
        <f t="shared" si="188"/>
        <v>1.2339999675750732</v>
      </c>
      <c r="M1748">
        <f t="shared" si="189"/>
        <v>1.1360000371932983</v>
      </c>
      <c r="N1748">
        <f>SUM($F$3:F1748)/H1748</f>
        <v>1947848.0183007589</v>
      </c>
    </row>
    <row r="1749" spans="1:14" x14ac:dyDescent="0.15">
      <c r="A1749" s="2">
        <v>45469</v>
      </c>
      <c r="B1749">
        <v>1.1460000276565552</v>
      </c>
      <c r="C1749">
        <v>1.1799999475479126</v>
      </c>
      <c r="D1749">
        <v>1.1460000276565552</v>
      </c>
      <c r="E1749">
        <v>1.1749999523162842</v>
      </c>
      <c r="F1749">
        <v>637835</v>
      </c>
      <c r="G1749">
        <v>6378.35009765625</v>
      </c>
      <c r="H1749">
        <f t="shared" si="169"/>
        <v>1747</v>
      </c>
      <c r="I1749">
        <f>SUM($E$3:E1749)/H1749</f>
        <v>1.2078866627092149</v>
      </c>
      <c r="L1749">
        <f t="shared" si="188"/>
        <v>1.2339999675750732</v>
      </c>
      <c r="M1749">
        <f t="shared" si="189"/>
        <v>1.1360000371932983</v>
      </c>
      <c r="N1749">
        <f>SUM($F$3:F1749)/H1749</f>
        <v>1947098.1539514167</v>
      </c>
    </row>
    <row r="1750" spans="1:14" x14ac:dyDescent="0.15">
      <c r="A1750" s="2">
        <v>45470</v>
      </c>
      <c r="B1750">
        <v>1.1749999523162842</v>
      </c>
      <c r="C1750">
        <v>1.1790000200271606</v>
      </c>
      <c r="D1750">
        <v>1.1599999666213989</v>
      </c>
      <c r="E1750">
        <v>1.1610000133514404</v>
      </c>
      <c r="F1750">
        <v>421334</v>
      </c>
      <c r="G1750">
        <v>4213.33984375</v>
      </c>
      <c r="H1750">
        <f t="shared" si="169"/>
        <v>1748</v>
      </c>
      <c r="I1750">
        <f>SUM($E$3:E1750)/H1750</f>
        <v>1.2078598396832665</v>
      </c>
      <c r="L1750">
        <f t="shared" si="188"/>
        <v>1.2339999675750732</v>
      </c>
      <c r="M1750">
        <f t="shared" si="189"/>
        <v>1.1360000371932983</v>
      </c>
      <c r="N1750">
        <f>SUM($F$3:F1750)/H1750</f>
        <v>1946225.2911631151</v>
      </c>
    </row>
    <row r="1751" spans="1:14" x14ac:dyDescent="0.15">
      <c r="A1751" s="2">
        <v>45471</v>
      </c>
      <c r="B1751">
        <v>1.1699999570846558</v>
      </c>
      <c r="C1751">
        <v>1.1759999990463257</v>
      </c>
      <c r="D1751">
        <v>1.1529999971389771</v>
      </c>
      <c r="E1751">
        <v>1.156000018119812</v>
      </c>
      <c r="F1751">
        <v>318300</v>
      </c>
      <c r="G1751">
        <v>3183</v>
      </c>
      <c r="H1751">
        <f t="shared" si="169"/>
        <v>1749</v>
      </c>
      <c r="I1751">
        <f>SUM($E$3:E1751)/H1751</f>
        <v>1.2078301885560148</v>
      </c>
      <c r="L1751">
        <f>VLOOKUP(K89,A:C,3)</f>
        <v>1.1629999876022339</v>
      </c>
      <c r="M1751">
        <f>VLOOKUP(K89,A:D,4)</f>
        <v>1.1430000066757202</v>
      </c>
      <c r="N1751">
        <f>SUM($F$3:F1751)/H1751</f>
        <v>1945294.5162682247</v>
      </c>
    </row>
    <row r="1752" spans="1:14" x14ac:dyDescent="0.15">
      <c r="A1752" s="2">
        <v>45474</v>
      </c>
      <c r="B1752">
        <v>1.156000018119812</v>
      </c>
      <c r="C1752">
        <v>1.1629999876022339</v>
      </c>
      <c r="D1752">
        <v>1.1430000066757202</v>
      </c>
      <c r="E1752">
        <v>1.156999945640564</v>
      </c>
      <c r="F1752">
        <v>332754</v>
      </c>
      <c r="G1752">
        <v>3327.5400390625</v>
      </c>
      <c r="H1752">
        <f t="shared" si="169"/>
        <v>1750</v>
      </c>
      <c r="I1752">
        <f>SUM($E$3:E1752)/H1752</f>
        <v>1.20780114270292</v>
      </c>
      <c r="L1752">
        <f t="shared" ref="L1752:L1773" si="190">IF(A1752&lt;&gt;$J$89,MAX(L1751,VLOOKUP(A1752,A:C,3)),)</f>
        <v>1.1629999876022339</v>
      </c>
      <c r="M1752">
        <f t="shared" ref="M1752:M1773" si="191">IF(A1752&lt;&gt;$J$89,MIN(M1751,VLOOKUP(A1752,A:D,4)),)</f>
        <v>1.1430000066757202</v>
      </c>
      <c r="N1752">
        <f>SUM($F$3:F1752)/H1752</f>
        <v>1944373.0645446428</v>
      </c>
    </row>
    <row r="1753" spans="1:14" x14ac:dyDescent="0.15">
      <c r="A1753" s="2">
        <v>45475</v>
      </c>
      <c r="B1753">
        <v>1.1640000343322754</v>
      </c>
      <c r="C1753">
        <v>1.1710000038146973</v>
      </c>
      <c r="D1753">
        <v>1.1510000228881836</v>
      </c>
      <c r="E1753">
        <v>1.1510000228881836</v>
      </c>
      <c r="F1753">
        <v>413500</v>
      </c>
      <c r="G1753">
        <v>4135</v>
      </c>
      <c r="H1753">
        <f t="shared" si="169"/>
        <v>1751</v>
      </c>
      <c r="I1753">
        <f>SUM($E$3:E1753)/H1753</f>
        <v>1.2077687034568809</v>
      </c>
      <c r="L1753">
        <f t="shared" si="190"/>
        <v>1.1710000038146973</v>
      </c>
      <c r="M1753">
        <f t="shared" si="191"/>
        <v>1.1430000066757202</v>
      </c>
      <c r="N1753">
        <f>SUM($F$3:F1753)/H1753</f>
        <v>1943498.7795277699</v>
      </c>
    </row>
    <row r="1754" spans="1:14" x14ac:dyDescent="0.15">
      <c r="A1754" s="2">
        <v>45476</v>
      </c>
      <c r="B1754">
        <v>1.1519999504089355</v>
      </c>
      <c r="C1754">
        <v>1.156999945640564</v>
      </c>
      <c r="D1754">
        <v>1.1399999856948853</v>
      </c>
      <c r="E1754">
        <v>1.1480000019073486</v>
      </c>
      <c r="F1754">
        <v>401683</v>
      </c>
      <c r="G1754">
        <v>4016.830078125</v>
      </c>
      <c r="H1754">
        <f t="shared" si="169"/>
        <v>1752</v>
      </c>
      <c r="I1754">
        <f>SUM($E$3:E1754)/H1754</f>
        <v>1.2077345889012019</v>
      </c>
      <c r="L1754">
        <f t="shared" si="190"/>
        <v>1.1710000038146973</v>
      </c>
      <c r="M1754">
        <f t="shared" si="191"/>
        <v>1.1399999856948853</v>
      </c>
      <c r="N1754">
        <f>SUM($F$3:F1754)/H1754</f>
        <v>1942618.7476901398</v>
      </c>
    </row>
    <row r="1755" spans="1:14" x14ac:dyDescent="0.15">
      <c r="A1755" s="2">
        <v>45477</v>
      </c>
      <c r="B1755">
        <v>1.159000039100647</v>
      </c>
      <c r="C1755">
        <v>1.1599999666213989</v>
      </c>
      <c r="D1755">
        <v>1.1380000114440918</v>
      </c>
      <c r="E1755">
        <v>1.1380000114440918</v>
      </c>
      <c r="F1755">
        <v>235500</v>
      </c>
      <c r="G1755">
        <v>2355</v>
      </c>
      <c r="H1755">
        <f t="shared" si="169"/>
        <v>1753</v>
      </c>
      <c r="I1755">
        <f>SUM($E$3:E1755)/H1755</f>
        <v>1.2076948087657444</v>
      </c>
      <c r="L1755">
        <f t="shared" si="190"/>
        <v>1.1710000038146973</v>
      </c>
      <c r="M1755">
        <f t="shared" si="191"/>
        <v>1.1380000114440918</v>
      </c>
      <c r="N1755">
        <f>SUM($F$3:F1755)/H1755</f>
        <v>1941644.9206806188</v>
      </c>
    </row>
    <row r="1756" spans="1:14" x14ac:dyDescent="0.15">
      <c r="A1756" s="2">
        <v>45478</v>
      </c>
      <c r="B1756">
        <v>1.1390000581741333</v>
      </c>
      <c r="C1756">
        <v>1.1449999809265137</v>
      </c>
      <c r="D1756">
        <v>1.1299999952316284</v>
      </c>
      <c r="E1756">
        <v>1.1419999599456787</v>
      </c>
      <c r="F1756">
        <v>241661.015625</v>
      </c>
      <c r="G1756">
        <v>2416.610107421875</v>
      </c>
      <c r="H1756">
        <f t="shared" si="169"/>
        <v>1754</v>
      </c>
      <c r="I1756">
        <f>SUM($E$3:E1756)/H1756</f>
        <v>1.20765735446197</v>
      </c>
      <c r="L1756">
        <f t="shared" si="190"/>
        <v>1.1710000038146973</v>
      </c>
      <c r="M1756">
        <f t="shared" si="191"/>
        <v>1.1299999952316284</v>
      </c>
      <c r="N1756">
        <f>SUM($F$3:F1756)/H1756</f>
        <v>1940675.716629846</v>
      </c>
    </row>
    <row r="1757" spans="1:14" x14ac:dyDescent="0.15">
      <c r="A1757" s="2">
        <v>45481</v>
      </c>
      <c r="B1757">
        <v>1.1430000066757202</v>
      </c>
      <c r="C1757">
        <v>1.1499999761581421</v>
      </c>
      <c r="D1757">
        <v>1.1260000467300415</v>
      </c>
      <c r="E1757">
        <v>1.1299999952316284</v>
      </c>
      <c r="F1757">
        <v>163600</v>
      </c>
      <c r="G1757">
        <v>1636</v>
      </c>
      <c r="H1757">
        <f t="shared" si="169"/>
        <v>1755</v>
      </c>
      <c r="I1757">
        <f>SUM($E$3:E1757)/H1757</f>
        <v>1.2076131052544314</v>
      </c>
      <c r="L1757">
        <f t="shared" si="190"/>
        <v>1.1710000038146973</v>
      </c>
      <c r="M1757">
        <f t="shared" si="191"/>
        <v>1.1260000467300415</v>
      </c>
      <c r="N1757">
        <f>SUM($F$3:F1757)/H1757</f>
        <v>1939663.1378739316</v>
      </c>
    </row>
    <row r="1758" spans="1:14" x14ac:dyDescent="0.15">
      <c r="A1758" s="2">
        <v>45482</v>
      </c>
      <c r="B1758">
        <v>1.1380000114440918</v>
      </c>
      <c r="C1758">
        <v>1.156999945640564</v>
      </c>
      <c r="D1758">
        <v>1.1269999742507935</v>
      </c>
      <c r="E1758">
        <v>1.1540000438690186</v>
      </c>
      <c r="F1758">
        <v>501350</v>
      </c>
      <c r="G1758">
        <v>5013.5</v>
      </c>
      <c r="H1758">
        <f t="shared" si="169"/>
        <v>1756</v>
      </c>
      <c r="I1758">
        <f>SUM($E$3:E1758)/H1758</f>
        <v>1.2075825738982895</v>
      </c>
      <c r="L1758">
        <f t="shared" si="190"/>
        <v>1.1710000038146973</v>
      </c>
      <c r="M1758">
        <f t="shared" si="191"/>
        <v>1.1260000467300415</v>
      </c>
      <c r="N1758">
        <f>SUM($F$3:F1758)/H1758</f>
        <v>1938844.0529434795</v>
      </c>
    </row>
    <row r="1759" spans="1:14" x14ac:dyDescent="0.15">
      <c r="A1759" s="2">
        <v>45483</v>
      </c>
      <c r="B1759">
        <v>1.1540000438690186</v>
      </c>
      <c r="C1759">
        <v>1.1649999618530273</v>
      </c>
      <c r="D1759">
        <v>1.1499999761581421</v>
      </c>
      <c r="E1759">
        <v>1.1640000343322754</v>
      </c>
      <c r="F1759">
        <v>371076</v>
      </c>
      <c r="G1759">
        <v>3710.760009765625</v>
      </c>
      <c r="H1759">
        <f t="shared" si="169"/>
        <v>1757</v>
      </c>
      <c r="I1759">
        <f>SUM($E$3:E1759)/H1759</f>
        <v>1.2075577688103178</v>
      </c>
      <c r="L1759">
        <f t="shared" si="190"/>
        <v>1.1710000038146973</v>
      </c>
      <c r="M1759">
        <f t="shared" si="191"/>
        <v>1.1260000467300415</v>
      </c>
      <c r="N1759">
        <f>SUM($F$3:F1759)/H1759</f>
        <v>1937951.7546777178</v>
      </c>
    </row>
    <row r="1760" spans="1:14" x14ac:dyDescent="0.15">
      <c r="A1760" s="2">
        <v>45484</v>
      </c>
      <c r="B1760">
        <v>1.1660000085830688</v>
      </c>
      <c r="C1760">
        <v>1.1759999990463257</v>
      </c>
      <c r="D1760">
        <v>1.1599999666213989</v>
      </c>
      <c r="E1760">
        <v>1.1699999570846558</v>
      </c>
      <c r="F1760">
        <v>643300</v>
      </c>
      <c r="G1760">
        <v>6433</v>
      </c>
      <c r="H1760">
        <f t="shared" si="169"/>
        <v>1758</v>
      </c>
      <c r="I1760">
        <f>SUM($E$3:E1760)/H1760</f>
        <v>1.2075364048673567</v>
      </c>
      <c r="L1760">
        <f t="shared" si="190"/>
        <v>1.1759999990463257</v>
      </c>
      <c r="M1760">
        <f t="shared" si="191"/>
        <v>1.1260000467300415</v>
      </c>
      <c r="N1760">
        <f>SUM($F$3:F1760)/H1760</f>
        <v>1937215.3202325085</v>
      </c>
    </row>
    <row r="1761" spans="1:14" x14ac:dyDescent="0.15">
      <c r="A1761" s="2">
        <v>45485</v>
      </c>
      <c r="B1761">
        <v>1.1579999923706055</v>
      </c>
      <c r="C1761">
        <v>1.1679999828338623</v>
      </c>
      <c r="D1761">
        <v>1.1549999713897705</v>
      </c>
      <c r="E1761">
        <v>1.1599999666213989</v>
      </c>
      <c r="F1761">
        <v>304606</v>
      </c>
      <c r="G1761">
        <v>3046.06005859375</v>
      </c>
      <c r="H1761">
        <f t="shared" si="169"/>
        <v>1759</v>
      </c>
      <c r="I1761">
        <f>SUM($E$3:E1761)/H1761</f>
        <v>1.2075093801725041</v>
      </c>
      <c r="L1761">
        <f t="shared" si="190"/>
        <v>1.1759999990463257</v>
      </c>
      <c r="M1761">
        <f t="shared" si="191"/>
        <v>1.1260000467300415</v>
      </c>
      <c r="N1761">
        <f>SUM($F$3:F1761)/H1761</f>
        <v>1936287.1739447128</v>
      </c>
    </row>
    <row r="1762" spans="1:14" x14ac:dyDescent="0.15">
      <c r="A1762" s="2">
        <v>45488</v>
      </c>
      <c r="B1762">
        <v>1.1710000038146973</v>
      </c>
      <c r="C1762">
        <v>1.1710000038146973</v>
      </c>
      <c r="D1762">
        <v>1.1529999971389771</v>
      </c>
      <c r="E1762">
        <v>1.1549999713897705</v>
      </c>
      <c r="F1762">
        <v>160104</v>
      </c>
      <c r="G1762">
        <v>1601.0400390625</v>
      </c>
      <c r="H1762">
        <f t="shared" si="169"/>
        <v>1760</v>
      </c>
      <c r="I1762">
        <f>SUM($E$3:E1762)/H1762</f>
        <v>1.2074795452811502</v>
      </c>
      <c r="L1762">
        <f t="shared" si="190"/>
        <v>1.1759999990463257</v>
      </c>
      <c r="M1762">
        <f t="shared" si="191"/>
        <v>1.1260000467300415</v>
      </c>
      <c r="N1762">
        <f>SUM($F$3:F1762)/H1762</f>
        <v>1935277.9789595171</v>
      </c>
    </row>
    <row r="1763" spans="1:14" x14ac:dyDescent="0.15">
      <c r="A1763" s="2">
        <v>45489</v>
      </c>
      <c r="B1763">
        <v>1.1549999713897705</v>
      </c>
      <c r="C1763">
        <v>1.184999942779541</v>
      </c>
      <c r="D1763">
        <v>1.1549999713897705</v>
      </c>
      <c r="E1763">
        <v>1.1820000410079956</v>
      </c>
      <c r="F1763">
        <v>388106</v>
      </c>
      <c r="G1763">
        <v>3881.06005859375</v>
      </c>
      <c r="H1763">
        <f t="shared" si="169"/>
        <v>1761</v>
      </c>
      <c r="I1763">
        <f>SUM($E$3:E1763)/H1763</f>
        <v>1.207465076510978</v>
      </c>
      <c r="L1763">
        <f t="shared" si="190"/>
        <v>1.184999942779541</v>
      </c>
      <c r="M1763">
        <f t="shared" si="191"/>
        <v>1.1260000467300415</v>
      </c>
      <c r="N1763">
        <f>SUM($F$3:F1763)/H1763</f>
        <v>1934399.4031622657</v>
      </c>
    </row>
    <row r="1764" spans="1:14" x14ac:dyDescent="0.15">
      <c r="A1764" s="2">
        <v>45490</v>
      </c>
      <c r="B1764">
        <v>1.1829999685287476</v>
      </c>
      <c r="C1764">
        <v>1.1890000104904175</v>
      </c>
      <c r="D1764">
        <v>1.1710000038146973</v>
      </c>
      <c r="E1764">
        <v>1.1740000247955322</v>
      </c>
      <c r="F1764">
        <v>342700</v>
      </c>
      <c r="G1764">
        <v>3427</v>
      </c>
      <c r="H1764">
        <f t="shared" si="169"/>
        <v>1762</v>
      </c>
      <c r="I1764">
        <f>SUM($E$3:E1764)/H1764</f>
        <v>1.2074460838596071</v>
      </c>
      <c r="L1764">
        <f t="shared" si="190"/>
        <v>1.1890000104904175</v>
      </c>
      <c r="M1764">
        <f t="shared" si="191"/>
        <v>1.1260000467300415</v>
      </c>
      <c r="N1764">
        <f>SUM($F$3:F1764)/H1764</f>
        <v>1933496.0550333427</v>
      </c>
    </row>
    <row r="1765" spans="1:14" x14ac:dyDescent="0.15">
      <c r="A1765" s="2">
        <v>45491</v>
      </c>
      <c r="B1765">
        <v>1.1720000505447388</v>
      </c>
      <c r="C1765">
        <v>1.1720000505447388</v>
      </c>
      <c r="D1765">
        <v>1.1399999856948853</v>
      </c>
      <c r="E1765">
        <v>1.1629999876022339</v>
      </c>
      <c r="F1765">
        <v>489819</v>
      </c>
      <c r="G1765">
        <v>4898.18994140625</v>
      </c>
      <c r="H1765">
        <f t="shared" si="169"/>
        <v>1763</v>
      </c>
      <c r="I1765">
        <f>SUM($E$3:E1765)/H1765</f>
        <v>1.207420873368253</v>
      </c>
      <c r="L1765">
        <f t="shared" si="190"/>
        <v>1.1890000104904175</v>
      </c>
      <c r="M1765">
        <f t="shared" si="191"/>
        <v>1.1260000467300415</v>
      </c>
      <c r="N1765">
        <f>SUM($F$3:F1765)/H1765</f>
        <v>1932677.1797894214</v>
      </c>
    </row>
    <row r="1766" spans="1:14" x14ac:dyDescent="0.15">
      <c r="A1766" s="2">
        <v>45492</v>
      </c>
      <c r="B1766">
        <v>1.1599999666213989</v>
      </c>
      <c r="C1766">
        <v>1.1799999475479126</v>
      </c>
      <c r="D1766">
        <v>1.156999945640564</v>
      </c>
      <c r="E1766">
        <v>1.1779999732971191</v>
      </c>
      <c r="F1766">
        <v>391200</v>
      </c>
      <c r="G1766">
        <v>3912</v>
      </c>
      <c r="H1766">
        <f t="shared" si="169"/>
        <v>1764</v>
      </c>
      <c r="I1766">
        <f>SUM($E$3:E1766)/H1766</f>
        <v>1.2074041948534735</v>
      </c>
      <c r="L1766">
        <f t="shared" si="190"/>
        <v>1.1890000104904175</v>
      </c>
      <c r="M1766">
        <f t="shared" si="191"/>
        <v>1.1260000467300415</v>
      </c>
      <c r="N1766">
        <f>SUM($F$3:F1766)/H1766</f>
        <v>1931803.3265128969</v>
      </c>
    </row>
    <row r="1767" spans="1:14" x14ac:dyDescent="0.15">
      <c r="A1767" s="2">
        <v>45495</v>
      </c>
      <c r="B1767">
        <v>1.1649999618530273</v>
      </c>
      <c r="C1767">
        <v>1.1840000152587891</v>
      </c>
      <c r="D1767">
        <v>1.1649999618530273</v>
      </c>
      <c r="E1767">
        <v>1.1820000410079956</v>
      </c>
      <c r="F1767">
        <v>309100</v>
      </c>
      <c r="G1767">
        <v>3091</v>
      </c>
      <c r="H1767">
        <f t="shared" si="169"/>
        <v>1765</v>
      </c>
      <c r="I1767">
        <f>SUM($E$3:E1767)/H1767</f>
        <v>1.2073898015651756</v>
      </c>
      <c r="L1767">
        <f t="shared" si="190"/>
        <v>1.1890000104904175</v>
      </c>
      <c r="M1767">
        <f t="shared" si="191"/>
        <v>1.1260000467300415</v>
      </c>
      <c r="N1767">
        <f>SUM($F$3:F1767)/H1767</f>
        <v>1930883.9478576488</v>
      </c>
    </row>
    <row r="1768" spans="1:14" x14ac:dyDescent="0.15">
      <c r="A1768" s="2">
        <v>45496</v>
      </c>
      <c r="B1768">
        <v>1.1820000410079956</v>
      </c>
      <c r="C1768">
        <v>1.1820000410079956</v>
      </c>
      <c r="D1768">
        <v>1.1399999856948853</v>
      </c>
      <c r="E1768">
        <v>1.1449999809265137</v>
      </c>
      <c r="F1768">
        <v>638500</v>
      </c>
      <c r="G1768">
        <v>6385</v>
      </c>
      <c r="H1768">
        <f t="shared" si="169"/>
        <v>1766</v>
      </c>
      <c r="I1768">
        <f>SUM($E$3:E1768)/H1768</f>
        <v>1.2073544732409183</v>
      </c>
      <c r="L1768">
        <f t="shared" si="190"/>
        <v>1.1890000104904175</v>
      </c>
      <c r="M1768">
        <f t="shared" si="191"/>
        <v>1.1260000467300415</v>
      </c>
      <c r="N1768">
        <f>SUM($F$3:F1768)/H1768</f>
        <v>1930152.1336176388</v>
      </c>
    </row>
    <row r="1769" spans="1:14" x14ac:dyDescent="0.15">
      <c r="A1769" s="2">
        <v>45497</v>
      </c>
      <c r="B1769">
        <v>1.1449999809265137</v>
      </c>
      <c r="C1769">
        <v>1.1490000486373901</v>
      </c>
      <c r="D1769">
        <v>1.1349999904632568</v>
      </c>
      <c r="E1769">
        <v>1.1349999904632568</v>
      </c>
      <c r="F1769">
        <v>403800</v>
      </c>
      <c r="G1769">
        <v>4038</v>
      </c>
      <c r="H1769">
        <f t="shared" si="169"/>
        <v>1767</v>
      </c>
      <c r="I1769">
        <f>SUM($E$3:E1769)/H1769</f>
        <v>1.2073135255992784</v>
      </c>
      <c r="L1769">
        <f t="shared" si="190"/>
        <v>1.1890000104904175</v>
      </c>
      <c r="M1769">
        <f t="shared" si="191"/>
        <v>1.1260000467300415</v>
      </c>
      <c r="N1769">
        <f>SUM($F$3:F1769)/H1769</f>
        <v>1929288.3236948217</v>
      </c>
    </row>
    <row r="1770" spans="1:14" x14ac:dyDescent="0.15">
      <c r="A1770" s="2">
        <v>45498</v>
      </c>
      <c r="B1770">
        <v>1.1299999952316284</v>
      </c>
      <c r="C1770">
        <v>1.1349999904632568</v>
      </c>
      <c r="D1770">
        <v>1.1299999952316284</v>
      </c>
      <c r="E1770">
        <v>1.1310000419616699</v>
      </c>
      <c r="F1770">
        <v>292328</v>
      </c>
      <c r="G1770">
        <v>2923.280029296875</v>
      </c>
      <c r="H1770">
        <f t="shared" si="169"/>
        <v>1768</v>
      </c>
      <c r="I1770">
        <f>SUM($E$3:E1770)/H1770</f>
        <v>1.2072703618641893</v>
      </c>
      <c r="L1770">
        <f t="shared" si="190"/>
        <v>1.1890000104904175</v>
      </c>
      <c r="M1770">
        <f t="shared" si="191"/>
        <v>1.1260000467300415</v>
      </c>
      <c r="N1770">
        <f>SUM($F$3:F1770)/H1770</f>
        <v>1928362.4411587953</v>
      </c>
    </row>
    <row r="1771" spans="1:14" x14ac:dyDescent="0.15">
      <c r="A1771" s="2">
        <v>45499</v>
      </c>
      <c r="B1771">
        <v>1.1299999952316284</v>
      </c>
      <c r="C1771">
        <v>1.1660000085830688</v>
      </c>
      <c r="D1771">
        <v>1.128000020980835</v>
      </c>
      <c r="E1771">
        <v>1.1319999694824219</v>
      </c>
      <c r="F1771">
        <v>506885</v>
      </c>
      <c r="G1771">
        <v>5068.85009765625</v>
      </c>
      <c r="H1771">
        <f t="shared" si="169"/>
        <v>1769</v>
      </c>
      <c r="I1771">
        <f>SUM($E$3:E1771)/H1771</f>
        <v>1.2072278121794058</v>
      </c>
      <c r="L1771">
        <f t="shared" si="190"/>
        <v>1.1890000104904175</v>
      </c>
      <c r="M1771">
        <f t="shared" si="191"/>
        <v>1.1260000467300415</v>
      </c>
      <c r="N1771">
        <f>SUM($F$3:F1771)/H1771</f>
        <v>1927558.8925770209</v>
      </c>
    </row>
    <row r="1772" spans="1:14" x14ac:dyDescent="0.15">
      <c r="A1772" s="2">
        <v>45502</v>
      </c>
      <c r="B1772">
        <v>1.1310000419616699</v>
      </c>
      <c r="C1772">
        <v>1.1499999761581421</v>
      </c>
      <c r="D1772">
        <v>1.125</v>
      </c>
      <c r="E1772">
        <v>1.1260000467300415</v>
      </c>
      <c r="F1772">
        <v>453029</v>
      </c>
      <c r="G1772">
        <v>4530.2900390625</v>
      </c>
      <c r="H1772">
        <f t="shared" si="169"/>
        <v>1770</v>
      </c>
      <c r="I1772">
        <f>SUM($E$3:E1772)/H1772</f>
        <v>1.2071819207864967</v>
      </c>
      <c r="L1772">
        <f t="shared" si="190"/>
        <v>1.1890000104904175</v>
      </c>
      <c r="M1772">
        <f t="shared" si="191"/>
        <v>1.125</v>
      </c>
      <c r="N1772">
        <f>SUM($F$3:F1772)/H1772</f>
        <v>1926725.8248411017</v>
      </c>
    </row>
    <row r="1773" spans="1:14" x14ac:dyDescent="0.15">
      <c r="A1773" s="2">
        <v>45503</v>
      </c>
      <c r="B1773">
        <v>1.121999979019165</v>
      </c>
      <c r="C1773">
        <v>1.1260000467300415</v>
      </c>
      <c r="D1773">
        <v>1.1180000305175781</v>
      </c>
      <c r="E1773">
        <v>1.1230000257492065</v>
      </c>
      <c r="F1773">
        <v>323218</v>
      </c>
      <c r="G1773">
        <v>3232.179931640625</v>
      </c>
      <c r="H1773">
        <f t="shared" si="169"/>
        <v>1771</v>
      </c>
      <c r="I1773">
        <f>SUM($E$3:E1773)/H1773</f>
        <v>1.2071343872489262</v>
      </c>
      <c r="L1773">
        <f t="shared" si="190"/>
        <v>1.1890000104904175</v>
      </c>
      <c r="M1773">
        <f t="shared" si="191"/>
        <v>1.1180000305175781</v>
      </c>
      <c r="N1773">
        <f>SUM($F$3:F1773)/H1773</f>
        <v>1925820.3997564935</v>
      </c>
    </row>
    <row r="1774" spans="1:14" x14ac:dyDescent="0.15">
      <c r="A1774" s="2">
        <v>45504</v>
      </c>
      <c r="B1774">
        <v>1.128000020980835</v>
      </c>
      <c r="C1774">
        <v>1.1480000019073486</v>
      </c>
      <c r="D1774">
        <v>1.128000020980835</v>
      </c>
      <c r="E1774">
        <v>1.1469999551773071</v>
      </c>
      <c r="F1774">
        <v>371833</v>
      </c>
      <c r="G1774">
        <v>3718.330078125</v>
      </c>
      <c r="H1774">
        <f t="shared" si="169"/>
        <v>1772</v>
      </c>
      <c r="I1774">
        <f>SUM($E$3:E1774)/H1774</f>
        <v>1.2071004513391792</v>
      </c>
      <c r="L1774">
        <f>VLOOKUP(K90,A:C,3)</f>
        <v>1.159000039100647</v>
      </c>
      <c r="M1774">
        <f>VLOOKUP(K90,A:D,4)</f>
        <v>1.1360000371932983</v>
      </c>
      <c r="N1774">
        <f>SUM($F$3:F1774)/H1774</f>
        <v>1924943.4316979402</v>
      </c>
    </row>
    <row r="1775" spans="1:14" x14ac:dyDescent="0.15">
      <c r="A1775" s="2">
        <v>45505</v>
      </c>
      <c r="B1775">
        <v>1.159000039100647</v>
      </c>
      <c r="C1775">
        <v>1.159000039100647</v>
      </c>
      <c r="D1775">
        <v>1.1360000371932983</v>
      </c>
      <c r="E1775">
        <v>1.1410000324249268</v>
      </c>
      <c r="F1775">
        <v>522560</v>
      </c>
      <c r="G1775">
        <v>5225.60009765625</v>
      </c>
      <c r="H1775">
        <f t="shared" si="169"/>
        <v>1773</v>
      </c>
      <c r="I1775">
        <f>SUM($E$3:E1775)/H1775</f>
        <v>1.2070631696590246</v>
      </c>
      <c r="L1775">
        <f t="shared" ref="L1775:L1795" si="192">IF(A1775&lt;&gt;$J$90,MAX(L1774,VLOOKUP(A1775,A:C,3)),)</f>
        <v>1.159000039100647</v>
      </c>
      <c r="M1775">
        <f t="shared" ref="M1775:M1795" si="193">IF(A1775&lt;&gt;$J$90,MIN(M1774,VLOOKUP(A1775,A:D,4)),)</f>
        <v>1.1360000371932983</v>
      </c>
      <c r="N1775">
        <f>SUM($F$3:F1775)/H1775</f>
        <v>1924152.4652954033</v>
      </c>
    </row>
    <row r="1776" spans="1:14" x14ac:dyDescent="0.15">
      <c r="A1776" s="2">
        <v>45506</v>
      </c>
      <c r="B1776">
        <v>1.1480000019073486</v>
      </c>
      <c r="C1776">
        <v>1.1480000019073486</v>
      </c>
      <c r="D1776">
        <v>1.1189999580383301</v>
      </c>
      <c r="E1776">
        <v>1.1200000047683716</v>
      </c>
      <c r="F1776">
        <v>1070317</v>
      </c>
      <c r="G1776">
        <v>10703.169921875</v>
      </c>
      <c r="H1776">
        <f t="shared" si="169"/>
        <v>1774</v>
      </c>
      <c r="I1776">
        <f>SUM($E$3:E1776)/H1776</f>
        <v>1.2070140923394694</v>
      </c>
      <c r="L1776">
        <f t="shared" si="192"/>
        <v>1.159000039100647</v>
      </c>
      <c r="M1776">
        <f t="shared" si="193"/>
        <v>1.1189999580383301</v>
      </c>
      <c r="N1776">
        <f>SUM($F$3:F1776)/H1776</f>
        <v>1923671.160072576</v>
      </c>
    </row>
    <row r="1777" spans="1:14" x14ac:dyDescent="0.15">
      <c r="A1777" s="2">
        <v>45509</v>
      </c>
      <c r="B1777">
        <v>1.1180000305175781</v>
      </c>
      <c r="C1777">
        <v>1.1430000066757202</v>
      </c>
      <c r="D1777">
        <v>1.1150000095367432</v>
      </c>
      <c r="E1777">
        <v>1.1150000095367432</v>
      </c>
      <c r="F1777">
        <v>397159</v>
      </c>
      <c r="G1777">
        <v>3971.590087890625</v>
      </c>
      <c r="H1777">
        <f t="shared" si="169"/>
        <v>1775</v>
      </c>
      <c r="I1777">
        <f>SUM($E$3:E1777)/H1777</f>
        <v>1.2069622534195805</v>
      </c>
      <c r="L1777">
        <f t="shared" si="192"/>
        <v>1.159000039100647</v>
      </c>
      <c r="M1777">
        <f t="shared" si="193"/>
        <v>1.1150000095367432</v>
      </c>
      <c r="N1777">
        <f>SUM($F$3:F1777)/H1777</f>
        <v>1922811.153221831</v>
      </c>
    </row>
    <row r="1778" spans="1:14" x14ac:dyDescent="0.15">
      <c r="A1778" s="2">
        <v>45510</v>
      </c>
      <c r="B1778">
        <v>1.1180000305175781</v>
      </c>
      <c r="C1778">
        <v>1.1210000514984131</v>
      </c>
      <c r="D1778">
        <v>1.1050000190734863</v>
      </c>
      <c r="E1778">
        <v>1.1059999465942383</v>
      </c>
      <c r="F1778">
        <v>789773</v>
      </c>
      <c r="G1778">
        <v>7897.72998046875</v>
      </c>
      <c r="H1778">
        <f t="shared" si="169"/>
        <v>1776</v>
      </c>
      <c r="I1778">
        <f>SUM($E$3:E1778)/H1778</f>
        <v>1.2069054052738457</v>
      </c>
      <c r="L1778">
        <f t="shared" si="192"/>
        <v>1.159000039100647</v>
      </c>
      <c r="M1778">
        <f t="shared" si="193"/>
        <v>1.1050000190734863</v>
      </c>
      <c r="N1778">
        <f>SUM($F$3:F1778)/H1778</f>
        <v>1922173.1812887106</v>
      </c>
    </row>
    <row r="1779" spans="1:14" x14ac:dyDescent="0.15">
      <c r="A1779" s="2">
        <v>45511</v>
      </c>
      <c r="B1779">
        <v>1.0920000076293945</v>
      </c>
      <c r="C1779">
        <v>1.0920000076293945</v>
      </c>
      <c r="D1779">
        <v>1.0499999523162842</v>
      </c>
      <c r="E1779">
        <v>1.0659999847412109</v>
      </c>
      <c r="F1779">
        <v>724597</v>
      </c>
      <c r="G1779">
        <v>7245.97021484375</v>
      </c>
      <c r="H1779">
        <f t="shared" si="169"/>
        <v>1777</v>
      </c>
      <c r="I1779">
        <f>SUM($E$3:E1779)/H1779</f>
        <v>1.2068261112836753</v>
      </c>
      <c r="L1779">
        <f t="shared" si="192"/>
        <v>1.159000039100647</v>
      </c>
      <c r="M1779">
        <f t="shared" si="193"/>
        <v>1.0499999523162842</v>
      </c>
      <c r="N1779">
        <f>SUM($F$3:F1779)/H1779</f>
        <v>1921499.2498417275</v>
      </c>
    </row>
    <row r="1780" spans="1:14" x14ac:dyDescent="0.15">
      <c r="A1780" s="2">
        <v>45512</v>
      </c>
      <c r="B1780">
        <v>1.059999942779541</v>
      </c>
      <c r="C1780">
        <v>1.062999963760376</v>
      </c>
      <c r="D1780">
        <v>1.0460000038146973</v>
      </c>
      <c r="E1780">
        <v>1.0549999475479126</v>
      </c>
      <c r="F1780">
        <v>732715</v>
      </c>
      <c r="G1780">
        <v>7327.14990234375</v>
      </c>
      <c r="H1780">
        <f t="shared" si="169"/>
        <v>1778</v>
      </c>
      <c r="I1780">
        <f>SUM($E$3:E1780)/H1780</f>
        <v>1.2067407197405169</v>
      </c>
      <c r="L1780">
        <f t="shared" si="192"/>
        <v>1.159000039100647</v>
      </c>
      <c r="M1780">
        <f t="shared" si="193"/>
        <v>1.0460000038146973</v>
      </c>
      <c r="N1780">
        <f>SUM($F$3:F1780)/H1780</f>
        <v>1920830.6422771371</v>
      </c>
    </row>
    <row r="1781" spans="1:14" x14ac:dyDescent="0.15">
      <c r="A1781" s="2">
        <v>45513</v>
      </c>
      <c r="B1781">
        <v>1.0559999942779541</v>
      </c>
      <c r="C1781">
        <v>1.0679999589920044</v>
      </c>
      <c r="D1781">
        <v>1.0549999475479126</v>
      </c>
      <c r="E1781">
        <v>1.0549999475479126</v>
      </c>
      <c r="F1781">
        <v>313740</v>
      </c>
      <c r="G1781">
        <v>3137.39990234375</v>
      </c>
      <c r="H1781">
        <f t="shared" si="169"/>
        <v>1779</v>
      </c>
      <c r="I1781">
        <f>SUM($E$3:E1781)/H1781</f>
        <v>1.2066554241968448</v>
      </c>
      <c r="L1781">
        <f t="shared" si="192"/>
        <v>1.159000039100647</v>
      </c>
      <c r="M1781">
        <f t="shared" si="193"/>
        <v>1.0460000038146973</v>
      </c>
      <c r="N1781">
        <f>SUM($F$3:F1781)/H1781</f>
        <v>1919927.2748559583</v>
      </c>
    </row>
    <row r="1782" spans="1:14" x14ac:dyDescent="0.15">
      <c r="A1782" s="2">
        <v>45516</v>
      </c>
      <c r="B1782">
        <v>1.0579999685287476</v>
      </c>
      <c r="C1782">
        <v>1.0579999685287476</v>
      </c>
      <c r="D1782">
        <v>1.0449999570846558</v>
      </c>
      <c r="E1782">
        <v>1.0499999523162842</v>
      </c>
      <c r="F1782">
        <v>375402</v>
      </c>
      <c r="G1782">
        <v>3754.02001953125</v>
      </c>
      <c r="H1782">
        <f t="shared" si="169"/>
        <v>1780</v>
      </c>
      <c r="I1782">
        <f>SUM($E$3:E1782)/H1782</f>
        <v>1.206567415504777</v>
      </c>
      <c r="L1782">
        <f t="shared" si="192"/>
        <v>1.159000039100647</v>
      </c>
      <c r="M1782">
        <f t="shared" si="193"/>
        <v>1.0449999570846558</v>
      </c>
      <c r="N1782">
        <f>SUM($F$3:F1782)/H1782</f>
        <v>1919059.5640273876</v>
      </c>
    </row>
    <row r="1783" spans="1:14" x14ac:dyDescent="0.15">
      <c r="A1783" s="2">
        <v>45517</v>
      </c>
      <c r="B1783">
        <v>1.0499999523162842</v>
      </c>
      <c r="C1783">
        <v>1.0579999685287476</v>
      </c>
      <c r="D1783">
        <v>1.0490000247955322</v>
      </c>
      <c r="E1783">
        <v>1.0559999942779541</v>
      </c>
      <c r="F1783">
        <v>218875</v>
      </c>
      <c r="G1783">
        <v>2188.75</v>
      </c>
      <c r="H1783">
        <f t="shared" si="169"/>
        <v>1781</v>
      </c>
      <c r="I1783">
        <f>SUM($E$3:E1783)/H1783</f>
        <v>1.2064828745607978</v>
      </c>
      <c r="L1783">
        <f t="shared" si="192"/>
        <v>1.159000039100647</v>
      </c>
      <c r="M1783">
        <f t="shared" si="193"/>
        <v>1.0449999570846558</v>
      </c>
      <c r="N1783">
        <f>SUM($F$3:F1783)/H1783</f>
        <v>1918104.9404653285</v>
      </c>
    </row>
    <row r="1784" spans="1:14" x14ac:dyDescent="0.15">
      <c r="A1784" s="2">
        <v>45518</v>
      </c>
      <c r="B1784">
        <v>1.062999963760376</v>
      </c>
      <c r="C1784">
        <v>1.062999963760376</v>
      </c>
      <c r="D1784">
        <v>1.0529999732971191</v>
      </c>
      <c r="E1784">
        <v>1.0540000200271606</v>
      </c>
      <c r="F1784">
        <v>362700</v>
      </c>
      <c r="G1784">
        <v>3627</v>
      </c>
      <c r="H1784">
        <f t="shared" si="169"/>
        <v>1782</v>
      </c>
      <c r="I1784">
        <f>SUM($E$3:E1784)/H1784</f>
        <v>1.2063973061800271</v>
      </c>
      <c r="L1784">
        <f t="shared" si="192"/>
        <v>1.159000039100647</v>
      </c>
      <c r="M1784">
        <f t="shared" si="193"/>
        <v>1.0449999570846558</v>
      </c>
      <c r="N1784">
        <f>SUM($F$3:F1784)/H1784</f>
        <v>1917232.0981867283</v>
      </c>
    </row>
    <row r="1785" spans="1:14" x14ac:dyDescent="0.15">
      <c r="A1785" s="2">
        <v>45519</v>
      </c>
      <c r="B1785">
        <v>1.0529999732971191</v>
      </c>
      <c r="C1785">
        <v>1.0700000524520874</v>
      </c>
      <c r="D1785">
        <v>1.0429999828338623</v>
      </c>
      <c r="E1785">
        <v>1.062999963760376</v>
      </c>
      <c r="F1785">
        <v>489852.96875</v>
      </c>
      <c r="G1785">
        <v>4898.52978515625</v>
      </c>
      <c r="H1785">
        <f t="shared" si="169"/>
        <v>1783</v>
      </c>
      <c r="I1785">
        <f>SUM($E$3:E1785)/H1785</f>
        <v>1.2063168814226408</v>
      </c>
      <c r="L1785">
        <f t="shared" si="192"/>
        <v>1.159000039100647</v>
      </c>
      <c r="M1785">
        <f t="shared" si="193"/>
        <v>1.0429999828338623</v>
      </c>
      <c r="N1785">
        <f>SUM($F$3:F1785)/H1785</f>
        <v>1916431.5490395401</v>
      </c>
    </row>
    <row r="1786" spans="1:14" x14ac:dyDescent="0.15">
      <c r="A1786" s="2">
        <v>45520</v>
      </c>
      <c r="B1786">
        <v>1.065000057220459</v>
      </c>
      <c r="C1786">
        <v>1.0729999542236328</v>
      </c>
      <c r="D1786">
        <v>1.0509999990463257</v>
      </c>
      <c r="E1786">
        <v>1.065000057220459</v>
      </c>
      <c r="F1786">
        <v>143500</v>
      </c>
      <c r="G1786">
        <v>1435</v>
      </c>
      <c r="H1786">
        <f t="shared" si="169"/>
        <v>1784</v>
      </c>
      <c r="I1786">
        <f>SUM($E$3:E1786)/H1786</f>
        <v>1.2062376679561597</v>
      </c>
      <c r="L1786">
        <f t="shared" si="192"/>
        <v>1.159000039100647</v>
      </c>
      <c r="M1786">
        <f t="shared" si="193"/>
        <v>1.0429999828338623</v>
      </c>
      <c r="N1786">
        <f>SUM($F$3:F1786)/H1786</f>
        <v>1915437.7533281951</v>
      </c>
    </row>
    <row r="1787" spans="1:14" x14ac:dyDescent="0.15">
      <c r="A1787" s="2">
        <v>45523</v>
      </c>
      <c r="B1787">
        <v>1.065000057220459</v>
      </c>
      <c r="C1787">
        <v>1.0720000267028809</v>
      </c>
      <c r="D1787">
        <v>1.062999963760376</v>
      </c>
      <c r="E1787">
        <v>1.0700000524520874</v>
      </c>
      <c r="F1787">
        <v>107600</v>
      </c>
      <c r="G1787">
        <v>1076</v>
      </c>
      <c r="H1787">
        <f t="shared" si="169"/>
        <v>1785</v>
      </c>
      <c r="I1787">
        <f>SUM($E$3:E1787)/H1787</f>
        <v>1.2061613443620398</v>
      </c>
      <c r="L1787">
        <f t="shared" si="192"/>
        <v>1.159000039100647</v>
      </c>
      <c r="M1787">
        <f t="shared" si="193"/>
        <v>1.0429999828338623</v>
      </c>
      <c r="N1787">
        <f>SUM($F$3:F1787)/H1787</f>
        <v>1914424.9590686276</v>
      </c>
    </row>
    <row r="1788" spans="1:14" x14ac:dyDescent="0.15">
      <c r="A1788" s="2">
        <v>45524</v>
      </c>
      <c r="B1788">
        <v>1.0720000267028809</v>
      </c>
      <c r="C1788">
        <v>1.0720000267028809</v>
      </c>
      <c r="D1788">
        <v>1.0499999523162842</v>
      </c>
      <c r="E1788">
        <v>1.0609999895095825</v>
      </c>
      <c r="F1788">
        <v>216100</v>
      </c>
      <c r="G1788">
        <v>2161</v>
      </c>
      <c r="H1788">
        <f t="shared" si="169"/>
        <v>1786</v>
      </c>
      <c r="I1788">
        <f>SUM($E$3:E1788)/H1788</f>
        <v>1.2060800670076992</v>
      </c>
      <c r="L1788">
        <f t="shared" si="192"/>
        <v>1.159000039100647</v>
      </c>
      <c r="M1788">
        <f t="shared" si="193"/>
        <v>1.0429999828338623</v>
      </c>
      <c r="N1788">
        <f>SUM($F$3:F1788)/H1788</f>
        <v>1913474.0492371221</v>
      </c>
    </row>
    <row r="1789" spans="1:14" x14ac:dyDescent="0.15">
      <c r="A1789" s="2">
        <v>45525</v>
      </c>
      <c r="B1789">
        <v>1.0540000200271606</v>
      </c>
      <c r="C1789">
        <v>1.0609999895095825</v>
      </c>
      <c r="D1789">
        <v>1.0479999780654907</v>
      </c>
      <c r="E1789">
        <v>1.0490000247955322</v>
      </c>
      <c r="F1789">
        <v>194029</v>
      </c>
      <c r="G1789">
        <v>1940.2900390625</v>
      </c>
      <c r="H1789">
        <f t="shared" si="169"/>
        <v>1787</v>
      </c>
      <c r="I1789">
        <f>SUM($E$3:E1789)/H1789</f>
        <v>1.2059921654731653</v>
      </c>
      <c r="L1789">
        <f t="shared" si="192"/>
        <v>1.159000039100647</v>
      </c>
      <c r="M1789">
        <f t="shared" si="193"/>
        <v>1.0429999828338623</v>
      </c>
      <c r="N1789">
        <f>SUM($F$3:F1789)/H1789</f>
        <v>1912511.8527909904</v>
      </c>
    </row>
    <row r="1790" spans="1:14" x14ac:dyDescent="0.15">
      <c r="A1790" s="2">
        <v>45526</v>
      </c>
      <c r="B1790">
        <v>1.0479999780654907</v>
      </c>
      <c r="C1790">
        <v>1.0509999990463257</v>
      </c>
      <c r="D1790">
        <v>1.0360000133514404</v>
      </c>
      <c r="E1790">
        <v>1.0360000133514404</v>
      </c>
      <c r="F1790">
        <v>515810</v>
      </c>
      <c r="G1790">
        <v>5158.10009765625</v>
      </c>
      <c r="H1790">
        <f t="shared" si="169"/>
        <v>1788</v>
      </c>
      <c r="I1790">
        <f>SUM($E$3:E1790)/H1790</f>
        <v>1.2058970915625826</v>
      </c>
      <c r="L1790">
        <f t="shared" si="192"/>
        <v>1.159000039100647</v>
      </c>
      <c r="M1790">
        <f t="shared" si="193"/>
        <v>1.0360000133514404</v>
      </c>
      <c r="N1790">
        <f>SUM($F$3:F1790)/H1790</f>
        <v>1911730.6996294742</v>
      </c>
    </row>
    <row r="1791" spans="1:14" x14ac:dyDescent="0.15">
      <c r="A1791" s="2">
        <v>45527</v>
      </c>
      <c r="B1791">
        <v>1.0360000133514404</v>
      </c>
      <c r="C1791">
        <v>1.0479999780654907</v>
      </c>
      <c r="D1791">
        <v>1.031000018119812</v>
      </c>
      <c r="E1791">
        <v>1.0379999876022339</v>
      </c>
      <c r="F1791">
        <v>130419.9921875</v>
      </c>
      <c r="G1791">
        <v>1304.199951171875</v>
      </c>
      <c r="H1791">
        <f t="shared" si="169"/>
        <v>1789</v>
      </c>
      <c r="I1791">
        <f>SUM($E$3:E1791)/H1791</f>
        <v>1.2058032418678033</v>
      </c>
      <c r="L1791">
        <f t="shared" si="192"/>
        <v>1.159000039100647</v>
      </c>
      <c r="M1791">
        <f t="shared" si="193"/>
        <v>1.031000018119812</v>
      </c>
      <c r="N1791">
        <f>SUM($F$3:F1791)/H1791</f>
        <v>1910734.9977248113</v>
      </c>
    </row>
    <row r="1792" spans="1:14" x14ac:dyDescent="0.15">
      <c r="A1792" s="2">
        <v>45530</v>
      </c>
      <c r="B1792">
        <v>1.0590000152587891</v>
      </c>
      <c r="C1792">
        <v>1.0590000152587891</v>
      </c>
      <c r="D1792">
        <v>1.0290000438690186</v>
      </c>
      <c r="E1792">
        <v>1.0329999923706055</v>
      </c>
      <c r="F1792">
        <v>226000</v>
      </c>
      <c r="G1792">
        <v>2260</v>
      </c>
      <c r="H1792">
        <f t="shared" si="169"/>
        <v>1790</v>
      </c>
      <c r="I1792">
        <f>SUM($E$3:E1792)/H1792</f>
        <v>1.2057067037395925</v>
      </c>
      <c r="L1792">
        <f t="shared" si="192"/>
        <v>1.159000039100647</v>
      </c>
      <c r="M1792">
        <f t="shared" si="193"/>
        <v>1.0290000438690186</v>
      </c>
      <c r="N1792">
        <f>SUM($F$3:F1792)/H1792</f>
        <v>1909793.8049886522</v>
      </c>
    </row>
    <row r="1793" spans="1:14" x14ac:dyDescent="0.15">
      <c r="A1793" s="2">
        <v>45531</v>
      </c>
      <c r="B1793">
        <v>1.0290000438690186</v>
      </c>
      <c r="C1793">
        <v>1.0299999713897705</v>
      </c>
      <c r="D1793">
        <v>1.0160000324249268</v>
      </c>
      <c r="E1793">
        <v>1.0180000066757202</v>
      </c>
      <c r="F1793">
        <v>162367</v>
      </c>
      <c r="G1793">
        <v>1623.6700439453125</v>
      </c>
      <c r="H1793">
        <f t="shared" ref="H1793:H2047" si="194">H1792+1</f>
        <v>1791</v>
      </c>
      <c r="I1793">
        <f>SUM($E$3:E1793)/H1793</f>
        <v>1.2056018982135936</v>
      </c>
      <c r="L1793">
        <f t="shared" si="192"/>
        <v>1.159000039100647</v>
      </c>
      <c r="M1793">
        <f t="shared" si="193"/>
        <v>1.0160000324249268</v>
      </c>
      <c r="N1793">
        <f>SUM($F$3:F1793)/H1793</f>
        <v>1908818.1339640913</v>
      </c>
    </row>
    <row r="1794" spans="1:14" x14ac:dyDescent="0.15">
      <c r="A1794" s="2">
        <v>45532</v>
      </c>
      <c r="B1794">
        <v>1.0149999856948853</v>
      </c>
      <c r="C1794">
        <v>1.0180000066757202</v>
      </c>
      <c r="D1794">
        <v>1.0119999647140503</v>
      </c>
      <c r="E1794">
        <v>1.0169999599456787</v>
      </c>
      <c r="F1794">
        <v>240700</v>
      </c>
      <c r="G1794">
        <v>2407</v>
      </c>
      <c r="H1794">
        <f t="shared" si="194"/>
        <v>1792</v>
      </c>
      <c r="I1794">
        <f>SUM($E$3:E1794)/H1794</f>
        <v>1.2054966515962566</v>
      </c>
      <c r="L1794">
        <f t="shared" si="192"/>
        <v>1.159000039100647</v>
      </c>
      <c r="M1794">
        <f t="shared" si="193"/>
        <v>1.0119999647140503</v>
      </c>
      <c r="N1794">
        <f>SUM($F$3:F1794)/H1794</f>
        <v>1907887.2644696918</v>
      </c>
    </row>
    <row r="1795" spans="1:14" x14ac:dyDescent="0.15">
      <c r="A1795" s="2">
        <v>45533</v>
      </c>
      <c r="B1795">
        <v>1.0119999647140503</v>
      </c>
      <c r="C1795">
        <v>1.0260000228881836</v>
      </c>
      <c r="D1795">
        <v>1</v>
      </c>
      <c r="E1795">
        <v>1.0190000534057617</v>
      </c>
      <c r="F1795">
        <v>542800</v>
      </c>
      <c r="G1795">
        <v>5428</v>
      </c>
      <c r="H1795">
        <f t="shared" si="194"/>
        <v>1793</v>
      </c>
      <c r="I1795">
        <f>SUM($E$3:E1795)/H1795</f>
        <v>1.2053926378772435</v>
      </c>
      <c r="L1795">
        <f t="shared" si="192"/>
        <v>1.159000039100647</v>
      </c>
      <c r="M1795">
        <f t="shared" si="193"/>
        <v>1</v>
      </c>
      <c r="N1795">
        <f>SUM($F$3:F1795)/H1795</f>
        <v>1907125.9218793572</v>
      </c>
    </row>
    <row r="1796" spans="1:14" x14ac:dyDescent="0.15">
      <c r="A1796" s="2">
        <v>45534</v>
      </c>
      <c r="B1796">
        <v>1.0230000019073486</v>
      </c>
      <c r="C1796">
        <v>1.0549999475479126</v>
      </c>
      <c r="D1796">
        <v>1.0230000019073486</v>
      </c>
      <c r="E1796">
        <v>1.0429999828338623</v>
      </c>
      <c r="F1796">
        <v>817453</v>
      </c>
      <c r="G1796">
        <v>8174.52978515625</v>
      </c>
      <c r="H1796">
        <f t="shared" si="194"/>
        <v>1794</v>
      </c>
      <c r="I1796">
        <f>SUM($E$3:E1796)/H1796</f>
        <v>1.2053021180026375</v>
      </c>
      <c r="L1796">
        <f>VLOOKUP(K91,A:C,3)</f>
        <v>1.0490000247955322</v>
      </c>
      <c r="M1796">
        <f>VLOOKUP(K91,A:D,4)</f>
        <v>1.0110000371932983</v>
      </c>
      <c r="N1796">
        <f>SUM($F$3:F1796)/H1796</f>
        <v>1906518.5233721782</v>
      </c>
    </row>
    <row r="1797" spans="1:14" x14ac:dyDescent="0.15">
      <c r="A1797" s="2">
        <v>45537</v>
      </c>
      <c r="B1797">
        <v>1.0490000247955322</v>
      </c>
      <c r="C1797">
        <v>1.0490000247955322</v>
      </c>
      <c r="D1797">
        <v>1.0110000371932983</v>
      </c>
      <c r="E1797">
        <v>1.0119999647140503</v>
      </c>
      <c r="F1797">
        <v>394200</v>
      </c>
      <c r="G1797">
        <v>3942</v>
      </c>
      <c r="H1797">
        <f t="shared" si="194"/>
        <v>1795</v>
      </c>
      <c r="I1797">
        <f>SUM($E$3:E1797)/H1797</f>
        <v>1.2051944287807497</v>
      </c>
      <c r="L1797">
        <f t="shared" ref="L1797:L1814" si="195">IF(A1797&lt;&gt;$J$91,MAX(L1796,VLOOKUP(A1797,A:C,3)),)</f>
        <v>1.0490000247955322</v>
      </c>
      <c r="M1797">
        <f t="shared" ref="M1797:M1814" si="196">IF(A1797&lt;&gt;$J$91,MIN(M1796,VLOOKUP(A1797,A:D,4)),)</f>
        <v>1.0110000371932983</v>
      </c>
      <c r="N1797">
        <f>SUM($F$3:F1797)/H1797</f>
        <v>1905676.0060889623</v>
      </c>
    </row>
    <row r="1798" spans="1:14" x14ac:dyDescent="0.15">
      <c r="A1798" s="2">
        <v>45538</v>
      </c>
      <c r="B1798">
        <v>1.0110000371932983</v>
      </c>
      <c r="C1798">
        <v>1.0360000133514404</v>
      </c>
      <c r="D1798">
        <v>1.0099999904632568</v>
      </c>
      <c r="E1798">
        <v>1.0199999809265137</v>
      </c>
      <c r="F1798">
        <v>74700</v>
      </c>
      <c r="G1798">
        <v>747</v>
      </c>
      <c r="H1798">
        <f t="shared" si="194"/>
        <v>1796</v>
      </c>
      <c r="I1798">
        <f>SUM($E$3:E1798)/H1798</f>
        <v>1.2050913138320558</v>
      </c>
      <c r="L1798">
        <f t="shared" si="195"/>
        <v>1.0490000247955322</v>
      </c>
      <c r="M1798">
        <f t="shared" si="196"/>
        <v>1.0099999904632568</v>
      </c>
      <c r="N1798">
        <f>SUM($F$3:F1798)/H1798</f>
        <v>1904656.5316980442</v>
      </c>
    </row>
    <row r="1799" spans="1:14" x14ac:dyDescent="0.15">
      <c r="A1799" s="2">
        <v>45539</v>
      </c>
      <c r="B1799">
        <v>1.0019999742507935</v>
      </c>
      <c r="C1799">
        <v>1.0249999761581421</v>
      </c>
      <c r="D1799">
        <v>1.0019999742507935</v>
      </c>
      <c r="E1799">
        <v>1.0160000324249268</v>
      </c>
      <c r="F1799">
        <v>72900</v>
      </c>
      <c r="G1799">
        <v>729</v>
      </c>
      <c r="H1799">
        <f t="shared" si="194"/>
        <v>1797</v>
      </c>
      <c r="I1799">
        <f>SUM($E$3:E1799)/H1799</f>
        <v>1.2049860877433485</v>
      </c>
      <c r="L1799">
        <f t="shared" si="195"/>
        <v>1.0490000247955322</v>
      </c>
      <c r="M1799">
        <f t="shared" si="196"/>
        <v>1.0019999742507935</v>
      </c>
      <c r="N1799">
        <f>SUM($F$3:F1799)/H1799</f>
        <v>1903637.1902780677</v>
      </c>
    </row>
    <row r="1800" spans="1:14" x14ac:dyDescent="0.15">
      <c r="A1800" s="2">
        <v>45540</v>
      </c>
      <c r="B1800">
        <v>1.0110000371932983</v>
      </c>
      <c r="C1800">
        <v>1.0360000133514404</v>
      </c>
      <c r="D1800">
        <v>1.0110000371932983</v>
      </c>
      <c r="E1800">
        <v>1.0180000066757202</v>
      </c>
      <c r="F1800">
        <v>185053</v>
      </c>
      <c r="G1800">
        <v>1850.530029296875</v>
      </c>
      <c r="H1800">
        <f t="shared" si="194"/>
        <v>1798</v>
      </c>
      <c r="I1800">
        <f>SUM($E$3:E1800)/H1800</f>
        <v>1.204882091035302</v>
      </c>
      <c r="L1800">
        <f t="shared" si="195"/>
        <v>1.0490000247955322</v>
      </c>
      <c r="M1800">
        <f t="shared" si="196"/>
        <v>1.0019999742507935</v>
      </c>
      <c r="N1800">
        <f>SUM($F$3:F1800)/H1800</f>
        <v>1902681.3592489918</v>
      </c>
    </row>
    <row r="1801" spans="1:14" x14ac:dyDescent="0.15">
      <c r="A1801" s="2">
        <v>45541</v>
      </c>
      <c r="B1801">
        <v>1.0190000534057617</v>
      </c>
      <c r="C1801">
        <v>1.0269999504089355</v>
      </c>
      <c r="D1801">
        <v>1.0069999694824219</v>
      </c>
      <c r="E1801">
        <v>1.0069999694824219</v>
      </c>
      <c r="F1801">
        <v>151500</v>
      </c>
      <c r="G1801">
        <v>1515</v>
      </c>
      <c r="H1801">
        <f t="shared" si="194"/>
        <v>1799</v>
      </c>
      <c r="I1801">
        <f>SUM($E$3:E1801)/H1801</f>
        <v>1.2047720954146499</v>
      </c>
      <c r="L1801">
        <f t="shared" si="195"/>
        <v>1.0490000247955322</v>
      </c>
      <c r="M1801">
        <f t="shared" si="196"/>
        <v>1.0019999742507935</v>
      </c>
      <c r="N1801">
        <f>SUM($F$3:F1801)/H1801</f>
        <v>1901707.939927564</v>
      </c>
    </row>
    <row r="1802" spans="1:14" x14ac:dyDescent="0.15">
      <c r="A1802" s="2">
        <v>45544</v>
      </c>
      <c r="B1802">
        <v>1.0039999485015869</v>
      </c>
      <c r="C1802">
        <v>1.0130000114440918</v>
      </c>
      <c r="D1802">
        <v>0.99800002574920654</v>
      </c>
      <c r="E1802">
        <v>0.99900001287460327</v>
      </c>
      <c r="F1802">
        <v>355420</v>
      </c>
      <c r="G1802">
        <v>3554.199951171875</v>
      </c>
      <c r="H1802">
        <f t="shared" si="194"/>
        <v>1800</v>
      </c>
      <c r="I1802">
        <f>SUM($E$3:E1802)/H1802</f>
        <v>1.2046577775910166</v>
      </c>
      <c r="L1802">
        <f t="shared" si="195"/>
        <v>1.0490000247955322</v>
      </c>
      <c r="M1802">
        <f t="shared" si="196"/>
        <v>0.99800002574920654</v>
      </c>
      <c r="N1802">
        <f>SUM($F$3:F1802)/H1802</f>
        <v>1900848.8910720486</v>
      </c>
    </row>
    <row r="1803" spans="1:14" x14ac:dyDescent="0.15">
      <c r="A1803" s="2">
        <v>45545</v>
      </c>
      <c r="B1803">
        <v>1</v>
      </c>
      <c r="C1803">
        <v>1.0230000019073486</v>
      </c>
      <c r="D1803">
        <v>0.99900001287460327</v>
      </c>
      <c r="E1803">
        <v>1.0140000581741333</v>
      </c>
      <c r="F1803">
        <v>375020</v>
      </c>
      <c r="G1803">
        <v>3750.199951171875</v>
      </c>
      <c r="H1803">
        <f t="shared" si="194"/>
        <v>1801</v>
      </c>
      <c r="I1803">
        <f>SUM($E$3:E1803)/H1803</f>
        <v>1.2045519154480866</v>
      </c>
      <c r="L1803">
        <f t="shared" si="195"/>
        <v>1.0490000247955322</v>
      </c>
      <c r="M1803">
        <f t="shared" si="196"/>
        <v>0.99800002574920654</v>
      </c>
      <c r="N1803">
        <f>SUM($F$3:F1803)/H1803</f>
        <v>1900001.6790281441</v>
      </c>
    </row>
    <row r="1804" spans="1:14" x14ac:dyDescent="0.15">
      <c r="A1804" s="2">
        <v>45546</v>
      </c>
      <c r="B1804">
        <v>1.0160000324249268</v>
      </c>
      <c r="C1804">
        <v>1.0199999809265137</v>
      </c>
      <c r="D1804">
        <v>1.0130000114440918</v>
      </c>
      <c r="E1804">
        <v>1.0180000066757202</v>
      </c>
      <c r="F1804">
        <v>96800</v>
      </c>
      <c r="G1804">
        <v>968</v>
      </c>
      <c r="H1804">
        <f t="shared" si="194"/>
        <v>1802</v>
      </c>
      <c r="I1804">
        <f>SUM($E$3:E1804)/H1804</f>
        <v>1.2044483905264594</v>
      </c>
      <c r="L1804">
        <f t="shared" si="195"/>
        <v>1.0490000247955322</v>
      </c>
      <c r="M1804">
        <f t="shared" si="196"/>
        <v>0.99800002574920654</v>
      </c>
      <c r="N1804">
        <f>SUM($F$3:F1804)/H1804</f>
        <v>1899001.012169638</v>
      </c>
    </row>
    <row r="1805" spans="1:14" x14ac:dyDescent="0.15">
      <c r="A1805" s="2">
        <v>45547</v>
      </c>
      <c r="B1805">
        <v>1.0290000438690186</v>
      </c>
      <c r="C1805">
        <v>1.0390000343322754</v>
      </c>
      <c r="D1805">
        <v>1.0149999856948853</v>
      </c>
      <c r="E1805">
        <v>1.0190000534057617</v>
      </c>
      <c r="F1805">
        <v>299420</v>
      </c>
      <c r="G1805">
        <v>2994.199951171875</v>
      </c>
      <c r="H1805">
        <f t="shared" si="194"/>
        <v>1803</v>
      </c>
      <c r="I1805">
        <f>SUM($E$3:E1805)/H1805</f>
        <v>1.2043455350982171</v>
      </c>
      <c r="L1805">
        <f t="shared" si="195"/>
        <v>1.0490000247955322</v>
      </c>
      <c r="M1805">
        <f t="shared" si="196"/>
        <v>0.99800002574920654</v>
      </c>
      <c r="N1805">
        <f>SUM($F$3:F1805)/H1805</f>
        <v>1898113.8346809137</v>
      </c>
    </row>
    <row r="1806" spans="1:14" x14ac:dyDescent="0.15">
      <c r="A1806" s="2">
        <v>45548</v>
      </c>
      <c r="B1806">
        <v>1.0230000019073486</v>
      </c>
      <c r="C1806">
        <v>1.0299999713897705</v>
      </c>
      <c r="D1806">
        <v>1.0199999809265137</v>
      </c>
      <c r="E1806">
        <v>1.0219999551773071</v>
      </c>
      <c r="F1806">
        <v>131244</v>
      </c>
      <c r="G1806">
        <v>1312.43994140625</v>
      </c>
      <c r="H1806">
        <f t="shared" si="194"/>
        <v>1804</v>
      </c>
      <c r="I1806">
        <f>SUM($E$3:E1806)/H1806</f>
        <v>1.204244456617108</v>
      </c>
      <c r="L1806">
        <f t="shared" si="195"/>
        <v>1.0490000247955322</v>
      </c>
      <c r="M1806">
        <f t="shared" si="196"/>
        <v>0.99800002574920654</v>
      </c>
      <c r="N1806">
        <f>SUM($F$3:F1806)/H1806</f>
        <v>1897134.4168124653</v>
      </c>
    </row>
    <row r="1807" spans="1:14" x14ac:dyDescent="0.15">
      <c r="A1807" s="2">
        <v>45553</v>
      </c>
      <c r="B1807">
        <v>1.0219999551773071</v>
      </c>
      <c r="C1807">
        <v>1.0219999551773071</v>
      </c>
      <c r="D1807">
        <v>1.0039999485015869</v>
      </c>
      <c r="E1807">
        <v>1.0169999599456787</v>
      </c>
      <c r="F1807">
        <v>100600</v>
      </c>
      <c r="G1807">
        <v>1006</v>
      </c>
      <c r="H1807">
        <f t="shared" si="194"/>
        <v>1805</v>
      </c>
      <c r="I1807">
        <f>SUM($E$3:E1807)/H1807</f>
        <v>1.2041407200538552</v>
      </c>
      <c r="L1807">
        <f t="shared" si="195"/>
        <v>1.0490000247955322</v>
      </c>
      <c r="M1807">
        <f t="shared" si="196"/>
        <v>0.99800002574920654</v>
      </c>
      <c r="N1807">
        <f>SUM($F$3:F1807)/H1807</f>
        <v>1896139.1068862535</v>
      </c>
    </row>
    <row r="1808" spans="1:14" x14ac:dyDescent="0.15">
      <c r="A1808" s="2">
        <v>45554</v>
      </c>
      <c r="B1808">
        <v>1.0169999599456787</v>
      </c>
      <c r="C1808">
        <v>1.0279999971389771</v>
      </c>
      <c r="D1808">
        <v>1.0060000419616699</v>
      </c>
      <c r="E1808">
        <v>1.0210000276565552</v>
      </c>
      <c r="F1808">
        <v>130500</v>
      </c>
      <c r="G1808">
        <v>1305</v>
      </c>
      <c r="H1808">
        <f t="shared" si="194"/>
        <v>1806</v>
      </c>
      <c r="I1808">
        <f>SUM($E$3:E1808)/H1808</f>
        <v>1.2040393132474336</v>
      </c>
      <c r="L1808">
        <f t="shared" si="195"/>
        <v>1.0490000247955322</v>
      </c>
      <c r="M1808">
        <f t="shared" si="196"/>
        <v>0.99800002574920654</v>
      </c>
      <c r="N1808">
        <f>SUM($F$3:F1808)/H1808</f>
        <v>1895161.455110569</v>
      </c>
    </row>
    <row r="1809" spans="1:14" x14ac:dyDescent="0.15">
      <c r="A1809" s="2">
        <v>45555</v>
      </c>
      <c r="B1809">
        <v>1.0160000324249268</v>
      </c>
      <c r="C1809">
        <v>1.0279999971389771</v>
      </c>
      <c r="D1809">
        <v>1.0160000324249268</v>
      </c>
      <c r="E1809">
        <v>1.0240000486373901</v>
      </c>
      <c r="F1809">
        <v>38900</v>
      </c>
      <c r="G1809">
        <v>389</v>
      </c>
      <c r="H1809">
        <f t="shared" si="194"/>
        <v>1807</v>
      </c>
      <c r="I1809">
        <f>SUM($E$3:E1809)/H1809</f>
        <v>1.2039396789006653</v>
      </c>
      <c r="L1809">
        <f t="shared" si="195"/>
        <v>1.0490000247955322</v>
      </c>
      <c r="M1809">
        <f t="shared" si="196"/>
        <v>0.99800002574920654</v>
      </c>
      <c r="N1809">
        <f>SUM($F$3:F1809)/H1809</f>
        <v>1894134.1936522897</v>
      </c>
    </row>
    <row r="1810" spans="1:14" x14ac:dyDescent="0.15">
      <c r="A1810" s="2">
        <v>45558</v>
      </c>
      <c r="B1810">
        <v>1.0190000534057617</v>
      </c>
      <c r="C1810">
        <v>1.031999945640564</v>
      </c>
      <c r="D1810">
        <v>1.0190000534057617</v>
      </c>
      <c r="E1810">
        <v>1.0249999761581421</v>
      </c>
      <c r="F1810">
        <v>301320</v>
      </c>
      <c r="G1810">
        <v>3013.199951171875</v>
      </c>
      <c r="H1810">
        <f t="shared" si="194"/>
        <v>1808</v>
      </c>
      <c r="I1810">
        <f>SUM($E$3:E1810)/H1810</f>
        <v>1.2038407078261397</v>
      </c>
      <c r="L1810">
        <f t="shared" si="195"/>
        <v>1.0490000247955322</v>
      </c>
      <c r="M1810">
        <f t="shared" si="196"/>
        <v>0.99800002574920654</v>
      </c>
      <c r="N1810">
        <f>SUM($F$3:F1810)/H1810</f>
        <v>1893253.212350491</v>
      </c>
    </row>
    <row r="1811" spans="1:14" x14ac:dyDescent="0.15">
      <c r="A1811" s="2">
        <v>45559</v>
      </c>
      <c r="B1811">
        <v>1.0190000534057617</v>
      </c>
      <c r="C1811">
        <v>1.059999942779541</v>
      </c>
      <c r="D1811">
        <v>1.0180000066757202</v>
      </c>
      <c r="E1811">
        <v>1.059999942779541</v>
      </c>
      <c r="F1811">
        <v>942612</v>
      </c>
      <c r="G1811">
        <v>9426.1201171875</v>
      </c>
      <c r="H1811">
        <f t="shared" si="194"/>
        <v>1809</v>
      </c>
      <c r="I1811">
        <f>SUM($E$3:E1811)/H1811</f>
        <v>1.2037611938598343</v>
      </c>
      <c r="L1811">
        <f t="shared" si="195"/>
        <v>1.059999942779541</v>
      </c>
      <c r="M1811">
        <f t="shared" si="196"/>
        <v>0.99800002574920654</v>
      </c>
      <c r="N1811">
        <f>SUM($F$3:F1811)/H1811</f>
        <v>1892727.7058760019</v>
      </c>
    </row>
    <row r="1812" spans="1:14" x14ac:dyDescent="0.15">
      <c r="A1812" s="2">
        <v>45560</v>
      </c>
      <c r="B1812">
        <v>1.0679999589920044</v>
      </c>
      <c r="C1812">
        <v>1.093999981880188</v>
      </c>
      <c r="D1812">
        <v>1.0679999589920044</v>
      </c>
      <c r="E1812">
        <v>1.0690000057220459</v>
      </c>
      <c r="F1812">
        <v>1056351</v>
      </c>
      <c r="G1812">
        <v>10563.509765625</v>
      </c>
      <c r="H1812">
        <f t="shared" si="194"/>
        <v>1810</v>
      </c>
      <c r="I1812">
        <f>SUM($E$3:E1812)/H1812</f>
        <v>1.2036867401647304</v>
      </c>
      <c r="L1812">
        <f t="shared" si="195"/>
        <v>1.093999981880188</v>
      </c>
      <c r="M1812">
        <f t="shared" si="196"/>
        <v>0.99800002574920654</v>
      </c>
      <c r="N1812">
        <f>SUM($F$3:F1812)/H1812</f>
        <v>1892265.6192981699</v>
      </c>
    </row>
    <row r="1813" spans="1:14" x14ac:dyDescent="0.15">
      <c r="A1813" s="2">
        <v>45561</v>
      </c>
      <c r="B1813">
        <v>1.0679999589920044</v>
      </c>
      <c r="C1813">
        <v>1.1059999465942383</v>
      </c>
      <c r="D1813">
        <v>1.065000057220459</v>
      </c>
      <c r="E1813">
        <v>1.1050000190734863</v>
      </c>
      <c r="F1813">
        <v>508722.03125</v>
      </c>
      <c r="G1813">
        <v>5087.22021484375</v>
      </c>
      <c r="H1813">
        <f t="shared" si="194"/>
        <v>1811</v>
      </c>
      <c r="I1813">
        <f>SUM($E$3:E1813)/H1813</f>
        <v>1.2036322472210026</v>
      </c>
      <c r="L1813">
        <f t="shared" si="195"/>
        <v>1.1059999465942383</v>
      </c>
      <c r="M1813">
        <f t="shared" si="196"/>
        <v>0.99800002574920654</v>
      </c>
      <c r="N1813">
        <f>SUM($F$3:F1813)/H1813</f>
        <v>1891501.6526565088</v>
      </c>
    </row>
    <row r="1814" spans="1:14" x14ac:dyDescent="0.15">
      <c r="A1814" s="2">
        <v>45562</v>
      </c>
      <c r="B1814">
        <v>1.1069999933242798</v>
      </c>
      <c r="C1814">
        <v>1.1909999847412109</v>
      </c>
      <c r="D1814">
        <v>1.1069999933242798</v>
      </c>
      <c r="E1814">
        <v>1.1799999475479126</v>
      </c>
      <c r="F1814">
        <v>1276743</v>
      </c>
      <c r="G1814">
        <v>12767.4296875</v>
      </c>
      <c r="H1814">
        <f t="shared" si="194"/>
        <v>1812</v>
      </c>
      <c r="I1814">
        <f>SUM($E$3:E1814)/H1814</f>
        <v>1.2036192051130152</v>
      </c>
      <c r="L1814">
        <f t="shared" si="195"/>
        <v>1.1909999847412109</v>
      </c>
      <c r="M1814">
        <f t="shared" si="196"/>
        <v>0.99800002574920654</v>
      </c>
      <c r="N1814">
        <f>SUM($F$3:F1814)/H1814</f>
        <v>1891162.3818768971</v>
      </c>
    </row>
    <row r="1815" spans="1:14" x14ac:dyDescent="0.15">
      <c r="A1815" s="2">
        <v>45565</v>
      </c>
      <c r="B1815">
        <v>1.2330000400543213</v>
      </c>
      <c r="C1815">
        <v>1.2979999780654907</v>
      </c>
      <c r="D1815">
        <v>1.2009999752044678</v>
      </c>
      <c r="E1815">
        <v>1.2979999780654907</v>
      </c>
      <c r="F1815">
        <v>3414655</v>
      </c>
      <c r="G1815">
        <v>34146.55078125</v>
      </c>
      <c r="H1815">
        <f t="shared" si="194"/>
        <v>1813</v>
      </c>
      <c r="I1815">
        <f>SUM($E$3:E1815)/H1815</f>
        <v>1.2036712629028401</v>
      </c>
      <c r="L1815">
        <f>VLOOKUP(K92,A:C,3)</f>
        <v>1.4279999732971191</v>
      </c>
      <c r="M1815">
        <f>VLOOKUP(K92,A:D,4)</f>
        <v>1.4279999732971191</v>
      </c>
      <c r="N1815">
        <f>SUM($F$3:F1815)/H1815</f>
        <v>1892002.6977170091</v>
      </c>
    </row>
    <row r="1816" spans="1:14" x14ac:dyDescent="0.15">
      <c r="A1816" s="2">
        <v>45573</v>
      </c>
      <c r="B1816">
        <v>1.4279999732971191</v>
      </c>
      <c r="C1816">
        <v>1.4279999732971191</v>
      </c>
      <c r="D1816">
        <v>1.4279999732971191</v>
      </c>
      <c r="E1816">
        <v>1.4279999732971191</v>
      </c>
      <c r="F1816">
        <v>1692060</v>
      </c>
      <c r="G1816">
        <v>16920.599609375</v>
      </c>
      <c r="H1816">
        <f t="shared" si="194"/>
        <v>1814</v>
      </c>
      <c r="I1816">
        <f>SUM($E$3:E1816)/H1816</f>
        <v>1.2037949281235645</v>
      </c>
      <c r="L1816">
        <f t="shared" ref="L1816:L1832" si="197">IF(A1816&lt;&gt;$J$92,MAX(L1815,VLOOKUP(A1816,A:C,3)),)</f>
        <v>1.4279999732971191</v>
      </c>
      <c r="M1816">
        <f t="shared" ref="M1816:M1832" si="198">IF(A1816&lt;&gt;$J$92,MIN(M1815,VLOOKUP(A1816,A:D,4)),)</f>
        <v>1.4279999732971191</v>
      </c>
      <c r="N1816">
        <f>SUM($F$3:F1816)/H1816</f>
        <v>1891892.4757226778</v>
      </c>
    </row>
    <row r="1817" spans="1:14" x14ac:dyDescent="0.15">
      <c r="A1817" s="2">
        <v>45574</v>
      </c>
      <c r="B1817">
        <v>1.4539999961853027</v>
      </c>
      <c r="C1817">
        <v>1.5360000133514404</v>
      </c>
      <c r="D1817">
        <v>1.3200000524520874</v>
      </c>
      <c r="E1817">
        <v>1.4539999961853027</v>
      </c>
      <c r="F1817">
        <v>7570853</v>
      </c>
      <c r="G1817">
        <v>75708.53125</v>
      </c>
      <c r="H1817">
        <f t="shared" si="194"/>
        <v>1815</v>
      </c>
      <c r="I1817">
        <f>SUM($E$3:E1817)/H1817</f>
        <v>1.2039327821555545</v>
      </c>
      <c r="L1817">
        <f t="shared" si="197"/>
        <v>1.5360000133514404</v>
      </c>
      <c r="M1817">
        <f t="shared" si="198"/>
        <v>1.3200000524520874</v>
      </c>
      <c r="N1817">
        <f>SUM($F$3:F1817)/H1817</f>
        <v>1895021.3795928031</v>
      </c>
    </row>
    <row r="1818" spans="1:14" x14ac:dyDescent="0.15">
      <c r="A1818" s="2">
        <v>45575</v>
      </c>
      <c r="B1818">
        <v>1.4529999494552612</v>
      </c>
      <c r="C1818">
        <v>1.4529999494552612</v>
      </c>
      <c r="D1818">
        <v>1.3609999418258667</v>
      </c>
      <c r="E1818">
        <v>1.3839999437332153</v>
      </c>
      <c r="F1818">
        <v>2693657</v>
      </c>
      <c r="G1818">
        <v>26936.5703125</v>
      </c>
      <c r="H1818">
        <f t="shared" si="194"/>
        <v>1816</v>
      </c>
      <c r="I1818">
        <f>SUM($E$3:E1818)/H1818</f>
        <v>1.2040319380815334</v>
      </c>
      <c r="L1818">
        <f t="shared" si="197"/>
        <v>1.5360000133514404</v>
      </c>
      <c r="M1818">
        <f t="shared" si="198"/>
        <v>1.3200000524520874</v>
      </c>
      <c r="N1818">
        <f>SUM($F$3:F1818)/H1818</f>
        <v>1895461.1569168158</v>
      </c>
    </row>
    <row r="1819" spans="1:14" x14ac:dyDescent="0.15">
      <c r="A1819" s="2">
        <v>45576</v>
      </c>
      <c r="B1819">
        <v>1.3810000419616699</v>
      </c>
      <c r="C1819">
        <v>1.3810000419616699</v>
      </c>
      <c r="D1819">
        <v>1.2829999923706055</v>
      </c>
      <c r="E1819">
        <v>1.309999942779541</v>
      </c>
      <c r="F1819">
        <v>2235958</v>
      </c>
      <c r="G1819">
        <v>22359.580078125</v>
      </c>
      <c r="H1819">
        <f t="shared" si="194"/>
        <v>1817</v>
      </c>
      <c r="I1819">
        <f>SUM($E$3:E1819)/H1819</f>
        <v>1.2040902583923194</v>
      </c>
      <c r="L1819">
        <f t="shared" si="197"/>
        <v>1.5360000133514404</v>
      </c>
      <c r="M1819">
        <f t="shared" si="198"/>
        <v>1.2829999923706055</v>
      </c>
      <c r="N1819">
        <f>SUM($F$3:F1819)/H1819</f>
        <v>1895648.5519873074</v>
      </c>
    </row>
    <row r="1820" spans="1:14" x14ac:dyDescent="0.15">
      <c r="A1820" s="2">
        <v>45579</v>
      </c>
      <c r="B1820">
        <v>1.3049999475479126</v>
      </c>
      <c r="C1820">
        <v>1.3470000028610229</v>
      </c>
      <c r="D1820">
        <v>1.2710000276565552</v>
      </c>
      <c r="E1820">
        <v>1.3359999656677246</v>
      </c>
      <c r="F1820">
        <v>1661157</v>
      </c>
      <c r="G1820">
        <v>16611.5703125</v>
      </c>
      <c r="H1820">
        <f t="shared" si="194"/>
        <v>1818</v>
      </c>
      <c r="I1820">
        <f>SUM($E$3:E1820)/H1820</f>
        <v>1.2041628159870803</v>
      </c>
      <c r="L1820">
        <f t="shared" si="197"/>
        <v>1.5360000133514404</v>
      </c>
      <c r="M1820">
        <f t="shared" si="198"/>
        <v>1.2710000276565552</v>
      </c>
      <c r="N1820">
        <f>SUM($F$3:F1820)/H1820</f>
        <v>1895519.5687353893</v>
      </c>
    </row>
    <row r="1821" spans="1:14" x14ac:dyDescent="0.15">
      <c r="A1821" s="2">
        <v>45580</v>
      </c>
      <c r="B1821">
        <v>1.3450000286102295</v>
      </c>
      <c r="C1821">
        <v>1.3849999904632568</v>
      </c>
      <c r="D1821">
        <v>1.3009999990463257</v>
      </c>
      <c r="E1821">
        <v>1.3289999961853027</v>
      </c>
      <c r="F1821">
        <v>1372720</v>
      </c>
      <c r="G1821">
        <v>13727.2001953125</v>
      </c>
      <c r="H1821">
        <f t="shared" si="194"/>
        <v>1819</v>
      </c>
      <c r="I1821">
        <f>SUM($E$3:E1821)/H1821</f>
        <v>1.2042314455528846</v>
      </c>
      <c r="L1821">
        <f t="shared" si="197"/>
        <v>1.5360000133514404</v>
      </c>
      <c r="M1821">
        <f t="shared" si="198"/>
        <v>1.2710000276565552</v>
      </c>
      <c r="N1821">
        <f>SUM($F$3:F1821)/H1821</f>
        <v>1895232.1583072774</v>
      </c>
    </row>
    <row r="1822" spans="1:14" x14ac:dyDescent="0.15">
      <c r="A1822" s="2">
        <v>45581</v>
      </c>
      <c r="B1822">
        <v>1.2999999523162842</v>
      </c>
      <c r="C1822">
        <v>1.3229999542236328</v>
      </c>
      <c r="D1822">
        <v>1.2849999666213989</v>
      </c>
      <c r="E1822">
        <v>1.2940000295639038</v>
      </c>
      <c r="F1822">
        <v>919786.0625</v>
      </c>
      <c r="G1822">
        <v>9197.8603515625</v>
      </c>
      <c r="H1822">
        <f t="shared" si="194"/>
        <v>1820</v>
      </c>
      <c r="I1822">
        <f>SUM($E$3:E1822)/H1822</f>
        <v>1.2042807689506929</v>
      </c>
      <c r="L1822">
        <f t="shared" si="197"/>
        <v>1.5360000133514404</v>
      </c>
      <c r="M1822">
        <f t="shared" si="198"/>
        <v>1.2710000276565552</v>
      </c>
      <c r="N1822">
        <f>SUM($F$3:F1822)/H1822</f>
        <v>1894696.1989139766</v>
      </c>
    </row>
    <row r="1823" spans="1:14" x14ac:dyDescent="0.15">
      <c r="A1823" s="2">
        <v>45582</v>
      </c>
      <c r="B1823">
        <v>1.3059999942779541</v>
      </c>
      <c r="C1823">
        <v>1.3380000591278076</v>
      </c>
      <c r="D1823">
        <v>1.3059999942779541</v>
      </c>
      <c r="E1823">
        <v>1.3140000104904175</v>
      </c>
      <c r="F1823">
        <v>2006736.875</v>
      </c>
      <c r="G1823">
        <v>20067.369140625</v>
      </c>
      <c r="H1823">
        <f t="shared" si="194"/>
        <v>1821</v>
      </c>
      <c r="I1823">
        <f>SUM($E$3:E1823)/H1823</f>
        <v>1.2043410211426422</v>
      </c>
      <c r="L1823">
        <f t="shared" si="197"/>
        <v>1.5360000133514404</v>
      </c>
      <c r="M1823">
        <f t="shared" si="198"/>
        <v>1.2710000276565552</v>
      </c>
      <c r="N1823">
        <f>SUM($F$3:F1823)/H1823</f>
        <v>1894757.7259189661</v>
      </c>
    </row>
    <row r="1824" spans="1:14" x14ac:dyDescent="0.15">
      <c r="A1824" s="2">
        <v>45583</v>
      </c>
      <c r="B1824">
        <v>1.3140000104904175</v>
      </c>
      <c r="C1824">
        <v>1.4420000314712524</v>
      </c>
      <c r="D1824">
        <v>1.2999999523162842</v>
      </c>
      <c r="E1824">
        <v>1.4010000228881836</v>
      </c>
      <c r="F1824">
        <v>3296034</v>
      </c>
      <c r="G1824">
        <v>32960.33984375</v>
      </c>
      <c r="H1824">
        <f t="shared" si="194"/>
        <v>1822</v>
      </c>
      <c r="I1824">
        <f>SUM($E$3:E1824)/H1824</f>
        <v>1.204448956928452</v>
      </c>
      <c r="L1824">
        <f t="shared" si="197"/>
        <v>1.5360000133514404</v>
      </c>
      <c r="M1824">
        <f t="shared" si="198"/>
        <v>1.2710000276565552</v>
      </c>
      <c r="N1824">
        <f>SUM($F$3:F1824)/H1824</f>
        <v>1895526.8127872874</v>
      </c>
    </row>
    <row r="1825" spans="1:14" x14ac:dyDescent="0.15">
      <c r="A1825" s="2">
        <v>45586</v>
      </c>
      <c r="B1825">
        <v>1.4199999570846558</v>
      </c>
      <c r="C1825">
        <v>1.4739999771118164</v>
      </c>
      <c r="D1825">
        <v>1.4019999504089355</v>
      </c>
      <c r="E1825">
        <v>1.4240000247955322</v>
      </c>
      <c r="F1825">
        <v>2941433</v>
      </c>
      <c r="G1825">
        <v>29414.330078125</v>
      </c>
      <c r="H1825">
        <f t="shared" si="194"/>
        <v>1823</v>
      </c>
      <c r="I1825">
        <f>SUM($E$3:E1825)/H1825</f>
        <v>1.2045693908658448</v>
      </c>
      <c r="L1825">
        <f t="shared" si="197"/>
        <v>1.5360000133514404</v>
      </c>
      <c r="M1825">
        <f t="shared" si="198"/>
        <v>1.2710000276565552</v>
      </c>
      <c r="N1825">
        <f>SUM($F$3:F1825)/H1825</f>
        <v>1896100.5408109915</v>
      </c>
    </row>
    <row r="1826" spans="1:14" x14ac:dyDescent="0.15">
      <c r="A1826" s="2">
        <v>45587</v>
      </c>
      <c r="B1826">
        <v>1.4249999523162842</v>
      </c>
      <c r="C1826">
        <v>1.4500000476837158</v>
      </c>
      <c r="D1826">
        <v>1.3949999809265137</v>
      </c>
      <c r="E1826">
        <v>1.4259999990463257</v>
      </c>
      <c r="F1826">
        <v>1517336</v>
      </c>
      <c r="G1826">
        <v>15173.3603515625</v>
      </c>
      <c r="H1826">
        <f t="shared" si="194"/>
        <v>1824</v>
      </c>
      <c r="I1826">
        <f>SUM($E$3:E1826)/H1826</f>
        <v>1.2046907892255929</v>
      </c>
      <c r="L1826">
        <f t="shared" si="197"/>
        <v>1.5360000133514404</v>
      </c>
      <c r="M1826">
        <f t="shared" si="198"/>
        <v>1.2710000276565552</v>
      </c>
      <c r="N1826">
        <f>SUM($F$3:F1826)/H1826</f>
        <v>1895892.8848127399</v>
      </c>
    </row>
    <row r="1827" spans="1:14" x14ac:dyDescent="0.15">
      <c r="A1827" s="2">
        <v>45588</v>
      </c>
      <c r="B1827">
        <v>1.4259999990463257</v>
      </c>
      <c r="C1827">
        <v>1.4259999990463257</v>
      </c>
      <c r="D1827">
        <v>1.371999979019165</v>
      </c>
      <c r="E1827">
        <v>1.3999999761581421</v>
      </c>
      <c r="F1827">
        <v>858597</v>
      </c>
      <c r="G1827">
        <v>8585.9697265625</v>
      </c>
      <c r="H1827">
        <f t="shared" si="194"/>
        <v>1825</v>
      </c>
      <c r="I1827">
        <f>SUM($E$3:E1827)/H1827</f>
        <v>1.2047978079581587</v>
      </c>
      <c r="L1827">
        <f t="shared" si="197"/>
        <v>1.5360000133514404</v>
      </c>
      <c r="M1827">
        <f t="shared" si="198"/>
        <v>1.2710000276565552</v>
      </c>
      <c r="N1827">
        <f>SUM($F$3:F1827)/H1827</f>
        <v>1895324.5035059932</v>
      </c>
    </row>
    <row r="1828" spans="1:14" x14ac:dyDescent="0.15">
      <c r="A1828" s="2">
        <v>45589</v>
      </c>
      <c r="B1828">
        <v>1.3999999761581421</v>
      </c>
      <c r="C1828">
        <v>1.4099999666213989</v>
      </c>
      <c r="D1828">
        <v>1.3760000467300415</v>
      </c>
      <c r="E1828">
        <v>1.3919999599456787</v>
      </c>
      <c r="F1828">
        <v>508102</v>
      </c>
      <c r="G1828">
        <v>5081.02001953125</v>
      </c>
      <c r="H1828">
        <f t="shared" si="194"/>
        <v>1826</v>
      </c>
      <c r="I1828">
        <f>SUM($E$3:E1828)/H1828</f>
        <v>1.2049003283042636</v>
      </c>
      <c r="L1828">
        <f t="shared" si="197"/>
        <v>1.5360000133514404</v>
      </c>
      <c r="M1828">
        <f t="shared" si="198"/>
        <v>1.2710000276565552</v>
      </c>
      <c r="N1828">
        <f>SUM($F$3:F1828)/H1828</f>
        <v>1894564.7978633284</v>
      </c>
    </row>
    <row r="1829" spans="1:14" x14ac:dyDescent="0.15">
      <c r="A1829" s="2">
        <v>45590</v>
      </c>
      <c r="B1829">
        <v>1.3919999599456787</v>
      </c>
      <c r="C1829">
        <v>1.4199999570846558</v>
      </c>
      <c r="D1829">
        <v>1.3890000581741333</v>
      </c>
      <c r="E1829">
        <v>1.4029999971389771</v>
      </c>
      <c r="F1829">
        <v>1435402</v>
      </c>
      <c r="G1829">
        <v>14354.01953125</v>
      </c>
      <c r="H1829">
        <f t="shared" si="194"/>
        <v>1827</v>
      </c>
      <c r="I1829">
        <f>SUM($E$3:E1829)/H1829</f>
        <v>1.2050087572417758</v>
      </c>
      <c r="L1829">
        <f t="shared" si="197"/>
        <v>1.5360000133514404</v>
      </c>
      <c r="M1829">
        <f t="shared" si="198"/>
        <v>1.2710000276565552</v>
      </c>
      <c r="N1829">
        <f>SUM($F$3:F1829)/H1829</f>
        <v>1894313.4772295773</v>
      </c>
    </row>
    <row r="1830" spans="1:14" x14ac:dyDescent="0.15">
      <c r="A1830" s="2">
        <v>45593</v>
      </c>
      <c r="B1830">
        <v>1.4029999971389771</v>
      </c>
      <c r="C1830">
        <v>1.4199999570846558</v>
      </c>
      <c r="D1830">
        <v>1.3880000114440918</v>
      </c>
      <c r="E1830">
        <v>1.3999999761581421</v>
      </c>
      <c r="F1830">
        <v>780321</v>
      </c>
      <c r="G1830">
        <v>7803.2099609375</v>
      </c>
      <c r="H1830">
        <f t="shared" si="194"/>
        <v>1828</v>
      </c>
      <c r="I1830">
        <f>SUM($E$3:E1830)/H1830</f>
        <v>1.2051154263987323</v>
      </c>
      <c r="L1830">
        <f t="shared" si="197"/>
        <v>1.5360000133514404</v>
      </c>
      <c r="M1830">
        <f t="shared" si="198"/>
        <v>1.2710000276565552</v>
      </c>
      <c r="N1830">
        <f>SUM($F$3:F1830)/H1830</f>
        <v>1893704.0721545063</v>
      </c>
    </row>
    <row r="1831" spans="1:14" x14ac:dyDescent="0.15">
      <c r="A1831" s="2">
        <v>45594</v>
      </c>
      <c r="B1831">
        <v>1.3999999761581421</v>
      </c>
      <c r="C1831">
        <v>1.4270000457763672</v>
      </c>
      <c r="D1831">
        <v>1.3799999952316284</v>
      </c>
      <c r="E1831">
        <v>1.3960000276565552</v>
      </c>
      <c r="F1831">
        <v>1187205</v>
      </c>
      <c r="G1831">
        <v>11872.0498046875</v>
      </c>
      <c r="H1831">
        <f t="shared" si="194"/>
        <v>1829</v>
      </c>
      <c r="I1831">
        <f>SUM($E$3:E1831)/H1831</f>
        <v>1.2052197919543679</v>
      </c>
      <c r="L1831">
        <f t="shared" si="197"/>
        <v>1.5360000133514404</v>
      </c>
      <c r="M1831">
        <f t="shared" si="198"/>
        <v>1.2710000276565552</v>
      </c>
      <c r="N1831">
        <f>SUM($F$3:F1831)/H1831</f>
        <v>1893317.7960078937</v>
      </c>
    </row>
    <row r="1832" spans="1:14" x14ac:dyDescent="0.15">
      <c r="A1832" s="2">
        <v>45595</v>
      </c>
      <c r="B1832">
        <v>1.3940000534057617</v>
      </c>
      <c r="C1832">
        <v>1.4079999923706055</v>
      </c>
      <c r="D1832">
        <v>1.3730000257492065</v>
      </c>
      <c r="E1832">
        <v>1.3880000114440918</v>
      </c>
      <c r="F1832">
        <v>892898.0625</v>
      </c>
      <c r="G1832">
        <v>8928.98046875</v>
      </c>
      <c r="H1832">
        <f t="shared" si="194"/>
        <v>1830</v>
      </c>
      <c r="I1832">
        <f>SUM($E$3:E1832)/H1832</f>
        <v>1.2053196718557284</v>
      </c>
      <c r="L1832">
        <f t="shared" si="197"/>
        <v>1.5360000133514404</v>
      </c>
      <c r="M1832">
        <f t="shared" si="198"/>
        <v>1.2710000276565552</v>
      </c>
      <c r="N1832">
        <f>SUM($F$3:F1832)/H1832</f>
        <v>1892771.1185578892</v>
      </c>
    </row>
    <row r="1833" spans="1:14" x14ac:dyDescent="0.15">
      <c r="A1833" s="2">
        <v>45596</v>
      </c>
      <c r="B1833">
        <v>1.3890000581741333</v>
      </c>
      <c r="C1833">
        <v>1.4149999618530273</v>
      </c>
      <c r="D1833">
        <v>1.3730000257492065</v>
      </c>
      <c r="E1833">
        <v>1.4099999666213989</v>
      </c>
      <c r="F1833">
        <v>1541107</v>
      </c>
      <c r="G1833">
        <v>15411.0703125</v>
      </c>
      <c r="H1833">
        <f t="shared" si="194"/>
        <v>1831</v>
      </c>
      <c r="I1833">
        <f>SUM($E$3:E1833)/H1833</f>
        <v>1.2054314579260539</v>
      </c>
      <c r="L1833">
        <f>VLOOKUP(K93,A:C,3)</f>
        <v>1.4099999666213989</v>
      </c>
      <c r="M1833">
        <f>VLOOKUP(K93,A:D,4)</f>
        <v>1.3519999980926514</v>
      </c>
      <c r="N1833">
        <f>SUM($F$3:F1833)/H1833</f>
        <v>1892579.0573243788</v>
      </c>
    </row>
    <row r="1834" spans="1:14" x14ac:dyDescent="0.15">
      <c r="A1834" s="2">
        <v>45597</v>
      </c>
      <c r="B1834">
        <v>1.4099999666213989</v>
      </c>
      <c r="C1834">
        <v>1.4099999666213989</v>
      </c>
      <c r="D1834">
        <v>1.3519999980926514</v>
      </c>
      <c r="E1834">
        <v>1.3539999723434448</v>
      </c>
      <c r="F1834">
        <v>1360422</v>
      </c>
      <c r="G1834">
        <v>13604.2197265625</v>
      </c>
      <c r="H1834">
        <f t="shared" si="194"/>
        <v>1832</v>
      </c>
      <c r="I1834">
        <f>SUM($E$3:E1834)/H1834</f>
        <v>1.2055125542767184</v>
      </c>
      <c r="L1834">
        <f t="shared" ref="L1834:L1853" si="199">IF(A1834&lt;&gt;$J$93,MAX(L1833,VLOOKUP(A1834,A:C,3)),)</f>
        <v>1.4099999666213989</v>
      </c>
      <c r="M1834">
        <f t="shared" ref="M1834:M1853" si="200">IF(A1834&lt;&gt;$J$93,MIN(M1833,VLOOKUP(A1834,A:D,4)),)</f>
        <v>1.3519999980926514</v>
      </c>
      <c r="N1834">
        <f>SUM($F$3:F1834)/H1834</f>
        <v>1892288.5785812978</v>
      </c>
    </row>
    <row r="1835" spans="1:14" x14ac:dyDescent="0.15">
      <c r="A1835" s="2">
        <v>45600</v>
      </c>
      <c r="B1835">
        <v>1.3530000448226929</v>
      </c>
      <c r="C1835">
        <v>1.3789999485015869</v>
      </c>
      <c r="D1835">
        <v>1.3530000448226929</v>
      </c>
      <c r="E1835">
        <v>1.3769999742507935</v>
      </c>
      <c r="F1835">
        <v>718200</v>
      </c>
      <c r="G1835">
        <v>7182</v>
      </c>
      <c r="H1835">
        <f t="shared" si="194"/>
        <v>1833</v>
      </c>
      <c r="I1835">
        <f>SUM($E$3:E1835)/H1835</f>
        <v>1.205606109879541</v>
      </c>
      <c r="L1835">
        <f t="shared" si="199"/>
        <v>1.4099999666213989</v>
      </c>
      <c r="M1835">
        <f t="shared" si="200"/>
        <v>1.3519999980926514</v>
      </c>
      <c r="N1835">
        <f>SUM($F$3:F1835)/H1835</f>
        <v>1891648.050169633</v>
      </c>
    </row>
    <row r="1836" spans="1:14" x14ac:dyDescent="0.15">
      <c r="A1836" s="2">
        <v>45601</v>
      </c>
      <c r="B1836">
        <v>1.3769999742507935</v>
      </c>
      <c r="C1836">
        <v>1.440000057220459</v>
      </c>
      <c r="D1836">
        <v>1.3669999837875366</v>
      </c>
      <c r="E1836">
        <v>1.434999942779541</v>
      </c>
      <c r="F1836">
        <v>3124599</v>
      </c>
      <c r="G1836">
        <v>31245.990234375</v>
      </c>
      <c r="H1836">
        <f t="shared" si="194"/>
        <v>1834</v>
      </c>
      <c r="I1836">
        <f>SUM($E$3:E1836)/H1836</f>
        <v>1.2057311883053317</v>
      </c>
      <c r="L1836">
        <f t="shared" si="199"/>
        <v>1.440000057220459</v>
      </c>
      <c r="M1836">
        <f t="shared" si="200"/>
        <v>1.3519999980926514</v>
      </c>
      <c r="N1836">
        <f>SUM($F$3:F1836)/H1836</f>
        <v>1892320.3244061819</v>
      </c>
    </row>
    <row r="1837" spans="1:14" x14ac:dyDescent="0.15">
      <c r="A1837" s="2">
        <v>45602</v>
      </c>
      <c r="B1837">
        <v>1.434999942779541</v>
      </c>
      <c r="C1837">
        <v>1.4630000591278076</v>
      </c>
      <c r="D1837">
        <v>1.4249999523162842</v>
      </c>
      <c r="E1837">
        <v>1.440000057220459</v>
      </c>
      <c r="F1837">
        <v>1648850</v>
      </c>
      <c r="G1837">
        <v>16488.5</v>
      </c>
      <c r="H1837">
        <f t="shared" si="194"/>
        <v>1835</v>
      </c>
      <c r="I1837">
        <f>SUM($E$3:E1837)/H1837</f>
        <v>1.2058588552638685</v>
      </c>
      <c r="L1837">
        <f t="shared" si="199"/>
        <v>1.4630000591278076</v>
      </c>
      <c r="M1837">
        <f t="shared" si="200"/>
        <v>1.3519999980926514</v>
      </c>
      <c r="N1837">
        <f>SUM($F$3:F1837)/H1837</f>
        <v>1892187.6430304837</v>
      </c>
    </row>
    <row r="1838" spans="1:14" x14ac:dyDescent="0.15">
      <c r="A1838" s="2">
        <v>45603</v>
      </c>
      <c r="B1838">
        <v>1.4299999475479126</v>
      </c>
      <c r="C1838">
        <v>1.465999960899353</v>
      </c>
      <c r="D1838">
        <v>1.4160000085830688</v>
      </c>
      <c r="E1838">
        <v>1.4650000333786011</v>
      </c>
      <c r="F1838">
        <v>1256900</v>
      </c>
      <c r="G1838">
        <v>12569</v>
      </c>
      <c r="H1838">
        <f t="shared" si="194"/>
        <v>1836</v>
      </c>
      <c r="I1838">
        <f>SUM($E$3:E1838)/H1838</f>
        <v>1.2059999996963928</v>
      </c>
      <c r="L1838">
        <f t="shared" si="199"/>
        <v>1.465999960899353</v>
      </c>
      <c r="M1838">
        <f t="shared" si="200"/>
        <v>1.3519999980926514</v>
      </c>
      <c r="N1838">
        <f>SUM($F$3:F1838)/H1838</f>
        <v>1891841.6257957176</v>
      </c>
    </row>
    <row r="1839" spans="1:14" x14ac:dyDescent="0.15">
      <c r="A1839" s="2">
        <v>45604</v>
      </c>
      <c r="B1839">
        <v>1.465999960899353</v>
      </c>
      <c r="C1839">
        <v>1.5149999856948853</v>
      </c>
      <c r="D1839">
        <v>1.465999960899353</v>
      </c>
      <c r="E1839">
        <v>1.4809999465942383</v>
      </c>
      <c r="F1839">
        <v>2145808</v>
      </c>
      <c r="G1839">
        <v>21458.080078125</v>
      </c>
      <c r="H1839">
        <f t="shared" si="194"/>
        <v>1837</v>
      </c>
      <c r="I1839">
        <f>SUM($E$3:E1839)/H1839</f>
        <v>1.2061497002662884</v>
      </c>
      <c r="L1839">
        <f t="shared" si="199"/>
        <v>1.5149999856948853</v>
      </c>
      <c r="M1839">
        <f t="shared" si="200"/>
        <v>1.3519999980926514</v>
      </c>
      <c r="N1839">
        <f>SUM($F$3:F1839)/H1839</f>
        <v>1891979.8764076959</v>
      </c>
    </row>
    <row r="1840" spans="1:14" x14ac:dyDescent="0.15">
      <c r="A1840" s="2">
        <v>45607</v>
      </c>
      <c r="B1840">
        <v>1.4750000238418579</v>
      </c>
      <c r="C1840">
        <v>1.5540000200271606</v>
      </c>
      <c r="D1840">
        <v>1.4750000238418579</v>
      </c>
      <c r="E1840">
        <v>1.5440000295639038</v>
      </c>
      <c r="F1840">
        <v>2269742</v>
      </c>
      <c r="G1840">
        <v>22697.419921875</v>
      </c>
      <c r="H1840">
        <f t="shared" si="194"/>
        <v>1838</v>
      </c>
      <c r="I1840">
        <f>SUM($E$3:E1840)/H1840</f>
        <v>1.206333514373632</v>
      </c>
      <c r="L1840">
        <f t="shared" si="199"/>
        <v>1.5540000200271606</v>
      </c>
      <c r="M1840">
        <f t="shared" si="200"/>
        <v>1.3519999980926514</v>
      </c>
      <c r="N1840">
        <f>SUM($F$3:F1840)/H1840</f>
        <v>1892185.4053106299</v>
      </c>
    </row>
    <row r="1841" spans="1:14" x14ac:dyDescent="0.15">
      <c r="A1841" s="2">
        <v>45608</v>
      </c>
      <c r="B1841">
        <v>1.5460000038146973</v>
      </c>
      <c r="C1841">
        <v>1.5460000038146973</v>
      </c>
      <c r="D1841">
        <v>1.5080000162124634</v>
      </c>
      <c r="E1841">
        <v>1.5260000228881836</v>
      </c>
      <c r="F1841">
        <v>1324424</v>
      </c>
      <c r="G1841">
        <v>13244.240234375</v>
      </c>
      <c r="H1841">
        <f t="shared" si="194"/>
        <v>1839</v>
      </c>
      <c r="I1841">
        <f>SUM($E$3:E1841)/H1841</f>
        <v>1.206507340642536</v>
      </c>
      <c r="L1841">
        <f t="shared" si="199"/>
        <v>1.5540000200271606</v>
      </c>
      <c r="M1841">
        <f t="shared" si="200"/>
        <v>1.3519999980926514</v>
      </c>
      <c r="N1841">
        <f>SUM($F$3:F1841)/H1841</f>
        <v>1891876.6715393895</v>
      </c>
    </row>
    <row r="1842" spans="1:14" x14ac:dyDescent="0.15">
      <c r="A1842" s="2">
        <v>45609</v>
      </c>
      <c r="B1842">
        <v>1.5190000534057617</v>
      </c>
      <c r="C1842">
        <v>1.5609999895095825</v>
      </c>
      <c r="D1842">
        <v>1.5099999904632568</v>
      </c>
      <c r="E1842">
        <v>1.5609999895095825</v>
      </c>
      <c r="F1842">
        <v>1648734</v>
      </c>
      <c r="G1842">
        <v>16487.33984375</v>
      </c>
      <c r="H1842">
        <f t="shared" si="194"/>
        <v>1840</v>
      </c>
      <c r="I1842">
        <f>SUM($E$3:E1842)/H1842</f>
        <v>1.2066999996908334</v>
      </c>
      <c r="L1842">
        <f t="shared" si="199"/>
        <v>1.5609999895095825</v>
      </c>
      <c r="M1842">
        <f t="shared" si="200"/>
        <v>1.3519999980926514</v>
      </c>
      <c r="N1842">
        <f>SUM($F$3:F1842)/H1842</f>
        <v>1891744.5287831181</v>
      </c>
    </row>
    <row r="1843" spans="1:14" x14ac:dyDescent="0.15">
      <c r="A1843" s="2">
        <v>45610</v>
      </c>
      <c r="B1843">
        <v>1.562000036239624</v>
      </c>
      <c r="C1843">
        <v>1.562000036239624</v>
      </c>
      <c r="D1843">
        <v>1.5060000419616699</v>
      </c>
      <c r="E1843">
        <v>1.5069999694824219</v>
      </c>
      <c r="F1843">
        <v>1748118</v>
      </c>
      <c r="G1843">
        <v>17481.1796875</v>
      </c>
      <c r="H1843">
        <f t="shared" si="194"/>
        <v>1841</v>
      </c>
      <c r="I1843">
        <f>SUM($E$3:E1843)/H1843</f>
        <v>1.206863117545147</v>
      </c>
      <c r="L1843">
        <f t="shared" si="199"/>
        <v>1.562000036239624</v>
      </c>
      <c r="M1843">
        <f t="shared" si="200"/>
        <v>1.3519999980926514</v>
      </c>
      <c r="N1843">
        <f>SUM($F$3:F1843)/H1843</f>
        <v>1891666.5132867666</v>
      </c>
    </row>
    <row r="1844" spans="1:14" x14ac:dyDescent="0.15">
      <c r="A1844" s="2">
        <v>45611</v>
      </c>
      <c r="B1844">
        <v>1.5069999694824219</v>
      </c>
      <c r="C1844">
        <v>1.5410000085830688</v>
      </c>
      <c r="D1844">
        <v>1.4620000123977661</v>
      </c>
      <c r="E1844">
        <v>1.4739999771118164</v>
      </c>
      <c r="F1844">
        <v>1446527</v>
      </c>
      <c r="G1844">
        <v>14465.26953125</v>
      </c>
      <c r="H1844">
        <f t="shared" si="194"/>
        <v>1842</v>
      </c>
      <c r="I1844">
        <f>SUM($E$3:E1844)/H1844</f>
        <v>1.2070081429846513</v>
      </c>
      <c r="L1844">
        <f t="shared" si="199"/>
        <v>1.562000036239624</v>
      </c>
      <c r="M1844">
        <f t="shared" si="200"/>
        <v>1.3519999980926514</v>
      </c>
      <c r="N1844">
        <f>SUM($F$3:F1844)/H1844</f>
        <v>1891424.8523132126</v>
      </c>
    </row>
    <row r="1845" spans="1:14" x14ac:dyDescent="0.15">
      <c r="A1845" s="2">
        <v>45614</v>
      </c>
      <c r="B1845">
        <v>1.4769999980926514</v>
      </c>
      <c r="C1845">
        <v>1.4769999980926514</v>
      </c>
      <c r="D1845">
        <v>1.3999999761581421</v>
      </c>
      <c r="E1845">
        <v>1.4099999666213989</v>
      </c>
      <c r="F1845">
        <v>1794796.125</v>
      </c>
      <c r="G1845">
        <v>17947.9609375</v>
      </c>
      <c r="H1845">
        <f t="shared" si="194"/>
        <v>1843</v>
      </c>
      <c r="I1845">
        <f>SUM($E$3:E1845)/H1845</f>
        <v>1.2071182850484801</v>
      </c>
      <c r="L1845">
        <f t="shared" si="199"/>
        <v>1.562000036239624</v>
      </c>
      <c r="M1845">
        <f t="shared" si="200"/>
        <v>1.3519999980926514</v>
      </c>
      <c r="N1845">
        <f>SUM($F$3:F1845)/H1845</f>
        <v>1891372.422184448</v>
      </c>
    </row>
    <row r="1846" spans="1:14" x14ac:dyDescent="0.15">
      <c r="A1846" s="2">
        <v>45615</v>
      </c>
      <c r="B1846">
        <v>1.4079999923706055</v>
      </c>
      <c r="C1846">
        <v>1.4390000104904175</v>
      </c>
      <c r="D1846">
        <v>1.3799999952316284</v>
      </c>
      <c r="E1846">
        <v>1.4390000104904175</v>
      </c>
      <c r="F1846">
        <v>1182228</v>
      </c>
      <c r="G1846">
        <v>11822.2802734375</v>
      </c>
      <c r="H1846">
        <f t="shared" si="194"/>
        <v>1844</v>
      </c>
      <c r="I1846">
        <f>SUM($E$3:E1846)/H1846</f>
        <v>1.2072440343572881</v>
      </c>
      <c r="L1846">
        <f t="shared" si="199"/>
        <v>1.562000036239624</v>
      </c>
      <c r="M1846">
        <f t="shared" si="200"/>
        <v>1.3519999980926514</v>
      </c>
      <c r="N1846">
        <f>SUM($F$3:F1846)/H1846</f>
        <v>1890987.8536257795</v>
      </c>
    </row>
    <row r="1847" spans="1:14" x14ac:dyDescent="0.15">
      <c r="A1847" s="2">
        <v>45616</v>
      </c>
      <c r="B1847">
        <v>1.437000036239624</v>
      </c>
      <c r="C1847">
        <v>1.4650000333786011</v>
      </c>
      <c r="D1847">
        <v>1.4210000038146973</v>
      </c>
      <c r="E1847">
        <v>1.4579999446868896</v>
      </c>
      <c r="F1847">
        <v>1106800</v>
      </c>
      <c r="G1847">
        <v>11068</v>
      </c>
      <c r="H1847">
        <f t="shared" si="194"/>
        <v>1845</v>
      </c>
      <c r="I1847">
        <f>SUM($E$3:E1847)/H1847</f>
        <v>1.2073799454197975</v>
      </c>
      <c r="L1847">
        <f t="shared" si="199"/>
        <v>1.562000036239624</v>
      </c>
      <c r="M1847">
        <f t="shared" si="200"/>
        <v>1.3519999980926514</v>
      </c>
      <c r="N1847">
        <f>SUM($F$3:F1847)/H1847</f>
        <v>1890562.8195587737</v>
      </c>
    </row>
    <row r="1848" spans="1:14" x14ac:dyDescent="0.15">
      <c r="A1848" s="2">
        <v>45617</v>
      </c>
      <c r="B1848">
        <v>1.4570000171661377</v>
      </c>
      <c r="C1848">
        <v>1.4750000238418579</v>
      </c>
      <c r="D1848">
        <v>1.4179999828338623</v>
      </c>
      <c r="E1848">
        <v>1.4559999704360962</v>
      </c>
      <c r="F1848">
        <v>608869</v>
      </c>
      <c r="G1848">
        <v>6088.68994140625</v>
      </c>
      <c r="H1848">
        <f t="shared" si="194"/>
        <v>1846</v>
      </c>
      <c r="I1848">
        <f>SUM($E$3:E1848)/H1848</f>
        <v>1.2075146258233815</v>
      </c>
      <c r="L1848">
        <f t="shared" si="199"/>
        <v>1.562000036239624</v>
      </c>
      <c r="M1848">
        <f t="shared" si="200"/>
        <v>1.3519999980926514</v>
      </c>
      <c r="N1848">
        <f>SUM($F$3:F1848)/H1848</f>
        <v>1889868.5108807895</v>
      </c>
    </row>
    <row r="1849" spans="1:14" x14ac:dyDescent="0.15">
      <c r="A1849" s="2">
        <v>45618</v>
      </c>
      <c r="B1849">
        <v>1.4559999704360962</v>
      </c>
      <c r="C1849">
        <v>1.4830000400543213</v>
      </c>
      <c r="D1849">
        <v>1.4099999666213989</v>
      </c>
      <c r="E1849">
        <v>1.437000036239624</v>
      </c>
      <c r="F1849">
        <v>979082</v>
      </c>
      <c r="G1849">
        <v>9790.8203125</v>
      </c>
      <c r="H1849">
        <f t="shared" si="194"/>
        <v>1847</v>
      </c>
      <c r="I1849">
        <f>SUM($E$3:E1849)/H1849</f>
        <v>1.2076388734738506</v>
      </c>
      <c r="L1849">
        <f t="shared" si="199"/>
        <v>1.562000036239624</v>
      </c>
      <c r="M1849">
        <f t="shared" si="200"/>
        <v>1.3519999980926514</v>
      </c>
      <c r="N1849">
        <f>SUM($F$3:F1849)/H1849</f>
        <v>1889375.3941992081</v>
      </c>
    </row>
    <row r="1850" spans="1:14" x14ac:dyDescent="0.15">
      <c r="A1850" s="2">
        <v>45621</v>
      </c>
      <c r="B1850">
        <v>1.4290000200271606</v>
      </c>
      <c r="C1850">
        <v>1.4290000200271606</v>
      </c>
      <c r="D1850">
        <v>1.3730000257492065</v>
      </c>
      <c r="E1850">
        <v>1.4029999971389771</v>
      </c>
      <c r="F1850">
        <v>795200</v>
      </c>
      <c r="G1850">
        <v>7952</v>
      </c>
      <c r="H1850">
        <f t="shared" si="194"/>
        <v>1848</v>
      </c>
      <c r="I1850">
        <f>SUM($E$3:E1850)/H1850</f>
        <v>1.2077445883676088</v>
      </c>
      <c r="L1850">
        <f t="shared" si="199"/>
        <v>1.562000036239624</v>
      </c>
      <c r="M1850">
        <f t="shared" si="200"/>
        <v>1.3519999980926514</v>
      </c>
      <c r="N1850">
        <f>SUM($F$3:F1850)/H1850</f>
        <v>1888783.3079469358</v>
      </c>
    </row>
    <row r="1851" spans="1:14" x14ac:dyDescent="0.15">
      <c r="A1851" s="2">
        <v>45622</v>
      </c>
      <c r="B1851">
        <v>1.4079999923706055</v>
      </c>
      <c r="C1851">
        <v>1.4179999828338623</v>
      </c>
      <c r="D1851">
        <v>1.3810000419616699</v>
      </c>
      <c r="E1851">
        <v>1.3999999761581421</v>
      </c>
      <c r="F1851">
        <v>454660</v>
      </c>
      <c r="G1851">
        <v>4546.60009765625</v>
      </c>
      <c r="H1851">
        <f t="shared" si="194"/>
        <v>1849</v>
      </c>
      <c r="I1851">
        <f>SUM($E$3:E1851)/H1851</f>
        <v>1.2078485664031904</v>
      </c>
      <c r="L1851">
        <f t="shared" si="199"/>
        <v>1.562000036239624</v>
      </c>
      <c r="M1851">
        <f t="shared" si="200"/>
        <v>1.3519999980926514</v>
      </c>
      <c r="N1851">
        <f>SUM($F$3:F1851)/H1851</f>
        <v>1888007.6869042388</v>
      </c>
    </row>
    <row r="1852" spans="1:14" x14ac:dyDescent="0.15">
      <c r="A1852" s="2">
        <v>45623</v>
      </c>
      <c r="B1852">
        <v>1.3980000019073486</v>
      </c>
      <c r="C1852">
        <v>1.4450000524520874</v>
      </c>
      <c r="D1852">
        <v>1.3639999628067017</v>
      </c>
      <c r="E1852">
        <v>1.4270000457763672</v>
      </c>
      <c r="F1852">
        <v>602026</v>
      </c>
      <c r="G1852">
        <v>6020.259765625</v>
      </c>
      <c r="H1852">
        <f t="shared" si="194"/>
        <v>1850</v>
      </c>
      <c r="I1852">
        <f>SUM($E$3:E1852)/H1852</f>
        <v>1.207967026662311</v>
      </c>
      <c r="L1852">
        <f t="shared" si="199"/>
        <v>1.562000036239624</v>
      </c>
      <c r="M1852">
        <f t="shared" si="200"/>
        <v>1.3519999980926514</v>
      </c>
      <c r="N1852">
        <f>SUM($F$3:F1852)/H1852</f>
        <v>1887312.5616680742</v>
      </c>
    </row>
    <row r="1853" spans="1:14" x14ac:dyDescent="0.15">
      <c r="A1853" s="2">
        <v>45624</v>
      </c>
      <c r="B1853">
        <v>1.4199999570846558</v>
      </c>
      <c r="C1853">
        <v>1.4479999542236328</v>
      </c>
      <c r="D1853">
        <v>1.4160000085830688</v>
      </c>
      <c r="E1853">
        <v>1.4249999523162842</v>
      </c>
      <c r="F1853">
        <v>705000</v>
      </c>
      <c r="G1853">
        <v>7050</v>
      </c>
      <c r="H1853">
        <f t="shared" si="194"/>
        <v>1851</v>
      </c>
      <c r="I1853">
        <f>SUM($E$3:E1853)/H1853</f>
        <v>1.2080842783779535</v>
      </c>
      <c r="L1853">
        <f t="shared" si="199"/>
        <v>1.562000036239624</v>
      </c>
      <c r="M1853">
        <f t="shared" si="200"/>
        <v>1.3519999980926514</v>
      </c>
      <c r="N1853">
        <f>SUM($F$3:F1853)/H1853</f>
        <v>1886673.8190631752</v>
      </c>
    </row>
    <row r="1854" spans="1:14" x14ac:dyDescent="0.15">
      <c r="A1854" s="2">
        <v>45625</v>
      </c>
      <c r="B1854">
        <v>1.4259999990463257</v>
      </c>
      <c r="C1854">
        <v>1.4630000591278076</v>
      </c>
      <c r="D1854">
        <v>1.4179999828338623</v>
      </c>
      <c r="E1854">
        <v>1.4490000009536743</v>
      </c>
      <c r="F1854">
        <v>675343</v>
      </c>
      <c r="G1854">
        <v>6753.43017578125</v>
      </c>
      <c r="H1854">
        <f t="shared" si="194"/>
        <v>1852</v>
      </c>
      <c r="I1854">
        <f>SUM($E$3:E1854)/H1854</f>
        <v>1.2082143624614177</v>
      </c>
      <c r="L1854">
        <f>VLOOKUP(K94,A:C,3)</f>
        <v>1.4739999771118164</v>
      </c>
      <c r="M1854">
        <f>VLOOKUP(K94,A:D,4)</f>
        <v>1.4390000104904175</v>
      </c>
      <c r="N1854">
        <f>SUM($F$3:F1854)/H1854</f>
        <v>1886019.7527461865</v>
      </c>
    </row>
    <row r="1855" spans="1:14" x14ac:dyDescent="0.15">
      <c r="A1855" s="2">
        <v>45628</v>
      </c>
      <c r="B1855">
        <v>1.4479999542236328</v>
      </c>
      <c r="C1855">
        <v>1.4739999771118164</v>
      </c>
      <c r="D1855">
        <v>1.4390000104904175</v>
      </c>
      <c r="E1855">
        <v>1.465999960899353</v>
      </c>
      <c r="F1855">
        <v>540991</v>
      </c>
      <c r="G1855">
        <v>5409.91015625</v>
      </c>
      <c r="H1855">
        <f t="shared" si="194"/>
        <v>1853</v>
      </c>
      <c r="I1855">
        <f>SUM($E$3:E1855)/H1855</f>
        <v>1.2083534804314326</v>
      </c>
      <c r="L1855">
        <f t="shared" ref="L1855:L1875" si="201">IF(A1855&lt;&gt;$J$94,MAX(L1854,VLOOKUP(A1855,A:C,3)),)</f>
        <v>1.4739999771118164</v>
      </c>
      <c r="M1855">
        <f t="shared" ref="M1855:M1875" si="202">IF(A1855&lt;&gt;$J$94,MIN(M1854,VLOOKUP(A1855,A:D,4)),)</f>
        <v>1.4390000104904175</v>
      </c>
      <c r="N1855">
        <f>SUM($F$3:F1855)/H1855</f>
        <v>1885293.8872563073</v>
      </c>
    </row>
    <row r="1856" spans="1:14" x14ac:dyDescent="0.15">
      <c r="A1856" s="2">
        <v>45629</v>
      </c>
      <c r="B1856">
        <v>1.4670000076293945</v>
      </c>
      <c r="C1856">
        <v>1.4730000495910645</v>
      </c>
      <c r="D1856">
        <v>1.4309999942779541</v>
      </c>
      <c r="E1856">
        <v>1.4479999542236328</v>
      </c>
      <c r="F1856">
        <v>568100</v>
      </c>
      <c r="G1856">
        <v>5681</v>
      </c>
      <c r="H1856">
        <f t="shared" si="194"/>
        <v>1854</v>
      </c>
      <c r="I1856">
        <f>SUM($E$3:E1856)/H1856</f>
        <v>1.2084827395866604</v>
      </c>
      <c r="L1856">
        <f t="shared" si="201"/>
        <v>1.4739999771118164</v>
      </c>
      <c r="M1856">
        <f t="shared" si="202"/>
        <v>1.4309999942779541</v>
      </c>
      <c r="N1856">
        <f>SUM($F$3:F1856)/H1856</f>
        <v>1884583.4266914441</v>
      </c>
    </row>
    <row r="1857" spans="1:14" x14ac:dyDescent="0.15">
      <c r="A1857" s="2">
        <v>45630</v>
      </c>
      <c r="B1857">
        <v>1.4470000267028809</v>
      </c>
      <c r="C1857">
        <v>1.4639999866485596</v>
      </c>
      <c r="D1857">
        <v>1.4249999523162842</v>
      </c>
      <c r="E1857">
        <v>1.4279999732971191</v>
      </c>
      <c r="F1857">
        <v>516600</v>
      </c>
      <c r="G1857">
        <v>5166</v>
      </c>
      <c r="H1857">
        <f t="shared" si="194"/>
        <v>1855</v>
      </c>
      <c r="I1857">
        <f>SUM($E$3:E1857)/H1857</f>
        <v>1.2086010777180407</v>
      </c>
      <c r="L1857">
        <f t="shared" si="201"/>
        <v>1.4739999771118164</v>
      </c>
      <c r="M1857">
        <f t="shared" si="202"/>
        <v>1.4249999523162842</v>
      </c>
      <c r="N1857">
        <f>SUM($F$3:F1857)/H1857</f>
        <v>1883845.9693185647</v>
      </c>
    </row>
    <row r="1858" spans="1:14" x14ac:dyDescent="0.15">
      <c r="A1858" s="2">
        <v>45631</v>
      </c>
      <c r="B1858">
        <v>1.437999963760376</v>
      </c>
      <c r="C1858">
        <v>1.4550000429153442</v>
      </c>
      <c r="D1858">
        <v>1.4359999895095825</v>
      </c>
      <c r="E1858">
        <v>1.4479999542236328</v>
      </c>
      <c r="F1858">
        <v>422991</v>
      </c>
      <c r="G1858">
        <v>4229.91015625</v>
      </c>
      <c r="H1858">
        <f t="shared" si="194"/>
        <v>1856</v>
      </c>
      <c r="I1858">
        <f>SUM($E$3:E1858)/H1858</f>
        <v>1.2087300641816752</v>
      </c>
      <c r="L1858">
        <f t="shared" si="201"/>
        <v>1.4739999771118164</v>
      </c>
      <c r="M1858">
        <f t="shared" si="202"/>
        <v>1.4249999523162842</v>
      </c>
      <c r="N1858">
        <f>SUM($F$3:F1858)/H1858</f>
        <v>1883058.8707359578</v>
      </c>
    </row>
    <row r="1859" spans="1:14" x14ac:dyDescent="0.15">
      <c r="A1859" s="2">
        <v>45632</v>
      </c>
      <c r="B1859">
        <v>1.4500000476837158</v>
      </c>
      <c r="C1859">
        <v>1.4780000448226929</v>
      </c>
      <c r="D1859">
        <v>1.4470000267028809</v>
      </c>
      <c r="E1859">
        <v>1.4639999866485596</v>
      </c>
      <c r="F1859">
        <v>985918</v>
      </c>
      <c r="G1859">
        <v>9859.1796875</v>
      </c>
      <c r="H1859">
        <f t="shared" si="194"/>
        <v>1857</v>
      </c>
      <c r="I1859">
        <f>SUM($E$3:E1859)/H1859</f>
        <v>1.2088675277909735</v>
      </c>
      <c r="L1859">
        <f t="shared" si="201"/>
        <v>1.4780000448226929</v>
      </c>
      <c r="M1859">
        <f t="shared" si="202"/>
        <v>1.4249999523162842</v>
      </c>
      <c r="N1859">
        <f>SUM($F$3:F1859)/H1859</f>
        <v>1882575.7577199447</v>
      </c>
    </row>
    <row r="1860" spans="1:14" x14ac:dyDescent="0.15">
      <c r="A1860" s="2">
        <v>45635</v>
      </c>
      <c r="B1860">
        <v>1.4670000076293945</v>
      </c>
      <c r="C1860">
        <v>1.4759999513626099</v>
      </c>
      <c r="D1860">
        <v>1.4509999752044678</v>
      </c>
      <c r="E1860">
        <v>1.4600000381469727</v>
      </c>
      <c r="F1860">
        <v>938663</v>
      </c>
      <c r="G1860">
        <v>9386.6298828125</v>
      </c>
      <c r="H1860">
        <f t="shared" si="194"/>
        <v>1858</v>
      </c>
      <c r="I1860">
        <f>SUM($E$3:E1860)/H1860</f>
        <v>1.2090026906060198</v>
      </c>
      <c r="L1860">
        <f t="shared" si="201"/>
        <v>1.4780000448226929</v>
      </c>
      <c r="M1860">
        <f t="shared" si="202"/>
        <v>1.4249999523162842</v>
      </c>
      <c r="N1860">
        <f>SUM($F$3:F1860)/H1860</f>
        <v>1882067.7314778997</v>
      </c>
    </row>
    <row r="1861" spans="1:14" x14ac:dyDescent="0.15">
      <c r="A1861" s="2">
        <v>45636</v>
      </c>
      <c r="B1861">
        <v>1.5470000505447388</v>
      </c>
      <c r="C1861">
        <v>1.5470000505447388</v>
      </c>
      <c r="D1861">
        <v>1.4620000123977661</v>
      </c>
      <c r="E1861">
        <v>1.4639999866485596</v>
      </c>
      <c r="F1861">
        <v>1300700</v>
      </c>
      <c r="G1861">
        <v>13007</v>
      </c>
      <c r="H1861">
        <f t="shared" si="194"/>
        <v>1859</v>
      </c>
      <c r="I1861">
        <f>SUM($E$3:E1861)/H1861</f>
        <v>1.2091398596732832</v>
      </c>
      <c r="L1861">
        <f t="shared" si="201"/>
        <v>1.5470000505447388</v>
      </c>
      <c r="M1861">
        <f t="shared" si="202"/>
        <v>1.4249999523162842</v>
      </c>
      <c r="N1861">
        <f>SUM($F$3:F1861)/H1861</f>
        <v>1881755.0000462278</v>
      </c>
    </row>
    <row r="1862" spans="1:14" x14ac:dyDescent="0.15">
      <c r="A1862" s="2">
        <v>45637</v>
      </c>
      <c r="B1862">
        <v>1.4600000381469727</v>
      </c>
      <c r="C1862">
        <v>1.4769999980926514</v>
      </c>
      <c r="D1862">
        <v>1.4550000429153442</v>
      </c>
      <c r="E1862">
        <v>1.4759999513626099</v>
      </c>
      <c r="F1862">
        <v>575322</v>
      </c>
      <c r="G1862">
        <v>5753.22021484375</v>
      </c>
      <c r="H1862">
        <f t="shared" si="194"/>
        <v>1860</v>
      </c>
      <c r="I1862">
        <f>SUM($E$3:E1862)/H1862</f>
        <v>1.2092833328408581</v>
      </c>
      <c r="L1862">
        <f t="shared" si="201"/>
        <v>1.5470000505447388</v>
      </c>
      <c r="M1862">
        <f t="shared" si="202"/>
        <v>1.4249999523162842</v>
      </c>
      <c r="N1862">
        <f>SUM($F$3:F1862)/H1862</f>
        <v>1881052.6167128696</v>
      </c>
    </row>
    <row r="1863" spans="1:14" x14ac:dyDescent="0.15">
      <c r="A1863" s="2">
        <v>45638</v>
      </c>
      <c r="B1863">
        <v>1.4889999628067017</v>
      </c>
      <c r="C1863">
        <v>1.4889999628067017</v>
      </c>
      <c r="D1863">
        <v>1.4639999866485596</v>
      </c>
      <c r="E1863">
        <v>1.4839999675750732</v>
      </c>
      <c r="F1863">
        <v>604600</v>
      </c>
      <c r="G1863">
        <v>6046</v>
      </c>
      <c r="H1863">
        <f t="shared" si="194"/>
        <v>1861</v>
      </c>
      <c r="I1863">
        <f>SUM($E$3:E1863)/H1863</f>
        <v>1.2094309505919243</v>
      </c>
      <c r="L1863">
        <f t="shared" si="201"/>
        <v>1.5470000505447388</v>
      </c>
      <c r="M1863">
        <f t="shared" si="202"/>
        <v>1.4249999523162842</v>
      </c>
      <c r="N1863">
        <f>SUM($F$3:F1863)/H1863</f>
        <v>1880366.7206265114</v>
      </c>
    </row>
    <row r="1864" spans="1:14" x14ac:dyDescent="0.15">
      <c r="A1864" s="2">
        <v>45639</v>
      </c>
      <c r="B1864">
        <v>1.4839999675750732</v>
      </c>
      <c r="C1864">
        <v>1.4910000562667847</v>
      </c>
      <c r="D1864">
        <v>1.4639999866485596</v>
      </c>
      <c r="E1864">
        <v>1.4780000448226929</v>
      </c>
      <c r="F1864">
        <v>711000</v>
      </c>
      <c r="G1864">
        <v>7110</v>
      </c>
      <c r="H1864">
        <f t="shared" si="194"/>
        <v>1862</v>
      </c>
      <c r="I1864">
        <f>SUM($E$3:E1864)/H1864</f>
        <v>1.2095751874846368</v>
      </c>
      <c r="L1864">
        <f t="shared" si="201"/>
        <v>1.5470000505447388</v>
      </c>
      <c r="M1864">
        <f t="shared" si="202"/>
        <v>1.4249999523162842</v>
      </c>
      <c r="N1864">
        <f>SUM($F$3:F1864)/H1864</f>
        <v>1879738.704127786</v>
      </c>
    </row>
    <row r="1865" spans="1:14" x14ac:dyDescent="0.15">
      <c r="A1865" s="2">
        <v>45642</v>
      </c>
      <c r="B1865">
        <v>1.4780000448226929</v>
      </c>
      <c r="C1865">
        <v>1.4780000448226929</v>
      </c>
      <c r="D1865">
        <v>1.4450000524520874</v>
      </c>
      <c r="E1865">
        <v>1.4559999704360962</v>
      </c>
      <c r="F1865">
        <v>397600</v>
      </c>
      <c r="G1865">
        <v>3976</v>
      </c>
      <c r="H1865">
        <f t="shared" si="194"/>
        <v>1863</v>
      </c>
      <c r="I1865">
        <f>SUM($E$3:E1865)/H1865</f>
        <v>1.2097074605833762</v>
      </c>
      <c r="L1865">
        <f t="shared" si="201"/>
        <v>1.5470000505447388</v>
      </c>
      <c r="M1865">
        <f t="shared" si="202"/>
        <v>1.4249999523162842</v>
      </c>
      <c r="N1865">
        <f>SUM($F$3:F1865)/H1865</f>
        <v>1878943.1385324409</v>
      </c>
    </row>
    <row r="1866" spans="1:14" x14ac:dyDescent="0.15">
      <c r="A1866" s="2">
        <v>45643</v>
      </c>
      <c r="B1866">
        <v>1.4559999704360962</v>
      </c>
      <c r="C1866">
        <v>1.4630000591278076</v>
      </c>
      <c r="D1866">
        <v>1.4220000505447388</v>
      </c>
      <c r="E1866">
        <v>1.4390000104904175</v>
      </c>
      <c r="F1866">
        <v>296300</v>
      </c>
      <c r="G1866">
        <v>2963</v>
      </c>
      <c r="H1866">
        <f t="shared" si="194"/>
        <v>1864</v>
      </c>
      <c r="I1866">
        <f>SUM($E$3:E1866)/H1866</f>
        <v>1.2098304716080044</v>
      </c>
      <c r="L1866">
        <f t="shared" si="201"/>
        <v>1.5470000505447388</v>
      </c>
      <c r="M1866">
        <f t="shared" si="202"/>
        <v>1.4220000505447388</v>
      </c>
      <c r="N1866">
        <f>SUM($F$3:F1866)/H1866</f>
        <v>1878094.0810546875</v>
      </c>
    </row>
    <row r="1867" spans="1:14" x14ac:dyDescent="0.15">
      <c r="A1867" s="2">
        <v>45644</v>
      </c>
      <c r="B1867">
        <v>1.440000057220459</v>
      </c>
      <c r="C1867">
        <v>1.468000054359436</v>
      </c>
      <c r="D1867">
        <v>1.4259999990463257</v>
      </c>
      <c r="E1867">
        <v>1.465999960899353</v>
      </c>
      <c r="F1867">
        <v>838700</v>
      </c>
      <c r="G1867">
        <v>8387</v>
      </c>
      <c r="H1867">
        <f t="shared" si="194"/>
        <v>1865</v>
      </c>
      <c r="I1867">
        <f>SUM($E$3:E1867)/H1867</f>
        <v>1.2099678279025305</v>
      </c>
      <c r="L1867">
        <f t="shared" si="201"/>
        <v>1.5470000505447388</v>
      </c>
      <c r="M1867">
        <f t="shared" si="202"/>
        <v>1.4220000505447388</v>
      </c>
      <c r="N1867">
        <f>SUM($F$3:F1867)/H1867</f>
        <v>1877536.7651935322</v>
      </c>
    </row>
    <row r="1868" spans="1:14" x14ac:dyDescent="0.15">
      <c r="A1868" s="2">
        <v>45645</v>
      </c>
      <c r="B1868">
        <v>1.4630000591278076</v>
      </c>
      <c r="C1868">
        <v>1.5089999437332153</v>
      </c>
      <c r="D1868">
        <v>1.4309999942779541</v>
      </c>
      <c r="E1868">
        <v>1.5019999742507935</v>
      </c>
      <c r="F1868">
        <v>1778702</v>
      </c>
      <c r="G1868">
        <v>17787.01953125</v>
      </c>
      <c r="H1868">
        <f t="shared" si="194"/>
        <v>1866</v>
      </c>
      <c r="I1868">
        <f>SUM($E$3:E1868)/H1868</f>
        <v>1.2101243295886766</v>
      </c>
      <c r="L1868">
        <f t="shared" si="201"/>
        <v>1.5470000505447388</v>
      </c>
      <c r="M1868">
        <f t="shared" si="202"/>
        <v>1.4220000505447388</v>
      </c>
      <c r="N1868">
        <f>SUM($F$3:F1868)/H1868</f>
        <v>1877483.7990814243</v>
      </c>
    </row>
    <row r="1869" spans="1:14" x14ac:dyDescent="0.15">
      <c r="A1869" s="2">
        <v>45646</v>
      </c>
      <c r="B1869">
        <v>1.5</v>
      </c>
      <c r="C1869">
        <v>1.5390000343322754</v>
      </c>
      <c r="D1869">
        <v>1.5</v>
      </c>
      <c r="E1869">
        <v>1.5199999809265137</v>
      </c>
      <c r="F1869">
        <v>1943283</v>
      </c>
      <c r="G1869">
        <v>19432.830078125</v>
      </c>
      <c r="H1869">
        <f t="shared" si="194"/>
        <v>1867</v>
      </c>
      <c r="I1869">
        <f>SUM($E$3:E1869)/H1869</f>
        <v>1.210290304763469</v>
      </c>
      <c r="L1869">
        <f t="shared" si="201"/>
        <v>1.5470000505447388</v>
      </c>
      <c r="M1869">
        <f t="shared" si="202"/>
        <v>1.4220000505447388</v>
      </c>
      <c r="N1869">
        <f>SUM($F$3:F1869)/H1869</f>
        <v>1877519.0423599023</v>
      </c>
    </row>
    <row r="1870" spans="1:14" x14ac:dyDescent="0.15">
      <c r="A1870" s="2">
        <v>45649</v>
      </c>
      <c r="B1870">
        <v>1.5199999809265137</v>
      </c>
      <c r="C1870">
        <v>1.5349999666213989</v>
      </c>
      <c r="D1870">
        <v>1.4950000047683716</v>
      </c>
      <c r="E1870">
        <v>1.4960000514984131</v>
      </c>
      <c r="F1870">
        <v>796900</v>
      </c>
      <c r="G1870">
        <v>7969</v>
      </c>
      <c r="H1870">
        <f t="shared" si="194"/>
        <v>1868</v>
      </c>
      <c r="I1870">
        <f>SUM($E$3:E1870)/H1870</f>
        <v>1.2104432543066892</v>
      </c>
      <c r="L1870">
        <f t="shared" si="201"/>
        <v>1.5470000505447388</v>
      </c>
      <c r="M1870">
        <f t="shared" si="202"/>
        <v>1.4220000505447388</v>
      </c>
      <c r="N1870">
        <f>SUM($F$3:F1870)/H1870</f>
        <v>1876940.5525085318</v>
      </c>
    </row>
    <row r="1871" spans="1:14" x14ac:dyDescent="0.15">
      <c r="A1871" s="2">
        <v>45650</v>
      </c>
      <c r="B1871">
        <v>1.4789999723434448</v>
      </c>
      <c r="C1871">
        <v>1.503000020980835</v>
      </c>
      <c r="D1871">
        <v>1.4759999513626099</v>
      </c>
      <c r="E1871">
        <v>1.503000020980835</v>
      </c>
      <c r="F1871">
        <v>1517800</v>
      </c>
      <c r="G1871">
        <v>15178</v>
      </c>
      <c r="H1871">
        <f t="shared" si="194"/>
        <v>1869</v>
      </c>
      <c r="I1871">
        <f>SUM($E$3:E1871)/H1871</f>
        <v>1.2105997854820096</v>
      </c>
      <c r="L1871">
        <f t="shared" si="201"/>
        <v>1.5470000505447388</v>
      </c>
      <c r="M1871">
        <f t="shared" si="202"/>
        <v>1.4220000505447388</v>
      </c>
      <c r="N1871">
        <f>SUM($F$3:F1871)/H1871</f>
        <v>1876748.3959796347</v>
      </c>
    </row>
    <row r="1872" spans="1:14" x14ac:dyDescent="0.15">
      <c r="A1872" s="2">
        <v>45651</v>
      </c>
      <c r="B1872">
        <v>1.4900000095367432</v>
      </c>
      <c r="C1872">
        <v>1.5180000066757202</v>
      </c>
      <c r="D1872">
        <v>1.4880000352859497</v>
      </c>
      <c r="E1872">
        <v>1.5049999952316284</v>
      </c>
      <c r="F1872">
        <v>315000</v>
      </c>
      <c r="G1872">
        <v>3150</v>
      </c>
      <c r="H1872">
        <f t="shared" si="194"/>
        <v>1870</v>
      </c>
      <c r="I1872">
        <f>SUM($E$3:E1872)/H1872</f>
        <v>1.2107572187492555</v>
      </c>
      <c r="L1872">
        <f t="shared" si="201"/>
        <v>1.5470000505447388</v>
      </c>
      <c r="M1872">
        <f t="shared" si="202"/>
        <v>1.4220000505447388</v>
      </c>
      <c r="N1872">
        <f>SUM($F$3:F1872)/H1872</f>
        <v>1875913.2364095922</v>
      </c>
    </row>
    <row r="1873" spans="1:14" x14ac:dyDescent="0.15">
      <c r="A1873" s="2">
        <v>45652</v>
      </c>
      <c r="B1873">
        <v>1.503000020980835</v>
      </c>
      <c r="C1873">
        <v>1.5410000085830688</v>
      </c>
      <c r="D1873">
        <v>1.4900000095367432</v>
      </c>
      <c r="E1873">
        <v>1.5379999876022339</v>
      </c>
      <c r="F1873">
        <v>2048342</v>
      </c>
      <c r="G1873">
        <v>20483.419921875</v>
      </c>
      <c r="H1873">
        <f t="shared" si="194"/>
        <v>1871</v>
      </c>
      <c r="I1873">
        <f>SUM($E$3:E1873)/H1873</f>
        <v>1.2109321213515285</v>
      </c>
      <c r="L1873">
        <f t="shared" si="201"/>
        <v>1.5470000505447388</v>
      </c>
      <c r="M1873">
        <f t="shared" si="202"/>
        <v>1.4220000505447388</v>
      </c>
      <c r="N1873">
        <f>SUM($F$3:F1873)/H1873</f>
        <v>1876005.39502188</v>
      </c>
    </row>
    <row r="1874" spans="1:14" x14ac:dyDescent="0.15">
      <c r="A1874" s="2">
        <v>45653</v>
      </c>
      <c r="B1874">
        <v>1.5379999876022339</v>
      </c>
      <c r="C1874">
        <v>1.5520000457763672</v>
      </c>
      <c r="D1874">
        <v>1.5110000371932983</v>
      </c>
      <c r="E1874">
        <v>1.5149999856948853</v>
      </c>
      <c r="F1874">
        <v>1950051</v>
      </c>
      <c r="G1874">
        <v>19500.509765625</v>
      </c>
      <c r="H1874">
        <f t="shared" si="194"/>
        <v>1872</v>
      </c>
      <c r="I1874">
        <f>SUM($E$3:E1874)/H1874</f>
        <v>1.2110945507662418</v>
      </c>
      <c r="L1874">
        <f t="shared" si="201"/>
        <v>1.5520000457763672</v>
      </c>
      <c r="M1874">
        <f t="shared" si="202"/>
        <v>1.4220000505447388</v>
      </c>
      <c r="N1874">
        <f>SUM($F$3:F1874)/H1874</f>
        <v>1876044.9492980435</v>
      </c>
    </row>
    <row r="1875" spans="1:14" x14ac:dyDescent="0.15">
      <c r="A1875" s="2">
        <v>45656</v>
      </c>
      <c r="B1875">
        <v>1.5110000371932983</v>
      </c>
      <c r="C1875">
        <v>1.5279999971389771</v>
      </c>
      <c r="D1875">
        <v>1.4960000514984131</v>
      </c>
      <c r="E1875">
        <v>1.5089999437332153</v>
      </c>
      <c r="F1875">
        <v>830159</v>
      </c>
      <c r="G1875">
        <v>8301.58984375</v>
      </c>
      <c r="H1875">
        <f t="shared" si="194"/>
        <v>1873</v>
      </c>
      <c r="I1875">
        <f>SUM($E$3:E1875)/H1875</f>
        <v>1.2112536032985253</v>
      </c>
      <c r="L1875">
        <f t="shared" si="201"/>
        <v>1.5520000457763672</v>
      </c>
      <c r="M1875">
        <f t="shared" si="202"/>
        <v>1.4220000505447388</v>
      </c>
      <c r="N1875">
        <f>SUM($F$3:F1875)/H1875</f>
        <v>1875486.5478301856</v>
      </c>
    </row>
    <row r="1876" spans="1:14" x14ac:dyDescent="0.15">
      <c r="A1876" s="2">
        <v>45657</v>
      </c>
      <c r="B1876">
        <v>1.5080000162124634</v>
      </c>
      <c r="C1876">
        <v>1.5180000066757202</v>
      </c>
      <c r="D1876">
        <v>1.4500000476837158</v>
      </c>
      <c r="E1876">
        <v>1.4550000429153442</v>
      </c>
      <c r="F1876">
        <v>1227300</v>
      </c>
      <c r="G1876">
        <v>12273</v>
      </c>
      <c r="H1876">
        <f t="shared" si="194"/>
        <v>1874</v>
      </c>
      <c r="I1876">
        <f>SUM($E$3:E1876)/H1876</f>
        <v>1.211383670768972</v>
      </c>
      <c r="L1876">
        <f>VLOOKUP(K95,A:C,3)</f>
        <v>1.4509999752044678</v>
      </c>
      <c r="M1876">
        <f>VLOOKUP(K95,A:D,4)</f>
        <v>1.3980000019073486</v>
      </c>
      <c r="N1876">
        <f>SUM($F$3:F1876)/H1876</f>
        <v>1875140.6638665621</v>
      </c>
    </row>
    <row r="1877" spans="1:14" x14ac:dyDescent="0.15">
      <c r="A1877" s="2">
        <v>45659</v>
      </c>
      <c r="B1877">
        <v>1.4509999752044678</v>
      </c>
      <c r="C1877">
        <v>1.4509999752044678</v>
      </c>
      <c r="D1877">
        <v>1.3980000019073486</v>
      </c>
      <c r="E1877">
        <v>1.3990000486373901</v>
      </c>
      <c r="F1877">
        <v>1438937</v>
      </c>
      <c r="G1877">
        <v>14389.3701171875</v>
      </c>
      <c r="H1877">
        <f t="shared" si="194"/>
        <v>1875</v>
      </c>
      <c r="I1877">
        <f>SUM($E$3:E1877)/H1877</f>
        <v>1.2114837328371684</v>
      </c>
      <c r="L1877">
        <f t="shared" ref="L1877:L1893" si="203">IF(A1877&lt;&gt;$J$95,MAX(L1876,VLOOKUP(A1877,A:C,3)),)</f>
        <v>1.4509999752044678</v>
      </c>
      <c r="M1877">
        <f t="shared" ref="M1877:M1893" si="204">IF(A1877&lt;&gt;$J$95,MIN(M1876,VLOOKUP(A1877,A:D,4)),)</f>
        <v>1.3980000019073486</v>
      </c>
      <c r="N1877">
        <f>SUM($F$3:F1877)/H1877</f>
        <v>1874908.0219125</v>
      </c>
    </row>
    <row r="1878" spans="1:14" x14ac:dyDescent="0.15">
      <c r="A1878" s="2">
        <v>45660</v>
      </c>
      <c r="B1878">
        <v>1.4179999828338623</v>
      </c>
      <c r="C1878">
        <v>1.4179999828338623</v>
      </c>
      <c r="D1878">
        <v>1.3730000257492065</v>
      </c>
      <c r="E1878">
        <v>1.3739999532699585</v>
      </c>
      <c r="F1878">
        <v>869500</v>
      </c>
      <c r="G1878">
        <v>8695</v>
      </c>
      <c r="H1878">
        <f t="shared" si="194"/>
        <v>1876</v>
      </c>
      <c r="I1878">
        <f>SUM($E$3:E1878)/H1878</f>
        <v>1.2115703619525378</v>
      </c>
      <c r="L1878">
        <f t="shared" si="203"/>
        <v>1.4509999752044678</v>
      </c>
      <c r="M1878">
        <f t="shared" si="204"/>
        <v>1.3730000257492065</v>
      </c>
      <c r="N1878">
        <f>SUM($F$3:F1878)/H1878</f>
        <v>1874372.0901310968</v>
      </c>
    </row>
    <row r="1879" spans="1:14" x14ac:dyDescent="0.15">
      <c r="A1879" s="2">
        <v>45663</v>
      </c>
      <c r="B1879">
        <v>1.3730000257492065</v>
      </c>
      <c r="C1879">
        <v>1.3980000019073486</v>
      </c>
      <c r="D1879">
        <v>1.3559999465942383</v>
      </c>
      <c r="E1879">
        <v>1.3689999580383301</v>
      </c>
      <c r="F1879">
        <v>688594</v>
      </c>
      <c r="G1879">
        <v>6885.93994140625</v>
      </c>
      <c r="H1879">
        <f t="shared" si="194"/>
        <v>1877</v>
      </c>
      <c r="I1879">
        <f>SUM($E$3:E1879)/H1879</f>
        <v>1.2116542349392643</v>
      </c>
      <c r="L1879">
        <f t="shared" si="203"/>
        <v>1.4509999752044678</v>
      </c>
      <c r="M1879">
        <f t="shared" si="204"/>
        <v>1.3559999465942383</v>
      </c>
      <c r="N1879">
        <f>SUM($F$3:F1879)/H1879</f>
        <v>1873740.3490068926</v>
      </c>
    </row>
    <row r="1880" spans="1:14" x14ac:dyDescent="0.15">
      <c r="A1880" s="2">
        <v>45664</v>
      </c>
      <c r="B1880">
        <v>1.3689999580383301</v>
      </c>
      <c r="C1880">
        <v>1.4010000228881836</v>
      </c>
      <c r="D1880">
        <v>1.3689999580383301</v>
      </c>
      <c r="E1880">
        <v>1.4010000228881836</v>
      </c>
      <c r="F1880">
        <v>554183</v>
      </c>
      <c r="G1880">
        <v>5541.830078125</v>
      </c>
      <c r="H1880">
        <f t="shared" si="194"/>
        <v>1878</v>
      </c>
      <c r="I1880">
        <f>SUM($E$3:E1880)/H1880</f>
        <v>1.2117550580425385</v>
      </c>
      <c r="L1880">
        <f t="shared" si="203"/>
        <v>1.4509999752044678</v>
      </c>
      <c r="M1880">
        <f t="shared" si="204"/>
        <v>1.3559999465942383</v>
      </c>
      <c r="N1880">
        <f>SUM($F$3:F1880)/H1880</f>
        <v>1873037.7093109358</v>
      </c>
    </row>
    <row r="1881" spans="1:14" x14ac:dyDescent="0.15">
      <c r="A1881" s="2">
        <v>45665</v>
      </c>
      <c r="B1881">
        <v>1.4010000228881836</v>
      </c>
      <c r="C1881">
        <v>1.406999945640564</v>
      </c>
      <c r="D1881">
        <v>1.3600000143051147</v>
      </c>
      <c r="E1881">
        <v>1.406000018119812</v>
      </c>
      <c r="F1881">
        <v>942845</v>
      </c>
      <c r="G1881">
        <v>9428.4501953125</v>
      </c>
      <c r="H1881">
        <f t="shared" si="194"/>
        <v>1879</v>
      </c>
      <c r="I1881">
        <f>SUM($E$3:E1881)/H1881</f>
        <v>1.2118584348174599</v>
      </c>
      <c r="L1881">
        <f t="shared" si="203"/>
        <v>1.4509999752044678</v>
      </c>
      <c r="M1881">
        <f t="shared" si="204"/>
        <v>1.3559999465942383</v>
      </c>
      <c r="N1881">
        <f>SUM($F$3:F1881)/H1881</f>
        <v>1872542.6626322179</v>
      </c>
    </row>
    <row r="1882" spans="1:14" x14ac:dyDescent="0.15">
      <c r="A1882" s="2">
        <v>45666</v>
      </c>
      <c r="B1882">
        <v>1.4029999971389771</v>
      </c>
      <c r="C1882">
        <v>1.4129999876022339</v>
      </c>
      <c r="D1882">
        <v>1.3930000066757202</v>
      </c>
      <c r="E1882">
        <v>1.4010000228881836</v>
      </c>
      <c r="F1882">
        <v>306820</v>
      </c>
      <c r="G1882">
        <v>3068.199951171875</v>
      </c>
      <c r="H1882">
        <f t="shared" si="194"/>
        <v>1880</v>
      </c>
      <c r="I1882">
        <f>SUM($E$3:E1882)/H1882</f>
        <v>1.2119590420451571</v>
      </c>
      <c r="L1882">
        <f t="shared" si="203"/>
        <v>1.4509999752044678</v>
      </c>
      <c r="M1882">
        <f t="shared" si="204"/>
        <v>1.3559999465942383</v>
      </c>
      <c r="N1882">
        <f>SUM($F$3:F1882)/H1882</f>
        <v>1871709.8314286901</v>
      </c>
    </row>
    <row r="1883" spans="1:14" x14ac:dyDescent="0.15">
      <c r="A1883" s="2">
        <v>45667</v>
      </c>
      <c r="B1883">
        <v>1.3969999551773071</v>
      </c>
      <c r="C1883">
        <v>1.4099999666213989</v>
      </c>
      <c r="D1883">
        <v>1.3710000514984131</v>
      </c>
      <c r="E1883">
        <v>1.375</v>
      </c>
      <c r="F1883">
        <v>578041</v>
      </c>
      <c r="G1883">
        <v>5780.41015625</v>
      </c>
      <c r="H1883">
        <f t="shared" si="194"/>
        <v>1881</v>
      </c>
      <c r="I1883">
        <f>SUM($E$3:E1883)/H1883</f>
        <v>1.2120457198537455</v>
      </c>
      <c r="L1883">
        <f t="shared" si="203"/>
        <v>1.4509999752044678</v>
      </c>
      <c r="M1883">
        <f t="shared" si="204"/>
        <v>1.3559999465942383</v>
      </c>
      <c r="N1883">
        <f>SUM($F$3:F1883)/H1883</f>
        <v>1871022.0755374469</v>
      </c>
    </row>
    <row r="1884" spans="1:14" x14ac:dyDescent="0.15">
      <c r="A1884" s="2">
        <v>45670</v>
      </c>
      <c r="B1884">
        <v>1.3700000047683716</v>
      </c>
      <c r="C1884">
        <v>1.3730000257492065</v>
      </c>
      <c r="D1884">
        <v>1.3459999561309814</v>
      </c>
      <c r="E1884">
        <v>1.3639999628067017</v>
      </c>
      <c r="F1884">
        <v>676800</v>
      </c>
      <c r="G1884">
        <v>6768</v>
      </c>
      <c r="H1884">
        <f t="shared" si="194"/>
        <v>1882</v>
      </c>
      <c r="I1884">
        <f>SUM($E$3:E1884)/H1884</f>
        <v>1.2121264606842199</v>
      </c>
      <c r="L1884">
        <f t="shared" si="203"/>
        <v>1.4509999752044678</v>
      </c>
      <c r="M1884">
        <f t="shared" si="204"/>
        <v>1.3459999561309814</v>
      </c>
      <c r="N1884">
        <f>SUM($F$3:F1884)/H1884</f>
        <v>1870387.5260817946</v>
      </c>
    </row>
    <row r="1885" spans="1:14" x14ac:dyDescent="0.15">
      <c r="A1885" s="2">
        <v>45671</v>
      </c>
      <c r="B1885">
        <v>1.3660000562667847</v>
      </c>
      <c r="C1885">
        <v>1.4140000343322754</v>
      </c>
      <c r="D1885">
        <v>1.3559999465942383</v>
      </c>
      <c r="E1885">
        <v>1.4140000343322754</v>
      </c>
      <c r="F1885">
        <v>900795</v>
      </c>
      <c r="G1885">
        <v>9007.9501953125</v>
      </c>
      <c r="H1885">
        <f t="shared" si="194"/>
        <v>1883</v>
      </c>
      <c r="I1885">
        <f>SUM($E$3:E1885)/H1885</f>
        <v>1.2122336691673044</v>
      </c>
      <c r="L1885">
        <f t="shared" si="203"/>
        <v>1.4509999752044678</v>
      </c>
      <c r="M1885">
        <f t="shared" si="204"/>
        <v>1.3459999561309814</v>
      </c>
      <c r="N1885">
        <f>SUM($F$3:F1885)/H1885</f>
        <v>1869872.6070557288</v>
      </c>
    </row>
    <row r="1886" spans="1:14" x14ac:dyDescent="0.15">
      <c r="A1886" s="2">
        <v>45672</v>
      </c>
      <c r="B1886">
        <v>1.4170000553131104</v>
      </c>
      <c r="C1886">
        <v>1.4170000553131104</v>
      </c>
      <c r="D1886">
        <v>1.3999999761581421</v>
      </c>
      <c r="E1886">
        <v>1.406999945640564</v>
      </c>
      <c r="F1886">
        <v>457169</v>
      </c>
      <c r="G1886">
        <v>4571.68994140625</v>
      </c>
      <c r="H1886">
        <f t="shared" si="194"/>
        <v>1884</v>
      </c>
      <c r="I1886">
        <f>SUM($E$3:E1886)/H1886</f>
        <v>1.212337048294944</v>
      </c>
      <c r="L1886">
        <f t="shared" si="203"/>
        <v>1.4509999752044678</v>
      </c>
      <c r="M1886">
        <f t="shared" si="204"/>
        <v>1.3459999561309814</v>
      </c>
      <c r="N1886">
        <f>SUM($F$3:F1886)/H1886</f>
        <v>1869122.7643768245</v>
      </c>
    </row>
    <row r="1887" spans="1:14" x14ac:dyDescent="0.15">
      <c r="A1887" s="2">
        <v>45673</v>
      </c>
      <c r="B1887">
        <v>1.409000039100647</v>
      </c>
      <c r="C1887">
        <v>1.434999942779541</v>
      </c>
      <c r="D1887">
        <v>1.3940000534057617</v>
      </c>
      <c r="E1887">
        <v>1.406000018119812</v>
      </c>
      <c r="F1887">
        <v>803400</v>
      </c>
      <c r="G1887">
        <v>8034</v>
      </c>
      <c r="H1887">
        <f t="shared" si="194"/>
        <v>1885</v>
      </c>
      <c r="I1887">
        <f>SUM($E$3:E1887)/H1887</f>
        <v>1.2124397872709785</v>
      </c>
      <c r="L1887">
        <f t="shared" si="203"/>
        <v>1.4509999752044678</v>
      </c>
      <c r="M1887">
        <f t="shared" si="204"/>
        <v>1.3459999561309814</v>
      </c>
      <c r="N1887">
        <f>SUM($F$3:F1887)/H1887</f>
        <v>1868557.3942100464</v>
      </c>
    </row>
    <row r="1888" spans="1:14" x14ac:dyDescent="0.15">
      <c r="A1888" s="2">
        <v>45674</v>
      </c>
      <c r="B1888">
        <v>1.406000018119812</v>
      </c>
      <c r="C1888">
        <v>1.4179999828338623</v>
      </c>
      <c r="D1888">
        <v>1.3930000066757202</v>
      </c>
      <c r="E1888">
        <v>1.4079999923706055</v>
      </c>
      <c r="F1888">
        <v>602940</v>
      </c>
      <c r="G1888">
        <v>6029.39990234375</v>
      </c>
      <c r="H1888">
        <f t="shared" si="194"/>
        <v>1886</v>
      </c>
      <c r="I1888">
        <f>SUM($E$3:E1888)/H1888</f>
        <v>1.212543477729674</v>
      </c>
      <c r="L1888">
        <f t="shared" si="203"/>
        <v>1.4509999752044678</v>
      </c>
      <c r="M1888">
        <f t="shared" si="204"/>
        <v>1.3459999561309814</v>
      </c>
      <c r="N1888">
        <f>SUM($F$3:F1888)/H1888</f>
        <v>1867886.3351463084</v>
      </c>
    </row>
    <row r="1889" spans="1:14" x14ac:dyDescent="0.15">
      <c r="A1889" s="2">
        <v>45677</v>
      </c>
      <c r="B1889">
        <v>1.4270000457763672</v>
      </c>
      <c r="C1889">
        <v>1.4299999475479126</v>
      </c>
      <c r="D1889">
        <v>1.409000039100647</v>
      </c>
      <c r="E1889">
        <v>1.4210000038146973</v>
      </c>
      <c r="F1889">
        <v>778209</v>
      </c>
      <c r="G1889">
        <v>7782.08984375</v>
      </c>
      <c r="H1889">
        <f t="shared" si="194"/>
        <v>1887</v>
      </c>
      <c r="I1889">
        <f>SUM($E$3:E1889)/H1889</f>
        <v>1.2126539475368203</v>
      </c>
      <c r="L1889">
        <f t="shared" si="203"/>
        <v>1.4509999752044678</v>
      </c>
      <c r="M1889">
        <f t="shared" si="204"/>
        <v>1.3459999561309814</v>
      </c>
      <c r="N1889">
        <f>SUM($F$3:F1889)/H1889</f>
        <v>1867308.8696798822</v>
      </c>
    </row>
    <row r="1890" spans="1:14" x14ac:dyDescent="0.15">
      <c r="A1890" s="2">
        <v>45678</v>
      </c>
      <c r="B1890">
        <v>1.4309999942779541</v>
      </c>
      <c r="C1890">
        <v>1.4490000009536743</v>
      </c>
      <c r="D1890">
        <v>1.4240000247955322</v>
      </c>
      <c r="E1890">
        <v>1.4470000267028809</v>
      </c>
      <c r="F1890">
        <v>1080475</v>
      </c>
      <c r="G1890">
        <v>10804.75</v>
      </c>
      <c r="H1890">
        <f t="shared" si="194"/>
        <v>1888</v>
      </c>
      <c r="I1890">
        <f>SUM($E$3:E1890)/H1890</f>
        <v>1.2127780715194294</v>
      </c>
      <c r="L1890">
        <f t="shared" si="203"/>
        <v>1.4509999752044678</v>
      </c>
      <c r="M1890">
        <f t="shared" si="204"/>
        <v>1.3459999561309814</v>
      </c>
      <c r="N1890">
        <f>SUM($F$3:F1890)/H1890</f>
        <v>1866892.1144522973</v>
      </c>
    </row>
    <row r="1891" spans="1:14" x14ac:dyDescent="0.15">
      <c r="A1891" s="2">
        <v>45679</v>
      </c>
      <c r="B1891">
        <v>1.4490000009536743</v>
      </c>
      <c r="C1891">
        <v>1.4759999513626099</v>
      </c>
      <c r="D1891">
        <v>1.4309999942779541</v>
      </c>
      <c r="E1891">
        <v>1.468999981880188</v>
      </c>
      <c r="F1891">
        <v>1196326</v>
      </c>
      <c r="G1891">
        <v>11963.259765625</v>
      </c>
      <c r="H1891">
        <f t="shared" si="194"/>
        <v>1889</v>
      </c>
      <c r="I1891">
        <f>SUM($E$3:E1891)/H1891</f>
        <v>1.2129137104343901</v>
      </c>
      <c r="L1891">
        <f t="shared" si="203"/>
        <v>1.4759999513626099</v>
      </c>
      <c r="M1891">
        <f t="shared" si="204"/>
        <v>1.3459999561309814</v>
      </c>
      <c r="N1891">
        <f>SUM($F$3:F1891)/H1891</f>
        <v>1866537.1297437467</v>
      </c>
    </row>
    <row r="1892" spans="1:14" x14ac:dyDescent="0.15">
      <c r="A1892" s="2">
        <v>45680</v>
      </c>
      <c r="B1892">
        <v>1.4769999980926514</v>
      </c>
      <c r="C1892">
        <v>1.4939999580383301</v>
      </c>
      <c r="D1892">
        <v>1.4450000524520874</v>
      </c>
      <c r="E1892">
        <v>1.465999960899353</v>
      </c>
      <c r="F1892">
        <v>1196500</v>
      </c>
      <c r="G1892">
        <v>11965</v>
      </c>
      <c r="H1892">
        <f t="shared" si="194"/>
        <v>1890</v>
      </c>
      <c r="I1892">
        <f>SUM($E$3:E1892)/H1892</f>
        <v>1.2130476185034191</v>
      </c>
      <c r="L1892">
        <f t="shared" si="203"/>
        <v>1.4939999580383301</v>
      </c>
      <c r="M1892">
        <f t="shared" si="204"/>
        <v>1.3459999561309814</v>
      </c>
      <c r="N1892">
        <f>SUM($F$3:F1892)/H1892</f>
        <v>1866182.6127438822</v>
      </c>
    </row>
    <row r="1893" spans="1:14" x14ac:dyDescent="0.15">
      <c r="A1893" s="2">
        <v>45681</v>
      </c>
      <c r="B1893">
        <v>1.4579999446868896</v>
      </c>
      <c r="C1893">
        <v>1.4750000238418579</v>
      </c>
      <c r="D1893">
        <v>1.4160000085830688</v>
      </c>
      <c r="E1893">
        <v>1.4720000028610229</v>
      </c>
      <c r="F1893">
        <v>769724</v>
      </c>
      <c r="G1893">
        <v>7697.240234375</v>
      </c>
      <c r="H1893">
        <f t="shared" si="194"/>
        <v>1891</v>
      </c>
      <c r="I1893">
        <f>SUM($E$3:E1893)/H1893</f>
        <v>1.2131845578922915</v>
      </c>
      <c r="L1893">
        <f t="shared" si="203"/>
        <v>1.4939999580383301</v>
      </c>
      <c r="M1893">
        <f t="shared" si="204"/>
        <v>1.3459999561309814</v>
      </c>
      <c r="N1893">
        <f>SUM($F$3:F1893)/H1893</f>
        <v>1865602.7827001256</v>
      </c>
    </row>
    <row r="1894" spans="1:14" x14ac:dyDescent="0.15">
      <c r="A1894" s="2">
        <v>45684</v>
      </c>
      <c r="B1894">
        <v>1.4889999628067017</v>
      </c>
      <c r="C1894">
        <v>1.4950000047683716</v>
      </c>
      <c r="D1894">
        <v>1.4429999589920044</v>
      </c>
      <c r="E1894">
        <v>1.4459999799728394</v>
      </c>
      <c r="F1894">
        <v>1310843</v>
      </c>
      <c r="G1894">
        <v>13108.4296875</v>
      </c>
      <c r="H1894">
        <f t="shared" si="194"/>
        <v>1892</v>
      </c>
      <c r="I1894">
        <f>SUM($E$3:E1894)/H1894</f>
        <v>1.2133076104409599</v>
      </c>
      <c r="L1894">
        <f>VLOOKUP(K96,A:C,3)</f>
        <v>1.4939999580383301</v>
      </c>
      <c r="M1894">
        <f>VLOOKUP(K96,A:D,4)</f>
        <v>1.4650000333786011</v>
      </c>
      <c r="N1894">
        <f>SUM($F$3:F1894)/H1894</f>
        <v>1865309.5692843222</v>
      </c>
    </row>
    <row r="1895" spans="1:14" x14ac:dyDescent="0.15">
      <c r="A1895" s="2">
        <v>45693</v>
      </c>
      <c r="B1895">
        <v>1.4700000286102295</v>
      </c>
      <c r="C1895">
        <v>1.4939999580383301</v>
      </c>
      <c r="D1895">
        <v>1.4650000333786011</v>
      </c>
      <c r="E1895">
        <v>1.4859999418258667</v>
      </c>
      <c r="F1895">
        <v>1371384</v>
      </c>
      <c r="G1895">
        <v>13713.83984375</v>
      </c>
      <c r="H1895">
        <f t="shared" si="194"/>
        <v>1893</v>
      </c>
      <c r="I1895">
        <f>SUM($E$3:E1895)/H1895</f>
        <v>1.2134516634422197</v>
      </c>
      <c r="L1895">
        <f t="shared" ref="L1895:L1911" si="205">IF(A1895&lt;&gt;$J$96,MAX(L1894,VLOOKUP(A1895,A:C,3)),)</f>
        <v>1.4939999580383301</v>
      </c>
      <c r="M1895">
        <f t="shared" ref="M1895:M1911" si="206">IF(A1895&lt;&gt;$J$96,MIN(M1894,VLOOKUP(A1895,A:D,4)),)</f>
        <v>1.4650000333786011</v>
      </c>
      <c r="N1895">
        <f>SUM($F$3:F1895)/H1895</f>
        <v>1865048.6471663695</v>
      </c>
    </row>
    <row r="1896" spans="1:14" x14ac:dyDescent="0.15">
      <c r="A1896" s="2">
        <v>45694</v>
      </c>
      <c r="B1896">
        <v>1.4850000143051147</v>
      </c>
      <c r="C1896">
        <v>1.5230000019073486</v>
      </c>
      <c r="D1896">
        <v>1.4730000495910645</v>
      </c>
      <c r="E1896">
        <v>1.5180000066757202</v>
      </c>
      <c r="F1896">
        <v>1925023</v>
      </c>
      <c r="G1896">
        <v>19250.23046875</v>
      </c>
      <c r="H1896">
        <f t="shared" si="194"/>
        <v>1894</v>
      </c>
      <c r="I1896">
        <f>SUM($E$3:E1896)/H1896</f>
        <v>1.2136124598219629</v>
      </c>
      <c r="L1896">
        <f t="shared" si="205"/>
        <v>1.5230000019073486</v>
      </c>
      <c r="M1896">
        <f t="shared" si="206"/>
        <v>1.4650000333786011</v>
      </c>
      <c r="N1896">
        <f>SUM($F$3:F1896)/H1896</f>
        <v>1865080.3126113715</v>
      </c>
    </row>
    <row r="1897" spans="1:14" x14ac:dyDescent="0.15">
      <c r="A1897" s="2">
        <v>45695</v>
      </c>
      <c r="B1897">
        <v>1.5210000276565552</v>
      </c>
      <c r="C1897">
        <v>1.5859999656677246</v>
      </c>
      <c r="D1897">
        <v>1.5180000066757202</v>
      </c>
      <c r="E1897">
        <v>1.5679999589920044</v>
      </c>
      <c r="F1897">
        <v>2214672</v>
      </c>
      <c r="G1897">
        <v>22146.720703125</v>
      </c>
      <c r="H1897">
        <f t="shared" si="194"/>
        <v>1895</v>
      </c>
      <c r="I1897">
        <f>SUM($E$3:E1897)/H1897</f>
        <v>1.2137994716948759</v>
      </c>
      <c r="L1897">
        <f t="shared" si="205"/>
        <v>1.5859999656677246</v>
      </c>
      <c r="M1897">
        <f t="shared" si="206"/>
        <v>1.4650000333786011</v>
      </c>
      <c r="N1897">
        <f>SUM($F$3:F1897)/H1897</f>
        <v>1865264.7937128958</v>
      </c>
    </row>
    <row r="1898" spans="1:14" x14ac:dyDescent="0.15">
      <c r="A1898" s="2">
        <v>45698</v>
      </c>
      <c r="B1898">
        <v>1.5800000429153442</v>
      </c>
      <c r="C1898">
        <v>1.5980000495910645</v>
      </c>
      <c r="D1898">
        <v>1.5700000524520874</v>
      </c>
      <c r="E1898">
        <v>1.593999981880188</v>
      </c>
      <c r="F1898">
        <v>2246958</v>
      </c>
      <c r="G1898">
        <v>22469.580078125</v>
      </c>
      <c r="H1898">
        <f t="shared" si="194"/>
        <v>1896</v>
      </c>
      <c r="I1898">
        <f>SUM($E$3:E1898)/H1898</f>
        <v>1.2139999993901214</v>
      </c>
      <c r="L1898">
        <f t="shared" si="205"/>
        <v>1.5980000495910645</v>
      </c>
      <c r="M1898">
        <f t="shared" si="206"/>
        <v>1.4650000333786011</v>
      </c>
      <c r="N1898">
        <f>SUM($F$3:F1898)/H1898</f>
        <v>1865466.1086951147</v>
      </c>
    </row>
    <row r="1899" spans="1:14" x14ac:dyDescent="0.15">
      <c r="A1899" s="2">
        <v>45699</v>
      </c>
      <c r="B1899">
        <v>1.593000054359436</v>
      </c>
      <c r="C1899">
        <v>1.6130000352859497</v>
      </c>
      <c r="D1899">
        <v>1.5750000476837158</v>
      </c>
      <c r="E1899">
        <v>1.590999960899353</v>
      </c>
      <c r="F1899">
        <v>1992236.875</v>
      </c>
      <c r="G1899">
        <v>19922.369140625</v>
      </c>
      <c r="H1899">
        <f t="shared" si="194"/>
        <v>1897</v>
      </c>
      <c r="I1899">
        <f>SUM($E$3:E1899)/H1899</f>
        <v>1.2141987342143223</v>
      </c>
      <c r="L1899">
        <f t="shared" si="205"/>
        <v>1.6130000352859497</v>
      </c>
      <c r="M1899">
        <f t="shared" si="206"/>
        <v>1.4650000333786011</v>
      </c>
      <c r="N1899">
        <f>SUM($F$3:F1899)/H1899</f>
        <v>1865532.9356673367</v>
      </c>
    </row>
    <row r="1900" spans="1:14" x14ac:dyDescent="0.15">
      <c r="A1900" s="2">
        <v>45700</v>
      </c>
      <c r="B1900">
        <v>1.590999960899353</v>
      </c>
      <c r="C1900">
        <v>1.6160000562667847</v>
      </c>
      <c r="D1900">
        <v>1.5850000381469727</v>
      </c>
      <c r="E1900">
        <v>1.6150000095367432</v>
      </c>
      <c r="F1900">
        <v>1652252</v>
      </c>
      <c r="G1900">
        <v>16522.51953125</v>
      </c>
      <c r="H1900">
        <f t="shared" si="194"/>
        <v>1898</v>
      </c>
      <c r="I1900">
        <f>SUM($E$3:E1900)/H1900</f>
        <v>1.2144099045385175</v>
      </c>
      <c r="L1900">
        <f t="shared" si="205"/>
        <v>1.6160000562667847</v>
      </c>
      <c r="M1900">
        <f t="shared" si="206"/>
        <v>1.4650000333786011</v>
      </c>
      <c r="N1900">
        <f>SUM($F$3:F1900)/H1900</f>
        <v>1865420.5642576066</v>
      </c>
    </row>
    <row r="1901" spans="1:14" x14ac:dyDescent="0.15">
      <c r="A1901" s="2">
        <v>45701</v>
      </c>
      <c r="B1901">
        <v>1.6089999675750732</v>
      </c>
      <c r="C1901">
        <v>1.6150000095367432</v>
      </c>
      <c r="D1901">
        <v>1.5829999446868896</v>
      </c>
      <c r="E1901">
        <v>1.5829999446868896</v>
      </c>
      <c r="F1901">
        <v>1803013.125</v>
      </c>
      <c r="G1901">
        <v>18030.130859375</v>
      </c>
      <c r="H1901">
        <f t="shared" si="194"/>
        <v>1899</v>
      </c>
      <c r="I1901">
        <f>SUM($E$3:E1901)/H1901</f>
        <v>1.2146040014527608</v>
      </c>
      <c r="L1901">
        <f t="shared" si="205"/>
        <v>1.6160000562667847</v>
      </c>
      <c r="M1901">
        <f t="shared" si="206"/>
        <v>1.4650000333786011</v>
      </c>
      <c r="N1901">
        <f>SUM($F$3:F1901)/H1901</f>
        <v>1865387.7009404621</v>
      </c>
    </row>
    <row r="1902" spans="1:14" x14ac:dyDescent="0.15">
      <c r="A1902" s="2">
        <v>45702</v>
      </c>
      <c r="B1902">
        <v>1.5829999446868896</v>
      </c>
      <c r="C1902">
        <v>1.6169999837875366</v>
      </c>
      <c r="D1902">
        <v>1.5720000267028809</v>
      </c>
      <c r="E1902">
        <v>1.6109999418258667</v>
      </c>
      <c r="F1902">
        <v>1948021.125</v>
      </c>
      <c r="G1902">
        <v>19480.2109375</v>
      </c>
      <c r="H1902">
        <f t="shared" si="194"/>
        <v>1900</v>
      </c>
      <c r="I1902">
        <f>SUM($E$3:E1902)/H1902</f>
        <v>1.2148126308950624</v>
      </c>
      <c r="L1902">
        <f t="shared" si="205"/>
        <v>1.6169999837875366</v>
      </c>
      <c r="M1902">
        <f t="shared" si="206"/>
        <v>1.4650000333786011</v>
      </c>
      <c r="N1902">
        <f>SUM($F$3:F1902)/H1902</f>
        <v>1865431.1922162829</v>
      </c>
    </row>
    <row r="1903" spans="1:14" x14ac:dyDescent="0.15">
      <c r="A1903" s="2">
        <v>45705</v>
      </c>
      <c r="B1903">
        <v>1.6109999418258667</v>
      </c>
      <c r="C1903">
        <v>1.6599999666213989</v>
      </c>
      <c r="D1903">
        <v>1.6109999418258667</v>
      </c>
      <c r="E1903">
        <v>1.6449999809265137</v>
      </c>
      <c r="F1903">
        <v>1649211</v>
      </c>
      <c r="G1903">
        <v>16492.109375</v>
      </c>
      <c r="H1903">
        <f t="shared" si="194"/>
        <v>1901</v>
      </c>
      <c r="I1903">
        <f>SUM($E$3:E1903)/H1903</f>
        <v>1.2150389261870307</v>
      </c>
      <c r="L1903">
        <f t="shared" si="205"/>
        <v>1.6599999666213989</v>
      </c>
      <c r="M1903">
        <f t="shared" si="206"/>
        <v>1.4650000333786011</v>
      </c>
      <c r="N1903">
        <f>SUM($F$3:F1903)/H1903</f>
        <v>1865317.4519783994</v>
      </c>
    </row>
    <row r="1904" spans="1:14" x14ac:dyDescent="0.15">
      <c r="A1904" s="2">
        <v>45706</v>
      </c>
      <c r="B1904">
        <v>1.6449999809265137</v>
      </c>
      <c r="C1904">
        <v>1.659000039100647</v>
      </c>
      <c r="D1904">
        <v>1.6030000448226929</v>
      </c>
      <c r="E1904">
        <v>1.6169999837875366</v>
      </c>
      <c r="F1904">
        <v>1979008</v>
      </c>
      <c r="G1904">
        <v>19790.080078125</v>
      </c>
      <c r="H1904">
        <f t="shared" si="194"/>
        <v>1902</v>
      </c>
      <c r="I1904">
        <f>SUM($E$3:E1904)/H1904</f>
        <v>1.2152502621794599</v>
      </c>
      <c r="L1904">
        <f t="shared" si="205"/>
        <v>1.6599999666213989</v>
      </c>
      <c r="M1904">
        <f t="shared" si="206"/>
        <v>1.4650000333786011</v>
      </c>
      <c r="N1904">
        <f>SUM($F$3:F1904)/H1904</f>
        <v>1865377.2261887158</v>
      </c>
    </row>
    <row r="1905" spans="1:14" x14ac:dyDescent="0.15">
      <c r="A1905" s="2">
        <v>45707</v>
      </c>
      <c r="B1905">
        <v>1.6169999837875366</v>
      </c>
      <c r="C1905">
        <v>1.6480000019073486</v>
      </c>
      <c r="D1905">
        <v>1.6089999675750732</v>
      </c>
      <c r="E1905">
        <v>1.6480000019073486</v>
      </c>
      <c r="F1905">
        <v>1868508</v>
      </c>
      <c r="G1905">
        <v>18685.080078125</v>
      </c>
      <c r="H1905">
        <f t="shared" si="194"/>
        <v>1903</v>
      </c>
      <c r="I1905">
        <f>SUM($E$3:E1905)/H1905</f>
        <v>1.2154776661414819</v>
      </c>
      <c r="L1905">
        <f t="shared" si="205"/>
        <v>1.6599999666213989</v>
      </c>
      <c r="M1905">
        <f t="shared" si="206"/>
        <v>1.4650000333786011</v>
      </c>
      <c r="N1905">
        <f>SUM($F$3:F1905)/H1905</f>
        <v>1865378.8713667565</v>
      </c>
    </row>
    <row r="1906" spans="1:14" x14ac:dyDescent="0.15">
      <c r="A1906" s="2">
        <v>45708</v>
      </c>
      <c r="B1906">
        <v>1.6469999551773071</v>
      </c>
      <c r="C1906">
        <v>1.6549999713897705</v>
      </c>
      <c r="D1906">
        <v>1.6299999952316284</v>
      </c>
      <c r="E1906">
        <v>1.6449999809265137</v>
      </c>
      <c r="F1906">
        <v>907563.9375</v>
      </c>
      <c r="G1906">
        <v>9075.6396484375</v>
      </c>
      <c r="H1906">
        <f t="shared" si="194"/>
        <v>1904</v>
      </c>
      <c r="I1906">
        <f>SUM($E$3:E1906)/H1906</f>
        <v>1.2157032555925245</v>
      </c>
      <c r="L1906">
        <f t="shared" si="205"/>
        <v>1.6599999666213989</v>
      </c>
      <c r="M1906">
        <f t="shared" si="206"/>
        <v>1.4650000333786011</v>
      </c>
      <c r="N1906">
        <f>SUM($F$3:F1906)/H1906</f>
        <v>1864875.8173048517</v>
      </c>
    </row>
    <row r="1907" spans="1:14" x14ac:dyDescent="0.15">
      <c r="A1907" s="2">
        <v>45709</v>
      </c>
      <c r="B1907">
        <v>1.6499999761581421</v>
      </c>
      <c r="C1907">
        <v>1.7339999675750732</v>
      </c>
      <c r="D1907">
        <v>1.6499999761581421</v>
      </c>
      <c r="E1907">
        <v>1.7309999465942383</v>
      </c>
      <c r="F1907">
        <v>3374071</v>
      </c>
      <c r="G1907">
        <v>33740.7109375</v>
      </c>
      <c r="H1907">
        <f t="shared" si="194"/>
        <v>1905</v>
      </c>
      <c r="I1907">
        <f>SUM($E$3:E1907)/H1907</f>
        <v>1.2159737525431815</v>
      </c>
      <c r="L1907">
        <f t="shared" si="205"/>
        <v>1.7339999675750732</v>
      </c>
      <c r="M1907">
        <f t="shared" si="206"/>
        <v>1.4650000333786011</v>
      </c>
      <c r="N1907">
        <f>SUM($F$3:F1907)/H1907</f>
        <v>1865668.0457472112</v>
      </c>
    </row>
    <row r="1908" spans="1:14" x14ac:dyDescent="0.15">
      <c r="A1908" s="2">
        <v>45712</v>
      </c>
      <c r="B1908">
        <v>1.7339999675750732</v>
      </c>
      <c r="C1908">
        <v>1.7549999952316284</v>
      </c>
      <c r="D1908">
        <v>1.6959999799728394</v>
      </c>
      <c r="E1908">
        <v>1.7309999465942383</v>
      </c>
      <c r="F1908">
        <v>3184365</v>
      </c>
      <c r="G1908">
        <v>31843.650390625</v>
      </c>
      <c r="H1908">
        <f t="shared" si="194"/>
        <v>1906</v>
      </c>
      <c r="I1908">
        <f>SUM($E$3:E1908)/H1908</f>
        <v>1.2162439656565347</v>
      </c>
      <c r="L1908">
        <f t="shared" si="205"/>
        <v>1.7549999952316284</v>
      </c>
      <c r="M1908">
        <f t="shared" si="206"/>
        <v>1.4650000333786011</v>
      </c>
      <c r="N1908">
        <f>SUM($F$3:F1908)/H1908</f>
        <v>1866359.9119351718</v>
      </c>
    </row>
    <row r="1909" spans="1:14" x14ac:dyDescent="0.15">
      <c r="A1909" s="2">
        <v>45713</v>
      </c>
      <c r="B1909">
        <v>1.7200000286102295</v>
      </c>
      <c r="C1909">
        <v>1.7369999885559082</v>
      </c>
      <c r="D1909">
        <v>1.6610000133514404</v>
      </c>
      <c r="E1909">
        <v>1.7089999914169312</v>
      </c>
      <c r="F1909">
        <v>1570485</v>
      </c>
      <c r="G1909">
        <v>15704.849609375</v>
      </c>
      <c r="H1909">
        <f t="shared" si="194"/>
        <v>1907</v>
      </c>
      <c r="I1909">
        <f>SUM($E$3:E1909)/H1909</f>
        <v>1.2165023589579298</v>
      </c>
      <c r="L1909">
        <f t="shared" si="205"/>
        <v>1.7549999952316284</v>
      </c>
      <c r="M1909">
        <f t="shared" si="206"/>
        <v>1.4650000333786011</v>
      </c>
      <c r="N1909">
        <f>SUM($F$3:F1909)/H1909</f>
        <v>1866204.7599100354</v>
      </c>
    </row>
    <row r="1910" spans="1:14" x14ac:dyDescent="0.15">
      <c r="A1910" s="2">
        <v>45714</v>
      </c>
      <c r="B1910">
        <v>1.7089999914169312</v>
      </c>
      <c r="C1910">
        <v>1.7300000190734863</v>
      </c>
      <c r="D1910">
        <v>1.6920000314712524</v>
      </c>
      <c r="E1910">
        <v>1.7200000286102295</v>
      </c>
      <c r="F1910">
        <v>1745697.125</v>
      </c>
      <c r="G1910">
        <v>17456.970703125</v>
      </c>
      <c r="H1910">
        <f t="shared" si="194"/>
        <v>1908</v>
      </c>
      <c r="I1910">
        <f>SUM($E$3:E1910)/H1910</f>
        <v>1.2167662466254625</v>
      </c>
      <c r="L1910">
        <f t="shared" si="205"/>
        <v>1.7549999952316284</v>
      </c>
      <c r="M1910">
        <f t="shared" si="206"/>
        <v>1.4650000333786011</v>
      </c>
      <c r="N1910">
        <f>SUM($F$3:F1910)/H1910</f>
        <v>1866141.6007722418</v>
      </c>
    </row>
    <row r="1911" spans="1:14" x14ac:dyDescent="0.15">
      <c r="A1911" s="2">
        <v>45715</v>
      </c>
      <c r="B1911">
        <v>1.7259999513626099</v>
      </c>
      <c r="C1911">
        <v>1.7359999418258667</v>
      </c>
      <c r="D1911">
        <v>1.6859999895095825</v>
      </c>
      <c r="E1911">
        <v>1.7050000429153442</v>
      </c>
      <c r="F1911">
        <v>1748806</v>
      </c>
      <c r="G1911">
        <v>17488.060546875</v>
      </c>
      <c r="H1911">
        <f t="shared" si="194"/>
        <v>1909</v>
      </c>
      <c r="I1911">
        <f>SUM($E$3:E1911)/H1911</f>
        <v>1.2170220003165519</v>
      </c>
      <c r="L1911">
        <f t="shared" si="205"/>
        <v>1.7549999952316284</v>
      </c>
      <c r="M1911">
        <f t="shared" si="206"/>
        <v>1.4650000333786011</v>
      </c>
      <c r="N1911">
        <f>SUM($F$3:F1911)/H1911</f>
        <v>1866080.1363401976</v>
      </c>
    </row>
    <row r="1912" spans="1:14" x14ac:dyDescent="0.15">
      <c r="A1912" s="2">
        <v>45716</v>
      </c>
      <c r="B1912">
        <v>1.6909999847412109</v>
      </c>
      <c r="C1912">
        <v>1.6909999847412109</v>
      </c>
      <c r="D1912">
        <v>1.6160000562667847</v>
      </c>
      <c r="E1912">
        <v>1.6210000514984131</v>
      </c>
      <c r="F1912">
        <v>1486519</v>
      </c>
      <c r="G1912">
        <v>14865.1904296875</v>
      </c>
      <c r="H1912">
        <f t="shared" si="194"/>
        <v>1910</v>
      </c>
      <c r="I1912">
        <f>SUM($E$3:E1912)/H1912</f>
        <v>1.2172335071496314</v>
      </c>
      <c r="L1912">
        <f>VLOOKUP(K97,A:C,3)</f>
        <v>1.6449999809265137</v>
      </c>
      <c r="M1912">
        <f>VLOOKUP(K97,A:D,4)</f>
        <v>1.5729999542236328</v>
      </c>
      <c r="N1912">
        <f>SUM($F$3:F1912)/H1912</f>
        <v>1865881.4132321663</v>
      </c>
    </row>
    <row r="1913" spans="1:14" x14ac:dyDescent="0.15">
      <c r="A1913" s="2">
        <v>45719</v>
      </c>
      <c r="B1913">
        <v>1.6189999580383301</v>
      </c>
      <c r="C1913">
        <v>1.6449999809265137</v>
      </c>
      <c r="D1913">
        <v>1.5729999542236328</v>
      </c>
      <c r="E1913">
        <v>1.6169999837875366</v>
      </c>
      <c r="F1913">
        <v>1085290</v>
      </c>
      <c r="G1913">
        <v>10852.900390625</v>
      </c>
      <c r="H1913">
        <f t="shared" si="194"/>
        <v>1911</v>
      </c>
      <c r="I1913">
        <f>SUM($E$3:E1913)/H1913</f>
        <v>1.2174426994450986</v>
      </c>
      <c r="L1913">
        <f t="shared" ref="L1913:L1932" si="207">IF(A1913&lt;&gt;$J$97,MAX(L1912,VLOOKUP(A1913,A:C,3)),)</f>
        <v>1.6449999809265137</v>
      </c>
      <c r="M1913">
        <f t="shared" ref="M1913:M1932" si="208">IF(A1913&lt;&gt;$J$97,MIN(M1912,VLOOKUP(A1913,A:D,4)),)</f>
        <v>1.5729999542236328</v>
      </c>
      <c r="N1913">
        <f>SUM($F$3:F1913)/H1913</f>
        <v>1865472.9404884549</v>
      </c>
    </row>
    <row r="1914" spans="1:14" x14ac:dyDescent="0.15">
      <c r="A1914" s="2">
        <v>45720</v>
      </c>
      <c r="B1914">
        <v>1.5950000286102295</v>
      </c>
      <c r="C1914">
        <v>1.6289999485015869</v>
      </c>
      <c r="D1914">
        <v>1.5759999752044678</v>
      </c>
      <c r="E1914">
        <v>1.621999979019165</v>
      </c>
      <c r="F1914">
        <v>815390</v>
      </c>
      <c r="G1914">
        <v>8153.89990234375</v>
      </c>
      <c r="H1914">
        <f t="shared" si="194"/>
        <v>1912</v>
      </c>
      <c r="I1914">
        <f>SUM($E$3:E1914)/H1914</f>
        <v>1.2176542879804408</v>
      </c>
      <c r="L1914">
        <f t="shared" si="207"/>
        <v>1.6449999809265137</v>
      </c>
      <c r="M1914">
        <f t="shared" si="208"/>
        <v>1.5729999542236328</v>
      </c>
      <c r="N1914">
        <f>SUM($F$3:F1914)/H1914</f>
        <v>1864923.7339296222</v>
      </c>
    </row>
    <row r="1915" spans="1:14" x14ac:dyDescent="0.15">
      <c r="A1915" s="2">
        <v>45721</v>
      </c>
      <c r="B1915">
        <v>1.6050000190734863</v>
      </c>
      <c r="C1915">
        <v>1.6480000019073486</v>
      </c>
      <c r="D1915">
        <v>1.6050000190734863</v>
      </c>
      <c r="E1915">
        <v>1.6410000324249268</v>
      </c>
      <c r="F1915">
        <v>1002982</v>
      </c>
      <c r="G1915">
        <v>10029.8203125</v>
      </c>
      <c r="H1915">
        <f t="shared" si="194"/>
        <v>1913</v>
      </c>
      <c r="I1915">
        <f>SUM($E$3:E1915)/H1915</f>
        <v>1.2178755873763867</v>
      </c>
      <c r="L1915">
        <f t="shared" si="207"/>
        <v>1.6480000019073486</v>
      </c>
      <c r="M1915">
        <f t="shared" si="208"/>
        <v>1.5729999542236328</v>
      </c>
      <c r="N1915">
        <f>SUM($F$3:F1915)/H1915</f>
        <v>1864473.1632375522</v>
      </c>
    </row>
    <row r="1916" spans="1:14" x14ac:dyDescent="0.15">
      <c r="A1916" s="2">
        <v>45722</v>
      </c>
      <c r="B1916">
        <v>1.6460000276565552</v>
      </c>
      <c r="C1916">
        <v>1.6979999542236328</v>
      </c>
      <c r="D1916">
        <v>1.6460000276565552</v>
      </c>
      <c r="E1916">
        <v>1.6929999589920044</v>
      </c>
      <c r="F1916">
        <v>1395986</v>
      </c>
      <c r="G1916">
        <v>13959.8603515625</v>
      </c>
      <c r="H1916">
        <f t="shared" si="194"/>
        <v>1914</v>
      </c>
      <c r="I1916">
        <f>SUM($E$3:E1916)/H1916</f>
        <v>1.2181238237251932</v>
      </c>
      <c r="L1916">
        <f t="shared" si="207"/>
        <v>1.6979999542236328</v>
      </c>
      <c r="M1916">
        <f t="shared" si="208"/>
        <v>1.5729999542236328</v>
      </c>
      <c r="N1916">
        <f>SUM($F$3:F1916)/H1916</f>
        <v>1864228.3946047218</v>
      </c>
    </row>
    <row r="1917" spans="1:14" x14ac:dyDescent="0.15">
      <c r="A1917" s="2">
        <v>45723</v>
      </c>
      <c r="B1917">
        <v>1.6950000524520874</v>
      </c>
      <c r="C1917">
        <v>1.7000000476837158</v>
      </c>
      <c r="D1917">
        <v>1.6720000505447388</v>
      </c>
      <c r="E1917">
        <v>1.6820000410079956</v>
      </c>
      <c r="F1917">
        <v>1389768</v>
      </c>
      <c r="G1917">
        <v>13897.6796875</v>
      </c>
      <c r="H1917">
        <f t="shared" si="194"/>
        <v>1915</v>
      </c>
      <c r="I1917">
        <f>SUM($E$3:E1917)/H1917</f>
        <v>1.2183660567368291</v>
      </c>
      <c r="L1917">
        <f t="shared" si="207"/>
        <v>1.7000000476837158</v>
      </c>
      <c r="M1917">
        <f t="shared" si="208"/>
        <v>1.5729999542236328</v>
      </c>
      <c r="N1917">
        <f>SUM($F$3:F1917)/H1917</f>
        <v>1863980.6346075393</v>
      </c>
    </row>
    <row r="1918" spans="1:14" x14ac:dyDescent="0.15">
      <c r="A1918" s="2">
        <v>45726</v>
      </c>
      <c r="B1918">
        <v>1.6799999475479126</v>
      </c>
      <c r="C1918">
        <v>1.6799999475479126</v>
      </c>
      <c r="D1918">
        <v>1.6549999713897705</v>
      </c>
      <c r="E1918">
        <v>1.6690000295639038</v>
      </c>
      <c r="F1918">
        <v>814504</v>
      </c>
      <c r="G1918">
        <v>8145.0400390625</v>
      </c>
      <c r="H1918">
        <f t="shared" si="194"/>
        <v>1916</v>
      </c>
      <c r="I1918">
        <f>SUM($E$3:E1918)/H1918</f>
        <v>1.2186012519209768</v>
      </c>
      <c r="L1918">
        <f t="shared" si="207"/>
        <v>1.7000000476837158</v>
      </c>
      <c r="M1918">
        <f t="shared" si="208"/>
        <v>1.5729999542236328</v>
      </c>
      <c r="N1918">
        <f>SUM($F$3:F1918)/H1918</f>
        <v>1863432.891061293</v>
      </c>
    </row>
    <row r="1919" spans="1:14" x14ac:dyDescent="0.15">
      <c r="A1919" s="2">
        <v>45727</v>
      </c>
      <c r="B1919">
        <v>1.659000039100647</v>
      </c>
      <c r="C1919">
        <v>1.6679999828338623</v>
      </c>
      <c r="D1919">
        <v>1.6130000352859497</v>
      </c>
      <c r="E1919">
        <v>1.6670000553131104</v>
      </c>
      <c r="F1919">
        <v>874593</v>
      </c>
      <c r="G1919">
        <v>8745.9296875</v>
      </c>
      <c r="H1919">
        <f t="shared" si="194"/>
        <v>1917</v>
      </c>
      <c r="I1919">
        <f>SUM($E$3:E1919)/H1919</f>
        <v>1.2188351584433514</v>
      </c>
      <c r="L1919">
        <f t="shared" si="207"/>
        <v>1.7000000476837158</v>
      </c>
      <c r="M1919">
        <f t="shared" si="208"/>
        <v>1.5729999542236328</v>
      </c>
      <c r="N1919">
        <f>SUM($F$3:F1919)/H1919</f>
        <v>1862917.0643053926</v>
      </c>
    </row>
    <row r="1920" spans="1:14" x14ac:dyDescent="0.15">
      <c r="A1920" s="2">
        <v>45728</v>
      </c>
      <c r="B1920">
        <v>1.6690000295639038</v>
      </c>
      <c r="C1920">
        <v>1.6840000152587891</v>
      </c>
      <c r="D1920">
        <v>1.6440000534057617</v>
      </c>
      <c r="E1920">
        <v>1.6660000085830688</v>
      </c>
      <c r="F1920">
        <v>760717</v>
      </c>
      <c r="G1920">
        <v>7607.169921875</v>
      </c>
      <c r="H1920">
        <f t="shared" si="194"/>
        <v>1918</v>
      </c>
      <c r="I1920">
        <f>SUM($E$3:E1920)/H1920</f>
        <v>1.2190682996582314</v>
      </c>
      <c r="L1920">
        <f t="shared" si="207"/>
        <v>1.7000000476837158</v>
      </c>
      <c r="M1920">
        <f t="shared" si="208"/>
        <v>1.5729999542236328</v>
      </c>
      <c r="N1920">
        <f>SUM($F$3:F1920)/H1920</f>
        <v>1862342.4031665472</v>
      </c>
    </row>
    <row r="1921" spans="1:14" x14ac:dyDescent="0.15">
      <c r="A1921" s="2">
        <v>45729</v>
      </c>
      <c r="B1921">
        <v>1.656000018119812</v>
      </c>
      <c r="C1921">
        <v>1.6699999570846558</v>
      </c>
      <c r="D1921">
        <v>1.6180000305175781</v>
      </c>
      <c r="E1921">
        <v>1.6239999532699585</v>
      </c>
      <c r="F1921">
        <v>837063</v>
      </c>
      <c r="G1921">
        <v>8370.6298828125</v>
      </c>
      <c r="H1921">
        <f t="shared" si="194"/>
        <v>1919</v>
      </c>
      <c r="I1921">
        <f>SUM($E$3:E1921)/H1921</f>
        <v>1.219279311463136</v>
      </c>
      <c r="L1921">
        <f t="shared" si="207"/>
        <v>1.7000000476837158</v>
      </c>
      <c r="M1921">
        <f t="shared" si="208"/>
        <v>1.5729999542236328</v>
      </c>
      <c r="N1921">
        <f>SUM($F$3:F1921)/H1921</f>
        <v>1861808.1252076277</v>
      </c>
    </row>
    <row r="1922" spans="1:14" x14ac:dyDescent="0.15">
      <c r="A1922" s="2">
        <v>45730</v>
      </c>
      <c r="B1922">
        <v>1.625</v>
      </c>
      <c r="C1922">
        <v>1.6460000276565552</v>
      </c>
      <c r="D1922">
        <v>1.6200000047683716</v>
      </c>
      <c r="E1922">
        <v>1.6460000276565552</v>
      </c>
      <c r="F1922">
        <v>525377</v>
      </c>
      <c r="G1922">
        <v>5253.77001953125</v>
      </c>
      <c r="H1922">
        <f t="shared" si="194"/>
        <v>1920</v>
      </c>
      <c r="I1922">
        <f>SUM($E$3:E1922)/H1922</f>
        <v>1.2195015618361533</v>
      </c>
      <c r="L1922">
        <f t="shared" si="207"/>
        <v>1.7000000476837158</v>
      </c>
      <c r="M1922">
        <f t="shared" si="208"/>
        <v>1.5729999542236328</v>
      </c>
      <c r="N1922">
        <f>SUM($F$3:F1922)/H1922</f>
        <v>1861112.0673299155</v>
      </c>
    </row>
    <row r="1923" spans="1:14" x14ac:dyDescent="0.15">
      <c r="A1923" s="2">
        <v>45733</v>
      </c>
      <c r="B1923">
        <v>1.6449999809265137</v>
      </c>
      <c r="C1923">
        <v>1.6540000438690186</v>
      </c>
      <c r="D1923">
        <v>1.6310000419616699</v>
      </c>
      <c r="E1923">
        <v>1.6469999551773071</v>
      </c>
      <c r="F1923">
        <v>400424</v>
      </c>
      <c r="G1923">
        <v>4004.239990234375</v>
      </c>
      <c r="H1923">
        <f t="shared" si="194"/>
        <v>1921</v>
      </c>
      <c r="I1923">
        <f>SUM($E$3:E1923)/H1923</f>
        <v>1.2197241013433584</v>
      </c>
      <c r="L1923">
        <f t="shared" si="207"/>
        <v>1.7000000476837158</v>
      </c>
      <c r="M1923">
        <f t="shared" si="208"/>
        <v>1.5729999542236328</v>
      </c>
      <c r="N1923">
        <f>SUM($F$3:F1923)/H1923</f>
        <v>1860351.688325579</v>
      </c>
    </row>
    <row r="1924" spans="1:14" x14ac:dyDescent="0.15">
      <c r="A1924" s="2">
        <v>45734</v>
      </c>
      <c r="B1924">
        <v>1.6430000066757202</v>
      </c>
      <c r="C1924">
        <v>1.6799999475479126</v>
      </c>
      <c r="D1924">
        <v>1.6430000066757202</v>
      </c>
      <c r="E1924">
        <v>1.6619999408721924</v>
      </c>
      <c r="F1924">
        <v>507727.96875</v>
      </c>
      <c r="G1924">
        <v>5077.27978515625</v>
      </c>
      <c r="H1924">
        <f t="shared" si="194"/>
        <v>1922</v>
      </c>
      <c r="I1924">
        <f>SUM($E$3:E1924)/H1924</f>
        <v>1.2199542136428012</v>
      </c>
      <c r="L1924">
        <f t="shared" si="207"/>
        <v>1.7000000476837158</v>
      </c>
      <c r="M1924">
        <f t="shared" si="208"/>
        <v>1.5729999542236328</v>
      </c>
      <c r="N1924">
        <f>SUM($F$3:F1924)/H1924</f>
        <v>1859647.929886674</v>
      </c>
    </row>
    <row r="1925" spans="1:14" x14ac:dyDescent="0.15">
      <c r="A1925" s="2">
        <v>45735</v>
      </c>
      <c r="B1925">
        <v>1.6599999666213989</v>
      </c>
      <c r="C1925">
        <v>1.6599999666213989</v>
      </c>
      <c r="D1925">
        <v>1.6349999904632568</v>
      </c>
      <c r="E1925">
        <v>1.6399999856948853</v>
      </c>
      <c r="F1925">
        <v>602497</v>
      </c>
      <c r="G1925">
        <v>6024.97021484375</v>
      </c>
      <c r="H1925">
        <f t="shared" si="194"/>
        <v>1923</v>
      </c>
      <c r="I1925">
        <f>SUM($E$3:E1925)/H1925</f>
        <v>1.2201726461815698</v>
      </c>
      <c r="L1925">
        <f t="shared" si="207"/>
        <v>1.7000000476837158</v>
      </c>
      <c r="M1925">
        <f t="shared" si="208"/>
        <v>1.5729999542236328</v>
      </c>
      <c r="N1925">
        <f>SUM($F$3:F1925)/H1925</f>
        <v>1858994.1852533477</v>
      </c>
    </row>
    <row r="1926" spans="1:14" x14ac:dyDescent="0.15">
      <c r="A1926" s="2">
        <v>45736</v>
      </c>
      <c r="B1926">
        <v>1.6380000114440918</v>
      </c>
      <c r="C1926">
        <v>1.6380000114440918</v>
      </c>
      <c r="D1926">
        <v>1.6160000562667847</v>
      </c>
      <c r="E1926">
        <v>1.6269999742507935</v>
      </c>
      <c r="F1926">
        <v>732635</v>
      </c>
      <c r="G1926">
        <v>7326.35009765625</v>
      </c>
      <c r="H1926">
        <f t="shared" si="194"/>
        <v>1924</v>
      </c>
      <c r="I1926">
        <f>SUM($E$3:E1926)/H1926</f>
        <v>1.2203840948967826</v>
      </c>
      <c r="L1926">
        <f t="shared" si="207"/>
        <v>1.7000000476837158</v>
      </c>
      <c r="M1926">
        <f t="shared" si="208"/>
        <v>1.5729999542236328</v>
      </c>
      <c r="N1926">
        <f>SUM($F$3:F1926)/H1926</f>
        <v>1858408.7594813865</v>
      </c>
    </row>
    <row r="1927" spans="1:14" x14ac:dyDescent="0.15">
      <c r="A1927" s="2">
        <v>45737</v>
      </c>
      <c r="B1927">
        <v>1.6210000514984131</v>
      </c>
      <c r="C1927">
        <v>1.6210000514984131</v>
      </c>
      <c r="D1927">
        <v>1.5880000591278076</v>
      </c>
      <c r="E1927">
        <v>1.5880000591278076</v>
      </c>
      <c r="F1927">
        <v>792000</v>
      </c>
      <c r="G1927">
        <v>7920</v>
      </c>
      <c r="H1927">
        <f t="shared" si="194"/>
        <v>1925</v>
      </c>
      <c r="I1927">
        <f>SUM($E$3:E1927)/H1927</f>
        <v>1.2205750642288506</v>
      </c>
      <c r="L1927">
        <f t="shared" si="207"/>
        <v>1.7000000476837158</v>
      </c>
      <c r="M1927">
        <f t="shared" si="208"/>
        <v>1.5729999542236328</v>
      </c>
      <c r="N1927">
        <f>SUM($F$3:F1927)/H1927</f>
        <v>1857854.7809050325</v>
      </c>
    </row>
    <row r="1928" spans="1:14" x14ac:dyDescent="0.15">
      <c r="A1928" s="2">
        <v>45740</v>
      </c>
      <c r="B1928">
        <v>1.5820000171661377</v>
      </c>
      <c r="C1928">
        <v>1.5850000381469727</v>
      </c>
      <c r="D1928">
        <v>1.5509999990463257</v>
      </c>
      <c r="E1928">
        <v>1.5700000524520874</v>
      </c>
      <c r="F1928">
        <v>733852</v>
      </c>
      <c r="G1928">
        <v>7338.52001953125</v>
      </c>
      <c r="H1928">
        <f t="shared" si="194"/>
        <v>1926</v>
      </c>
      <c r="I1928">
        <f>SUM($E$3:E1928)/H1928</f>
        <v>1.2207564894563807</v>
      </c>
      <c r="L1928">
        <f t="shared" si="207"/>
        <v>1.7000000476837158</v>
      </c>
      <c r="M1928">
        <f t="shared" si="208"/>
        <v>1.5509999990463257</v>
      </c>
      <c r="N1928">
        <f>SUM($F$3:F1928)/H1928</f>
        <v>1857271.1865224235</v>
      </c>
    </row>
    <row r="1929" spans="1:14" x14ac:dyDescent="0.15">
      <c r="A1929" s="2">
        <v>45741</v>
      </c>
      <c r="B1929">
        <v>1.5679999589920044</v>
      </c>
      <c r="C1929">
        <v>1.5700000524520874</v>
      </c>
      <c r="D1929">
        <v>1.534000039100647</v>
      </c>
      <c r="E1929">
        <v>1.5399999618530273</v>
      </c>
      <c r="F1929">
        <v>420954</v>
      </c>
      <c r="G1929">
        <v>4209.5400390625</v>
      </c>
      <c r="H1929">
        <f t="shared" si="194"/>
        <v>1927</v>
      </c>
      <c r="I1929">
        <f>SUM($E$3:E1929)/H1929</f>
        <v>1.2209221580979981</v>
      </c>
      <c r="L1929">
        <f t="shared" si="207"/>
        <v>1.7000000476837158</v>
      </c>
      <c r="M1929">
        <f t="shared" si="208"/>
        <v>1.534000039100647</v>
      </c>
      <c r="N1929">
        <f>SUM($F$3:F1929)/H1929</f>
        <v>1856525.8221287949</v>
      </c>
    </row>
    <row r="1930" spans="1:14" x14ac:dyDescent="0.15">
      <c r="A1930" s="2">
        <v>45742</v>
      </c>
      <c r="B1930">
        <v>1.5399999618530273</v>
      </c>
      <c r="C1930">
        <v>1.5590000152587891</v>
      </c>
      <c r="D1930">
        <v>1.5349999666213989</v>
      </c>
      <c r="E1930">
        <v>1.5390000343322754</v>
      </c>
      <c r="F1930">
        <v>966576.9375</v>
      </c>
      <c r="G1930">
        <v>9665.76953125</v>
      </c>
      <c r="H1930">
        <f t="shared" si="194"/>
        <v>1928</v>
      </c>
      <c r="I1930">
        <f>SUM($E$3:E1930)/H1930</f>
        <v>1.2210871362495719</v>
      </c>
      <c r="L1930">
        <f t="shared" si="207"/>
        <v>1.7000000476837158</v>
      </c>
      <c r="M1930">
        <f t="shared" si="208"/>
        <v>1.534000039100647</v>
      </c>
      <c r="N1930">
        <f>SUM($F$3:F1930)/H1930</f>
        <v>1856064.2303836553</v>
      </c>
    </row>
    <row r="1931" spans="1:14" x14ac:dyDescent="0.15">
      <c r="A1931" s="2">
        <v>45743</v>
      </c>
      <c r="B1931">
        <v>1.5390000343322754</v>
      </c>
      <c r="C1931">
        <v>1.5490000247955322</v>
      </c>
      <c r="D1931">
        <v>1.5199999809265137</v>
      </c>
      <c r="E1931">
        <v>1.5349999666213989</v>
      </c>
      <c r="F1931">
        <v>553500</v>
      </c>
      <c r="G1931">
        <v>5535</v>
      </c>
      <c r="H1931">
        <f t="shared" si="194"/>
        <v>1929</v>
      </c>
      <c r="I1931">
        <f>SUM($E$3:E1931)/H1931</f>
        <v>1.2212498697023308</v>
      </c>
      <c r="L1931">
        <f t="shared" si="207"/>
        <v>1.7000000476837158</v>
      </c>
      <c r="M1931">
        <f t="shared" si="208"/>
        <v>1.5199999809265137</v>
      </c>
      <c r="N1931">
        <f>SUM($F$3:F1931)/H1931</f>
        <v>1855388.9767650012</v>
      </c>
    </row>
    <row r="1932" spans="1:14" x14ac:dyDescent="0.15">
      <c r="A1932" s="2">
        <v>45744</v>
      </c>
      <c r="B1932">
        <v>1.5410000085830688</v>
      </c>
      <c r="C1932">
        <v>1.5420000553131104</v>
      </c>
      <c r="D1932">
        <v>1.5260000228881836</v>
      </c>
      <c r="E1932">
        <v>1.5260000228881836</v>
      </c>
      <c r="F1932">
        <v>564831</v>
      </c>
      <c r="G1932">
        <v>5648.31005859375</v>
      </c>
      <c r="H1932">
        <f t="shared" si="194"/>
        <v>1930</v>
      </c>
      <c r="I1932">
        <f>SUM($E$3:E1932)/H1932</f>
        <v>1.2214077713361058</v>
      </c>
      <c r="L1932">
        <f t="shared" si="207"/>
        <v>1.7000000476837158</v>
      </c>
      <c r="M1932">
        <f t="shared" si="208"/>
        <v>1.5199999809265137</v>
      </c>
      <c r="N1932">
        <f>SUM($F$3:F1932)/H1932</f>
        <v>1854720.2938754857</v>
      </c>
    </row>
    <row r="1933" spans="1:14" x14ac:dyDescent="0.15">
      <c r="A1933" s="2">
        <v>45747</v>
      </c>
      <c r="B1933">
        <v>1.5240000486373901</v>
      </c>
      <c r="C1933">
        <v>1.5269999504089355</v>
      </c>
      <c r="D1933">
        <v>1.4960000514984131</v>
      </c>
      <c r="E1933">
        <v>1.5249999761581421</v>
      </c>
      <c r="F1933">
        <v>1048890</v>
      </c>
      <c r="G1933">
        <v>10488.900390625</v>
      </c>
      <c r="H1933">
        <f t="shared" si="194"/>
        <v>1931</v>
      </c>
      <c r="I1933">
        <f>SUM($E$3:E1933)/H1933</f>
        <v>1.2215649915353923</v>
      </c>
      <c r="L1933">
        <f>VLOOKUP(K98,A:C,3)</f>
        <v>1.5379999876022339</v>
      </c>
      <c r="M1933">
        <f>VLOOKUP(K98,A:D,4)</f>
        <v>1.5149999856948853</v>
      </c>
      <c r="N1933">
        <f>SUM($F$3:F1933)/H1933</f>
        <v>1854302.9814498641</v>
      </c>
    </row>
    <row r="1934" spans="1:14" x14ac:dyDescent="0.15">
      <c r="A1934" s="2">
        <v>45748</v>
      </c>
      <c r="B1934">
        <v>1.5249999761581421</v>
      </c>
      <c r="C1934">
        <v>1.5379999876022339</v>
      </c>
      <c r="D1934">
        <v>1.5149999856948853</v>
      </c>
      <c r="E1934">
        <v>1.5180000066757202</v>
      </c>
      <c r="F1934">
        <v>623726</v>
      </c>
      <c r="G1934">
        <v>6237.259765625</v>
      </c>
      <c r="H1934">
        <f t="shared" si="194"/>
        <v>1932</v>
      </c>
      <c r="I1934">
        <f>SUM($E$3:E1934)/H1934</f>
        <v>1.2217184258082392</v>
      </c>
      <c r="L1934">
        <f t="shared" ref="L1934:L1953" si="209">IF(A1934&lt;&gt;$J$98,MAX(L1933,VLOOKUP(A1934,A:C,3)),)</f>
        <v>1.5379999876022339</v>
      </c>
      <c r="M1934">
        <f t="shared" ref="M1934:M1953" si="210">IF(A1934&lt;&gt;$J$98,MIN(M1933,VLOOKUP(A1934,A:D,4)),)</f>
        <v>1.5149999856948853</v>
      </c>
      <c r="N1934">
        <f>SUM($F$3:F1934)/H1934</f>
        <v>1853666.0368424885</v>
      </c>
    </row>
    <row r="1935" spans="1:14" x14ac:dyDescent="0.15">
      <c r="A1935" s="2">
        <v>45749</v>
      </c>
      <c r="B1935">
        <v>1.5180000066757202</v>
      </c>
      <c r="C1935">
        <v>1.534000039100647</v>
      </c>
      <c r="D1935">
        <v>1.5149999856948853</v>
      </c>
      <c r="E1935">
        <v>1.5210000276565552</v>
      </c>
      <c r="F1935">
        <v>340514</v>
      </c>
      <c r="G1935">
        <v>3405.139892578125</v>
      </c>
      <c r="H1935">
        <f t="shared" si="194"/>
        <v>1933</v>
      </c>
      <c r="I1935">
        <f>SUM($E$3:E1935)/H1935</f>
        <v>1.221873253331182</v>
      </c>
      <c r="L1935">
        <f t="shared" si="209"/>
        <v>1.5379999876022339</v>
      </c>
      <c r="M1935">
        <f t="shared" si="210"/>
        <v>1.5149999856948853</v>
      </c>
      <c r="N1935">
        <f>SUM($F$3:F1935)/H1935</f>
        <v>1852883.2370303608</v>
      </c>
    </row>
    <row r="1936" spans="1:14" x14ac:dyDescent="0.15">
      <c r="A1936" s="2">
        <v>45750</v>
      </c>
      <c r="B1936">
        <v>1.5060000419616699</v>
      </c>
      <c r="C1936">
        <v>1.5210000276565552</v>
      </c>
      <c r="D1936">
        <v>1.4900000095367432</v>
      </c>
      <c r="E1936">
        <v>1.496999979019165</v>
      </c>
      <c r="F1936">
        <v>857809.9375</v>
      </c>
      <c r="G1936">
        <v>8578.099609375</v>
      </c>
      <c r="H1936">
        <f t="shared" si="194"/>
        <v>1934</v>
      </c>
      <c r="I1936">
        <f>SUM($E$3:E1936)/H1936</f>
        <v>1.2220155112038231</v>
      </c>
      <c r="L1936">
        <f t="shared" si="209"/>
        <v>1.5379999876022339</v>
      </c>
      <c r="M1936">
        <f t="shared" si="210"/>
        <v>1.4900000095367432</v>
      </c>
      <c r="N1936">
        <f>SUM($F$3:F1936)/H1936</f>
        <v>1852368.7213635922</v>
      </c>
    </row>
    <row r="1937" spans="1:14" x14ac:dyDescent="0.15">
      <c r="A1937" s="2">
        <v>45754</v>
      </c>
      <c r="B1937">
        <v>1.4550000429153442</v>
      </c>
      <c r="C1937">
        <v>1.4550000429153442</v>
      </c>
      <c r="D1937">
        <v>1.3480000495910645</v>
      </c>
      <c r="E1937">
        <v>1.3480000495910645</v>
      </c>
      <c r="F1937">
        <v>1706950</v>
      </c>
      <c r="G1937">
        <v>17069.5</v>
      </c>
      <c r="H1937">
        <f t="shared" si="194"/>
        <v>1935</v>
      </c>
      <c r="I1937">
        <f>SUM($E$3:E1937)/H1937</f>
        <v>1.2220806194923952</v>
      </c>
      <c r="L1937">
        <f t="shared" si="209"/>
        <v>1.5379999876022339</v>
      </c>
      <c r="M1937">
        <f t="shared" si="210"/>
        <v>1.3480000495910645</v>
      </c>
      <c r="N1937">
        <f>SUM($F$3:F1937)/H1937</f>
        <v>1852293.5695696059</v>
      </c>
    </row>
    <row r="1938" spans="1:14" x14ac:dyDescent="0.15">
      <c r="A1938" s="2">
        <v>45755</v>
      </c>
      <c r="B1938">
        <v>1.3470000028610229</v>
      </c>
      <c r="C1938">
        <v>1.375</v>
      </c>
      <c r="D1938">
        <v>1.3359999656677246</v>
      </c>
      <c r="E1938">
        <v>1.3380000591278076</v>
      </c>
      <c r="F1938">
        <v>938286.0625</v>
      </c>
      <c r="G1938">
        <v>9382.8603515625</v>
      </c>
      <c r="H1938">
        <f t="shared" si="194"/>
        <v>1936</v>
      </c>
      <c r="I1938">
        <f>SUM($E$3:E1938)/H1938</f>
        <v>1.2221404952360087</v>
      </c>
      <c r="L1938">
        <f t="shared" si="209"/>
        <v>1.5379999876022339</v>
      </c>
      <c r="M1938">
        <f t="shared" si="210"/>
        <v>1.3359999656677246</v>
      </c>
      <c r="N1938">
        <f>SUM($F$3:F1938)/H1938</f>
        <v>1851821.4582539708</v>
      </c>
    </row>
    <row r="1939" spans="1:14" x14ac:dyDescent="0.15">
      <c r="A1939" s="2">
        <v>45756</v>
      </c>
      <c r="B1939">
        <v>1.2999999523162842</v>
      </c>
      <c r="C1939">
        <v>1.3949999809265137</v>
      </c>
      <c r="D1939">
        <v>1.2999999523162842</v>
      </c>
      <c r="E1939">
        <v>1.3799999952316284</v>
      </c>
      <c r="F1939">
        <v>1130001</v>
      </c>
      <c r="G1939">
        <v>11300.009765625</v>
      </c>
      <c r="H1939">
        <f t="shared" si="194"/>
        <v>1937</v>
      </c>
      <c r="I1939">
        <f>SUM($E$3:E1939)/H1939</f>
        <v>1.2222219921384327</v>
      </c>
      <c r="L1939">
        <f t="shared" si="209"/>
        <v>1.5379999876022339</v>
      </c>
      <c r="M1939">
        <f t="shared" si="210"/>
        <v>1.2999999523162842</v>
      </c>
      <c r="N1939">
        <f>SUM($F$3:F1939)/H1939</f>
        <v>1851448.8095919916</v>
      </c>
    </row>
    <row r="1940" spans="1:14" x14ac:dyDescent="0.15">
      <c r="A1940" s="2">
        <v>45757</v>
      </c>
      <c r="B1940">
        <v>1.4049999713897705</v>
      </c>
      <c r="C1940">
        <v>1.4359999895095825</v>
      </c>
      <c r="D1940">
        <v>1.3930000066757202</v>
      </c>
      <c r="E1940">
        <v>1.4040000438690186</v>
      </c>
      <c r="F1940">
        <v>1182274</v>
      </c>
      <c r="G1940">
        <v>11822.740234375</v>
      </c>
      <c r="H1940">
        <f t="shared" si="194"/>
        <v>1938</v>
      </c>
      <c r="I1940">
        <f>SUM($E$3:E1940)/H1940</f>
        <v>1.2223157888627521</v>
      </c>
      <c r="L1940">
        <f t="shared" si="209"/>
        <v>1.5379999876022339</v>
      </c>
      <c r="M1940">
        <f t="shared" si="210"/>
        <v>1.2999999523162842</v>
      </c>
      <c r="N1940">
        <f>SUM($F$3:F1940)/H1940</f>
        <v>1851103.5181525736</v>
      </c>
    </row>
    <row r="1941" spans="1:14" x14ac:dyDescent="0.15">
      <c r="A1941" s="2">
        <v>45758</v>
      </c>
      <c r="B1941">
        <v>1.3949999809265137</v>
      </c>
      <c r="C1941">
        <v>1.4299999475479126</v>
      </c>
      <c r="D1941">
        <v>1.3799999952316284</v>
      </c>
      <c r="E1941">
        <v>1.4199999570846558</v>
      </c>
      <c r="F1941">
        <v>693788</v>
      </c>
      <c r="G1941">
        <v>6937.8798828125</v>
      </c>
      <c r="H1941">
        <f t="shared" si="194"/>
        <v>1939</v>
      </c>
      <c r="I1941">
        <f>SUM($E$3:E1941)/H1941</f>
        <v>1.2224177404709118</v>
      </c>
      <c r="L1941">
        <f t="shared" si="209"/>
        <v>1.5379999876022339</v>
      </c>
      <c r="M1941">
        <f t="shared" si="210"/>
        <v>1.2999999523162842</v>
      </c>
      <c r="N1941">
        <f>SUM($F$3:F1941)/H1941</f>
        <v>1850506.6561009218</v>
      </c>
    </row>
    <row r="1942" spans="1:14" x14ac:dyDescent="0.15">
      <c r="A1942" s="2">
        <v>45761</v>
      </c>
      <c r="B1942">
        <v>1.4299999475479126</v>
      </c>
      <c r="C1942">
        <v>1.4520000219345093</v>
      </c>
      <c r="D1942">
        <v>1.4199999570846558</v>
      </c>
      <c r="E1942">
        <v>1.4299999475479126</v>
      </c>
      <c r="F1942">
        <v>590040</v>
      </c>
      <c r="G1942">
        <v>5900.39990234375</v>
      </c>
      <c r="H1942">
        <f t="shared" si="194"/>
        <v>1940</v>
      </c>
      <c r="I1942">
        <f>SUM($E$3:E1942)/H1942</f>
        <v>1.2225247416085805</v>
      </c>
      <c r="L1942">
        <f t="shared" si="209"/>
        <v>1.5379999876022339</v>
      </c>
      <c r="M1942">
        <f t="shared" si="210"/>
        <v>1.2999999523162842</v>
      </c>
      <c r="N1942">
        <f>SUM($F$3:F1942)/H1942</f>
        <v>1849856.9310204575</v>
      </c>
    </row>
    <row r="1943" spans="1:14" x14ac:dyDescent="0.15">
      <c r="A1943" s="2">
        <v>45762</v>
      </c>
      <c r="B1943">
        <v>1.4329999685287476</v>
      </c>
      <c r="C1943">
        <v>1.4329999685287476</v>
      </c>
      <c r="D1943">
        <v>1.4049999713897705</v>
      </c>
      <c r="E1943">
        <v>1.4199999570846558</v>
      </c>
      <c r="F1943">
        <v>271492</v>
      </c>
      <c r="G1943">
        <v>2714.919921875</v>
      </c>
      <c r="H1943">
        <f t="shared" si="194"/>
        <v>1941</v>
      </c>
      <c r="I1943">
        <f>SUM($E$3:E1943)/H1943</f>
        <v>1.2226264805140292</v>
      </c>
      <c r="L1943">
        <f t="shared" si="209"/>
        <v>1.5379999876022339</v>
      </c>
      <c r="M1943">
        <f t="shared" si="210"/>
        <v>1.2999999523162842</v>
      </c>
      <c r="N1943">
        <f>SUM($F$3:F1943)/H1943</f>
        <v>1849043.760010143</v>
      </c>
    </row>
    <row r="1944" spans="1:14" x14ac:dyDescent="0.15">
      <c r="A1944" s="2">
        <v>45763</v>
      </c>
      <c r="B1944">
        <v>1.4190000295639038</v>
      </c>
      <c r="C1944">
        <v>1.4279999732971191</v>
      </c>
      <c r="D1944">
        <v>1.3969999551773071</v>
      </c>
      <c r="E1944">
        <v>1.406000018119812</v>
      </c>
      <c r="F1944">
        <v>535475</v>
      </c>
      <c r="G1944">
        <v>5354.75</v>
      </c>
      <c r="H1944">
        <f t="shared" si="194"/>
        <v>1942</v>
      </c>
      <c r="I1944">
        <f>SUM($E$3:E1944)/H1944</f>
        <v>1.2227209056106336</v>
      </c>
      <c r="L1944">
        <f t="shared" si="209"/>
        <v>1.5379999876022339</v>
      </c>
      <c r="M1944">
        <f t="shared" si="210"/>
        <v>1.2999999523162842</v>
      </c>
      <c r="N1944">
        <f>SUM($F$3:F1944)/H1944</f>
        <v>1848367.3600307351</v>
      </c>
    </row>
    <row r="1945" spans="1:14" x14ac:dyDescent="0.15">
      <c r="A1945" s="2">
        <v>45764</v>
      </c>
      <c r="B1945">
        <v>1.406000018119812</v>
      </c>
      <c r="C1945">
        <v>1.4270000457763672</v>
      </c>
      <c r="D1945">
        <v>1.406000018119812</v>
      </c>
      <c r="E1945">
        <v>1.4160000085830688</v>
      </c>
      <c r="F1945">
        <v>605189</v>
      </c>
      <c r="G1945">
        <v>6051.89013671875</v>
      </c>
      <c r="H1945">
        <f t="shared" si="194"/>
        <v>1943</v>
      </c>
      <c r="I1945">
        <f>SUM($E$3:E1945)/H1945</f>
        <v>1.2228203801875623</v>
      </c>
      <c r="L1945">
        <f t="shared" si="209"/>
        <v>1.5379999876022339</v>
      </c>
      <c r="M1945">
        <f t="shared" si="210"/>
        <v>1.2999999523162842</v>
      </c>
      <c r="N1945">
        <f>SUM($F$3:F1945)/H1945</f>
        <v>1847727.5358619082</v>
      </c>
    </row>
    <row r="1946" spans="1:14" x14ac:dyDescent="0.15">
      <c r="A1946" s="2">
        <v>45765</v>
      </c>
      <c r="B1946">
        <v>1.406999945640564</v>
      </c>
      <c r="C1946">
        <v>1.4229999780654907</v>
      </c>
      <c r="D1946">
        <v>1.4040000438690186</v>
      </c>
      <c r="E1946">
        <v>1.4149999618530273</v>
      </c>
      <c r="F1946">
        <v>224368</v>
      </c>
      <c r="G1946">
        <v>2243.679931640625</v>
      </c>
      <c r="H1946">
        <f t="shared" si="194"/>
        <v>1944</v>
      </c>
      <c r="I1946">
        <f>SUM($E$3:E1946)/H1946</f>
        <v>1.222919237997061</v>
      </c>
      <c r="L1946">
        <f t="shared" si="209"/>
        <v>1.5379999876022339</v>
      </c>
      <c r="M1946">
        <f t="shared" si="210"/>
        <v>1.2999999523162842</v>
      </c>
      <c r="N1946">
        <f>SUM($F$3:F1946)/H1946</f>
        <v>1846892.4743722673</v>
      </c>
    </row>
    <row r="1947" spans="1:14" x14ac:dyDescent="0.15">
      <c r="A1947" s="2">
        <v>45768</v>
      </c>
      <c r="B1947">
        <v>1.4170000553131104</v>
      </c>
      <c r="C1947">
        <v>1.440000057220459</v>
      </c>
      <c r="D1947">
        <v>1.4099999666213989</v>
      </c>
      <c r="E1947">
        <v>1.440000057220459</v>
      </c>
      <c r="F1947">
        <v>532380</v>
      </c>
      <c r="G1947">
        <v>5323.7998046875</v>
      </c>
      <c r="H1947">
        <f t="shared" si="194"/>
        <v>1945</v>
      </c>
      <c r="I1947">
        <f>SUM($E$3:E1947)/H1947</f>
        <v>1.2230308476727543</v>
      </c>
      <c r="L1947">
        <f t="shared" si="209"/>
        <v>1.5379999876022339</v>
      </c>
      <c r="M1947">
        <f t="shared" si="210"/>
        <v>1.2999999523162842</v>
      </c>
      <c r="N1947">
        <f>SUM($F$3:F1947)/H1947</f>
        <v>1846216.6324831299</v>
      </c>
    </row>
    <row r="1948" spans="1:14" x14ac:dyDescent="0.15">
      <c r="A1948" s="2">
        <v>45769</v>
      </c>
      <c r="B1948">
        <v>1.437000036239624</v>
      </c>
      <c r="C1948">
        <v>1.437000036239624</v>
      </c>
      <c r="D1948">
        <v>1.4190000295639038</v>
      </c>
      <c r="E1948">
        <v>1.4279999732971191</v>
      </c>
      <c r="F1948">
        <v>436385</v>
      </c>
      <c r="G1948">
        <v>4363.85009765625</v>
      </c>
      <c r="H1948">
        <f t="shared" si="194"/>
        <v>1946</v>
      </c>
      <c r="I1948">
        <f>SUM($E$3:E1948)/H1948</f>
        <v>1.223136176103188</v>
      </c>
      <c r="L1948">
        <f t="shared" si="209"/>
        <v>1.5379999876022339</v>
      </c>
      <c r="M1948">
        <f t="shared" si="210"/>
        <v>1.2999999523162842</v>
      </c>
      <c r="N1948">
        <f>SUM($F$3:F1948)/H1948</f>
        <v>1845492.1557963451</v>
      </c>
    </row>
    <row r="1949" spans="1:14" x14ac:dyDescent="0.15">
      <c r="A1949" s="2">
        <v>45770</v>
      </c>
      <c r="B1949">
        <v>1.4270000457763672</v>
      </c>
      <c r="C1949">
        <v>1.4509999752044678</v>
      </c>
      <c r="D1949">
        <v>1.4270000457763672</v>
      </c>
      <c r="E1949">
        <v>1.4359999895095825</v>
      </c>
      <c r="F1949">
        <v>426149.03125</v>
      </c>
      <c r="G1949">
        <v>4261.490234375</v>
      </c>
      <c r="H1949">
        <f t="shared" si="194"/>
        <v>1947</v>
      </c>
      <c r="I1949">
        <f>SUM($E$3:E1949)/H1949</f>
        <v>1.2232455052317994</v>
      </c>
      <c r="L1949">
        <f t="shared" si="209"/>
        <v>1.5379999876022339</v>
      </c>
      <c r="M1949">
        <f t="shared" si="210"/>
        <v>1.2999999523162842</v>
      </c>
      <c r="N1949">
        <f>SUM($F$3:F1949)/H1949</f>
        <v>1844763.1660045905</v>
      </c>
    </row>
    <row r="1950" spans="1:14" x14ac:dyDescent="0.15">
      <c r="A1950" s="2">
        <v>45771</v>
      </c>
      <c r="B1950">
        <v>1.4429999589920044</v>
      </c>
      <c r="C1950">
        <v>1.4429999589920044</v>
      </c>
      <c r="D1950">
        <v>1.4140000343322754</v>
      </c>
      <c r="E1950">
        <v>1.4140000343322754</v>
      </c>
      <c r="F1950">
        <v>357700</v>
      </c>
      <c r="G1950">
        <v>3577</v>
      </c>
      <c r="H1950">
        <f t="shared" si="194"/>
        <v>1948</v>
      </c>
      <c r="I1950">
        <f>SUM($E$3:E1950)/H1950</f>
        <v>1.2233434285013582</v>
      </c>
      <c r="L1950">
        <f t="shared" si="209"/>
        <v>1.5379999876022339</v>
      </c>
      <c r="M1950">
        <f t="shared" si="210"/>
        <v>1.2999999523162842</v>
      </c>
      <c r="N1950">
        <f>SUM($F$3:F1950)/H1950</f>
        <v>1843999.7865559228</v>
      </c>
    </row>
    <row r="1951" spans="1:14" x14ac:dyDescent="0.15">
      <c r="A1951" s="2">
        <v>45772</v>
      </c>
      <c r="B1951">
        <v>1.4140000343322754</v>
      </c>
      <c r="C1951">
        <v>1.437999963760376</v>
      </c>
      <c r="D1951">
        <v>1.4140000343322754</v>
      </c>
      <c r="E1951">
        <v>1.4279999732971191</v>
      </c>
      <c r="F1951">
        <v>384031</v>
      </c>
      <c r="G1951">
        <v>3840.31005859375</v>
      </c>
      <c r="H1951">
        <f t="shared" si="194"/>
        <v>1949</v>
      </c>
      <c r="I1951">
        <f>SUM($E$3:E1951)/H1951</f>
        <v>1.223448434424804</v>
      </c>
      <c r="L1951">
        <f t="shared" si="209"/>
        <v>1.5379999876022339</v>
      </c>
      <c r="M1951">
        <f t="shared" si="210"/>
        <v>1.2999999523162842</v>
      </c>
      <c r="N1951">
        <f>SUM($F$3:F1951)/H1951</f>
        <v>1843250.7004673872</v>
      </c>
    </row>
    <row r="1952" spans="1:14" x14ac:dyDescent="0.15">
      <c r="A1952" s="2">
        <v>45775</v>
      </c>
      <c r="B1952">
        <v>1.4290000200271606</v>
      </c>
      <c r="C1952">
        <v>1.4390000104904175</v>
      </c>
      <c r="D1952">
        <v>1.4229999780654907</v>
      </c>
      <c r="E1952">
        <v>1.4340000152587891</v>
      </c>
      <c r="F1952">
        <v>443614</v>
      </c>
      <c r="G1952">
        <v>4436.14013671875</v>
      </c>
      <c r="H1952">
        <f t="shared" si="194"/>
        <v>1950</v>
      </c>
      <c r="I1952">
        <f>SUM($E$3:E1952)/H1952</f>
        <v>1.2235564095944624</v>
      </c>
      <c r="L1952">
        <f t="shared" si="209"/>
        <v>1.5379999876022339</v>
      </c>
      <c r="M1952">
        <f t="shared" si="210"/>
        <v>1.2999999523162842</v>
      </c>
      <c r="N1952">
        <f>SUM($F$3:F1952)/H1952</f>
        <v>1842532.9380568911</v>
      </c>
    </row>
    <row r="1953" spans="1:14" x14ac:dyDescent="0.15">
      <c r="A1953" s="2">
        <v>45776</v>
      </c>
      <c r="B1953">
        <v>1.4320000410079956</v>
      </c>
      <c r="C1953">
        <v>1.434999942779541</v>
      </c>
      <c r="D1953">
        <v>1.4010000228881836</v>
      </c>
      <c r="E1953">
        <v>1.4340000152587891</v>
      </c>
      <c r="F1953">
        <v>536704</v>
      </c>
      <c r="G1953">
        <v>5367.0400390625</v>
      </c>
      <c r="H1953">
        <f t="shared" si="194"/>
        <v>1951</v>
      </c>
      <c r="I1953">
        <f>SUM($E$3:E1953)/H1953</f>
        <v>1.2236642740771198</v>
      </c>
      <c r="L1953">
        <f t="shared" si="209"/>
        <v>1.5379999876022339</v>
      </c>
      <c r="M1953">
        <f t="shared" si="210"/>
        <v>1.2999999523162842</v>
      </c>
      <c r="N1953">
        <f>SUM($F$3:F1953)/H1953</f>
        <v>1841863.6254284661</v>
      </c>
    </row>
    <row r="1954" spans="1:14" x14ac:dyDescent="0.15">
      <c r="A1954" s="2">
        <v>45777</v>
      </c>
      <c r="B1954">
        <v>1.4140000343322754</v>
      </c>
      <c r="C1954">
        <v>1.4639999866485596</v>
      </c>
      <c r="D1954">
        <v>1.4140000343322754</v>
      </c>
      <c r="E1954">
        <v>1.4620000123977661</v>
      </c>
      <c r="F1954">
        <v>739608</v>
      </c>
      <c r="G1954">
        <v>7396.080078125</v>
      </c>
      <c r="H1954">
        <f t="shared" si="194"/>
        <v>1952</v>
      </c>
      <c r="I1954">
        <f>SUM($E$3:E1954)/H1954</f>
        <v>1.2237863723037186</v>
      </c>
      <c r="L1954">
        <f>VLOOKUP(K99,A:C,3)</f>
        <v>1.5</v>
      </c>
      <c r="M1954">
        <f>VLOOKUP(K99,A:D,4)</f>
        <v>1.4639999866485596</v>
      </c>
      <c r="N1954">
        <f>SUM($F$3:F1954)/H1954</f>
        <v>1841298.9452924884</v>
      </c>
    </row>
    <row r="1955" spans="1:14" x14ac:dyDescent="0.15">
      <c r="A1955" s="2">
        <v>45783</v>
      </c>
      <c r="B1955">
        <v>1.4650000333786011</v>
      </c>
      <c r="C1955">
        <v>1.5</v>
      </c>
      <c r="D1955">
        <v>1.4639999866485596</v>
      </c>
      <c r="E1955">
        <v>1.5</v>
      </c>
      <c r="F1955">
        <v>1408621</v>
      </c>
      <c r="G1955">
        <v>14086.2099609375</v>
      </c>
      <c r="H1955">
        <f t="shared" si="194"/>
        <v>1953</v>
      </c>
      <c r="I1955">
        <f>SUM($E$3:E1955)/H1955</f>
        <v>1.2239278027326463</v>
      </c>
      <c r="L1955">
        <f t="shared" ref="L1955:L1972" si="211">IF(A1955&lt;&gt;$J$99,MAX(L1954,VLOOKUP(A1955,A:C,3)),)</f>
        <v>1.5</v>
      </c>
      <c r="M1955">
        <f t="shared" ref="M1955:M1972" si="212">IF(A1955&lt;&gt;$J$99,MIN(M1954,VLOOKUP(A1955,A:D,4)),)</f>
        <v>1.4639999866485596</v>
      </c>
      <c r="N1955">
        <f>SUM($F$3:F1955)/H1955</f>
        <v>1841077.4000056004</v>
      </c>
    </row>
    <row r="1956" spans="1:14" x14ac:dyDescent="0.15">
      <c r="A1956" s="2">
        <v>45784</v>
      </c>
      <c r="B1956">
        <v>1.5119999647140503</v>
      </c>
      <c r="C1956">
        <v>1.5449999570846558</v>
      </c>
      <c r="D1956">
        <v>1.4800000190734863</v>
      </c>
      <c r="E1956">
        <v>1.4900000095367432</v>
      </c>
      <c r="F1956">
        <v>1219013</v>
      </c>
      <c r="G1956">
        <v>12190.1298828125</v>
      </c>
      <c r="H1956">
        <f t="shared" si="194"/>
        <v>1954</v>
      </c>
      <c r="I1956">
        <f>SUM($E$3:E1956)/H1956</f>
        <v>1.2240639706992811</v>
      </c>
      <c r="L1956">
        <f t="shared" si="211"/>
        <v>1.5449999570846558</v>
      </c>
      <c r="M1956">
        <f t="shared" si="212"/>
        <v>1.4639999866485596</v>
      </c>
      <c r="N1956">
        <f>SUM($F$3:F1956)/H1956</f>
        <v>1840759.0456555462</v>
      </c>
    </row>
    <row r="1957" spans="1:14" x14ac:dyDescent="0.15">
      <c r="A1957" s="2">
        <v>45785</v>
      </c>
      <c r="B1957">
        <v>1.4869999885559082</v>
      </c>
      <c r="C1957">
        <v>1.5219999551773071</v>
      </c>
      <c r="D1957">
        <v>1.4869999885559082</v>
      </c>
      <c r="E1957">
        <v>1.5069999694824219</v>
      </c>
      <c r="F1957">
        <v>814913</v>
      </c>
      <c r="G1957">
        <v>8149.1298828125</v>
      </c>
      <c r="H1957">
        <f t="shared" si="194"/>
        <v>1955</v>
      </c>
      <c r="I1957">
        <f>SUM($E$3:E1957)/H1957</f>
        <v>1.2242086949953339</v>
      </c>
      <c r="L1957">
        <f t="shared" si="211"/>
        <v>1.5449999570846558</v>
      </c>
      <c r="M1957">
        <f t="shared" si="212"/>
        <v>1.4639999866485596</v>
      </c>
      <c r="N1957">
        <f>SUM($F$3:F1957)/H1957</f>
        <v>1840234.3162204283</v>
      </c>
    </row>
    <row r="1958" spans="1:14" x14ac:dyDescent="0.15">
      <c r="A1958" s="2">
        <v>45786</v>
      </c>
      <c r="B1958">
        <v>1.5069999694824219</v>
      </c>
      <c r="C1958">
        <v>1.5069999694824219</v>
      </c>
      <c r="D1958">
        <v>1.4809999465942383</v>
      </c>
      <c r="E1958">
        <v>1.4900000095367432</v>
      </c>
      <c r="F1958">
        <v>500100</v>
      </c>
      <c r="G1958">
        <v>5001</v>
      </c>
      <c r="H1958">
        <f t="shared" si="194"/>
        <v>1956</v>
      </c>
      <c r="I1958">
        <f>SUM($E$3:E1958)/H1958</f>
        <v>1.2243445801254675</v>
      </c>
      <c r="L1958">
        <f t="shared" si="211"/>
        <v>1.5449999570846558</v>
      </c>
      <c r="M1958">
        <f t="shared" si="212"/>
        <v>1.4639999866485596</v>
      </c>
      <c r="N1958">
        <f>SUM($F$3:F1958)/H1958</f>
        <v>1839549.1759769619</v>
      </c>
    </row>
    <row r="1959" spans="1:14" x14ac:dyDescent="0.15">
      <c r="A1959" s="2">
        <v>45789</v>
      </c>
      <c r="B1959">
        <v>1.4900000095367432</v>
      </c>
      <c r="C1959">
        <v>1.5019999742507935</v>
      </c>
      <c r="D1959">
        <v>1.4900000095367432</v>
      </c>
      <c r="E1959">
        <v>1.5019999742507935</v>
      </c>
      <c r="F1959">
        <v>481900</v>
      </c>
      <c r="G1959">
        <v>4819</v>
      </c>
      <c r="H1959">
        <f t="shared" si="194"/>
        <v>1957</v>
      </c>
      <c r="I1959">
        <f>SUM($E$3:E1959)/H1959</f>
        <v>1.2244864582011574</v>
      </c>
      <c r="L1959">
        <f t="shared" si="211"/>
        <v>1.5449999570846558</v>
      </c>
      <c r="M1959">
        <f t="shared" si="212"/>
        <v>1.4639999866485596</v>
      </c>
      <c r="N1959">
        <f>SUM($F$3:F1959)/H1959</f>
        <v>1838855.4359790175</v>
      </c>
    </row>
    <row r="1960" spans="1:14" x14ac:dyDescent="0.15">
      <c r="A1960" s="2">
        <v>45790</v>
      </c>
      <c r="B1960">
        <v>1.503000020980835</v>
      </c>
      <c r="C1960">
        <v>1.5169999599456787</v>
      </c>
      <c r="D1960">
        <v>1.4930000305175781</v>
      </c>
      <c r="E1960">
        <v>1.496999979019165</v>
      </c>
      <c r="F1960">
        <v>280000</v>
      </c>
      <c r="G1960">
        <v>2800</v>
      </c>
      <c r="H1960">
        <f t="shared" si="194"/>
        <v>1958</v>
      </c>
      <c r="I1960">
        <f>SUM($E$3:E1960)/H1960</f>
        <v>1.224625637731708</v>
      </c>
      <c r="L1960">
        <f t="shared" si="211"/>
        <v>1.5449999570846558</v>
      </c>
      <c r="M1960">
        <f t="shared" si="212"/>
        <v>1.4639999866485596</v>
      </c>
      <c r="N1960">
        <f>SUM($F$3:F1960)/H1960</f>
        <v>1838059.2891782112</v>
      </c>
    </row>
    <row r="1961" spans="1:14" x14ac:dyDescent="0.15">
      <c r="A1961" s="2">
        <v>45791</v>
      </c>
      <c r="B1961">
        <v>1.496999979019165</v>
      </c>
      <c r="C1961">
        <v>1.5119999647140503</v>
      </c>
      <c r="D1961">
        <v>1.4939999580383301</v>
      </c>
      <c r="E1961">
        <v>1.5049999952316284</v>
      </c>
      <c r="F1961">
        <v>329700</v>
      </c>
      <c r="G1961">
        <v>3297</v>
      </c>
      <c r="H1961">
        <f t="shared" si="194"/>
        <v>1959</v>
      </c>
      <c r="I1961">
        <f>SUM($E$3:E1961)/H1961</f>
        <v>1.2247687588942908</v>
      </c>
      <c r="L1961">
        <f t="shared" si="211"/>
        <v>1.5449999570846558</v>
      </c>
      <c r="M1961">
        <f t="shared" si="212"/>
        <v>1.4639999866485596</v>
      </c>
      <c r="N1961">
        <f>SUM($F$3:F1961)/H1961</f>
        <v>1837289.3252735771</v>
      </c>
    </row>
    <row r="1962" spans="1:14" x14ac:dyDescent="0.15">
      <c r="A1962" s="2">
        <v>45792</v>
      </c>
      <c r="B1962">
        <v>1.5049999952316284</v>
      </c>
      <c r="C1962">
        <v>1.5089999437332153</v>
      </c>
      <c r="D1962">
        <v>1.4670000076293945</v>
      </c>
      <c r="E1962">
        <v>1.4730000495910645</v>
      </c>
      <c r="F1962">
        <v>635193</v>
      </c>
      <c r="G1962">
        <v>6351.93017578125</v>
      </c>
      <c r="H1962">
        <f t="shared" si="194"/>
        <v>1960</v>
      </c>
      <c r="I1962">
        <f>SUM($E$3:E1962)/H1962</f>
        <v>1.2248954075119933</v>
      </c>
      <c r="L1962">
        <f t="shared" si="211"/>
        <v>1.5449999570846558</v>
      </c>
      <c r="M1962">
        <f t="shared" si="212"/>
        <v>1.4639999866485596</v>
      </c>
      <c r="N1962">
        <f>SUM($F$3:F1962)/H1962</f>
        <v>1836676.0108219068</v>
      </c>
    </row>
    <row r="1963" spans="1:14" x14ac:dyDescent="0.15">
      <c r="A1963" s="2">
        <v>45793</v>
      </c>
      <c r="B1963">
        <v>1.4720000028610229</v>
      </c>
      <c r="C1963">
        <v>1.4780000448226929</v>
      </c>
      <c r="D1963">
        <v>1.4630000591278076</v>
      </c>
      <c r="E1963">
        <v>1.4739999771118164</v>
      </c>
      <c r="F1963">
        <v>249500</v>
      </c>
      <c r="G1963">
        <v>2495</v>
      </c>
      <c r="H1963">
        <f t="shared" si="194"/>
        <v>1961</v>
      </c>
      <c r="I1963">
        <f>SUM($E$3:E1963)/H1963</f>
        <v>1.2250224368692599</v>
      </c>
      <c r="L1963">
        <f t="shared" si="211"/>
        <v>1.5449999570846558</v>
      </c>
      <c r="M1963">
        <f t="shared" si="212"/>
        <v>1.4630000591278076</v>
      </c>
      <c r="N1963">
        <f>SUM($F$3:F1963)/H1963</f>
        <v>1835866.6400871684</v>
      </c>
    </row>
    <row r="1964" spans="1:14" x14ac:dyDescent="0.15">
      <c r="A1964" s="2">
        <v>45796</v>
      </c>
      <c r="B1964">
        <v>1.4739999771118164</v>
      </c>
      <c r="C1964">
        <v>1.4750000238418579</v>
      </c>
      <c r="D1964">
        <v>1.4570000171661377</v>
      </c>
      <c r="E1964">
        <v>1.468000054359436</v>
      </c>
      <c r="F1964">
        <v>364074</v>
      </c>
      <c r="G1964">
        <v>3640.739990234375</v>
      </c>
      <c r="H1964">
        <f t="shared" si="194"/>
        <v>1962</v>
      </c>
      <c r="I1964">
        <f>SUM($E$3:E1964)/H1964</f>
        <v>1.225146278672262</v>
      </c>
      <c r="L1964">
        <f t="shared" si="211"/>
        <v>1.5449999570846558</v>
      </c>
      <c r="M1964">
        <f t="shared" si="212"/>
        <v>1.4570000171661377</v>
      </c>
      <c r="N1964">
        <f>SUM($F$3:F1964)/H1964</f>
        <v>1835116.4909331996</v>
      </c>
    </row>
    <row r="1965" spans="1:14" x14ac:dyDescent="0.15">
      <c r="A1965" s="2">
        <v>45797</v>
      </c>
      <c r="B1965">
        <v>1.468000054359436</v>
      </c>
      <c r="C1965">
        <v>1.4800000190734863</v>
      </c>
      <c r="D1965">
        <v>1.4609999656677246</v>
      </c>
      <c r="E1965">
        <v>1.4759999513626099</v>
      </c>
      <c r="F1965">
        <v>157000</v>
      </c>
      <c r="G1965">
        <v>1570</v>
      </c>
      <c r="H1965">
        <f t="shared" si="194"/>
        <v>1963</v>
      </c>
      <c r="I1965">
        <f>SUM($E$3:E1965)/H1965</f>
        <v>1.225274069641539</v>
      </c>
      <c r="L1965">
        <f t="shared" si="211"/>
        <v>1.5449999570846558</v>
      </c>
      <c r="M1965">
        <f t="shared" si="212"/>
        <v>1.4570000171661377</v>
      </c>
      <c r="N1965">
        <f>SUM($F$3:F1965)/H1965</f>
        <v>1834261.6175297694</v>
      </c>
    </row>
    <row r="1966" spans="1:14" x14ac:dyDescent="0.15">
      <c r="A1966" s="2">
        <v>45798</v>
      </c>
      <c r="B1966">
        <v>1.468999981880188</v>
      </c>
      <c r="C1966">
        <v>1.4830000400543213</v>
      </c>
      <c r="D1966">
        <v>1.468999981880188</v>
      </c>
      <c r="E1966">
        <v>1.4769999980926514</v>
      </c>
      <c r="F1966">
        <v>419334</v>
      </c>
      <c r="G1966">
        <v>4193.33984375</v>
      </c>
      <c r="H1966">
        <f t="shared" si="194"/>
        <v>1964</v>
      </c>
      <c r="I1966">
        <f>SUM($E$3:E1966)/H1966</f>
        <v>1.2254022396662085</v>
      </c>
      <c r="L1966">
        <f t="shared" si="211"/>
        <v>1.5449999570846558</v>
      </c>
      <c r="M1966">
        <f t="shared" si="212"/>
        <v>1.4570000171661377</v>
      </c>
      <c r="N1966">
        <f>SUM($F$3:F1966)/H1966</f>
        <v>1833541.1859526159</v>
      </c>
    </row>
    <row r="1967" spans="1:14" x14ac:dyDescent="0.15">
      <c r="A1967" s="2">
        <v>45799</v>
      </c>
      <c r="B1967">
        <v>1.4769999980926514</v>
      </c>
      <c r="C1967">
        <v>1.4839999675750732</v>
      </c>
      <c r="D1967">
        <v>1.4700000286102295</v>
      </c>
      <c r="E1967">
        <v>1.4750000238418579</v>
      </c>
      <c r="F1967">
        <v>147000</v>
      </c>
      <c r="G1967">
        <v>1470</v>
      </c>
      <c r="H1967">
        <f t="shared" si="194"/>
        <v>1965</v>
      </c>
      <c r="I1967">
        <f>SUM($E$3:E1967)/H1967</f>
        <v>1.2255292614393258</v>
      </c>
      <c r="L1967">
        <f t="shared" si="211"/>
        <v>1.5449999570846558</v>
      </c>
      <c r="M1967">
        <f t="shared" si="212"/>
        <v>1.4570000171661377</v>
      </c>
      <c r="N1967">
        <f>SUM($F$3:F1967)/H1967</f>
        <v>1832682.8952727418</v>
      </c>
    </row>
    <row r="1968" spans="1:14" x14ac:dyDescent="0.15">
      <c r="A1968" s="2">
        <v>45800</v>
      </c>
      <c r="B1968">
        <v>1.4730000495910645</v>
      </c>
      <c r="C1968">
        <v>1.4730000495910645</v>
      </c>
      <c r="D1968">
        <v>1.4429999589920044</v>
      </c>
      <c r="E1968">
        <v>1.4479999542236328</v>
      </c>
      <c r="F1968">
        <v>594800</v>
      </c>
      <c r="G1968">
        <v>5948</v>
      </c>
      <c r="H1968">
        <f t="shared" si="194"/>
        <v>1966</v>
      </c>
      <c r="I1968">
        <f>SUM($E$3:E1968)/H1968</f>
        <v>1.2256424204895722</v>
      </c>
      <c r="L1968">
        <f t="shared" si="211"/>
        <v>1.5449999570846558</v>
      </c>
      <c r="M1968">
        <f t="shared" si="212"/>
        <v>1.4429999589920044</v>
      </c>
      <c r="N1968">
        <f>SUM($F$3:F1968)/H1968</f>
        <v>1832053.2498529693</v>
      </c>
    </row>
    <row r="1969" spans="1:14" x14ac:dyDescent="0.15">
      <c r="A1969" s="2">
        <v>45803</v>
      </c>
      <c r="B1969">
        <v>1.4650000333786011</v>
      </c>
      <c r="C1969">
        <v>1.4650000333786011</v>
      </c>
      <c r="D1969">
        <v>1.4409999847412109</v>
      </c>
      <c r="E1969">
        <v>1.4529999494552612</v>
      </c>
      <c r="F1969">
        <v>240300</v>
      </c>
      <c r="G1969">
        <v>2403</v>
      </c>
      <c r="H1969">
        <f t="shared" si="194"/>
        <v>1967</v>
      </c>
      <c r="I1969">
        <f>SUM($E$3:E1969)/H1969</f>
        <v>1.2257580064219391</v>
      </c>
      <c r="L1969">
        <f t="shared" si="211"/>
        <v>1.5449999570846558</v>
      </c>
      <c r="M1969">
        <f t="shared" si="212"/>
        <v>1.4409999847412109</v>
      </c>
      <c r="N1969">
        <f>SUM($F$3:F1969)/H1969</f>
        <v>1831244.020951163</v>
      </c>
    </row>
    <row r="1970" spans="1:14" x14ac:dyDescent="0.15">
      <c r="A1970" s="2">
        <v>45804</v>
      </c>
      <c r="B1970">
        <v>1.4550000429153442</v>
      </c>
      <c r="C1970">
        <v>1.4550000429153442</v>
      </c>
      <c r="D1970">
        <v>1.4299999475479126</v>
      </c>
      <c r="E1970">
        <v>1.4340000152587891</v>
      </c>
      <c r="F1970">
        <v>202000</v>
      </c>
      <c r="G1970">
        <v>2020</v>
      </c>
      <c r="H1970">
        <f t="shared" si="194"/>
        <v>1968</v>
      </c>
      <c r="I1970">
        <f>SUM($E$3:E1970)/H1970</f>
        <v>1.2258638204508197</v>
      </c>
      <c r="L1970">
        <f t="shared" si="211"/>
        <v>1.5449999570846558</v>
      </c>
      <c r="M1970">
        <f t="shared" si="212"/>
        <v>1.4299999475479126</v>
      </c>
      <c r="N1970">
        <f>SUM($F$3:F1970)/H1970</f>
        <v>1830416.1530543382</v>
      </c>
    </row>
    <row r="1971" spans="1:14" x14ac:dyDescent="0.15">
      <c r="A1971" s="2">
        <v>45805</v>
      </c>
      <c r="B1971">
        <v>1.437999963760376</v>
      </c>
      <c r="C1971">
        <v>1.4500000476837158</v>
      </c>
      <c r="D1971">
        <v>1.4270000457763672</v>
      </c>
      <c r="E1971">
        <v>1.4279999732971191</v>
      </c>
      <c r="F1971">
        <v>220000</v>
      </c>
      <c r="G1971">
        <v>2200</v>
      </c>
      <c r="H1971">
        <f t="shared" si="194"/>
        <v>1969</v>
      </c>
      <c r="I1971">
        <f>SUM($E$3:E1971)/H1971</f>
        <v>1.225966479746323</v>
      </c>
      <c r="L1971">
        <f t="shared" si="211"/>
        <v>1.5449999570846558</v>
      </c>
      <c r="M1971">
        <f t="shared" si="212"/>
        <v>1.4270000457763672</v>
      </c>
      <c r="N1971">
        <f>SUM($F$3:F1971)/H1971</f>
        <v>1829598.2677556819</v>
      </c>
    </row>
    <row r="1972" spans="1:14" x14ac:dyDescent="0.15">
      <c r="A1972" s="2">
        <v>45806</v>
      </c>
      <c r="B1972">
        <v>1.4229999780654907</v>
      </c>
      <c r="C1972">
        <v>1.4570000171661377</v>
      </c>
      <c r="D1972">
        <v>1.4229999780654907</v>
      </c>
      <c r="E1972">
        <v>1.4570000171661377</v>
      </c>
      <c r="F1972">
        <v>279902</v>
      </c>
      <c r="G1972">
        <v>2799.02001953125</v>
      </c>
      <c r="H1972">
        <f t="shared" si="194"/>
        <v>1970</v>
      </c>
      <c r="I1972">
        <f>SUM($E$3:E1972)/H1972</f>
        <v>1.2260837556536428</v>
      </c>
      <c r="L1972">
        <f t="shared" si="211"/>
        <v>1.5449999570846558</v>
      </c>
      <c r="M1972">
        <f t="shared" si="212"/>
        <v>1.4229999780654907</v>
      </c>
      <c r="N1972">
        <f>SUM($F$3:F1972)/H1972</f>
        <v>1828811.6199040292</v>
      </c>
    </row>
    <row r="1973" spans="1:14" x14ac:dyDescent="0.15">
      <c r="A1973" s="2">
        <v>45807</v>
      </c>
      <c r="B1973">
        <v>1.4570000171661377</v>
      </c>
      <c r="C1973">
        <v>1.4570000171661377</v>
      </c>
      <c r="D1973">
        <v>1.4320000410079956</v>
      </c>
      <c r="E1973">
        <v>1.4359999895095825</v>
      </c>
      <c r="F1973">
        <v>179000</v>
      </c>
      <c r="G1973">
        <v>1790</v>
      </c>
      <c r="H1973">
        <f t="shared" si="194"/>
        <v>1971</v>
      </c>
      <c r="I1973">
        <f>SUM($E$3:E1973)/H1973</f>
        <v>1.2261902580553963</v>
      </c>
      <c r="L1973">
        <f>VLOOKUP(K100,A:C,3)</f>
        <v>1.4470000267028809</v>
      </c>
      <c r="M1973">
        <f>VLOOKUP(K100,A:D,4)</f>
        <v>1.4299999475479126</v>
      </c>
      <c r="N1973">
        <f>SUM($F$3:F1973)/H1973</f>
        <v>1827974.5769715563</v>
      </c>
    </row>
    <row r="1974" spans="1:14" x14ac:dyDescent="0.15">
      <c r="A1974" s="2">
        <v>45811</v>
      </c>
      <c r="B1974">
        <v>1.4309999942779541</v>
      </c>
      <c r="C1974">
        <v>1.4470000267028809</v>
      </c>
      <c r="D1974">
        <v>1.4299999475479126</v>
      </c>
      <c r="E1974">
        <v>1.4409999847412109</v>
      </c>
      <c r="F1974">
        <v>82300</v>
      </c>
      <c r="G1974">
        <v>823</v>
      </c>
      <c r="H1974">
        <f t="shared" si="194"/>
        <v>1972</v>
      </c>
      <c r="I1974">
        <f>SUM($E$3:E1974)/H1974</f>
        <v>1.2262991879370826</v>
      </c>
      <c r="L1974">
        <f t="shared" ref="L1974:L1992" si="213">IF(A1974&lt;&gt;$J$100,MAX(L1973,VLOOKUP(A1974,A:C,3)),)</f>
        <v>1.4470000267028809</v>
      </c>
      <c r="M1974">
        <f t="shared" ref="M1974:M1992" si="214">IF(A1974&lt;&gt;$J$100,MIN(M1973,VLOOKUP(A1974,A:D,4)),)</f>
        <v>1.4299999475479126</v>
      </c>
      <c r="N1974">
        <f>SUM($F$3:F1974)/H1974</f>
        <v>1827089.3464558506</v>
      </c>
    </row>
    <row r="1975" spans="1:14" x14ac:dyDescent="0.15">
      <c r="A1975" s="2">
        <v>45812</v>
      </c>
      <c r="B1975">
        <v>1.4459999799728394</v>
      </c>
      <c r="C1975">
        <v>1.465999960899353</v>
      </c>
      <c r="D1975">
        <v>1.4459999799728394</v>
      </c>
      <c r="E1975">
        <v>1.4579999446868896</v>
      </c>
      <c r="F1975">
        <v>339164</v>
      </c>
      <c r="G1975">
        <v>3391.639892578125</v>
      </c>
      <c r="H1975">
        <f t="shared" si="194"/>
        <v>1973</v>
      </c>
      <c r="I1975">
        <f>SUM($E$3:E1975)/H1975</f>
        <v>1.2264166236982332</v>
      </c>
      <c r="L1975">
        <f t="shared" si="213"/>
        <v>1.465999960899353</v>
      </c>
      <c r="M1975">
        <f t="shared" si="214"/>
        <v>1.4299999475479126</v>
      </c>
      <c r="N1975">
        <f>SUM($F$3:F1975)/H1975</f>
        <v>1826335.202843861</v>
      </c>
    </row>
    <row r="1976" spans="1:14" x14ac:dyDescent="0.15">
      <c r="A1976" s="2">
        <v>45813</v>
      </c>
      <c r="B1976">
        <v>1.4650000333786011</v>
      </c>
      <c r="C1976">
        <v>1.4910000562667847</v>
      </c>
      <c r="D1976">
        <v>1.4570000171661377</v>
      </c>
      <c r="E1976">
        <v>1.4880000352859497</v>
      </c>
      <c r="F1976">
        <v>454008</v>
      </c>
      <c r="G1976">
        <v>4540.080078125</v>
      </c>
      <c r="H1976">
        <f t="shared" si="194"/>
        <v>1974</v>
      </c>
      <c r="I1976">
        <f>SUM($E$3:E1976)/H1976</f>
        <v>1.2265491380911346</v>
      </c>
      <c r="L1976">
        <f t="shared" si="213"/>
        <v>1.4910000562667847</v>
      </c>
      <c r="M1976">
        <f t="shared" si="214"/>
        <v>1.4299999475479126</v>
      </c>
      <c r="N1976">
        <f>SUM($F$3:F1976)/H1976</f>
        <v>1825640.0016266147</v>
      </c>
    </row>
    <row r="1977" spans="1:14" x14ac:dyDescent="0.15">
      <c r="A1977" s="2">
        <v>45814</v>
      </c>
      <c r="B1977">
        <v>1.4889999628067017</v>
      </c>
      <c r="C1977">
        <v>1.4950000047683716</v>
      </c>
      <c r="D1977">
        <v>1.4819999933242798</v>
      </c>
      <c r="E1977">
        <v>1.4900000095367432</v>
      </c>
      <c r="F1977">
        <v>197184</v>
      </c>
      <c r="G1977">
        <v>1971.8399658203125</v>
      </c>
      <c r="H1977">
        <f t="shared" si="194"/>
        <v>1975</v>
      </c>
      <c r="I1977">
        <f>SUM($E$3:E1977)/H1977</f>
        <v>1.2266825309374363</v>
      </c>
      <c r="L1977">
        <f t="shared" si="213"/>
        <v>1.4950000047683716</v>
      </c>
      <c r="M1977">
        <f t="shared" si="214"/>
        <v>1.4299999475479126</v>
      </c>
      <c r="N1977">
        <f>SUM($F$3:F1977)/H1977</f>
        <v>1824815.4669422468</v>
      </c>
    </row>
    <row r="1978" spans="1:14" x14ac:dyDescent="0.15">
      <c r="A1978" s="2">
        <v>45817</v>
      </c>
      <c r="B1978">
        <v>1.4910000562667847</v>
      </c>
      <c r="C1978">
        <v>1.5060000419616699</v>
      </c>
      <c r="D1978">
        <v>1.4910000562667847</v>
      </c>
      <c r="E1978">
        <v>1.5</v>
      </c>
      <c r="F1978">
        <v>576300</v>
      </c>
      <c r="G1978">
        <v>5763</v>
      </c>
      <c r="H1978">
        <f t="shared" si="194"/>
        <v>1976</v>
      </c>
      <c r="I1978">
        <f>SUM($E$3:E1978)/H1978</f>
        <v>1.2268208494946542</v>
      </c>
      <c r="L1978">
        <f t="shared" si="213"/>
        <v>1.5060000419616699</v>
      </c>
      <c r="M1978">
        <f t="shared" si="214"/>
        <v>1.4299999475479126</v>
      </c>
      <c r="N1978">
        <f>SUM($F$3:F1978)/H1978</f>
        <v>1824183.6271310411</v>
      </c>
    </row>
    <row r="1979" spans="1:14" x14ac:dyDescent="0.15">
      <c r="A1979" s="2">
        <v>45818</v>
      </c>
      <c r="B1979">
        <v>1.5010000467300415</v>
      </c>
      <c r="C1979">
        <v>1.5080000162124634</v>
      </c>
      <c r="D1979">
        <v>1.4650000333786011</v>
      </c>
      <c r="E1979">
        <v>1.4809999465942383</v>
      </c>
      <c r="F1979">
        <v>586700</v>
      </c>
      <c r="G1979">
        <v>5867</v>
      </c>
      <c r="H1979">
        <f t="shared" si="194"/>
        <v>1977</v>
      </c>
      <c r="I1979">
        <f>SUM($E$3:E1979)/H1979</f>
        <v>1.2269494175761411</v>
      </c>
      <c r="L1979">
        <f t="shared" si="213"/>
        <v>1.5080000162124634</v>
      </c>
      <c r="M1979">
        <f t="shared" si="214"/>
        <v>1.4299999475479126</v>
      </c>
      <c r="N1979">
        <f>SUM($F$3:F1979)/H1979</f>
        <v>1823557.6870060381</v>
      </c>
    </row>
    <row r="1980" spans="1:14" x14ac:dyDescent="0.15">
      <c r="A1980" s="2">
        <v>45819</v>
      </c>
      <c r="B1980">
        <v>1.4910000562667847</v>
      </c>
      <c r="C1980">
        <v>1.4919999837875366</v>
      </c>
      <c r="D1980">
        <v>1.4800000190734863</v>
      </c>
      <c r="E1980">
        <v>1.4809999465942383</v>
      </c>
      <c r="F1980">
        <v>260200</v>
      </c>
      <c r="G1980">
        <v>2602</v>
      </c>
      <c r="H1980">
        <f t="shared" si="194"/>
        <v>1978</v>
      </c>
      <c r="I1980">
        <f>SUM($E$3:E1980)/H1980</f>
        <v>1.2270778556595678</v>
      </c>
      <c r="L1980">
        <f t="shared" si="213"/>
        <v>1.5080000162124634</v>
      </c>
      <c r="M1980">
        <f t="shared" si="214"/>
        <v>1.4299999475479126</v>
      </c>
      <c r="N1980">
        <f>SUM($F$3:F1980)/H1980</f>
        <v>1822767.3140601302</v>
      </c>
    </row>
    <row r="1981" spans="1:14" x14ac:dyDescent="0.15">
      <c r="A1981" s="2">
        <v>45820</v>
      </c>
      <c r="B1981">
        <v>1.4809999465942383</v>
      </c>
      <c r="C1981">
        <v>1.4930000305175781</v>
      </c>
      <c r="D1981">
        <v>1.4750000238418579</v>
      </c>
      <c r="E1981">
        <v>1.4789999723434448</v>
      </c>
      <c r="F1981">
        <v>202000</v>
      </c>
      <c r="G1981">
        <v>2020</v>
      </c>
      <c r="H1981">
        <f t="shared" si="194"/>
        <v>1979</v>
      </c>
      <c r="I1981">
        <f>SUM($E$3:E1981)/H1981</f>
        <v>1.2272051533435919</v>
      </c>
      <c r="L1981">
        <f t="shared" si="213"/>
        <v>1.5080000162124634</v>
      </c>
      <c r="M1981">
        <f t="shared" si="214"/>
        <v>1.4299999475479126</v>
      </c>
      <c r="N1981">
        <f>SUM($F$3:F1981)/H1981</f>
        <v>1821948.3310818279</v>
      </c>
    </row>
    <row r="1982" spans="1:14" x14ac:dyDescent="0.15">
      <c r="A1982" s="2">
        <v>45821</v>
      </c>
      <c r="B1982">
        <v>1.4789999723434448</v>
      </c>
      <c r="C1982">
        <v>1.4789999723434448</v>
      </c>
      <c r="D1982">
        <v>1.4600000381469727</v>
      </c>
      <c r="E1982">
        <v>1.468999981880188</v>
      </c>
      <c r="F1982">
        <v>261900</v>
      </c>
      <c r="G1982">
        <v>2619</v>
      </c>
      <c r="H1982">
        <f t="shared" si="194"/>
        <v>1980</v>
      </c>
      <c r="I1982">
        <f>SUM($E$3:E1982)/H1982</f>
        <v>1.227327271943863</v>
      </c>
      <c r="L1982">
        <f t="shared" si="213"/>
        <v>1.5080000162124634</v>
      </c>
      <c r="M1982">
        <f t="shared" si="214"/>
        <v>1.4299999475479126</v>
      </c>
      <c r="N1982">
        <f>SUM($F$3:F1982)/H1982</f>
        <v>1821160.4278843119</v>
      </c>
    </row>
    <row r="1983" spans="1:14" x14ac:dyDescent="0.15">
      <c r="A1983" s="2">
        <v>45824</v>
      </c>
      <c r="B1983">
        <v>1.4600000381469727</v>
      </c>
      <c r="C1983">
        <v>1.4839999675750732</v>
      </c>
      <c r="D1983">
        <v>1.4600000381469727</v>
      </c>
      <c r="E1983">
        <v>1.4750000238418579</v>
      </c>
      <c r="F1983">
        <v>392600</v>
      </c>
      <c r="G1983">
        <v>3926</v>
      </c>
      <c r="H1983">
        <f t="shared" si="194"/>
        <v>1981</v>
      </c>
      <c r="I1983">
        <f>SUM($E$3:E1983)/H1983</f>
        <v>1.227452296048809</v>
      </c>
      <c r="L1983">
        <f t="shared" si="213"/>
        <v>1.5080000162124634</v>
      </c>
      <c r="M1983">
        <f t="shared" si="214"/>
        <v>1.4299999475479126</v>
      </c>
      <c r="N1983">
        <f>SUM($F$3:F1983)/H1983</f>
        <v>1820439.2969262684</v>
      </c>
    </row>
    <row r="1984" spans="1:14" x14ac:dyDescent="0.15">
      <c r="A1984" s="2">
        <v>45825</v>
      </c>
      <c r="B1984">
        <v>1.4800000190734863</v>
      </c>
      <c r="C1984">
        <v>1.4800000190734863</v>
      </c>
      <c r="D1984">
        <v>1.4529999494552612</v>
      </c>
      <c r="E1984">
        <v>1.4639999866485596</v>
      </c>
      <c r="F1984">
        <v>405300</v>
      </c>
      <c r="G1984">
        <v>4053</v>
      </c>
      <c r="H1984">
        <f t="shared" si="194"/>
        <v>1982</v>
      </c>
      <c r="I1984">
        <f>SUM($E$3:E1984)/H1984</f>
        <v>1.2275716440259028</v>
      </c>
      <c r="L1984">
        <f t="shared" si="213"/>
        <v>1.5080000162124634</v>
      </c>
      <c r="M1984">
        <f t="shared" si="214"/>
        <v>1.4299999475479126</v>
      </c>
      <c r="N1984">
        <f>SUM($F$3:F1984)/H1984</f>
        <v>1819725.3013173246</v>
      </c>
    </row>
    <row r="1985" spans="1:14" x14ac:dyDescent="0.15">
      <c r="A1985" s="2">
        <v>45826</v>
      </c>
      <c r="B1985">
        <v>1.4639999866485596</v>
      </c>
      <c r="C1985">
        <v>1.4839999675750732</v>
      </c>
      <c r="D1985">
        <v>1.4589999914169312</v>
      </c>
      <c r="E1985">
        <v>1.4800000190734863</v>
      </c>
      <c r="F1985">
        <v>268700</v>
      </c>
      <c r="G1985">
        <v>2687</v>
      </c>
      <c r="H1985">
        <f t="shared" si="194"/>
        <v>1983</v>
      </c>
      <c r="I1985">
        <f>SUM($E$3:E1985)/H1985</f>
        <v>1.2276989402311713</v>
      </c>
      <c r="L1985">
        <f t="shared" si="213"/>
        <v>1.5080000162124634</v>
      </c>
      <c r="M1985">
        <f t="shared" si="214"/>
        <v>1.4299999475479126</v>
      </c>
      <c r="N1985">
        <f>SUM($F$3:F1985)/H1985</f>
        <v>1818943.1402980017</v>
      </c>
    </row>
    <row r="1986" spans="1:14" x14ac:dyDescent="0.15">
      <c r="A1986" s="2">
        <v>45827</v>
      </c>
      <c r="B1986">
        <v>1.4800000190734863</v>
      </c>
      <c r="C1986">
        <v>1.4930000305175781</v>
      </c>
      <c r="D1986">
        <v>1.4730000495910645</v>
      </c>
      <c r="E1986">
        <v>1.4730000495910645</v>
      </c>
      <c r="F1986">
        <v>1230980</v>
      </c>
      <c r="G1986">
        <v>12309.7998046875</v>
      </c>
      <c r="H1986">
        <f t="shared" si="194"/>
        <v>1984</v>
      </c>
      <c r="I1986">
        <f>SUM($E$3:E1986)/H1986</f>
        <v>1.2278225799032276</v>
      </c>
      <c r="L1986">
        <f t="shared" si="213"/>
        <v>1.5080000162124634</v>
      </c>
      <c r="M1986">
        <f t="shared" si="214"/>
        <v>1.4299999475479126</v>
      </c>
      <c r="N1986">
        <f>SUM($F$3:F1986)/H1986</f>
        <v>1818646.7879087387</v>
      </c>
    </row>
    <row r="1987" spans="1:14" x14ac:dyDescent="0.15">
      <c r="A1987" s="2">
        <v>45828</v>
      </c>
      <c r="B1987">
        <v>1.4880000352859497</v>
      </c>
      <c r="C1987">
        <v>1.4880000352859497</v>
      </c>
      <c r="D1987">
        <v>1.4600000381469727</v>
      </c>
      <c r="E1987">
        <v>1.4630000591278076</v>
      </c>
      <c r="F1987">
        <v>266100</v>
      </c>
      <c r="G1987">
        <v>2661</v>
      </c>
      <c r="H1987">
        <f t="shared" si="194"/>
        <v>1985</v>
      </c>
      <c r="I1987">
        <f>SUM($E$3:E1987)/H1987</f>
        <v>1.2279410572227363</v>
      </c>
      <c r="L1987">
        <f t="shared" si="213"/>
        <v>1.5080000162124634</v>
      </c>
      <c r="M1987">
        <f t="shared" si="214"/>
        <v>1.4299999475479126</v>
      </c>
      <c r="N1987">
        <f>SUM($F$3:F1987)/H1987</f>
        <v>1817864.6484689862</v>
      </c>
    </row>
    <row r="1988" spans="1:14" x14ac:dyDescent="0.15">
      <c r="A1988" s="2">
        <v>45831</v>
      </c>
      <c r="B1988">
        <v>1.4600000381469727</v>
      </c>
      <c r="C1988">
        <v>1.4630000591278076</v>
      </c>
      <c r="D1988">
        <v>1.4450000524520874</v>
      </c>
      <c r="E1988">
        <v>1.4609999656677246</v>
      </c>
      <c r="F1988">
        <v>547300</v>
      </c>
      <c r="G1988">
        <v>5473</v>
      </c>
      <c r="H1988">
        <f t="shared" si="194"/>
        <v>1986</v>
      </c>
      <c r="I1988">
        <f>SUM($E$3:E1988)/H1988</f>
        <v>1.228058408133333</v>
      </c>
      <c r="L1988">
        <f t="shared" si="213"/>
        <v>1.5080000162124634</v>
      </c>
      <c r="M1988">
        <f t="shared" si="214"/>
        <v>1.4299999475479126</v>
      </c>
      <c r="N1988">
        <f>SUM($F$3:F1988)/H1988</f>
        <v>1817224.8878202103</v>
      </c>
    </row>
    <row r="1989" spans="1:14" x14ac:dyDescent="0.15">
      <c r="A1989" s="2">
        <v>45832</v>
      </c>
      <c r="B1989">
        <v>1.4650000333786011</v>
      </c>
      <c r="C1989">
        <v>1.4859999418258667</v>
      </c>
      <c r="D1989">
        <v>1.4609999656677246</v>
      </c>
      <c r="E1989">
        <v>1.4850000143051147</v>
      </c>
      <c r="F1989">
        <v>597600</v>
      </c>
      <c r="G1989">
        <v>5976</v>
      </c>
      <c r="H1989">
        <f t="shared" si="194"/>
        <v>1987</v>
      </c>
      <c r="I1989">
        <f>SUM($E$3:E1989)/H1989</f>
        <v>1.2281877194600426</v>
      </c>
      <c r="L1989">
        <f t="shared" si="213"/>
        <v>1.5080000162124634</v>
      </c>
      <c r="M1989">
        <f t="shared" si="214"/>
        <v>1.4299999475479126</v>
      </c>
      <c r="N1989">
        <f>SUM($F$3:F1989)/H1989</f>
        <v>1816611.0856622735</v>
      </c>
    </row>
    <row r="1990" spans="1:14" x14ac:dyDescent="0.15">
      <c r="A1990" s="2">
        <v>45833</v>
      </c>
      <c r="B1990">
        <v>1.4839999675750732</v>
      </c>
      <c r="C1990">
        <v>1.5119999647140503</v>
      </c>
      <c r="D1990">
        <v>1.4839999675750732</v>
      </c>
      <c r="E1990">
        <v>1.5119999647140503</v>
      </c>
      <c r="F1990">
        <v>842807</v>
      </c>
      <c r="G1990">
        <v>8428.0703125</v>
      </c>
      <c r="H1990">
        <f t="shared" si="194"/>
        <v>1988</v>
      </c>
      <c r="I1990">
        <f>SUM($E$3:E1990)/H1990</f>
        <v>1.2283304821588623</v>
      </c>
      <c r="L1990">
        <f t="shared" si="213"/>
        <v>1.5119999647140503</v>
      </c>
      <c r="M1990">
        <f t="shared" si="214"/>
        <v>1.4299999475479126</v>
      </c>
      <c r="N1990">
        <f>SUM($F$3:F1990)/H1990</f>
        <v>1816121.2445729063</v>
      </c>
    </row>
    <row r="1991" spans="1:14" x14ac:dyDescent="0.15">
      <c r="A1991" s="2">
        <v>45834</v>
      </c>
      <c r="B1991">
        <v>1.5010000467300415</v>
      </c>
      <c r="C1991">
        <v>1.5329999923706055</v>
      </c>
      <c r="D1991">
        <v>1.5010000467300415</v>
      </c>
      <c r="E1991">
        <v>1.5169999599456787</v>
      </c>
      <c r="F1991">
        <v>1102300</v>
      </c>
      <c r="G1991">
        <v>11023</v>
      </c>
      <c r="H1991">
        <f t="shared" si="194"/>
        <v>1989</v>
      </c>
      <c r="I1991">
        <f>SUM($E$3:E1991)/H1991</f>
        <v>1.2284756151290921</v>
      </c>
      <c r="L1991">
        <f t="shared" si="213"/>
        <v>1.5329999923706055</v>
      </c>
      <c r="M1991">
        <f t="shared" si="214"/>
        <v>1.4299999475479126</v>
      </c>
      <c r="N1991">
        <f>SUM($F$3:F1991)/H1991</f>
        <v>1815762.3600859414</v>
      </c>
    </row>
    <row r="1992" spans="1:14" x14ac:dyDescent="0.15">
      <c r="A1992" s="2">
        <v>45835</v>
      </c>
      <c r="B1992">
        <v>1.5199999809265137</v>
      </c>
      <c r="C1992">
        <v>1.5329999923706055</v>
      </c>
      <c r="D1992">
        <v>1.5019999742507935</v>
      </c>
      <c r="E1992">
        <v>1.5279999971389771</v>
      </c>
      <c r="F1992">
        <v>928620</v>
      </c>
      <c r="G1992">
        <v>9286.2001953125</v>
      </c>
      <c r="H1992">
        <f t="shared" si="194"/>
        <v>1990</v>
      </c>
      <c r="I1992">
        <f>SUM($E$3:E1992)/H1992</f>
        <v>1.2286261298939212</v>
      </c>
      <c r="L1992">
        <f t="shared" si="213"/>
        <v>1.5329999923706055</v>
      </c>
      <c r="M1992">
        <f t="shared" si="214"/>
        <v>1.4299999475479126</v>
      </c>
      <c r="N1992">
        <f>SUM($F$3:F1992)/H1992</f>
        <v>1815316.5599049937</v>
      </c>
    </row>
    <row r="1993" spans="1:14" x14ac:dyDescent="0.15">
      <c r="A1993" s="2">
        <v>45838</v>
      </c>
      <c r="B1993">
        <v>1.5219999551773071</v>
      </c>
      <c r="C1993">
        <v>1.5479999780654907</v>
      </c>
      <c r="D1993">
        <v>1.5169999599456787</v>
      </c>
      <c r="E1993">
        <v>1.5470000505447388</v>
      </c>
      <c r="F1993">
        <v>745111</v>
      </c>
      <c r="G1993">
        <v>7451.10986328125</v>
      </c>
      <c r="H1993">
        <f t="shared" si="194"/>
        <v>1991</v>
      </c>
      <c r="I1993">
        <f>SUM($E$3:E1993)/H1993</f>
        <v>1.2287860364336756</v>
      </c>
      <c r="L1993">
        <f>VLOOKUP(K101,A:C,3)</f>
        <v>1.5479999780654907</v>
      </c>
      <c r="M1993">
        <f>VLOOKUP(K101,A:D,4)</f>
        <v>1.531000018119812</v>
      </c>
      <c r="N1993">
        <f>SUM($F$3:F1993)/H1993</f>
        <v>1814779.0382777185</v>
      </c>
    </row>
    <row r="1994" spans="1:14" x14ac:dyDescent="0.15">
      <c r="A1994" s="2">
        <v>45839</v>
      </c>
      <c r="B1994">
        <v>1.5479999780654907</v>
      </c>
      <c r="C1994">
        <v>1.5479999780654907</v>
      </c>
      <c r="D1994">
        <v>1.531000018119812</v>
      </c>
      <c r="E1994">
        <v>1.5349999666213989</v>
      </c>
      <c r="F1994">
        <v>373700</v>
      </c>
      <c r="G1994">
        <v>3737</v>
      </c>
      <c r="H1994">
        <f t="shared" si="194"/>
        <v>1992</v>
      </c>
      <c r="I1994">
        <f>SUM($E$3:E1994)/H1994</f>
        <v>1.2289397582861794</v>
      </c>
      <c r="L1994">
        <f t="shared" ref="L1994:L2015" si="215">IF(A1994&lt;&gt;$J$101,MAX(L1993,VLOOKUP(A1994,A:C,3)),)</f>
        <v>1.5479999780654907</v>
      </c>
      <c r="M1994">
        <f t="shared" ref="M1994:M2015" si="216">IF(A1994&lt;&gt;$J$101,MIN(M1993,VLOOKUP(A1994,A:D,4)),)</f>
        <v>1.531000018119812</v>
      </c>
      <c r="N1994">
        <f>SUM($F$3:F1994)/H1994</f>
        <v>1814055.6050255711</v>
      </c>
    </row>
    <row r="1995" spans="1:14" x14ac:dyDescent="0.15">
      <c r="A1995" s="2">
        <v>45840</v>
      </c>
      <c r="B1995">
        <v>1.5329999923706055</v>
      </c>
      <c r="C1995">
        <v>1.5329999923706055</v>
      </c>
      <c r="D1995">
        <v>1.5060000419616699</v>
      </c>
      <c r="E1995">
        <v>1.5089999437332153</v>
      </c>
      <c r="F1995">
        <v>884900</v>
      </c>
      <c r="G1995">
        <v>8849</v>
      </c>
      <c r="H1995">
        <f t="shared" si="194"/>
        <v>1993</v>
      </c>
      <c r="I1995">
        <f>SUM($E$3:E1995)/H1995</f>
        <v>1.2290802802056209</v>
      </c>
      <c r="L1995">
        <f t="shared" si="215"/>
        <v>1.5479999780654907</v>
      </c>
      <c r="M1995">
        <f t="shared" si="216"/>
        <v>1.5060000419616699</v>
      </c>
      <c r="N1995">
        <f>SUM($F$3:F1995)/H1995</f>
        <v>1813589.3954896827</v>
      </c>
    </row>
    <row r="1996" spans="1:14" x14ac:dyDescent="0.15">
      <c r="A1996" s="2">
        <v>45841</v>
      </c>
      <c r="B1996">
        <v>1.5199999809265137</v>
      </c>
      <c r="C1996">
        <v>1.5219999551773071</v>
      </c>
      <c r="D1996">
        <v>1.5099999904632568</v>
      </c>
      <c r="E1996">
        <v>1.5169999599456787</v>
      </c>
      <c r="F1996">
        <v>87700</v>
      </c>
      <c r="G1996">
        <v>877</v>
      </c>
      <c r="H1996">
        <f t="shared" si="194"/>
        <v>1994</v>
      </c>
      <c r="I1996">
        <f>SUM($E$3:E1996)/H1996</f>
        <v>1.2292246732245478</v>
      </c>
      <c r="L1996">
        <f t="shared" si="215"/>
        <v>1.5479999780654907</v>
      </c>
      <c r="M1996">
        <f t="shared" si="216"/>
        <v>1.5060000419616699</v>
      </c>
      <c r="N1996">
        <f>SUM($F$3:F1996)/H1996</f>
        <v>1812723.8541679727</v>
      </c>
    </row>
    <row r="1997" spans="1:14" x14ac:dyDescent="0.15">
      <c r="A1997" s="2">
        <v>45842</v>
      </c>
      <c r="B1997">
        <v>1.5169999599456787</v>
      </c>
      <c r="C1997">
        <v>1.531000018119812</v>
      </c>
      <c r="D1997">
        <v>1.5169999599456787</v>
      </c>
      <c r="E1997">
        <v>1.5199999809265137</v>
      </c>
      <c r="F1997">
        <v>353540</v>
      </c>
      <c r="G1997">
        <v>3535.39990234375</v>
      </c>
      <c r="H1997">
        <f t="shared" si="194"/>
        <v>1995</v>
      </c>
      <c r="I1997">
        <f>SUM($E$3:E1997)/H1997</f>
        <v>1.2293704252584836</v>
      </c>
      <c r="L1997">
        <f t="shared" si="215"/>
        <v>1.5479999780654907</v>
      </c>
      <c r="M1997">
        <f t="shared" si="216"/>
        <v>1.5060000419616699</v>
      </c>
      <c r="N1997">
        <f>SUM($F$3:F1997)/H1997</f>
        <v>1811992.433689693</v>
      </c>
    </row>
    <row r="1998" spans="1:14" x14ac:dyDescent="0.15">
      <c r="A1998" s="2">
        <v>45845</v>
      </c>
      <c r="B1998">
        <v>1.5210000276565552</v>
      </c>
      <c r="C1998">
        <v>1.5210000276565552</v>
      </c>
      <c r="D1998">
        <v>1.4939999580383301</v>
      </c>
      <c r="E1998">
        <v>1.5010000467300415</v>
      </c>
      <c r="F1998">
        <v>277400</v>
      </c>
      <c r="G1998">
        <v>2774</v>
      </c>
      <c r="H1998">
        <f t="shared" si="194"/>
        <v>1996</v>
      </c>
      <c r="I1998">
        <f>SUM($E$3:E1998)/H1998</f>
        <v>1.2295065122431887</v>
      </c>
      <c r="L1998">
        <f t="shared" si="215"/>
        <v>1.5479999780654907</v>
      </c>
      <c r="M1998">
        <f t="shared" si="216"/>
        <v>1.4939999580383301</v>
      </c>
      <c r="N1998">
        <f>SUM($F$3:F1998)/H1998</f>
        <v>1811223.5998050789</v>
      </c>
    </row>
    <row r="1999" spans="1:14" x14ac:dyDescent="0.15">
      <c r="A1999" s="2">
        <v>45846</v>
      </c>
      <c r="B1999">
        <v>1.5</v>
      </c>
      <c r="C1999">
        <v>1.5299999713897705</v>
      </c>
      <c r="D1999">
        <v>1.5</v>
      </c>
      <c r="E1999">
        <v>1.5290000438690186</v>
      </c>
      <c r="F1999">
        <v>508664</v>
      </c>
      <c r="G1999">
        <v>5086.64013671875</v>
      </c>
      <c r="H1999">
        <f t="shared" si="194"/>
        <v>1997</v>
      </c>
      <c r="I1999">
        <f>SUM($E$3:E1999)/H1999</f>
        <v>1.2296564839665867</v>
      </c>
      <c r="L1999">
        <f t="shared" si="215"/>
        <v>1.5479999780654907</v>
      </c>
      <c r="M1999">
        <f t="shared" si="216"/>
        <v>1.4939999580383301</v>
      </c>
      <c r="N1999">
        <f>SUM($F$3:F1999)/H1999</f>
        <v>1810571.3416178955</v>
      </c>
    </row>
    <row r="2000" spans="1:14" x14ac:dyDescent="0.15">
      <c r="A2000" s="2">
        <v>45847</v>
      </c>
      <c r="B2000">
        <v>1.5299999713897705</v>
      </c>
      <c r="C2000">
        <v>1.5360000133514404</v>
      </c>
      <c r="D2000">
        <v>1.5180000066757202</v>
      </c>
      <c r="E2000">
        <v>1.5249999761581421</v>
      </c>
      <c r="F2000">
        <v>500200</v>
      </c>
      <c r="G2000">
        <v>5002</v>
      </c>
      <c r="H2000">
        <f t="shared" si="194"/>
        <v>1998</v>
      </c>
      <c r="I2000">
        <f>SUM($E$3:E2000)/H2000</f>
        <v>1.2298043035322481</v>
      </c>
      <c r="L2000">
        <f t="shared" si="215"/>
        <v>1.5479999780654907</v>
      </c>
      <c r="M2000">
        <f t="shared" si="216"/>
        <v>1.4939999580383301</v>
      </c>
      <c r="N2000">
        <f>SUM($F$3:F2000)/H2000</f>
        <v>1809915.5001055743</v>
      </c>
    </row>
    <row r="2001" spans="1:14" x14ac:dyDescent="0.15">
      <c r="A2001" s="2">
        <v>45848</v>
      </c>
      <c r="B2001">
        <v>1.5329999923706055</v>
      </c>
      <c r="C2001">
        <v>1.534000039100647</v>
      </c>
      <c r="D2001">
        <v>1.503000020980835</v>
      </c>
      <c r="E2001">
        <v>1.5199999809265137</v>
      </c>
      <c r="F2001">
        <v>224170</v>
      </c>
      <c r="G2001">
        <v>2241.699951171875</v>
      </c>
      <c r="H2001">
        <f t="shared" si="194"/>
        <v>1999</v>
      </c>
      <c r="I2001">
        <f>SUM($E$3:E2001)/H2001</f>
        <v>1.2299494739561572</v>
      </c>
      <c r="L2001">
        <f t="shared" si="215"/>
        <v>1.5479999780654907</v>
      </c>
      <c r="M2001">
        <f t="shared" si="216"/>
        <v>1.4939999580383301</v>
      </c>
      <c r="N2001">
        <f>SUM($F$3:F2001)/H2001</f>
        <v>1809122.2307208292</v>
      </c>
    </row>
    <row r="2002" spans="1:14" x14ac:dyDescent="0.15">
      <c r="A2002" s="2">
        <v>45849</v>
      </c>
      <c r="B2002">
        <v>1.5279999971389771</v>
      </c>
      <c r="C2002">
        <v>1.5349999666213989</v>
      </c>
      <c r="D2002">
        <v>1.5119999647140503</v>
      </c>
      <c r="E2002">
        <v>1.531999945640564</v>
      </c>
      <c r="F2002">
        <v>254528</v>
      </c>
      <c r="G2002">
        <v>2545.280029296875</v>
      </c>
      <c r="H2002">
        <f t="shared" si="194"/>
        <v>2000</v>
      </c>
      <c r="I2002">
        <f>SUM($E$3:E2002)/H2002</f>
        <v>1.2301004991919995</v>
      </c>
      <c r="L2002">
        <f t="shared" si="215"/>
        <v>1.5479999780654907</v>
      </c>
      <c r="M2002">
        <f t="shared" si="216"/>
        <v>1.4939999580383301</v>
      </c>
      <c r="N2002">
        <f>SUM($F$3:F2002)/H2002</f>
        <v>1808344.9336054688</v>
      </c>
    </row>
    <row r="2003" spans="1:14" x14ac:dyDescent="0.15">
      <c r="A2003" s="2">
        <v>45852</v>
      </c>
      <c r="B2003">
        <v>1.531999945640564</v>
      </c>
      <c r="C2003">
        <v>1.5410000085830688</v>
      </c>
      <c r="D2003">
        <v>1.5290000438690186</v>
      </c>
      <c r="E2003">
        <v>1.534000039100647</v>
      </c>
      <c r="F2003">
        <v>440200</v>
      </c>
      <c r="G2003">
        <v>4402</v>
      </c>
      <c r="H2003">
        <f t="shared" si="194"/>
        <v>2001</v>
      </c>
      <c r="I2003">
        <f>SUM($E$3:E2003)/H2003</f>
        <v>1.2302523730250372</v>
      </c>
      <c r="L2003">
        <f t="shared" si="215"/>
        <v>1.5479999780654907</v>
      </c>
      <c r="M2003">
        <f t="shared" si="216"/>
        <v>1.4939999580383301</v>
      </c>
      <c r="N2003">
        <f>SUM($F$3:F2003)/H2003</f>
        <v>1807661.2030039667</v>
      </c>
    </row>
    <row r="2004" spans="1:14" x14ac:dyDescent="0.15">
      <c r="A2004" s="2">
        <v>45853</v>
      </c>
      <c r="B2004">
        <v>1.534000039100647</v>
      </c>
      <c r="C2004">
        <v>1.5880000591278076</v>
      </c>
      <c r="D2004">
        <v>1.534000039100647</v>
      </c>
      <c r="E2004">
        <v>1.5870000123977661</v>
      </c>
      <c r="F2004">
        <v>2611288</v>
      </c>
      <c r="G2004">
        <v>26112.880859375</v>
      </c>
      <c r="H2004">
        <f t="shared" si="194"/>
        <v>2002</v>
      </c>
      <c r="I2004">
        <f>SUM($E$3:E2004)/H2004</f>
        <v>1.2304305686490995</v>
      </c>
      <c r="L2004">
        <f t="shared" si="215"/>
        <v>1.5880000591278076</v>
      </c>
      <c r="M2004">
        <f t="shared" si="216"/>
        <v>1.4939999580383301</v>
      </c>
      <c r="N2004">
        <f>SUM($F$3:F2004)/H2004</f>
        <v>1808062.6149904784</v>
      </c>
    </row>
    <row r="2005" spans="1:14" x14ac:dyDescent="0.15">
      <c r="A2005" s="2">
        <v>45854</v>
      </c>
      <c r="B2005">
        <v>1.5900000333786011</v>
      </c>
      <c r="C2005">
        <v>1.6349999904632568</v>
      </c>
      <c r="D2005">
        <v>1.5880000591278076</v>
      </c>
      <c r="E2005">
        <v>1.6100000143051147</v>
      </c>
      <c r="F2005">
        <v>3206421</v>
      </c>
      <c r="G2005">
        <v>32064.2109375</v>
      </c>
      <c r="H2005">
        <f t="shared" si="194"/>
        <v>2003</v>
      </c>
      <c r="I2005">
        <f>SUM($E$3:E2005)/H2005</f>
        <v>1.2306200691212195</v>
      </c>
      <c r="L2005">
        <f t="shared" si="215"/>
        <v>1.6349999904632568</v>
      </c>
      <c r="M2005">
        <f t="shared" si="216"/>
        <v>1.4939999580383301</v>
      </c>
      <c r="N2005">
        <f>SUM($F$3:F2005)/H2005</f>
        <v>1808760.7469849912</v>
      </c>
    </row>
    <row r="2006" spans="1:14" x14ac:dyDescent="0.15">
      <c r="A2006" s="2">
        <v>45855</v>
      </c>
      <c r="B2006">
        <v>1.6089999675750732</v>
      </c>
      <c r="C2006">
        <v>1.6260000467300415</v>
      </c>
      <c r="D2006">
        <v>1.5900000333786011</v>
      </c>
      <c r="E2006">
        <v>1.6230000257492065</v>
      </c>
      <c r="F2006">
        <v>1607833</v>
      </c>
      <c r="G2006">
        <v>16078.330078125</v>
      </c>
      <c r="H2006">
        <f t="shared" si="194"/>
        <v>2004</v>
      </c>
      <c r="I2006">
        <f>SUM($E$3:E2006)/H2006</f>
        <v>1.2308158675027703</v>
      </c>
      <c r="L2006">
        <f t="shared" si="215"/>
        <v>1.6349999904632568</v>
      </c>
      <c r="M2006">
        <f t="shared" si="216"/>
        <v>1.4939999580383301</v>
      </c>
      <c r="N2006">
        <f>SUM($F$3:F2006)/H2006</f>
        <v>1808660.4836381923</v>
      </c>
    </row>
    <row r="2007" spans="1:14" x14ac:dyDescent="0.15">
      <c r="A2007" s="2">
        <v>45856</v>
      </c>
      <c r="B2007">
        <v>1.6210000514984131</v>
      </c>
      <c r="C2007">
        <v>1.656999945640564</v>
      </c>
      <c r="D2007">
        <v>1.6210000514984131</v>
      </c>
      <c r="E2007">
        <v>1.6339999437332153</v>
      </c>
      <c r="F2007">
        <v>1436797</v>
      </c>
      <c r="G2007">
        <v>14367.9697265625</v>
      </c>
      <c r="H2007">
        <f t="shared" si="194"/>
        <v>2005</v>
      </c>
      <c r="I2007">
        <f>SUM($E$3:E2007)/H2007</f>
        <v>1.2310169568175984</v>
      </c>
      <c r="L2007">
        <f t="shared" si="215"/>
        <v>1.656999945640564</v>
      </c>
      <c r="M2007">
        <f t="shared" si="216"/>
        <v>1.4939999580383301</v>
      </c>
      <c r="N2007">
        <f>SUM($F$3:F2007)/H2007</f>
        <v>1808475.0155665523</v>
      </c>
    </row>
    <row r="2008" spans="1:14" x14ac:dyDescent="0.15">
      <c r="A2008" s="2">
        <v>45859</v>
      </c>
      <c r="B2008">
        <v>1.6330000162124634</v>
      </c>
      <c r="C2008">
        <v>1.6390000581741333</v>
      </c>
      <c r="D2008">
        <v>1.6150000095367432</v>
      </c>
      <c r="E2008">
        <v>1.6319999694824219</v>
      </c>
      <c r="F2008">
        <v>1339161</v>
      </c>
      <c r="G2008">
        <v>13391.6103515625</v>
      </c>
      <c r="H2008">
        <f t="shared" si="194"/>
        <v>2006</v>
      </c>
      <c r="I2008">
        <f>SUM($E$3:E2008)/H2008</f>
        <v>1.2312168486484383</v>
      </c>
      <c r="L2008">
        <f t="shared" si="215"/>
        <v>1.656999945640564</v>
      </c>
      <c r="M2008">
        <f t="shared" si="216"/>
        <v>1.4939999580383301</v>
      </c>
      <c r="N2008">
        <f>SUM($F$3:F2008)/H2008</f>
        <v>1808241.0604241961</v>
      </c>
    </row>
    <row r="2009" spans="1:14" x14ac:dyDescent="0.15">
      <c r="A2009" s="2">
        <v>45860</v>
      </c>
      <c r="B2009">
        <v>1.6319999694824219</v>
      </c>
      <c r="C2009">
        <v>1.6369999647140503</v>
      </c>
      <c r="D2009">
        <v>1.6139999628067017</v>
      </c>
      <c r="E2009">
        <v>1.6169999837875366</v>
      </c>
      <c r="F2009">
        <v>562415</v>
      </c>
      <c r="G2009">
        <v>5624.14990234375</v>
      </c>
      <c r="H2009">
        <f t="shared" si="194"/>
        <v>2007</v>
      </c>
      <c r="I2009">
        <f>SUM($E$3:E2009)/H2009</f>
        <v>1.2314090674502016</v>
      </c>
      <c r="L2009">
        <f t="shared" si="215"/>
        <v>1.656999945640564</v>
      </c>
      <c r="M2009">
        <f t="shared" si="216"/>
        <v>1.4939999580383301</v>
      </c>
      <c r="N2009">
        <f>SUM($F$3:F2009)/H2009</f>
        <v>1807620.3199855194</v>
      </c>
    </row>
    <row r="2010" spans="1:14" x14ac:dyDescent="0.15">
      <c r="A2010" s="2">
        <v>45861</v>
      </c>
      <c r="B2010">
        <v>1.6169999837875366</v>
      </c>
      <c r="C2010">
        <v>1.628000020980835</v>
      </c>
      <c r="D2010">
        <v>1.6069999933242798</v>
      </c>
      <c r="E2010">
        <v>1.6210000514984131</v>
      </c>
      <c r="F2010">
        <v>473496</v>
      </c>
      <c r="G2010">
        <v>4734.9599609375</v>
      </c>
      <c r="H2010">
        <f t="shared" si="194"/>
        <v>2008</v>
      </c>
      <c r="I2010">
        <f>SUM($E$3:E2010)/H2010</f>
        <v>1.2316030868645684</v>
      </c>
      <c r="L2010">
        <f t="shared" si="215"/>
        <v>1.656999945640564</v>
      </c>
      <c r="M2010">
        <f t="shared" si="216"/>
        <v>1.4939999580383301</v>
      </c>
      <c r="N2010">
        <f>SUM($F$3:F2010)/H2010</f>
        <v>1806955.915443694</v>
      </c>
    </row>
    <row r="2011" spans="1:14" x14ac:dyDescent="0.15">
      <c r="A2011" s="2">
        <v>45862</v>
      </c>
      <c r="B2011">
        <v>1.6189999580383301</v>
      </c>
      <c r="C2011">
        <v>1.6310000419616699</v>
      </c>
      <c r="D2011">
        <v>1.6180000305175781</v>
      </c>
      <c r="E2011">
        <v>1.628000020980835</v>
      </c>
      <c r="F2011">
        <v>1016136.0625</v>
      </c>
      <c r="G2011">
        <v>10161.3603515625</v>
      </c>
      <c r="H2011">
        <f t="shared" si="194"/>
        <v>2009</v>
      </c>
      <c r="I2011">
        <f>SUM($E$3:E2011)/H2011</f>
        <v>1.2318003974340637</v>
      </c>
      <c r="L2011">
        <f t="shared" si="215"/>
        <v>1.656999945640564</v>
      </c>
      <c r="M2011">
        <f t="shared" si="216"/>
        <v>1.4939999580383301</v>
      </c>
      <c r="N2011">
        <f>SUM($F$3:F2011)/H2011</f>
        <v>1806562.2768907105</v>
      </c>
    </row>
    <row r="2012" spans="1:14" x14ac:dyDescent="0.15">
      <c r="A2012" s="2">
        <v>45863</v>
      </c>
      <c r="B2012">
        <v>1.6299999952316284</v>
      </c>
      <c r="C2012">
        <v>1.6779999732971191</v>
      </c>
      <c r="D2012">
        <v>1.6299999952316284</v>
      </c>
      <c r="E2012">
        <v>1.6699999570846558</v>
      </c>
      <c r="F2012">
        <v>1809525</v>
      </c>
      <c r="G2012">
        <v>18095.25</v>
      </c>
      <c r="H2012">
        <f t="shared" si="194"/>
        <v>2010</v>
      </c>
      <c r="I2012">
        <f>SUM($E$3:E2012)/H2012</f>
        <v>1.2320184071652331</v>
      </c>
      <c r="L2012">
        <f t="shared" si="215"/>
        <v>1.6779999732971191</v>
      </c>
      <c r="M2012">
        <f t="shared" si="216"/>
        <v>1.4939999580383301</v>
      </c>
      <c r="N2012">
        <f>SUM($F$3:F2012)/H2012</f>
        <v>1806563.7508823073</v>
      </c>
    </row>
    <row r="2013" spans="1:14" x14ac:dyDescent="0.15">
      <c r="A2013" s="2">
        <v>45866</v>
      </c>
      <c r="B2013">
        <v>1.6840000152587891</v>
      </c>
      <c r="C2013">
        <v>1.6859999895095825</v>
      </c>
      <c r="D2013">
        <v>1.659000039100647</v>
      </c>
      <c r="E2013">
        <v>1.6679999828338623</v>
      </c>
      <c r="F2013">
        <v>1265185</v>
      </c>
      <c r="G2013">
        <v>12651.849609375</v>
      </c>
      <c r="H2013">
        <f t="shared" si="194"/>
        <v>2011</v>
      </c>
      <c r="I2013">
        <f>SUM($E$3:E2013)/H2013</f>
        <v>1.2322352055618859</v>
      </c>
      <c r="L2013">
        <f t="shared" si="215"/>
        <v>1.6859999895095825</v>
      </c>
      <c r="M2013">
        <f t="shared" si="216"/>
        <v>1.4939999580383301</v>
      </c>
      <c r="N2013">
        <f>SUM($F$3:F2013)/H2013</f>
        <v>1806294.542154867</v>
      </c>
    </row>
    <row r="2014" spans="1:14" x14ac:dyDescent="0.15">
      <c r="A2014" s="2">
        <v>45867</v>
      </c>
      <c r="B2014">
        <v>1.6690000295639038</v>
      </c>
      <c r="C2014">
        <v>1.7039999961853027</v>
      </c>
      <c r="D2014">
        <v>1.6690000295639038</v>
      </c>
      <c r="E2014">
        <v>1.7039999961853027</v>
      </c>
      <c r="F2014">
        <v>1616981</v>
      </c>
      <c r="G2014">
        <v>16169.8095703125</v>
      </c>
      <c r="H2014">
        <f t="shared" si="194"/>
        <v>2012</v>
      </c>
      <c r="I2014">
        <f>SUM($E$3:E2014)/H2014</f>
        <v>1.2324696811039453</v>
      </c>
      <c r="L2014">
        <f t="shared" si="215"/>
        <v>1.7039999961853027</v>
      </c>
      <c r="M2014">
        <f t="shared" si="216"/>
        <v>1.4939999580383301</v>
      </c>
      <c r="N2014">
        <f>SUM($F$3:F2014)/H2014</f>
        <v>1806200.4499370961</v>
      </c>
    </row>
    <row r="2015" spans="1:14" x14ac:dyDescent="0.15">
      <c r="A2015" s="2">
        <v>45868</v>
      </c>
      <c r="B2015">
        <v>1.7039999961853027</v>
      </c>
      <c r="C2015">
        <v>1.7050000429153442</v>
      </c>
      <c r="D2015">
        <v>1.6799999475479126</v>
      </c>
      <c r="E2015">
        <v>1.6929999589920044</v>
      </c>
      <c r="F2015">
        <v>1508600</v>
      </c>
      <c r="G2015">
        <v>15086</v>
      </c>
      <c r="H2015">
        <f t="shared" si="194"/>
        <v>2013</v>
      </c>
      <c r="I2015">
        <f>SUM($E$3:E2015)/H2015</f>
        <v>1.23269845918536</v>
      </c>
      <c r="L2015">
        <f t="shared" si="215"/>
        <v>1.7050000429153442</v>
      </c>
      <c r="M2015">
        <f t="shared" si="216"/>
        <v>1.4939999580383301</v>
      </c>
      <c r="N2015">
        <f>SUM($F$3:F2015)/H2015</f>
        <v>1806052.6106673807</v>
      </c>
    </row>
    <row r="2016" spans="1:14" x14ac:dyDescent="0.15">
      <c r="A2016" s="2">
        <v>45869</v>
      </c>
      <c r="B2016">
        <v>1.7170000076293945</v>
      </c>
      <c r="C2016">
        <v>1.7300000190734863</v>
      </c>
      <c r="D2016">
        <v>1.6909999847412109</v>
      </c>
      <c r="E2016">
        <v>1.6959999799728394</v>
      </c>
      <c r="F2016">
        <v>1031255</v>
      </c>
      <c r="G2016">
        <v>10312.5498046875</v>
      </c>
      <c r="H2016">
        <f t="shared" si="194"/>
        <v>2014</v>
      </c>
      <c r="I2016">
        <f>SUM($E$3:E2016)/H2016</f>
        <v>1.2329284996624146</v>
      </c>
      <c r="L2016">
        <f>VLOOKUP(K102,A:C,3)</f>
        <v>1.7100000381469727</v>
      </c>
      <c r="M2016">
        <f>VLOOKUP(K102,A:D,4)</f>
        <v>1.6579999923706055</v>
      </c>
      <c r="N2016">
        <f>SUM($F$3:F2016)/H2016</f>
        <v>1805667.904803097</v>
      </c>
    </row>
    <row r="2017" spans="1:14" x14ac:dyDescent="0.15">
      <c r="A2017" s="2">
        <v>45870</v>
      </c>
      <c r="B2017">
        <v>1.6959999799728394</v>
      </c>
      <c r="C2017">
        <v>1.7100000381469727</v>
      </c>
      <c r="D2017">
        <v>1.6579999923706055</v>
      </c>
      <c r="E2017">
        <v>1.6799999475479126</v>
      </c>
      <c r="F2017">
        <v>1642153.875</v>
      </c>
      <c r="G2017">
        <v>16421.5390625</v>
      </c>
      <c r="H2017">
        <f t="shared" si="194"/>
        <v>2015</v>
      </c>
      <c r="I2017">
        <f>SUM($E$3:E2017)/H2017</f>
        <v>1.23315037134871</v>
      </c>
      <c r="L2017">
        <f t="shared" ref="L2017:L2036" si="217">IF(A2017&lt;&gt;$J$102,MAX(L2016,VLOOKUP(A2017,A:C,3)),)</f>
        <v>1.7100000381469727</v>
      </c>
      <c r="M2017">
        <f t="shared" ref="M2017:M2036" si="218">IF(A2017&lt;&gt;$J$102,MIN(M2016,VLOOKUP(A2017,A:D,4)),)</f>
        <v>1.6579999923706055</v>
      </c>
      <c r="N2017">
        <f>SUM($F$3:F2017)/H2017</f>
        <v>1805586.7564012096</v>
      </c>
    </row>
    <row r="2018" spans="1:14" x14ac:dyDescent="0.15">
      <c r="A2018" s="2">
        <v>45873</v>
      </c>
      <c r="B2018">
        <v>1.6799999475479126</v>
      </c>
      <c r="C2018">
        <v>1.6959999799728394</v>
      </c>
      <c r="D2018">
        <v>1.6660000085830688</v>
      </c>
      <c r="E2018">
        <v>1.6929999589920044</v>
      </c>
      <c r="F2018">
        <v>570662</v>
      </c>
      <c r="G2018">
        <v>5706.6201171875</v>
      </c>
      <c r="H2018">
        <f t="shared" si="194"/>
        <v>2016</v>
      </c>
      <c r="I2018">
        <f>SUM($E$3:E2018)/H2018</f>
        <v>1.2333784713425806</v>
      </c>
      <c r="L2018">
        <f t="shared" si="217"/>
        <v>1.7100000381469727</v>
      </c>
      <c r="M2018">
        <f t="shared" si="218"/>
        <v>1.6579999923706055</v>
      </c>
      <c r="N2018">
        <f>SUM($F$3:F2018)/H2018</f>
        <v>1804974.1945180742</v>
      </c>
    </row>
    <row r="2019" spans="1:14" x14ac:dyDescent="0.15">
      <c r="A2019" s="2">
        <v>45874</v>
      </c>
      <c r="B2019">
        <v>1.6979999542236328</v>
      </c>
      <c r="C2019">
        <v>1.7039999961853027</v>
      </c>
      <c r="D2019">
        <v>1.6809999942779541</v>
      </c>
      <c r="E2019">
        <v>1.6970000267028809</v>
      </c>
      <c r="F2019">
        <v>801103</v>
      </c>
      <c r="G2019">
        <v>8011.02978515625</v>
      </c>
      <c r="H2019">
        <f t="shared" si="194"/>
        <v>2017</v>
      </c>
      <c r="I2019">
        <f>SUM($E$3:E2019)/H2019</f>
        <v>1.2336083283358183</v>
      </c>
      <c r="L2019">
        <f t="shared" si="217"/>
        <v>1.7100000381469727</v>
      </c>
      <c r="M2019">
        <f t="shared" si="218"/>
        <v>1.6579999923706055</v>
      </c>
      <c r="N2019">
        <f>SUM($F$3:F2019)/H2019</f>
        <v>1804476.4894141981</v>
      </c>
    </row>
    <row r="2020" spans="1:14" x14ac:dyDescent="0.15">
      <c r="A2020" s="2">
        <v>45875</v>
      </c>
      <c r="B2020">
        <v>1.6959999799728394</v>
      </c>
      <c r="C2020">
        <v>1.7109999656677246</v>
      </c>
      <c r="D2020">
        <v>1.687000036239624</v>
      </c>
      <c r="E2020">
        <v>1.7100000381469727</v>
      </c>
      <c r="F2020">
        <v>482496</v>
      </c>
      <c r="G2020">
        <v>4824.9599609375</v>
      </c>
      <c r="H2020">
        <f t="shared" si="194"/>
        <v>2018</v>
      </c>
      <c r="I2020">
        <f>SUM($E$3:E2020)/H2020</f>
        <v>1.2338443995497981</v>
      </c>
      <c r="L2020">
        <f t="shared" si="217"/>
        <v>1.7109999656677246</v>
      </c>
      <c r="M2020">
        <f t="shared" si="218"/>
        <v>1.6579999923706055</v>
      </c>
      <c r="N2020">
        <f>SUM($F$3:F2020)/H2020</f>
        <v>1803821.3950190474</v>
      </c>
    </row>
    <row r="2021" spans="1:14" x14ac:dyDescent="0.15">
      <c r="A2021" s="2">
        <v>45876</v>
      </c>
      <c r="B2021">
        <v>1.7089999914169312</v>
      </c>
      <c r="C2021">
        <v>1.7220000028610229</v>
      </c>
      <c r="D2021">
        <v>1.690000057220459</v>
      </c>
      <c r="E2021">
        <v>1.7079999446868896</v>
      </c>
      <c r="F2021">
        <v>520446</v>
      </c>
      <c r="G2021">
        <v>5204.4599609375</v>
      </c>
      <c r="H2021">
        <f t="shared" si="194"/>
        <v>2019</v>
      </c>
      <c r="I2021">
        <f>SUM($E$3:E2021)/H2021</f>
        <v>1.2340792462784445</v>
      </c>
      <c r="L2021">
        <f t="shared" si="217"/>
        <v>1.7220000028610229</v>
      </c>
      <c r="M2021">
        <f t="shared" si="218"/>
        <v>1.6579999923706055</v>
      </c>
      <c r="N2021">
        <f>SUM($F$3:F2021)/H2021</f>
        <v>1803185.7459873389</v>
      </c>
    </row>
    <row r="2022" spans="1:14" x14ac:dyDescent="0.15">
      <c r="A2022" s="2">
        <v>45877</v>
      </c>
      <c r="B2022">
        <v>1.7059999704360962</v>
      </c>
      <c r="C2022">
        <v>1.718000054359436</v>
      </c>
      <c r="D2022">
        <v>1.6790000200271606</v>
      </c>
      <c r="E2022">
        <v>1.6840000152587891</v>
      </c>
      <c r="F2022">
        <v>624000</v>
      </c>
      <c r="G2022">
        <v>6240</v>
      </c>
      <c r="H2022">
        <f t="shared" si="194"/>
        <v>2020</v>
      </c>
      <c r="I2022">
        <f>SUM($E$3:E2022)/H2022</f>
        <v>1.234301979332395</v>
      </c>
      <c r="L2022">
        <f t="shared" si="217"/>
        <v>1.7220000028610229</v>
      </c>
      <c r="M2022">
        <f t="shared" si="218"/>
        <v>1.6579999923706055</v>
      </c>
      <c r="N2022">
        <f>SUM($F$3:F2022)/H2022</f>
        <v>1802601.9906675434</v>
      </c>
    </row>
    <row r="2023" spans="1:14" x14ac:dyDescent="0.15">
      <c r="A2023" s="2">
        <v>45880</v>
      </c>
      <c r="B2023">
        <v>1.6820000410079956</v>
      </c>
      <c r="C2023">
        <v>1.7089999914169312</v>
      </c>
      <c r="D2023">
        <v>1.6799999475479126</v>
      </c>
      <c r="E2023">
        <v>1.7020000219345093</v>
      </c>
      <c r="F2023">
        <v>854163.9375</v>
      </c>
      <c r="G2023">
        <v>8541.6396484375</v>
      </c>
      <c r="H2023">
        <f t="shared" si="194"/>
        <v>2021</v>
      </c>
      <c r="I2023">
        <f>SUM($E$3:E2023)/H2023</f>
        <v>1.2345333984529305</v>
      </c>
      <c r="L2023">
        <f t="shared" si="217"/>
        <v>1.7220000028610229</v>
      </c>
      <c r="M2023">
        <f t="shared" si="218"/>
        <v>1.6579999923706055</v>
      </c>
      <c r="N2023">
        <f>SUM($F$3:F2023)/H2023</f>
        <v>1802132.6992013545</v>
      </c>
    </row>
    <row r="2024" spans="1:14" x14ac:dyDescent="0.15">
      <c r="A2024" s="2">
        <v>45881</v>
      </c>
      <c r="B2024">
        <v>1.7029999494552612</v>
      </c>
      <c r="C2024">
        <v>1.7539999485015869</v>
      </c>
      <c r="D2024">
        <v>1.7020000219345093</v>
      </c>
      <c r="E2024">
        <v>1.753000020980835</v>
      </c>
      <c r="F2024">
        <v>2322869</v>
      </c>
      <c r="G2024">
        <v>23228.689453125</v>
      </c>
      <c r="H2024">
        <f t="shared" si="194"/>
        <v>2022</v>
      </c>
      <c r="I2024">
        <f>SUM($E$3:E2024)/H2024</f>
        <v>1.2347898112237159</v>
      </c>
      <c r="L2024">
        <f t="shared" si="217"/>
        <v>1.7539999485015869</v>
      </c>
      <c r="M2024">
        <f t="shared" si="218"/>
        <v>1.6579999923706055</v>
      </c>
      <c r="N2024">
        <f>SUM($F$3:F2024)/H2024</f>
        <v>1802390.2344638663</v>
      </c>
    </row>
    <row r="2025" spans="1:14" x14ac:dyDescent="0.15">
      <c r="A2025" s="2">
        <v>45882</v>
      </c>
      <c r="B2025">
        <v>1.7599999904632568</v>
      </c>
      <c r="C2025">
        <v>1.809999942779541</v>
      </c>
      <c r="D2025">
        <v>1.753000020980835</v>
      </c>
      <c r="E2025">
        <v>1.809999942779541</v>
      </c>
      <c r="F2025">
        <v>1945802</v>
      </c>
      <c r="G2025">
        <v>19458.01953125</v>
      </c>
      <c r="H2025">
        <f t="shared" si="194"/>
        <v>2023</v>
      </c>
      <c r="I2025">
        <f>SUM($E$3:E2025)/H2025</f>
        <v>1.2350741464345689</v>
      </c>
      <c r="L2025">
        <f t="shared" si="217"/>
        <v>1.809999942779541</v>
      </c>
      <c r="M2025">
        <f t="shared" si="218"/>
        <v>1.6579999923706055</v>
      </c>
      <c r="N2025">
        <f>SUM($F$3:F2025)/H2025</f>
        <v>1802461.1251042697</v>
      </c>
    </row>
    <row r="2026" spans="1:14" x14ac:dyDescent="0.15">
      <c r="A2026" s="2">
        <v>45883</v>
      </c>
      <c r="B2026">
        <v>1.809999942779541</v>
      </c>
      <c r="C2026">
        <v>1.8480000495910645</v>
      </c>
      <c r="D2026">
        <v>1.7999999523162842</v>
      </c>
      <c r="E2026">
        <v>1.8090000152587891</v>
      </c>
      <c r="F2026">
        <v>2030631</v>
      </c>
      <c r="G2026">
        <v>20306.310546875</v>
      </c>
      <c r="H2026">
        <f t="shared" si="194"/>
        <v>2024</v>
      </c>
      <c r="I2026">
        <f>SUM($E$3:E2026)/H2026</f>
        <v>1.2353577066464387</v>
      </c>
      <c r="L2026">
        <f t="shared" si="217"/>
        <v>1.8480000495910645</v>
      </c>
      <c r="M2026">
        <f t="shared" si="218"/>
        <v>1.6579999923706055</v>
      </c>
      <c r="N2026">
        <f>SUM($F$3:F2026)/H2026</f>
        <v>1802573.857255898</v>
      </c>
    </row>
    <row r="2027" spans="1:14" x14ac:dyDescent="0.15">
      <c r="A2027" s="2">
        <v>45884</v>
      </c>
      <c r="B2027">
        <v>1.8040000200271606</v>
      </c>
      <c r="C2027">
        <v>1.8259999752044678</v>
      </c>
      <c r="D2027">
        <v>1.8020000457763672</v>
      </c>
      <c r="E2027">
        <v>1.8220000267028809</v>
      </c>
      <c r="F2027">
        <v>926871</v>
      </c>
      <c r="G2027">
        <v>9268.7099609375</v>
      </c>
      <c r="H2027">
        <f t="shared" si="194"/>
        <v>2025</v>
      </c>
      <c r="I2027">
        <f>SUM($E$3:E2027)/H2027</f>
        <v>1.2356474065575775</v>
      </c>
      <c r="L2027">
        <f t="shared" si="217"/>
        <v>1.8480000495910645</v>
      </c>
      <c r="M2027">
        <f t="shared" si="218"/>
        <v>1.6579999923706055</v>
      </c>
      <c r="N2027">
        <f>SUM($F$3:F2027)/H2027</f>
        <v>1802141.411400463</v>
      </c>
    </row>
    <row r="2028" spans="1:14" x14ac:dyDescent="0.15">
      <c r="A2028" s="2">
        <v>45887</v>
      </c>
      <c r="B2028">
        <v>1.8229999542236328</v>
      </c>
      <c r="C2028">
        <v>1.9049999713897705</v>
      </c>
      <c r="D2028">
        <v>1.8229999542236328</v>
      </c>
      <c r="E2028">
        <v>1.8969999551773071</v>
      </c>
      <c r="F2028">
        <v>1708148</v>
      </c>
      <c r="G2028">
        <v>17081.48046875</v>
      </c>
      <c r="H2028">
        <f t="shared" si="194"/>
        <v>2026</v>
      </c>
      <c r="I2028">
        <f>SUM($E$3:E2028)/H2028</f>
        <v>1.2359738392074393</v>
      </c>
      <c r="L2028">
        <f t="shared" si="217"/>
        <v>1.9049999713897705</v>
      </c>
      <c r="M2028">
        <f t="shared" si="218"/>
        <v>1.6579999923706055</v>
      </c>
      <c r="N2028">
        <f>SUM($F$3:F2028)/H2028</f>
        <v>1802095.0178114204</v>
      </c>
    </row>
    <row r="2029" spans="1:14" x14ac:dyDescent="0.15">
      <c r="A2029" s="2">
        <v>45888</v>
      </c>
      <c r="B2029">
        <v>1.8949999809265137</v>
      </c>
      <c r="C2029">
        <v>1.937999963760376</v>
      </c>
      <c r="D2029">
        <v>1.8880000114440918</v>
      </c>
      <c r="E2029">
        <v>1.9019999504089355</v>
      </c>
      <c r="F2029">
        <v>1909160</v>
      </c>
      <c r="G2029">
        <v>19091.599609375</v>
      </c>
      <c r="H2029">
        <f t="shared" si="194"/>
        <v>2027</v>
      </c>
      <c r="I2029">
        <f>SUM($E$3:E2029)/H2029</f>
        <v>1.2363024164699956</v>
      </c>
      <c r="L2029">
        <f t="shared" si="217"/>
        <v>1.937999963760376</v>
      </c>
      <c r="M2029">
        <f t="shared" si="218"/>
        <v>1.6579999923706055</v>
      </c>
      <c r="N2029">
        <f>SUM($F$3:F2029)/H2029</f>
        <v>1802147.8372402256</v>
      </c>
    </row>
    <row r="2030" spans="1:14" x14ac:dyDescent="0.15">
      <c r="A2030" s="2">
        <v>45889</v>
      </c>
      <c r="B2030">
        <v>1.8999999761581421</v>
      </c>
      <c r="C2030">
        <v>1.9600000381469727</v>
      </c>
      <c r="D2030">
        <v>1.8580000400543213</v>
      </c>
      <c r="E2030">
        <v>1.9450000524520874</v>
      </c>
      <c r="F2030">
        <v>1699552.875</v>
      </c>
      <c r="G2030">
        <v>16995.529296875</v>
      </c>
      <c r="H2030">
        <f t="shared" si="194"/>
        <v>2028</v>
      </c>
      <c r="I2030">
        <f>SUM($E$3:E2030)/H2030</f>
        <v>1.2366518728979947</v>
      </c>
      <c r="L2030">
        <f t="shared" si="217"/>
        <v>1.9600000381469727</v>
      </c>
      <c r="M2030">
        <f t="shared" si="218"/>
        <v>1.6579999923706055</v>
      </c>
      <c r="N2030">
        <f>SUM($F$3:F2030)/H2030</f>
        <v>1802097.2480083518</v>
      </c>
    </row>
    <row r="2031" spans="1:14" x14ac:dyDescent="0.15">
      <c r="A2031" s="2">
        <v>45890</v>
      </c>
      <c r="B2031">
        <v>1.9240000247955322</v>
      </c>
      <c r="C2031">
        <v>1.9809999465942383</v>
      </c>
      <c r="D2031">
        <v>1.9240000247955322</v>
      </c>
      <c r="E2031">
        <v>1.9420000314712524</v>
      </c>
      <c r="F2031">
        <v>1065900</v>
      </c>
      <c r="G2031">
        <v>10659</v>
      </c>
      <c r="H2031">
        <f t="shared" si="194"/>
        <v>2029</v>
      </c>
      <c r="I2031">
        <f>SUM($E$3:E2031)/H2031</f>
        <v>1.236999506293053</v>
      </c>
      <c r="L2031">
        <f t="shared" si="217"/>
        <v>1.9809999465942383</v>
      </c>
      <c r="M2031">
        <f t="shared" si="218"/>
        <v>1.6579999923706055</v>
      </c>
      <c r="N2031">
        <f>SUM($F$3:F2031)/H2031</f>
        <v>1801734.4105278153</v>
      </c>
    </row>
    <row r="2032" spans="1:14" x14ac:dyDescent="0.15">
      <c r="A2032" s="2">
        <v>45891</v>
      </c>
      <c r="B2032">
        <v>1.9190000295639038</v>
      </c>
      <c r="C2032">
        <v>2.0680000782012939</v>
      </c>
      <c r="D2032">
        <v>1.9190000295639038</v>
      </c>
      <c r="E2032">
        <v>2.0639998912811279</v>
      </c>
      <c r="F2032">
        <v>2243771</v>
      </c>
      <c r="G2032">
        <v>22437.7109375</v>
      </c>
      <c r="H2032">
        <f t="shared" si="194"/>
        <v>2030</v>
      </c>
      <c r="I2032">
        <f>SUM($E$3:E2032)/H2032</f>
        <v>1.2374068956452637</v>
      </c>
      <c r="L2032">
        <f t="shared" si="217"/>
        <v>2.0680000782012939</v>
      </c>
      <c r="M2032">
        <f t="shared" si="218"/>
        <v>1.6579999923706055</v>
      </c>
      <c r="N2032">
        <f>SUM($F$3:F2032)/H2032</f>
        <v>1801952.1625423338</v>
      </c>
    </row>
    <row r="2033" spans="1:14" x14ac:dyDescent="0.15">
      <c r="A2033" s="2">
        <v>45894</v>
      </c>
      <c r="B2033">
        <v>2.0920000076293945</v>
      </c>
      <c r="C2033">
        <v>2.1760001182556152</v>
      </c>
      <c r="D2033">
        <v>2.0920000076293945</v>
      </c>
      <c r="E2033">
        <v>2.1500000953674316</v>
      </c>
      <c r="F2033">
        <v>2209899</v>
      </c>
      <c r="G2033">
        <v>22098.990234375</v>
      </c>
      <c r="H2033">
        <f t="shared" si="194"/>
        <v>2031</v>
      </c>
      <c r="I2033">
        <f>SUM($E$3:E2033)/H2033</f>
        <v>1.2378562275998291</v>
      </c>
      <c r="L2033">
        <f t="shared" si="217"/>
        <v>2.1760001182556152</v>
      </c>
      <c r="M2033">
        <f t="shared" si="218"/>
        <v>1.6579999923706055</v>
      </c>
      <c r="N2033">
        <f>SUM($F$3:F2033)/H2033</f>
        <v>1802153.0226297083</v>
      </c>
    </row>
    <row r="2034" spans="1:14" x14ac:dyDescent="0.15">
      <c r="A2034" s="2">
        <v>45895</v>
      </c>
      <c r="B2034">
        <v>2.1540000438690186</v>
      </c>
      <c r="C2034">
        <v>2.1579999923706055</v>
      </c>
      <c r="D2034">
        <v>2.1050000190734863</v>
      </c>
      <c r="E2034">
        <v>2.1380000114440918</v>
      </c>
      <c r="F2034">
        <v>1822198</v>
      </c>
      <c r="G2034">
        <v>18221.98046875</v>
      </c>
      <c r="H2034">
        <f t="shared" si="194"/>
        <v>2032</v>
      </c>
      <c r="I2034">
        <f>SUM($E$3:E2034)/H2034</f>
        <v>1.2382992117454217</v>
      </c>
      <c r="L2034">
        <f t="shared" si="217"/>
        <v>2.1760001182556152</v>
      </c>
      <c r="M2034">
        <f t="shared" si="218"/>
        <v>1.6579999923706055</v>
      </c>
      <c r="N2034">
        <f>SUM($F$3:F2034)/H2034</f>
        <v>1802162.8872839259</v>
      </c>
    </row>
    <row r="2035" spans="1:14" x14ac:dyDescent="0.15">
      <c r="A2035" s="2">
        <v>45896</v>
      </c>
      <c r="B2035">
        <v>2.1689999103546143</v>
      </c>
      <c r="C2035">
        <v>2.3519999980926514</v>
      </c>
      <c r="D2035">
        <v>2.1689999103546143</v>
      </c>
      <c r="E2035">
        <v>2.3450000286102295</v>
      </c>
      <c r="F2035">
        <v>4339470</v>
      </c>
      <c r="G2035">
        <v>43394.69921875</v>
      </c>
      <c r="H2035">
        <f t="shared" si="194"/>
        <v>2033</v>
      </c>
      <c r="I2035">
        <f>SUM($E$3:E2035)/H2035</f>
        <v>1.2388435800763931</v>
      </c>
      <c r="L2035">
        <f t="shared" si="217"/>
        <v>2.3519999980926514</v>
      </c>
      <c r="M2035">
        <f t="shared" si="218"/>
        <v>1.6579999923706055</v>
      </c>
      <c r="N2035">
        <f>SUM($F$3:F2035)/H2035</f>
        <v>1803410.9478410908</v>
      </c>
    </row>
    <row r="2036" spans="1:14" x14ac:dyDescent="0.15">
      <c r="A2036" s="2">
        <v>45897</v>
      </c>
      <c r="B2036">
        <v>2.315000057220459</v>
      </c>
      <c r="C2036">
        <v>2.5799999237060547</v>
      </c>
      <c r="D2036">
        <v>2.2460000514984131</v>
      </c>
      <c r="E2036">
        <v>2.5799999237060547</v>
      </c>
      <c r="F2036">
        <v>3627582.75</v>
      </c>
      <c r="G2036">
        <v>36275.828125</v>
      </c>
      <c r="H2036">
        <f t="shared" si="194"/>
        <v>2034</v>
      </c>
      <c r="I2036">
        <f>SUM($E$3:E2036)/H2036</f>
        <v>1.2395029489768994</v>
      </c>
      <c r="L2036">
        <f t="shared" si="217"/>
        <v>2.5799999237060547</v>
      </c>
      <c r="M2036">
        <f t="shared" si="218"/>
        <v>1.6579999923706055</v>
      </c>
      <c r="N2036">
        <f>SUM($F$3:F2036)/H2036</f>
        <v>1804307.7874685042</v>
      </c>
    </row>
    <row r="2037" spans="1:14" x14ac:dyDescent="0.15">
      <c r="A2037" s="2">
        <v>45898</v>
      </c>
      <c r="B2037">
        <v>2.3220000267028809</v>
      </c>
      <c r="C2037">
        <v>2.8289999961853027</v>
      </c>
      <c r="D2037">
        <v>2.3220000267028809</v>
      </c>
      <c r="E2037">
        <v>2.7960000038146973</v>
      </c>
      <c r="F2037">
        <v>10846671</v>
      </c>
      <c r="G2037">
        <v>108466.7109375</v>
      </c>
      <c r="H2037">
        <f t="shared" si="194"/>
        <v>2035</v>
      </c>
      <c r="I2037">
        <f>SUM($E$3:E2037)/H2037</f>
        <v>1.2402678123945101</v>
      </c>
      <c r="L2037">
        <f>VLOOKUP(K103,A:C,3)</f>
        <v>2.5160000324249268</v>
      </c>
      <c r="M2037">
        <f>VLOOKUP(K103,A:D,4)</f>
        <v>2.5160000324249268</v>
      </c>
      <c r="N2037">
        <f>SUM($F$3:F2037)/H2037</f>
        <v>1808751.2091945638</v>
      </c>
    </row>
    <row r="2038" spans="1:14" x14ac:dyDescent="0.15">
      <c r="A2038" s="2">
        <v>45901</v>
      </c>
      <c r="B2038">
        <v>2.5160000324249268</v>
      </c>
      <c r="C2038">
        <v>2.5160000324249268</v>
      </c>
      <c r="D2038">
        <v>2.5160000324249268</v>
      </c>
      <c r="E2038">
        <v>2.5160000324249268</v>
      </c>
      <c r="F2038">
        <v>5156200</v>
      </c>
      <c r="G2038">
        <v>51562</v>
      </c>
      <c r="H2038">
        <f t="shared" si="194"/>
        <v>2036</v>
      </c>
      <c r="I2038">
        <f>SUM($E$3:E2038)/H2038</f>
        <v>1.2408943999289062</v>
      </c>
      <c r="L2038">
        <f t="shared" ref="L2038:L2059" si="219">IF(A2038&lt;&gt;$J$103,MAX(L2037,VLOOKUP(A2038,A:C,3)),)</f>
        <v>2.5160000324249268</v>
      </c>
      <c r="M2038">
        <f t="shared" ref="M2038:M2059" si="220">IF(A2038&lt;&gt;$J$103,MIN(M2037,VLOOKUP(A2038,A:D,4)),)</f>
        <v>2.5160000324249268</v>
      </c>
      <c r="N2038">
        <f>SUM($F$3:F2038)/H2038</f>
        <v>1810395.3392489869</v>
      </c>
    </row>
    <row r="2039" spans="1:14" x14ac:dyDescent="0.15">
      <c r="A2039" s="2">
        <v>45902</v>
      </c>
      <c r="B2039">
        <v>2.3199999332427979</v>
      </c>
      <c r="C2039">
        <v>2.3959999084472656</v>
      </c>
      <c r="D2039">
        <v>2.2639999389648437</v>
      </c>
      <c r="E2039">
        <v>2.2669999599456787</v>
      </c>
      <c r="F2039">
        <v>26435928</v>
      </c>
      <c r="G2039">
        <v>264359.28125</v>
      </c>
      <c r="H2039">
        <f t="shared" si="194"/>
        <v>2037</v>
      </c>
      <c r="I2039">
        <f>SUM($E$3:E2039)/H2039</f>
        <v>1.2413981336353455</v>
      </c>
      <c r="L2039">
        <f t="shared" si="219"/>
        <v>2.5160000324249268</v>
      </c>
      <c r="M2039">
        <f t="shared" si="220"/>
        <v>2.2639999389648437</v>
      </c>
      <c r="N2039">
        <f>SUM($F$3:F2039)/H2039</f>
        <v>1822484.4569027675</v>
      </c>
    </row>
    <row r="2040" spans="1:14" x14ac:dyDescent="0.15">
      <c r="A2040" s="2">
        <v>45903</v>
      </c>
      <c r="B2040">
        <v>2.25</v>
      </c>
      <c r="C2040">
        <v>2.2780001163482666</v>
      </c>
      <c r="D2040">
        <v>2.2019999027252197</v>
      </c>
      <c r="E2040">
        <v>2.2400000095367432</v>
      </c>
      <c r="F2040">
        <v>9714349</v>
      </c>
      <c r="G2040">
        <v>97143.4921875</v>
      </c>
      <c r="H2040">
        <f t="shared" si="194"/>
        <v>2038</v>
      </c>
      <c r="I2040">
        <f>SUM($E$3:E2040)/H2040</f>
        <v>1.2418881247422646</v>
      </c>
      <c r="L2040">
        <f t="shared" si="219"/>
        <v>2.5160000324249268</v>
      </c>
      <c r="M2040">
        <f t="shared" si="220"/>
        <v>2.2019999027252197</v>
      </c>
      <c r="N2040">
        <f>SUM($F$3:F2040)/H2040</f>
        <v>1826356.8143822069</v>
      </c>
    </row>
    <row r="2041" spans="1:14" x14ac:dyDescent="0.15">
      <c r="A2041" s="2">
        <v>45904</v>
      </c>
      <c r="B2041">
        <v>2.255000114440918</v>
      </c>
      <c r="C2041">
        <v>2.2609999179840088</v>
      </c>
      <c r="D2041">
        <v>2.0439999103546143</v>
      </c>
      <c r="E2041">
        <v>2.0859999656677246</v>
      </c>
      <c r="F2041">
        <v>11885786</v>
      </c>
      <c r="G2041">
        <v>118857.859375</v>
      </c>
      <c r="H2041">
        <f t="shared" si="194"/>
        <v>2039</v>
      </c>
      <c r="I2041">
        <f>SUM($E$3:E2041)/H2041</f>
        <v>1.2423021079894081</v>
      </c>
      <c r="L2041">
        <f t="shared" si="219"/>
        <v>2.5160000324249268</v>
      </c>
      <c r="M2041">
        <f t="shared" si="220"/>
        <v>2.0439999103546143</v>
      </c>
      <c r="N2041">
        <f>SUM($F$3:F2041)/H2041</f>
        <v>1831290.3255080616</v>
      </c>
    </row>
    <row r="2042" spans="1:14" x14ac:dyDescent="0.15">
      <c r="A2042" s="2">
        <v>45905</v>
      </c>
      <c r="B2042">
        <v>2.0550000667572021</v>
      </c>
      <c r="C2042">
        <v>2.184999942779541</v>
      </c>
      <c r="D2042">
        <v>2.0529999732971191</v>
      </c>
      <c r="E2042">
        <v>2.1749999523162842</v>
      </c>
      <c r="F2042">
        <v>10209610</v>
      </c>
      <c r="G2042">
        <v>102096.1015625</v>
      </c>
      <c r="H2042">
        <f t="shared" si="194"/>
        <v>2040</v>
      </c>
      <c r="I2042">
        <f>SUM($E$3:E2042)/H2042</f>
        <v>1.2427593128150585</v>
      </c>
      <c r="L2042">
        <f t="shared" si="219"/>
        <v>2.5160000324249268</v>
      </c>
      <c r="M2042">
        <f t="shared" si="220"/>
        <v>2.0439999103546143</v>
      </c>
      <c r="N2042">
        <f>SUM($F$3:F2042)/H2042</f>
        <v>1835397.3449563419</v>
      </c>
    </row>
    <row r="2043" spans="1:14" x14ac:dyDescent="0.15">
      <c r="A2043" s="2">
        <v>45908</v>
      </c>
      <c r="B2043">
        <v>2.1659998893737793</v>
      </c>
      <c r="C2043">
        <v>2.1659998893737793</v>
      </c>
      <c r="D2043">
        <v>2.0899999141693115</v>
      </c>
      <c r="E2043">
        <v>2.1349999904632568</v>
      </c>
      <c r="F2043">
        <v>7817825</v>
      </c>
      <c r="G2043">
        <v>78178.25</v>
      </c>
      <c r="H2043">
        <f t="shared" si="194"/>
        <v>2041</v>
      </c>
      <c r="I2043">
        <f>SUM($E$3:E2043)/H2043</f>
        <v>1.2431964714028332</v>
      </c>
      <c r="L2043">
        <f t="shared" si="219"/>
        <v>2.5160000324249268</v>
      </c>
      <c r="M2043">
        <f t="shared" si="220"/>
        <v>2.0439999103546143</v>
      </c>
      <c r="N2043">
        <f>SUM($F$3:F2043)/H2043</f>
        <v>1838328.4707059958</v>
      </c>
    </row>
    <row r="2044" spans="1:14" x14ac:dyDescent="0.15">
      <c r="A2044" s="2">
        <v>45909</v>
      </c>
      <c r="B2044">
        <v>2.1189999580383301</v>
      </c>
      <c r="C2044">
        <v>2.125999927520752</v>
      </c>
      <c r="D2044">
        <v>2.0810000896453857</v>
      </c>
      <c r="E2044">
        <v>2.0920000076293945</v>
      </c>
      <c r="F2044">
        <v>5201759</v>
      </c>
      <c r="G2044">
        <v>52017.58984375</v>
      </c>
      <c r="H2044">
        <f t="shared" si="194"/>
        <v>2042</v>
      </c>
      <c r="I2044">
        <f>SUM($E$3:E2044)/H2044</f>
        <v>1.2436121440454515</v>
      </c>
      <c r="L2044">
        <f t="shared" si="219"/>
        <v>2.5160000324249268</v>
      </c>
      <c r="M2044">
        <f t="shared" si="220"/>
        <v>2.0439999103546143</v>
      </c>
      <c r="N2044">
        <f>SUM($F$3:F2044)/H2044</f>
        <v>1839975.5963324865</v>
      </c>
    </row>
    <row r="2045" spans="1:14" x14ac:dyDescent="0.15">
      <c r="A2045" s="2">
        <v>45910</v>
      </c>
      <c r="B2045">
        <v>2.119999885559082</v>
      </c>
      <c r="C2045">
        <v>2.1760001182556152</v>
      </c>
      <c r="D2045">
        <v>2.1189999580383301</v>
      </c>
      <c r="E2045">
        <v>2.1519999504089355</v>
      </c>
      <c r="F2045">
        <v>8901183</v>
      </c>
      <c r="G2045">
        <v>89011.828125</v>
      </c>
      <c r="H2045">
        <f t="shared" si="194"/>
        <v>2043</v>
      </c>
      <c r="I2045">
        <f>SUM($E$3:E2045)/H2045</f>
        <v>1.2440567783119045</v>
      </c>
      <c r="L2045">
        <f t="shared" si="219"/>
        <v>2.5160000324249268</v>
      </c>
      <c r="M2045">
        <f t="shared" si="220"/>
        <v>2.0439999103546143</v>
      </c>
      <c r="N2045">
        <f>SUM($F$3:F2045)/H2045</f>
        <v>1843431.8897263522</v>
      </c>
    </row>
    <row r="2046" spans="1:14" x14ac:dyDescent="0.15">
      <c r="A2046" s="2">
        <v>45911</v>
      </c>
      <c r="B2046">
        <v>2.1500000953674316</v>
      </c>
      <c r="C2046">
        <v>2.2890000343322754</v>
      </c>
      <c r="D2046">
        <v>2.1180000305175781</v>
      </c>
      <c r="E2046">
        <v>2.2890000343322754</v>
      </c>
      <c r="F2046">
        <v>11224792</v>
      </c>
      <c r="G2046">
        <v>112247.921875</v>
      </c>
      <c r="H2046">
        <f t="shared" si="194"/>
        <v>2044</v>
      </c>
      <c r="I2046">
        <f>SUM($E$3:E2046)/H2046</f>
        <v>1.244568002996846</v>
      </c>
      <c r="L2046">
        <f t="shared" si="219"/>
        <v>2.5160000324249268</v>
      </c>
      <c r="M2046">
        <f t="shared" si="220"/>
        <v>2.0439999103546143</v>
      </c>
      <c r="N2046">
        <f>SUM($F$3:F2046)/H2046</f>
        <v>1848021.5962382278</v>
      </c>
    </row>
    <row r="2047" spans="1:14" x14ac:dyDescent="0.15">
      <c r="A2047" s="2">
        <v>45912</v>
      </c>
      <c r="B2047">
        <v>2.2780001163482666</v>
      </c>
      <c r="C2047">
        <v>2.3199999332427979</v>
      </c>
      <c r="D2047">
        <v>2.25</v>
      </c>
      <c r="E2047">
        <v>2.2939999103546143</v>
      </c>
      <c r="F2047">
        <v>10126171</v>
      </c>
      <c r="G2047">
        <v>101261.7109375</v>
      </c>
      <c r="H2047">
        <f t="shared" si="194"/>
        <v>2045</v>
      </c>
      <c r="I2047">
        <f>SUM($E$3:E2047)/H2047</f>
        <v>1.2450811726336957</v>
      </c>
      <c r="L2047">
        <f t="shared" si="219"/>
        <v>2.5160000324249268</v>
      </c>
      <c r="M2047">
        <f t="shared" si="220"/>
        <v>2.0439999103546143</v>
      </c>
      <c r="N2047">
        <f>SUM($F$3:F2047)/H2047</f>
        <v>1852069.5910566931</v>
      </c>
    </row>
    <row r="2048" spans="1:14" x14ac:dyDescent="0.15">
      <c r="A2048" s="2">
        <v>45915</v>
      </c>
      <c r="B2048">
        <v>2.2950000762939453</v>
      </c>
      <c r="C2048">
        <v>2.2950000762939453</v>
      </c>
      <c r="D2048">
        <v>2.255000114440918</v>
      </c>
      <c r="E2048">
        <v>2.2730000019073486</v>
      </c>
      <c r="F2048">
        <v>4625088</v>
      </c>
      <c r="G2048">
        <v>46250.87890625</v>
      </c>
      <c r="H2048">
        <f t="shared" ref="H2048:H2059" si="221">H2047+1</f>
        <v>2046</v>
      </c>
      <c r="I2048">
        <f>SUM($E$3:E2048)/H2048</f>
        <v>1.2455835767535754</v>
      </c>
      <c r="L2048">
        <f t="shared" si="219"/>
        <v>2.5160000324249268</v>
      </c>
      <c r="M2048">
        <f t="shared" si="220"/>
        <v>2.0439999103546143</v>
      </c>
      <c r="N2048">
        <f>SUM($F$3:F2048)/H2048</f>
        <v>1853424.9275224523</v>
      </c>
    </row>
    <row r="2049" spans="1:14" x14ac:dyDescent="0.15">
      <c r="A2049" s="2">
        <v>45916</v>
      </c>
      <c r="B2049">
        <v>2.2890000343322754</v>
      </c>
      <c r="C2049">
        <v>2.315000057220459</v>
      </c>
      <c r="D2049">
        <v>2.2739999294281006</v>
      </c>
      <c r="E2049">
        <v>2.3029999732971191</v>
      </c>
      <c r="F2049">
        <v>6015839</v>
      </c>
      <c r="G2049">
        <v>60158.390625</v>
      </c>
      <c r="H2049">
        <f t="shared" si="221"/>
        <v>2047</v>
      </c>
      <c r="I2049">
        <f>SUM($E$3:E2049)/H2049</f>
        <v>1.2461001455843246</v>
      </c>
      <c r="L2049">
        <f t="shared" si="219"/>
        <v>2.5160000324249268</v>
      </c>
      <c r="M2049">
        <f t="shared" si="220"/>
        <v>2.0439999103546143</v>
      </c>
      <c r="N2049">
        <f>SUM($F$3:F2049)/H2049</f>
        <v>1855458.3491504337</v>
      </c>
    </row>
    <row r="2050" spans="1:14" x14ac:dyDescent="0.15">
      <c r="A2050" s="2">
        <v>45917</v>
      </c>
      <c r="B2050">
        <v>2.2969999313354492</v>
      </c>
      <c r="C2050">
        <v>2.3259999752044678</v>
      </c>
      <c r="D2050">
        <v>2.2620000839233398</v>
      </c>
      <c r="E2050">
        <v>2.3059999942779541</v>
      </c>
      <c r="F2050">
        <v>5451878</v>
      </c>
      <c r="G2050">
        <v>54518.78125</v>
      </c>
      <c r="H2050">
        <f t="shared" si="221"/>
        <v>2048</v>
      </c>
      <c r="I2050">
        <f>SUM($E$3:E2050)/H2050</f>
        <v>1.2466176748073194</v>
      </c>
      <c r="L2050">
        <f t="shared" si="219"/>
        <v>2.5160000324249268</v>
      </c>
      <c r="M2050">
        <f t="shared" si="220"/>
        <v>2.0439999103546143</v>
      </c>
      <c r="N2050">
        <f>SUM($F$3:F2050)/H2050</f>
        <v>1857214.413433075</v>
      </c>
    </row>
    <row r="2051" spans="1:14" x14ac:dyDescent="0.15">
      <c r="A2051" s="2">
        <v>45918</v>
      </c>
      <c r="B2051">
        <v>2.3110001087188721</v>
      </c>
      <c r="C2051">
        <v>2.371999979019165</v>
      </c>
      <c r="D2051">
        <v>2.2650001049041748</v>
      </c>
      <c r="E2051">
        <v>2.312000036239624</v>
      </c>
      <c r="F2051">
        <v>8256240.5</v>
      </c>
      <c r="G2051">
        <v>82562.40625</v>
      </c>
      <c r="H2051">
        <f t="shared" si="221"/>
        <v>2049</v>
      </c>
      <c r="I2051">
        <f>SUM($E$3:E2051)/H2051</f>
        <v>1.247137627155505</v>
      </c>
      <c r="L2051">
        <f t="shared" si="219"/>
        <v>2.5160000324249268</v>
      </c>
      <c r="M2051">
        <f t="shared" si="220"/>
        <v>2.0439999103546143</v>
      </c>
      <c r="N2051">
        <f>SUM($F$3:F2051)/H2051</f>
        <v>1860337.4129872804</v>
      </c>
    </row>
    <row r="2052" spans="1:14" x14ac:dyDescent="0.15">
      <c r="A2052" s="2">
        <v>45919</v>
      </c>
      <c r="B2052">
        <v>2.2939999103546143</v>
      </c>
      <c r="C2052">
        <v>2.3380000591278076</v>
      </c>
      <c r="D2052">
        <v>2.2760000228881836</v>
      </c>
      <c r="E2052">
        <v>2.2969999313354492</v>
      </c>
      <c r="F2052">
        <v>4192054</v>
      </c>
      <c r="G2052">
        <v>41920.5390625</v>
      </c>
      <c r="H2052">
        <f t="shared" si="221"/>
        <v>2050</v>
      </c>
      <c r="I2052">
        <f>SUM($E$3:E2052)/H2052</f>
        <v>1.2476497551087635</v>
      </c>
      <c r="L2052">
        <f t="shared" si="219"/>
        <v>2.5160000324249268</v>
      </c>
      <c r="M2052">
        <f t="shared" si="220"/>
        <v>2.0439999103546143</v>
      </c>
      <c r="N2052">
        <f>SUM($F$3:F2052)/H2052</f>
        <v>1861474.8357126524</v>
      </c>
    </row>
    <row r="2053" spans="1:14" x14ac:dyDescent="0.15">
      <c r="A2053" s="2">
        <v>45922</v>
      </c>
      <c r="B2053">
        <v>2.2969999313354492</v>
      </c>
      <c r="C2053">
        <v>2.3459999561309814</v>
      </c>
      <c r="D2053">
        <v>2.2699999809265137</v>
      </c>
      <c r="E2053">
        <v>2.3380000591278076</v>
      </c>
      <c r="F2053">
        <v>5980508</v>
      </c>
      <c r="G2053">
        <v>59805.078125</v>
      </c>
      <c r="H2053">
        <f t="shared" si="221"/>
        <v>2051</v>
      </c>
      <c r="I2053">
        <f>SUM($E$3:E2053)/H2053</f>
        <v>1.2481813739795675</v>
      </c>
      <c r="L2053">
        <f t="shared" si="219"/>
        <v>2.5160000324249268</v>
      </c>
      <c r="M2053">
        <f t="shared" si="220"/>
        <v>2.0439999103546143</v>
      </c>
      <c r="N2053">
        <f>SUM($F$3:F2053)/H2053</f>
        <v>1863483.1405221538</v>
      </c>
    </row>
    <row r="2054" spans="1:14" x14ac:dyDescent="0.15">
      <c r="A2054" s="2">
        <v>45923</v>
      </c>
      <c r="B2054">
        <v>2.3499999046325684</v>
      </c>
      <c r="C2054">
        <v>2.3810000419616699</v>
      </c>
      <c r="D2054">
        <v>2.2699999809265137</v>
      </c>
      <c r="E2054">
        <v>2.3369998931884766</v>
      </c>
      <c r="F2054">
        <v>5716234</v>
      </c>
      <c r="G2054">
        <v>57162.33984375</v>
      </c>
      <c r="H2054">
        <f t="shared" si="221"/>
        <v>2052</v>
      </c>
      <c r="I2054">
        <f>SUM($E$3:E2054)/H2054</f>
        <v>1.2487119872930221</v>
      </c>
      <c r="L2054">
        <f t="shared" si="219"/>
        <v>2.5160000324249268</v>
      </c>
      <c r="M2054">
        <f t="shared" si="220"/>
        <v>2.0439999103546143</v>
      </c>
      <c r="N2054">
        <f>SUM($F$3:F2054)/H2054</f>
        <v>1865360.6994205348</v>
      </c>
    </row>
    <row r="2055" spans="1:14" x14ac:dyDescent="0.15">
      <c r="A2055" s="2">
        <v>45924</v>
      </c>
      <c r="B2055">
        <v>2.3280000686645508</v>
      </c>
      <c r="C2055">
        <v>2.3949999809265137</v>
      </c>
      <c r="D2055">
        <v>2.2999999523162842</v>
      </c>
      <c r="E2055">
        <v>2.369999885559082</v>
      </c>
      <c r="F2055">
        <v>8048467</v>
      </c>
      <c r="G2055">
        <v>80484.671875</v>
      </c>
      <c r="H2055">
        <f t="shared" si="221"/>
        <v>2053</v>
      </c>
      <c r="I2055">
        <f>SUM($E$3:E2055)/H2055</f>
        <v>1.2492581577256896</v>
      </c>
      <c r="L2055">
        <f t="shared" si="219"/>
        <v>2.5160000324249268</v>
      </c>
      <c r="M2055">
        <f t="shared" si="220"/>
        <v>2.0439999103546143</v>
      </c>
      <c r="N2055">
        <f>SUM($F$3:F2055)/H2055</f>
        <v>1868372.4414081527</v>
      </c>
    </row>
    <row r="2056" spans="1:14" x14ac:dyDescent="0.15">
      <c r="A2056" s="2">
        <v>45925</v>
      </c>
      <c r="B2056">
        <v>2.380000114440918</v>
      </c>
      <c r="C2056">
        <v>2.4600000381469727</v>
      </c>
      <c r="D2056">
        <v>2.3499999046325684</v>
      </c>
      <c r="E2056">
        <v>2.4340000152587891</v>
      </c>
      <c r="F2056">
        <v>8891629</v>
      </c>
      <c r="G2056">
        <v>88916.2890625</v>
      </c>
      <c r="H2056">
        <f t="shared" si="221"/>
        <v>2054</v>
      </c>
      <c r="I2056">
        <f>SUM($E$3:E2056)/H2056</f>
        <v>1.2498349551246832</v>
      </c>
      <c r="L2056">
        <f t="shared" si="219"/>
        <v>2.5160000324249268</v>
      </c>
      <c r="M2056">
        <f t="shared" si="220"/>
        <v>2.0439999103546143</v>
      </c>
      <c r="N2056">
        <f>SUM($F$3:F2056)/H2056</f>
        <v>1871791.7483987038</v>
      </c>
    </row>
    <row r="2057" spans="1:14" x14ac:dyDescent="0.15">
      <c r="A2057" s="2">
        <v>45926</v>
      </c>
      <c r="B2057">
        <v>2.4300000667572021</v>
      </c>
      <c r="C2057">
        <v>2.440000057220459</v>
      </c>
      <c r="D2057">
        <v>2.3640000820159912</v>
      </c>
      <c r="E2057">
        <v>2.3670001029968262</v>
      </c>
      <c r="F2057">
        <v>6817626</v>
      </c>
      <c r="G2057">
        <v>68176.2578125</v>
      </c>
      <c r="H2057">
        <f t="shared" si="221"/>
        <v>2055</v>
      </c>
      <c r="I2057">
        <f>SUM($E$3:E2057)/H2057</f>
        <v>1.2503785878000468</v>
      </c>
      <c r="L2057">
        <f t="shared" si="219"/>
        <v>2.5160000324249268</v>
      </c>
      <c r="M2057">
        <f t="shared" si="220"/>
        <v>2.0439999103546143</v>
      </c>
      <c r="N2057">
        <f>SUM($F$3:F2057)/H2057</f>
        <v>1874198.4803946167</v>
      </c>
    </row>
    <row r="2058" spans="1:14" x14ac:dyDescent="0.15">
      <c r="A2058" s="2">
        <v>45929</v>
      </c>
      <c r="B2058">
        <v>2.3570001125335693</v>
      </c>
      <c r="C2058">
        <v>2.4000000953674316</v>
      </c>
      <c r="D2058">
        <v>2.3510000705718994</v>
      </c>
      <c r="E2058">
        <v>2.3919999599456787</v>
      </c>
      <c r="F2058">
        <v>4000177</v>
      </c>
      <c r="G2058">
        <v>40001.76953125</v>
      </c>
      <c r="H2058">
        <f t="shared" si="221"/>
        <v>2056</v>
      </c>
      <c r="I2058">
        <f>SUM($E$3:E2058)/H2058</f>
        <v>1.2509338511133472</v>
      </c>
      <c r="L2058">
        <f t="shared" si="219"/>
        <v>2.5160000324249268</v>
      </c>
      <c r="M2058">
        <f t="shared" si="220"/>
        <v>2.0439999103546143</v>
      </c>
      <c r="N2058">
        <f>SUM($F$3:F2058)/H2058</f>
        <v>1875232.5166395609</v>
      </c>
    </row>
    <row r="2059" spans="1:14" x14ac:dyDescent="0.15">
      <c r="A2059" s="2">
        <v>45930</v>
      </c>
      <c r="B2059">
        <v>2.3970000743865967</v>
      </c>
      <c r="C2059">
        <v>2.4460000991821289</v>
      </c>
      <c r="D2059">
        <v>2.3889999389648437</v>
      </c>
      <c r="E2059">
        <v>2.4000000953674316</v>
      </c>
      <c r="F2059">
        <v>3159410</v>
      </c>
      <c r="G2059">
        <v>31594.099609375</v>
      </c>
      <c r="H2059">
        <f t="shared" si="221"/>
        <v>2057</v>
      </c>
      <c r="I2059">
        <f>SUM($E$3:E2059)/H2059</f>
        <v>1.2514924637746279</v>
      </c>
      <c r="L2059">
        <f t="shared" si="219"/>
        <v>0</v>
      </c>
      <c r="M2059">
        <f t="shared" si="220"/>
        <v>0</v>
      </c>
      <c r="N2059">
        <f>SUM($F$3:F2059)/H2059</f>
        <v>1875856.8129367707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2025-10-03T03:30:27Z</dcterms:modified>
</cp:coreProperties>
</file>