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valuationquan\AILOF\"/>
    </mc:Choice>
  </mc:AlternateContent>
  <xr:revisionPtr revIDLastSave="0" documentId="13_ncr:1_{12475F16-1B45-4626-B36B-E830042CBF05}" xr6:coauthVersionLast="47" xr6:coauthVersionMax="47" xr10:uidLastSave="{00000000-0000-0000-0000-000000000000}"/>
  <bookViews>
    <workbookView xWindow="-108" yWindow="-108" windowWidth="23256" windowHeight="12456" tabRatio="612" activeTab="2" xr2:uid="{00000000-000D-0000-FFFF-FFFF00000000}"/>
  </bookViews>
  <sheets>
    <sheet name="model1" sheetId="5" r:id="rId1"/>
    <sheet name="model1&amp;RSI" sheetId="39" r:id="rId2"/>
    <sheet name="model1&amp;KDJ" sheetId="38" r:id="rId3"/>
  </sheets>
  <definedNames>
    <definedName name="_xlnm._FilterDatabase" localSheetId="0" hidden="1">model1!$L$1:$L$187</definedName>
    <definedName name="_xlnm._FilterDatabase" localSheetId="2" hidden="1">'model1&amp;KDJ'!$R$1:$R$187</definedName>
    <definedName name="_xlnm._FilterDatabase" localSheetId="1" hidden="1">'model1&amp;RSI'!$R$1:$R$187</definedName>
    <definedName name="金额" localSheetId="0">OFFSET(model1!I1,0,0,COUNTA(model1!I:I)-1)</definedName>
    <definedName name="金额" localSheetId="2">OFFSET('model1&amp;KDJ'!I1,0,0,COUNTA('model1&amp;KDJ'!I:I)-1)</definedName>
    <definedName name="金额" localSheetId="1">OFFSET('model1&amp;RSI'!I1,0,0,COUNTA('model1&amp;RSI'!I:I)-1)</definedName>
    <definedName name="时间" localSheetId="0">OFFSET(model1!A1,0,0,COUNTA(model1!A:A)-1)</definedName>
    <definedName name="时间" localSheetId="2">OFFSET('model1&amp;KDJ'!A1,0,0,COUNTA('model1&amp;KDJ'!A:A)-1)</definedName>
    <definedName name="时间" localSheetId="1">OFFSET('model1&amp;RSI'!A1,0,0,COUNTA('model1&amp;RSI'!A:A)-1)</definedName>
    <definedName name="资产" localSheetId="0">OFFSET(model1!H1,0,0,COUNTA(model1!H:H)-1)</definedName>
    <definedName name="资产" localSheetId="2">OFFSET('model1&amp;KDJ'!H1,0,0,COUNTA('model1&amp;KDJ'!H:H)-1)</definedName>
    <definedName name="资产" localSheetId="1">OFFSET('model1&amp;RSI'!H1,0,0,COUNTA('model1&amp;RSI'!H:H)-1)</definedName>
    <definedName name="资金" localSheetId="0">OFFSET(model1!G1,0,0,COUNTA(model1!G:G)-1)</definedName>
    <definedName name="资金" localSheetId="2">OFFSET('model1&amp;KDJ'!G1,0,0,COUNTA('model1&amp;KDJ'!G:G)-1)</definedName>
    <definedName name="资金" localSheetId="1">OFFSET('model1&amp;RSI'!G1,0,0,COUNTA('model1&amp;RSI'!G:G)-1)</definedName>
  </definedNames>
  <calcPr calcId="191029"/>
</workbook>
</file>

<file path=xl/calcChain.xml><?xml version="1.0" encoding="utf-8"?>
<calcChain xmlns="http://schemas.openxmlformats.org/spreadsheetml/2006/main"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<sst xmlns="http://schemas.openxmlformats.org/spreadsheetml/2006/main" count="64" uniqueCount="30">
  <si>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</si>
  <si>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</si>
  <si>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</si>
  <si>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</si>
  <si>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</si>
  <si>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</si>
  <si>
    <t>RSI</t>
    <phoneticPr fontId="1" type="noConversion"/>
  </si>
  <si>
    <t>date</t>
    <phoneticPr fontId="1" type="noConversion"/>
  </si>
  <si>
    <t>sales amount</t>
    <phoneticPr fontId="1" type="noConversion"/>
  </si>
  <si>
    <t>sales shares</t>
    <phoneticPr fontId="1" type="noConversion"/>
  </si>
  <si>
    <t>shares held</t>
    <phoneticPr fontId="1" type="noConversion"/>
  </si>
  <si>
    <t>market value</t>
    <phoneticPr fontId="1" type="noConversion"/>
  </si>
  <si>
    <t>accumulated investment</t>
    <phoneticPr fontId="1" type="noConversion"/>
  </si>
  <si>
    <t>total assets</t>
    <phoneticPr fontId="1" type="noConversion"/>
  </si>
  <si>
    <t>profit amount</t>
    <phoneticPr fontId="1" type="noConversion"/>
  </si>
  <si>
    <t>csi Aiindex</t>
    <phoneticPr fontId="1" type="noConversion"/>
  </si>
  <si>
    <t>date</t>
    <phoneticPr fontId="20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</si>
  <si>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</si>
  <si>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</si>
  <si>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</si>
  <si>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</si>
  <si>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</si>
  <si>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</si>
  <si>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20" type="noConversion"/>
  </si>
  <si>
    <t>MAX</t>
    <phoneticPr fontId="1" type="noConversion"/>
  </si>
  <si>
    <t>ABS</t>
    <phoneticPr fontId="1" type="noConversion"/>
  </si>
  <si>
    <t xml:space="preserve">SMA value of MAX	</t>
    <phoneticPr fontId="1" type="noConversion"/>
  </si>
  <si>
    <t>SMA value of ABS</t>
    <phoneticPr fontId="1" type="noConversion"/>
  </si>
  <si>
    <t>high</t>
    <phoneticPr fontId="5" type="noConversion"/>
  </si>
  <si>
    <t>low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</si>
</sst>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0_ "/>
    <numFmt numFmtId="178" formatCode="0.00_);[Red]\(0.00\)"/>
  </numFmts>
  <fonts count="22" x14ac:knownFonts="1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0"/>
      <name val="Tahoma"/>
      <family val="2"/>
    </font>
    <font>
      <sz val="10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0" borderId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77" fontId="6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177" fontId="10" fillId="0" borderId="0" xfId="0" applyNumberFormat="1" applyFont="1"/>
    <xf numFmtId="0" fontId="11" fillId="0" borderId="0" xfId="0" applyFont="1"/>
    <xf numFmtId="177" fontId="11" fillId="0" borderId="0" xfId="0" applyNumberFormat="1" applyFont="1"/>
    <xf numFmtId="0" fontId="3" fillId="0" borderId="0" xfId="0" applyFont="1"/>
    <xf numFmtId="10" fontId="3" fillId="0" borderId="0" xfId="0" applyNumberFormat="1" applyFont="1"/>
    <xf numFmtId="0" fontId="17" fillId="19" borderId="1" xfId="0" applyFont="1" applyFill="1" applyBorder="1"/>
    <xf numFmtId="177" fontId="18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8" fillId="0" borderId="0" xfId="0" applyFont="1"/>
    <xf numFmtId="177" fontId="17" fillId="0" borderId="1" xfId="0" applyNumberFormat="1" applyFont="1" applyBorder="1"/>
    <xf numFmtId="0" fontId="17" fillId="0" borderId="0" xfId="0" applyFont="1"/>
    <xf numFmtId="10" fontId="4" fillId="0" borderId="0" xfId="0" applyNumberFormat="1" applyFont="1"/>
    <xf numFmtId="0" fontId="8" fillId="0" borderId="1" xfId="27" applyFont="1" applyBorder="1"/>
    <xf numFmtId="0" fontId="8" fillId="0" borderId="1" xfId="27" applyFont="1" applyBorder="1" applyAlignment="1">
      <alignment horizontal="center"/>
    </xf>
    <xf numFmtId="177" fontId="21" fillId="0" borderId="1" xfId="27" applyNumberFormat="1" applyFont="1" applyBorder="1"/>
  </cellXfs>
  <cellStyles count="28">
    <cellStyle name="20% - 着色 1" xfId="1" xr:uid="{00000000-0005-0000-0000-000000000000}"/>
    <cellStyle name="20% - 着色 2" xfId="2" xr:uid="{00000000-0005-0000-0000-000001000000}"/>
    <cellStyle name="20% - 着色 3" xfId="3" xr:uid="{00000000-0005-0000-0000-000002000000}"/>
    <cellStyle name="20% - 着色 4" xfId="4" xr:uid="{00000000-0005-0000-0000-000003000000}"/>
    <cellStyle name="20% - 着色 5" xfId="5" xr:uid="{00000000-0005-0000-0000-000004000000}"/>
    <cellStyle name="20% - 着色 6" xfId="6" xr:uid="{00000000-0005-0000-0000-000005000000}"/>
    <cellStyle name="40% - 着色 1" xfId="7" xr:uid="{00000000-0005-0000-0000-000006000000}"/>
    <cellStyle name="40% - 着色 2" xfId="8" xr:uid="{00000000-0005-0000-0000-000007000000}"/>
    <cellStyle name="40% - 着色 3" xfId="9" xr:uid="{00000000-0005-0000-0000-000008000000}"/>
    <cellStyle name="40% - 着色 4" xfId="10" xr:uid="{00000000-0005-0000-0000-000009000000}"/>
    <cellStyle name="40% - 着色 5" xfId="11" xr:uid="{00000000-0005-0000-0000-00000A000000}"/>
    <cellStyle name="40% - 着色 6" xfId="12" xr:uid="{00000000-0005-0000-0000-00000B000000}"/>
    <cellStyle name="60% - 着色 1" xfId="13" xr:uid="{00000000-0005-0000-0000-00000C000000}"/>
    <cellStyle name="60% - 着色 2" xfId="14" xr:uid="{00000000-0005-0000-0000-00000D000000}"/>
    <cellStyle name="60% - 着色 3" xfId="15" xr:uid="{00000000-0005-0000-0000-00000E000000}"/>
    <cellStyle name="60% - 着色 4" xfId="16" xr:uid="{00000000-0005-0000-0000-00000F000000}"/>
    <cellStyle name="60% - 着色 5" xfId="17" xr:uid="{00000000-0005-0000-0000-000010000000}"/>
    <cellStyle name="60% - 着色 6" xfId="18" xr:uid="{00000000-0005-0000-0000-000011000000}"/>
    <cellStyle name="差_主要板块" xfId="19" xr:uid="{00000000-0005-0000-0000-000012000000}"/>
    <cellStyle name="常规" xfId="0" builtinId="0"/>
    <cellStyle name="常规 2" xfId="27" xr:uid="{00000000-0005-0000-0000-000014000000}"/>
    <cellStyle name="好_主要板块" xfId="20" xr:uid="{00000000-0005-0000-0000-000015000000}"/>
    <cellStyle name="着色 1" xfId="21" xr:uid="{00000000-0005-0000-0000-000016000000}"/>
    <cellStyle name="着色 2" xfId="22" xr:uid="{00000000-0005-0000-0000-000017000000}"/>
    <cellStyle name="着色 3" xfId="23" xr:uid="{00000000-0005-0000-0000-000018000000}"/>
    <cellStyle name="着色 4" xfId="24" xr:uid="{00000000-0005-0000-0000-000019000000}"/>
    <cellStyle name="着色 5" xfId="25" xr:uid="{00000000-0005-0000-0000-00001A000000}"/>
    <cellStyle name="着色 6" xfId="26" xr:uid="{00000000-0005-0000-0000-00001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7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72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72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95904"/>
        <c:axId val="177597440"/>
      </c:lineChart>
      <c:dateAx>
        <c:axId val="17759590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177597440"/>
        <c:crosses val="autoZero"/>
        <c:auto val="1"/>
        <c:lblOffset val="100"/>
        <c:baseTimeUnit val="days"/>
      </c:dateAx>
      <c:valAx>
        <c:axId val="1775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5959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7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72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72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68480"/>
        <c:axId val="225504256"/>
      </c:lineChart>
      <c:dateAx>
        <c:axId val="2108684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25504256"/>
        <c:crosses val="autoZero"/>
        <c:auto val="1"/>
        <c:lblOffset val="100"/>
        <c:baseTimeUnit val="days"/>
      </c:dateAx>
      <c:valAx>
        <c:axId val="22550425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21086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72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72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72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700864"/>
        <c:axId val="289706752"/>
      </c:lineChart>
      <c:dateAx>
        <c:axId val="2897008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289706752"/>
        <c:crosses val="autoZero"/>
        <c:auto val="1"/>
        <c:lblOffset val="100"/>
        <c:baseTimeUnit val="months"/>
      </c:dateAx>
      <c:valAx>
        <c:axId val="2897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97008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72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72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72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252544"/>
        <c:axId val="177459968"/>
      </c:lineChart>
      <c:dateAx>
        <c:axId val="296252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7459968"/>
        <c:crosses val="autoZero"/>
        <c:auto val="1"/>
        <c:lblOffset val="100"/>
        <c:baseTimeUnit val="days"/>
      </c:dateAx>
      <c:valAx>
        <c:axId val="17745996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29625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7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72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72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14848"/>
        <c:axId val="177616384"/>
      </c:lineChart>
      <c:dateAx>
        <c:axId val="1776148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177616384"/>
        <c:crosses val="autoZero"/>
        <c:auto val="1"/>
        <c:lblOffset val="100"/>
        <c:baseTimeUnit val="months"/>
      </c:dateAx>
      <c:valAx>
        <c:axId val="1776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6148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7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72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72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60288"/>
        <c:axId val="177661824"/>
      </c:lineChart>
      <c:dateAx>
        <c:axId val="177660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7661824"/>
        <c:crosses val="autoZero"/>
        <c:auto val="1"/>
        <c:lblOffset val="100"/>
        <c:baseTimeUnit val="days"/>
      </c:dateAx>
      <c:valAx>
        <c:axId val="17766182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17766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92</xdr:row>
      <xdr:rowOff>0</xdr:rowOff>
    </xdr:from>
    <xdr:to>
      <xdr:col>22</xdr:col>
      <xdr:colOff>257175</xdr:colOff>
      <xdr:row>140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25</xdr:row>
      <xdr:rowOff>147636</xdr:rowOff>
    </xdr:from>
    <xdr:to>
      <xdr:col>16</xdr:col>
      <xdr:colOff>104774</xdr:colOff>
      <xdr:row>42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92</xdr:row>
      <xdr:rowOff>0</xdr:rowOff>
    </xdr:from>
    <xdr:to>
      <xdr:col>28</xdr:col>
      <xdr:colOff>257175</xdr:colOff>
      <xdr:row>140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92</xdr:row>
      <xdr:rowOff>0</xdr:rowOff>
    </xdr:from>
    <xdr:to>
      <xdr:col>28</xdr:col>
      <xdr:colOff>257175</xdr:colOff>
      <xdr:row>140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79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3.2" x14ac:dyDescent="0.25"/>
  <cols>
    <col min="1" max="1" width="10" style="2" customWidth="1"/>
    <col min="2" max="2" width="9" style="2"/>
    <col min="3" max="3" width="9.33203125" style="10" customWidth="1"/>
    <col min="4" max="4" width="9.21875" style="10" customWidth="1"/>
    <col min="5" max="5" width="10.77734375" style="10" customWidth="1"/>
    <col min="6" max="7" width="11.44140625" style="10" customWidth="1"/>
    <col min="8" max="8" width="12.6640625" style="2" customWidth="1"/>
    <col min="9" max="9" width="10.77734375" style="2" customWidth="1"/>
    <col min="10" max="10" width="16.33203125" style="2" customWidth="1"/>
    <col min="11" max="11" width="9" style="2"/>
    <col min="12" max="12" width="9.77734375" style="2" bestFit="1" customWidth="1"/>
    <col min="13" max="14" width="11.33203125" style="2" customWidth="1"/>
    <col min="15" max="16" width="11.109375" style="2" customWidth="1"/>
    <col min="17" max="17" width="10.21875" style="2" customWidth="1"/>
    <col min="18" max="18" width="10.109375" style="2" customWidth="1"/>
    <col min="19" max="19" width="9" style="2"/>
    <col min="20" max="20" width="9.77734375" style="2" bestFit="1" customWidth="1"/>
    <col min="21" max="22" width="9" style="2"/>
    <col min="23" max="23" width="9.77734375" style="2" bestFit="1" customWidth="1"/>
    <col min="24" max="25" width="9" style="2"/>
    <col min="26" max="26" width="10.21875" style="2" bestFit="1" customWidth="1"/>
    <col min="27" max="16384" width="9" style="2"/>
  </cols>
  <sheetData>
    <row r="1" spans="1:28" s="1" customFormat="1" ht="27" customHeight="1" x14ac:dyDescent="0.25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r="2" spans="1:28" ht="14.1" customHeight="1" x14ac:dyDescent="0.25">
      <c r="A2" s="4"/>
      <c r="B2" s="4"/>
      <c r="C2" s="9">
        <v>2000</v>
      </c>
      <c r="D2" s="31" t="s">
        <v>23</v>
      </c>
      <c r="E2" s="9"/>
      <c r="F2" s="9"/>
      <c r="G2" s="9"/>
      <c r="H2" s="4"/>
      <c r="I2" s="4"/>
      <c r="J2" s="3"/>
    </row>
    <row r="3" spans="1:28" ht="14.1" customHeight="1" x14ac:dyDescent="0.25">
      <c r="A3" s="14">
        <v>42853</v>
      </c>
      <c r="B3" s="22">
        <v>0.998</v>
      </c>
      <c r="C3" s="15">
        <v>2000</v>
      </c>
      <c r="D3" s="16">
        <v>2004.0080160320642</v>
      </c>
      <c r="E3" s="16">
        <v>2004.0080160320642</v>
      </c>
      <c r="F3" s="16">
        <v>2000</v>
      </c>
      <c r="G3" s="16">
        <v>2000</v>
      </c>
      <c r="H3" s="16">
        <v>2000</v>
      </c>
      <c r="I3" s="16">
        <v>0</v>
      </c>
      <c r="J3" s="3"/>
      <c r="L3" s="29" t="s">
        <v>16</v>
      </c>
      <c r="M3" s="30" t="s">
        <v>17</v>
      </c>
      <c r="N3" s="30" t="s">
        <v>18</v>
      </c>
      <c r="O3" s="30" t="s">
        <v>19</v>
      </c>
      <c r="P3" s="30" t="s">
        <v>20</v>
      </c>
      <c r="Q3" s="30" t="s">
        <v>21</v>
      </c>
      <c r="R3" s="30" t="s">
        <v>22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 x14ac:dyDescent="0.25">
      <c r="A4" s="14">
        <v>42886</v>
      </c>
      <c r="B4" s="22">
        <v>0.97</v>
      </c>
      <c r="C4" s="15">
        <v>2000</v>
      </c>
      <c r="D4" s="16">
        <v>2061.855670103093</v>
      </c>
      <c r="E4" s="16">
        <v>4065.863686135157</v>
      </c>
      <c r="F4" s="16">
        <v>3943.8877755511021</v>
      </c>
      <c r="G4" s="16">
        <v>4000</v>
      </c>
      <c r="H4" s="16">
        <v>3943.8877755511021</v>
      </c>
      <c r="I4" s="16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2">
        <v>-7.1410174069769707E-3</v>
      </c>
      <c r="R4" s="12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 x14ac:dyDescent="0.25">
      <c r="A5" s="14">
        <v>42916</v>
      </c>
      <c r="B5" s="22">
        <v>1.0449999999999999</v>
      </c>
      <c r="C5" s="15">
        <v>2000</v>
      </c>
      <c r="D5" s="16">
        <v>1913.8755980861245</v>
      </c>
      <c r="E5" s="16">
        <v>5979.7392842212812</v>
      </c>
      <c r="F5" s="16">
        <v>6248.8275520112384</v>
      </c>
      <c r="G5" s="16">
        <v>6000</v>
      </c>
      <c r="H5" s="16">
        <v>6248.8275520112384</v>
      </c>
      <c r="I5" s="16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2">
        <v>-0.23643628036579711</v>
      </c>
      <c r="R5" s="12">
        <v>-0.17465690678204182</v>
      </c>
      <c r="T5" s="8">
        <v>43462</v>
      </c>
      <c r="V5" s="20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 x14ac:dyDescent="0.25">
      <c r="A6" s="14">
        <v>42947</v>
      </c>
      <c r="B6" s="22">
        <v>1.0389999999999999</v>
      </c>
      <c r="C6" s="15">
        <v>2000</v>
      </c>
      <c r="D6" s="16">
        <v>1924.9278152069298</v>
      </c>
      <c r="E6" s="16">
        <v>7904.6670994282113</v>
      </c>
      <c r="F6" s="16">
        <v>8212.9491163059101</v>
      </c>
      <c r="G6" s="16">
        <v>8000</v>
      </c>
      <c r="H6" s="16">
        <v>8212.9491163059101</v>
      </c>
      <c r="I6" s="16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2">
        <v>0.19599847646208374</v>
      </c>
      <c r="R6" s="12">
        <v>9.6742755200944552E-2</v>
      </c>
      <c r="V6" s="21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 x14ac:dyDescent="0.25">
      <c r="A7" s="14">
        <v>42978</v>
      </c>
      <c r="B7" s="22">
        <v>1.0760000000000001</v>
      </c>
      <c r="C7" s="15">
        <v>2000</v>
      </c>
      <c r="D7" s="16">
        <v>1858.7360594795539</v>
      </c>
      <c r="E7" s="16">
        <v>9763.4031589077658</v>
      </c>
      <c r="F7" s="16">
        <v>10505.421798984757</v>
      </c>
      <c r="G7" s="16">
        <v>10000</v>
      </c>
      <c r="H7" s="16">
        <v>10505.421798984757</v>
      </c>
      <c r="I7" s="16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2">
        <v>0.38000539104353132</v>
      </c>
      <c r="R7" s="12">
        <v>0.13889391877686719</v>
      </c>
      <c r="Y7" s="28">
        <v>9.6742755200944552E-2</v>
      </c>
      <c r="Z7" s="8">
        <v>44196</v>
      </c>
      <c r="AB7" s="20">
        <f>VLOOKUP(Z6,L:O,4,)</f>
        <v>124200.48519391782</v>
      </c>
    </row>
    <row r="8" spans="1:28" ht="14.1" customHeight="1" x14ac:dyDescent="0.25">
      <c r="A8" s="14">
        <v>43007</v>
      </c>
      <c r="B8" s="22">
        <v>1.08</v>
      </c>
      <c r="C8" s="15">
        <v>2000</v>
      </c>
      <c r="D8" s="16">
        <v>1851.8518518518517</v>
      </c>
      <c r="E8" s="16">
        <v>11615.255010759618</v>
      </c>
      <c r="F8" s="16">
        <v>12544.475411620388</v>
      </c>
      <c r="G8" s="16">
        <v>12000</v>
      </c>
      <c r="H8" s="16">
        <v>12544.475411620388</v>
      </c>
      <c r="I8" s="16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2">
        <v>0.42319638244429753</v>
      </c>
      <c r="R8" s="12">
        <v>0.12459437610028656</v>
      </c>
      <c r="AB8" s="28">
        <v>0.13889391877686719</v>
      </c>
    </row>
    <row r="9" spans="1:28" ht="14.1" customHeight="1" x14ac:dyDescent="0.25">
      <c r="A9" s="14">
        <v>43039</v>
      </c>
      <c r="B9" s="22">
        <v>1.085</v>
      </c>
      <c r="C9" s="15">
        <v>2000</v>
      </c>
      <c r="D9" s="16">
        <v>1843.3179723502305</v>
      </c>
      <c r="E9" s="16">
        <v>13458.572983109849</v>
      </c>
      <c r="F9" s="16">
        <v>14602.551686674185</v>
      </c>
      <c r="G9" s="16">
        <v>14000</v>
      </c>
      <c r="H9" s="16">
        <v>14602.551686674185</v>
      </c>
      <c r="I9" s="16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2">
        <v>-3.1831119938683948E-2</v>
      </c>
      <c r="R9" s="12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</row>
    <row r="10" spans="1:28" ht="14.1" customHeight="1" x14ac:dyDescent="0.25">
      <c r="A10" s="14">
        <v>43069</v>
      </c>
      <c r="B10" s="22">
        <v>1.0660000000000001</v>
      </c>
      <c r="C10" s="15">
        <v>2000</v>
      </c>
      <c r="D10" s="16">
        <v>1876.172607879925</v>
      </c>
      <c r="E10" s="16">
        <v>15334.745590989774</v>
      </c>
      <c r="F10" s="16">
        <v>16346.838799995101</v>
      </c>
      <c r="G10" s="16">
        <v>16000</v>
      </c>
      <c r="H10" s="16">
        <v>16346.838799995101</v>
      </c>
      <c r="I10" s="16">
        <v>346.838799995101</v>
      </c>
      <c r="J10" s="3"/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</row>
    <row r="11" spans="1:28" ht="14.1" customHeight="1" x14ac:dyDescent="0.25">
      <c r="A11" s="14">
        <v>43098</v>
      </c>
      <c r="B11" s="22">
        <v>1.0349999999999999</v>
      </c>
      <c r="C11" s="15">
        <v>2000</v>
      </c>
      <c r="D11" s="16">
        <v>1932.3671497584542</v>
      </c>
      <c r="E11" s="16">
        <v>17267.112740748227</v>
      </c>
      <c r="F11" s="16">
        <v>17871.461686674415</v>
      </c>
      <c r="G11" s="16">
        <v>18000</v>
      </c>
      <c r="H11" s="16">
        <v>17871.461686674415</v>
      </c>
      <c r="I11" s="16">
        <v>-128.53831332558548</v>
      </c>
      <c r="J11" s="3"/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</row>
    <row r="12" spans="1:28" ht="14.1" customHeight="1" x14ac:dyDescent="0.25">
      <c r="A12" s="14">
        <v>43131</v>
      </c>
      <c r="B12" s="22">
        <v>0.997</v>
      </c>
      <c r="C12" s="15">
        <v>2000</v>
      </c>
      <c r="D12" s="16">
        <v>2006.0180541624875</v>
      </c>
      <c r="E12" s="16">
        <v>19273.130794910714</v>
      </c>
      <c r="F12" s="16">
        <v>19215.311402525982</v>
      </c>
      <c r="G12" s="16">
        <v>20000</v>
      </c>
      <c r="H12" s="16">
        <v>19215.311402525982</v>
      </c>
      <c r="I12" s="16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</row>
    <row r="13" spans="1:28" ht="14.1" customHeight="1" x14ac:dyDescent="0.25">
      <c r="A13" s="14">
        <v>43159</v>
      </c>
      <c r="B13" s="22">
        <v>1.002</v>
      </c>
      <c r="C13" s="15">
        <v>2000</v>
      </c>
      <c r="D13" s="16">
        <v>1996.0079840319361</v>
      </c>
      <c r="E13" s="16">
        <v>21269.138778942652</v>
      </c>
      <c r="F13" s="16">
        <v>21311.677056500535</v>
      </c>
      <c r="G13" s="16">
        <v>22000</v>
      </c>
      <c r="H13" s="16">
        <v>21311.677056500535</v>
      </c>
      <c r="I13" s="16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</row>
    <row r="14" spans="1:28" ht="14.1" customHeight="1" x14ac:dyDescent="0.25">
      <c r="A14" s="14">
        <v>43189</v>
      </c>
      <c r="B14" s="22">
        <v>1.089</v>
      </c>
      <c r="C14" s="15">
        <v>2000</v>
      </c>
      <c r="D14" s="16">
        <v>1836.5472910927456</v>
      </c>
      <c r="E14" s="16">
        <v>23105.686070035397</v>
      </c>
      <c r="F14" s="16">
        <v>25162.092130268546</v>
      </c>
      <c r="G14" s="16">
        <v>24000</v>
      </c>
      <c r="H14" s="16">
        <v>25162.092130268546</v>
      </c>
      <c r="I14" s="16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</row>
    <row r="15" spans="1:28" ht="14.1" customHeight="1" x14ac:dyDescent="0.25">
      <c r="A15" s="14">
        <v>43217</v>
      </c>
      <c r="B15" s="22">
        <v>1.0640000000000001</v>
      </c>
      <c r="C15" s="15">
        <v>2000</v>
      </c>
      <c r="D15" s="16">
        <v>1879.6992481203006</v>
      </c>
      <c r="E15" s="16">
        <v>24985.385318155699</v>
      </c>
      <c r="F15" s="16">
        <v>26584.449978517663</v>
      </c>
      <c r="G15" s="16">
        <v>26000</v>
      </c>
      <c r="H15" s="16">
        <v>26584.449978517663</v>
      </c>
      <c r="I15" s="16">
        <v>584.44997851766311</v>
      </c>
      <c r="J15" s="3"/>
      <c r="V15" s="28">
        <v>0.12459437610028656</v>
      </c>
      <c r="W15" s="8">
        <v>44925</v>
      </c>
      <c r="Y15" s="2">
        <v>133607.30544846162</v>
      </c>
    </row>
    <row r="16" spans="1:28" ht="14.1" customHeight="1" x14ac:dyDescent="0.25">
      <c r="A16" s="14">
        <v>43251</v>
      </c>
      <c r="B16" s="22">
        <v>1.0029999999999999</v>
      </c>
      <c r="C16" s="15">
        <v>2000</v>
      </c>
      <c r="D16" s="16">
        <v>1994.0179461615157</v>
      </c>
      <c r="E16" s="16">
        <v>26979.403264317214</v>
      </c>
      <c r="F16" s="16">
        <v>27060.341474110162</v>
      </c>
      <c r="G16" s="16">
        <v>28000</v>
      </c>
      <c r="H16" s="16">
        <v>27060.341474110162</v>
      </c>
      <c r="I16" s="16">
        <v>-939.65852588983762</v>
      </c>
      <c r="J16" s="3"/>
      <c r="Y16" s="28">
        <v>-9.5303314706246534E-3</v>
      </c>
    </row>
    <row r="17" spans="1:12" ht="14.1" customHeight="1" x14ac:dyDescent="0.25">
      <c r="A17" s="14">
        <v>43280</v>
      </c>
      <c r="B17" s="22">
        <v>0.92300000000000004</v>
      </c>
      <c r="C17" s="15">
        <v>2000</v>
      </c>
      <c r="D17" s="16">
        <v>2166.8472372697724</v>
      </c>
      <c r="E17" s="16">
        <v>29146.250501586987</v>
      </c>
      <c r="F17" s="16">
        <v>26901.989212964789</v>
      </c>
      <c r="G17" s="16">
        <v>30000</v>
      </c>
      <c r="H17" s="16">
        <v>26901.989212964789</v>
      </c>
      <c r="I17" s="16">
        <v>-3098.0107870352113</v>
      </c>
      <c r="J17" s="3"/>
    </row>
    <row r="18" spans="1:12" ht="14.1" customHeight="1" x14ac:dyDescent="0.25">
      <c r="A18" s="14">
        <v>43312</v>
      </c>
      <c r="B18" s="22">
        <v>0.91700000000000004</v>
      </c>
      <c r="C18" s="15">
        <v>2000</v>
      </c>
      <c r="D18" s="16">
        <v>2181.0250817884403</v>
      </c>
      <c r="E18" s="16">
        <v>31327.275583375427</v>
      </c>
      <c r="F18" s="16">
        <v>28727.111709955268</v>
      </c>
      <c r="G18" s="16">
        <v>32000</v>
      </c>
      <c r="H18" s="16">
        <v>28727.111709955268</v>
      </c>
      <c r="I18" s="16">
        <v>-3272.8882900447315</v>
      </c>
      <c r="J18" s="3"/>
    </row>
    <row r="19" spans="1:12" ht="14.1" customHeight="1" x14ac:dyDescent="0.25">
      <c r="A19" s="14">
        <v>43343</v>
      </c>
      <c r="B19" s="22">
        <v>0.86499999999999999</v>
      </c>
      <c r="C19" s="15">
        <v>2000</v>
      </c>
      <c r="D19" s="16">
        <v>2312.1387283236995</v>
      </c>
      <c r="E19" s="16">
        <v>33639.414311699125</v>
      </c>
      <c r="F19" s="16">
        <v>29098.093379619742</v>
      </c>
      <c r="G19" s="16">
        <v>34000</v>
      </c>
      <c r="H19" s="16">
        <v>29098.093379619742</v>
      </c>
      <c r="I19" s="16">
        <v>-4901.9066203802577</v>
      </c>
      <c r="J19" s="3"/>
    </row>
    <row r="20" spans="1:12" ht="14.1" customHeight="1" x14ac:dyDescent="0.25">
      <c r="A20" s="14">
        <v>43371</v>
      </c>
      <c r="B20" s="22">
        <v>0.83499999999999996</v>
      </c>
      <c r="C20" s="15">
        <v>2000</v>
      </c>
      <c r="D20" s="16">
        <v>2395.2095808383233</v>
      </c>
      <c r="E20" s="16">
        <v>36034.623892537449</v>
      </c>
      <c r="F20" s="16">
        <v>30088.910950268768</v>
      </c>
      <c r="G20" s="16">
        <v>36000</v>
      </c>
      <c r="H20" s="16">
        <v>30088.910950268768</v>
      </c>
      <c r="I20" s="16">
        <v>-5911.0890497312321</v>
      </c>
      <c r="J20" s="13"/>
    </row>
    <row r="21" spans="1:12" ht="14.1" customHeight="1" x14ac:dyDescent="0.25">
      <c r="A21" s="14">
        <v>43404</v>
      </c>
      <c r="B21" s="22">
        <v>0.72399999999999998</v>
      </c>
      <c r="C21" s="15">
        <v>2000</v>
      </c>
      <c r="D21" s="16">
        <v>2762.4309392265195</v>
      </c>
      <c r="E21" s="16">
        <v>38797.05483176397</v>
      </c>
      <c r="F21" s="16">
        <v>28089.067698197112</v>
      </c>
      <c r="G21" s="16">
        <v>38000</v>
      </c>
      <c r="H21" s="16">
        <v>28089.067698197112</v>
      </c>
      <c r="I21" s="16">
        <v>-9910.9323018028881</v>
      </c>
      <c r="J21" s="3"/>
    </row>
    <row r="22" spans="1:12" ht="14.1" customHeight="1" x14ac:dyDescent="0.25">
      <c r="A22" s="14">
        <v>43434</v>
      </c>
      <c r="B22" s="22">
        <v>0.76300000000000001</v>
      </c>
      <c r="C22" s="15">
        <v>2000</v>
      </c>
      <c r="D22" s="16">
        <v>2621.231979030144</v>
      </c>
      <c r="E22" s="16">
        <v>41418.28681079411</v>
      </c>
      <c r="F22" s="16">
        <v>31602.152836635905</v>
      </c>
      <c r="G22" s="16">
        <v>40000</v>
      </c>
      <c r="H22" s="16">
        <v>31602.152836635905</v>
      </c>
      <c r="I22" s="16">
        <v>-8397.8471633640947</v>
      </c>
      <c r="J22" s="3"/>
    </row>
    <row r="23" spans="1:12" ht="14.1" customHeight="1" x14ac:dyDescent="0.25">
      <c r="A23" s="14">
        <v>43462</v>
      </c>
      <c r="B23" s="22">
        <v>0.72599999999999998</v>
      </c>
      <c r="C23" s="16">
        <v>2000</v>
      </c>
      <c r="D23" s="16">
        <v>2754.8209366391184</v>
      </c>
      <c r="E23" s="16">
        <v>44173.107747433227</v>
      </c>
      <c r="F23" s="16">
        <v>32069.676224636522</v>
      </c>
      <c r="G23" s="16">
        <v>42000</v>
      </c>
      <c r="H23" s="16">
        <v>32069.676224636522</v>
      </c>
      <c r="I23" s="16">
        <v>-9930.3237753634785</v>
      </c>
      <c r="J23" s="3"/>
      <c r="L23" s="10"/>
    </row>
    <row r="24" spans="1:12" ht="14.1" customHeight="1" x14ac:dyDescent="0.25">
      <c r="A24" s="14">
        <v>43496</v>
      </c>
      <c r="B24" s="22">
        <v>0.74099999999999999</v>
      </c>
      <c r="C24" s="15">
        <v>2000</v>
      </c>
      <c r="D24" s="16">
        <v>2699.0553306342781</v>
      </c>
      <c r="E24" s="16">
        <v>46872.163078067504</v>
      </c>
      <c r="F24" s="16">
        <v>34732.272840848018</v>
      </c>
      <c r="G24" s="16">
        <v>44000</v>
      </c>
      <c r="H24" s="16">
        <v>34732.272840848018</v>
      </c>
      <c r="I24" s="16">
        <v>-9267.7271591519821</v>
      </c>
      <c r="J24" s="3"/>
    </row>
    <row r="25" spans="1:12" ht="14.1" customHeight="1" x14ac:dyDescent="0.25">
      <c r="A25" s="14">
        <v>43524</v>
      </c>
      <c r="B25" s="22">
        <v>0.92700000000000005</v>
      </c>
      <c r="C25" s="15">
        <v>2000</v>
      </c>
      <c r="D25" s="16">
        <v>2157.4973031283712</v>
      </c>
      <c r="E25" s="16">
        <v>49029.660381195878</v>
      </c>
      <c r="F25" s="16">
        <v>45450.495173368581</v>
      </c>
      <c r="G25" s="16">
        <v>46000</v>
      </c>
      <c r="H25" s="16">
        <v>45450.495173368581</v>
      </c>
      <c r="I25" s="16">
        <v>-549.50482663141884</v>
      </c>
      <c r="J25" s="3"/>
    </row>
    <row r="26" spans="1:12" ht="14.1" customHeight="1" x14ac:dyDescent="0.25">
      <c r="A26" s="14">
        <v>43553</v>
      </c>
      <c r="B26" s="22">
        <v>1.0249999999999999</v>
      </c>
      <c r="C26" s="15">
        <v>2000</v>
      </c>
      <c r="D26" s="16">
        <v>1951.2195121951222</v>
      </c>
      <c r="E26" s="16">
        <v>50980.879893391</v>
      </c>
      <c r="F26" s="16">
        <v>52255.40189072577</v>
      </c>
      <c r="G26" s="16">
        <v>48000</v>
      </c>
      <c r="H26" s="16">
        <v>52255.40189072577</v>
      </c>
      <c r="I26" s="16">
        <v>4255.4018907257705</v>
      </c>
      <c r="J26" s="3"/>
    </row>
    <row r="27" spans="1:12" ht="14.1" customHeight="1" x14ac:dyDescent="0.25">
      <c r="A27" s="14">
        <v>43585</v>
      </c>
      <c r="B27" s="22">
        <v>0.98099999999999998</v>
      </c>
      <c r="C27" s="15">
        <v>2000</v>
      </c>
      <c r="D27" s="16">
        <v>2038.7359836901121</v>
      </c>
      <c r="E27" s="16">
        <v>53019.615877081109</v>
      </c>
      <c r="F27" s="16">
        <v>52012.243175416566</v>
      </c>
      <c r="G27" s="16">
        <v>50000</v>
      </c>
      <c r="H27" s="16">
        <v>52012.243175416566</v>
      </c>
      <c r="I27" s="16">
        <v>2012.2431754165664</v>
      </c>
      <c r="J27" s="3"/>
    </row>
    <row r="28" spans="1:12" ht="14.1" customHeight="1" x14ac:dyDescent="0.25">
      <c r="A28" s="14">
        <v>43616</v>
      </c>
      <c r="B28" s="22">
        <v>0.91800000000000004</v>
      </c>
      <c r="C28" s="15">
        <v>2000</v>
      </c>
      <c r="D28" s="16">
        <v>2178.6492374727668</v>
      </c>
      <c r="E28" s="16">
        <v>55198.265114553877</v>
      </c>
      <c r="F28" s="16">
        <v>50672.007375160458</v>
      </c>
      <c r="G28" s="16">
        <v>52000</v>
      </c>
      <c r="H28" s="16">
        <v>50672.007375160458</v>
      </c>
      <c r="I28" s="16">
        <v>-1327.9926248395423</v>
      </c>
      <c r="J28" s="3"/>
    </row>
    <row r="29" spans="1:12" ht="14.1" customHeight="1" x14ac:dyDescent="0.25">
      <c r="A29" s="14">
        <v>43644</v>
      </c>
      <c r="B29" s="22">
        <v>0.93500000000000005</v>
      </c>
      <c r="C29" s="15">
        <v>2000</v>
      </c>
      <c r="D29" s="16">
        <v>2139.0374331550802</v>
      </c>
      <c r="E29" s="16">
        <v>57337.302547708954</v>
      </c>
      <c r="F29" s="16">
        <v>53610.377882107874</v>
      </c>
      <c r="G29" s="16">
        <v>54000</v>
      </c>
      <c r="H29" s="16">
        <v>53610.377882107874</v>
      </c>
      <c r="I29" s="16">
        <v>-389.62211789212597</v>
      </c>
      <c r="J29" s="3"/>
    </row>
    <row r="30" spans="1:12" ht="14.1" customHeight="1" x14ac:dyDescent="0.25">
      <c r="A30" s="14">
        <v>43677</v>
      </c>
      <c r="B30" s="22">
        <v>0.98899999999999999</v>
      </c>
      <c r="C30" s="15">
        <v>2000</v>
      </c>
      <c r="D30" s="16">
        <v>2022.2446916076844</v>
      </c>
      <c r="E30" s="16">
        <v>59359.547239316642</v>
      </c>
      <c r="F30" s="16">
        <v>58706.592219684157</v>
      </c>
      <c r="G30" s="16">
        <v>56000</v>
      </c>
      <c r="H30" s="16">
        <v>58706.592219684157</v>
      </c>
      <c r="I30" s="16">
        <v>2706.5922196841566</v>
      </c>
      <c r="J30" s="3"/>
    </row>
    <row r="31" spans="1:12" ht="14.1" customHeight="1" x14ac:dyDescent="0.25">
      <c r="A31" s="14">
        <v>43707</v>
      </c>
      <c r="B31" s="22">
        <v>1.0269999999999999</v>
      </c>
      <c r="C31" s="15">
        <v>2000</v>
      </c>
      <c r="D31" s="16">
        <v>1947.4196689386565</v>
      </c>
      <c r="E31" s="16">
        <v>61306.966908255301</v>
      </c>
      <c r="F31" s="16">
        <v>62962.255014778188</v>
      </c>
      <c r="G31" s="16">
        <v>58000</v>
      </c>
      <c r="H31" s="16">
        <v>62962.255014778188</v>
      </c>
      <c r="I31" s="16">
        <v>4962.2550147781876</v>
      </c>
      <c r="J31" s="3"/>
    </row>
    <row r="32" spans="1:12" ht="14.1" customHeight="1" x14ac:dyDescent="0.25">
      <c r="A32" s="14">
        <v>43738</v>
      </c>
      <c r="B32" s="22">
        <v>1.083</v>
      </c>
      <c r="C32" s="15">
        <v>2000</v>
      </c>
      <c r="D32" s="16">
        <v>1846.7220683287167</v>
      </c>
      <c r="E32" s="16">
        <v>63153.688976584017</v>
      </c>
      <c r="F32" s="16">
        <v>68395.445161640484</v>
      </c>
      <c r="G32" s="16">
        <v>60000</v>
      </c>
      <c r="H32" s="16">
        <v>68395.445161640484</v>
      </c>
      <c r="I32" s="16">
        <v>8395.445161640484</v>
      </c>
      <c r="J32" s="3"/>
    </row>
    <row r="33" spans="1:12" ht="14.1" customHeight="1" x14ac:dyDescent="0.25">
      <c r="A33" s="14">
        <v>43769</v>
      </c>
      <c r="B33" s="22">
        <v>1.07</v>
      </c>
      <c r="C33" s="15">
        <v>2000</v>
      </c>
      <c r="D33" s="16">
        <v>1869.1588785046729</v>
      </c>
      <c r="E33" s="16">
        <v>65022.847855088687</v>
      </c>
      <c r="F33" s="16">
        <v>69574.447204944896</v>
      </c>
      <c r="G33" s="16">
        <v>62000</v>
      </c>
      <c r="H33" s="16">
        <v>69574.447204944896</v>
      </c>
      <c r="I33" s="16">
        <v>7574.4472049448959</v>
      </c>
      <c r="J33" s="3"/>
    </row>
    <row r="34" spans="1:12" ht="14.1" customHeight="1" x14ac:dyDescent="0.25">
      <c r="A34" s="14">
        <v>43798</v>
      </c>
      <c r="B34" s="22">
        <v>1.0649999999999999</v>
      </c>
      <c r="C34" s="15">
        <v>2000</v>
      </c>
      <c r="D34" s="16">
        <v>1877.9342723004695</v>
      </c>
      <c r="E34" s="16">
        <v>66900.78212738916</v>
      </c>
      <c r="F34" s="16">
        <v>71249.332965669455</v>
      </c>
      <c r="G34" s="16">
        <v>64000</v>
      </c>
      <c r="H34" s="16">
        <v>71249.332965669455</v>
      </c>
      <c r="I34" s="16">
        <v>7249.332965669455</v>
      </c>
      <c r="J34" s="3"/>
    </row>
    <row r="35" spans="1:12" ht="14.1" customHeight="1" x14ac:dyDescent="0.25">
      <c r="A35" s="14">
        <v>43830</v>
      </c>
      <c r="B35" s="22">
        <v>1.1499999999999999</v>
      </c>
      <c r="C35" s="15">
        <v>2000</v>
      </c>
      <c r="D35" s="16">
        <v>1739.1304347826087</v>
      </c>
      <c r="E35" s="16">
        <v>68639.912562171769</v>
      </c>
      <c r="F35" s="16">
        <v>78935.899446497526</v>
      </c>
      <c r="G35" s="16">
        <v>66000</v>
      </c>
      <c r="H35" s="16">
        <v>78935.899446497526</v>
      </c>
      <c r="I35" s="16">
        <v>12935.899446497526</v>
      </c>
      <c r="J35" s="3"/>
      <c r="L35" s="10"/>
    </row>
    <row r="36" spans="1:12" ht="14.1" customHeight="1" x14ac:dyDescent="0.25">
      <c r="A36" s="14">
        <v>43853</v>
      </c>
      <c r="B36" s="22">
        <v>1.296</v>
      </c>
      <c r="C36" s="15">
        <v>2000</v>
      </c>
      <c r="D36" s="16">
        <v>1543.2098765432099</v>
      </c>
      <c r="E36" s="16">
        <v>70183.122438714985</v>
      </c>
      <c r="F36" s="16">
        <v>90957.326680574624</v>
      </c>
      <c r="G36" s="16">
        <v>68000</v>
      </c>
      <c r="H36" s="16">
        <v>90957.326680574624</v>
      </c>
      <c r="I36" s="16">
        <v>22957.326680574624</v>
      </c>
      <c r="J36" s="3"/>
    </row>
    <row r="37" spans="1:12" ht="14.1" customHeight="1" x14ac:dyDescent="0.25">
      <c r="A37" s="14">
        <v>43889</v>
      </c>
      <c r="B37" s="22">
        <v>1.417</v>
      </c>
      <c r="C37" s="15">
        <v>2000</v>
      </c>
      <c r="D37" s="16">
        <v>1411.4326040931546</v>
      </c>
      <c r="E37" s="16">
        <v>71594.555042808133</v>
      </c>
      <c r="F37" s="16">
        <v>101449.48449565913</v>
      </c>
      <c r="G37" s="16">
        <v>70000</v>
      </c>
      <c r="H37" s="16">
        <v>101449.48449565913</v>
      </c>
      <c r="I37" s="16">
        <v>31449.484495659126</v>
      </c>
      <c r="J37" s="3"/>
    </row>
    <row r="38" spans="1:12" ht="14.1" customHeight="1" x14ac:dyDescent="0.25">
      <c r="A38" s="14">
        <v>43921</v>
      </c>
      <c r="B38" s="22">
        <v>1.2110000000000001</v>
      </c>
      <c r="C38" s="15">
        <v>2000</v>
      </c>
      <c r="D38" s="16">
        <v>1651.5276630883566</v>
      </c>
      <c r="E38" s="16">
        <v>73246.082705896493</v>
      </c>
      <c r="F38" s="16">
        <v>88701.006156840653</v>
      </c>
      <c r="G38" s="16">
        <v>72000</v>
      </c>
      <c r="H38" s="16">
        <v>88701.006156840653</v>
      </c>
      <c r="I38" s="16">
        <v>16701.006156840653</v>
      </c>
      <c r="J38" s="3"/>
    </row>
    <row r="39" spans="1:12" ht="14.1" customHeight="1" x14ac:dyDescent="0.25">
      <c r="A39" s="14">
        <v>43951</v>
      </c>
      <c r="B39" s="22">
        <v>1.321</v>
      </c>
      <c r="C39" s="15">
        <v>2000</v>
      </c>
      <c r="D39" s="16">
        <v>1514.0045420136262</v>
      </c>
      <c r="E39" s="16">
        <v>74760.087247910124</v>
      </c>
      <c r="F39" s="16">
        <v>98758.075254489275</v>
      </c>
      <c r="G39" s="16">
        <v>74000</v>
      </c>
      <c r="H39" s="16">
        <v>98758.075254489275</v>
      </c>
      <c r="I39" s="16">
        <v>24758.075254489275</v>
      </c>
      <c r="J39" s="3"/>
    </row>
    <row r="40" spans="1:12" ht="14.1" customHeight="1" x14ac:dyDescent="0.25">
      <c r="A40" s="14">
        <v>43980</v>
      </c>
      <c r="B40" s="22">
        <v>1.3069999999999999</v>
      </c>
      <c r="C40" s="15">
        <v>2000</v>
      </c>
      <c r="D40" s="16">
        <v>1530.2218821729152</v>
      </c>
      <c r="E40" s="16">
        <v>76290.309130083042</v>
      </c>
      <c r="F40" s="16">
        <v>99711.434033018537</v>
      </c>
      <c r="G40" s="16">
        <v>76000</v>
      </c>
      <c r="H40" s="16">
        <v>99711.434033018537</v>
      </c>
      <c r="I40" s="16">
        <v>23711.434033018537</v>
      </c>
      <c r="J40" s="3"/>
    </row>
    <row r="41" spans="1:12" ht="14.1" customHeight="1" x14ac:dyDescent="0.25">
      <c r="A41" s="14">
        <v>44012</v>
      </c>
      <c r="B41" s="22">
        <v>1.444</v>
      </c>
      <c r="C41" s="15">
        <v>2000</v>
      </c>
      <c r="D41" s="16">
        <v>1385.0415512465374</v>
      </c>
      <c r="E41" s="16">
        <v>77675.350681329583</v>
      </c>
      <c r="F41" s="16">
        <v>112163.20638383992</v>
      </c>
      <c r="G41" s="16">
        <v>78000</v>
      </c>
      <c r="H41" s="16">
        <v>112163.20638383992</v>
      </c>
      <c r="I41" s="16">
        <v>34163.206383839919</v>
      </c>
      <c r="J41" s="3"/>
    </row>
    <row r="42" spans="1:12" ht="14.1" customHeight="1" x14ac:dyDescent="0.25">
      <c r="A42" s="14">
        <v>44043</v>
      </c>
      <c r="B42" s="22">
        <v>1.6140000000000001</v>
      </c>
      <c r="C42" s="15">
        <v>2000</v>
      </c>
      <c r="D42" s="16">
        <v>1239.1573729863692</v>
      </c>
      <c r="E42" s="16">
        <v>78914.508054315957</v>
      </c>
      <c r="F42" s="16">
        <v>127368.01599966596</v>
      </c>
      <c r="G42" s="16">
        <v>80000</v>
      </c>
      <c r="H42" s="16">
        <v>127368.01599966596</v>
      </c>
      <c r="I42" s="16">
        <v>47368.015999665964</v>
      </c>
      <c r="J42" s="3"/>
    </row>
    <row r="43" spans="1:12" ht="14.1" customHeight="1" x14ac:dyDescent="0.25">
      <c r="A43" s="14">
        <v>44074</v>
      </c>
      <c r="B43" s="22">
        <v>1.5960000000000001</v>
      </c>
      <c r="C43" s="15">
        <v>2000</v>
      </c>
      <c r="D43" s="16">
        <v>1253.1328320802004</v>
      </c>
      <c r="E43" s="16">
        <v>80167.640886396155</v>
      </c>
      <c r="F43" s="16">
        <v>127947.55485468826</v>
      </c>
      <c r="G43" s="16">
        <v>82000</v>
      </c>
      <c r="H43" s="16">
        <v>127947.55485468826</v>
      </c>
      <c r="I43" s="16">
        <v>45947.554854688264</v>
      </c>
      <c r="J43" s="3"/>
    </row>
    <row r="44" spans="1:12" ht="14.1" customHeight="1" x14ac:dyDescent="0.25">
      <c r="A44" s="14">
        <v>44104</v>
      </c>
      <c r="B44" s="22">
        <v>1.474</v>
      </c>
      <c r="C44" s="15">
        <v>2000</v>
      </c>
      <c r="D44" s="16">
        <v>1356.8521031207599</v>
      </c>
      <c r="E44" s="16">
        <v>81524.492989516919</v>
      </c>
      <c r="F44" s="16">
        <v>120167.10266654793</v>
      </c>
      <c r="G44" s="16">
        <v>84000</v>
      </c>
      <c r="H44" s="16">
        <v>120167.10266654793</v>
      </c>
      <c r="I44" s="16">
        <v>36167.102666547929</v>
      </c>
      <c r="J44" s="3"/>
    </row>
    <row r="45" spans="1:12" ht="14.1" customHeight="1" x14ac:dyDescent="0.25">
      <c r="A45" s="14">
        <v>44134</v>
      </c>
      <c r="B45" s="22">
        <v>1.4810000000000001</v>
      </c>
      <c r="C45" s="15">
        <v>2000</v>
      </c>
      <c r="D45" s="16">
        <v>1350.438892640108</v>
      </c>
      <c r="E45" s="16">
        <v>82874.93188215702</v>
      </c>
      <c r="F45" s="16">
        <v>122737.77411747456</v>
      </c>
      <c r="G45" s="16">
        <v>86000</v>
      </c>
      <c r="H45" s="16">
        <v>122737.77411747456</v>
      </c>
      <c r="I45" s="16">
        <v>36737.774117474561</v>
      </c>
      <c r="J45" s="3"/>
    </row>
    <row r="46" spans="1:12" ht="14.1" customHeight="1" x14ac:dyDescent="0.25">
      <c r="A46" s="14">
        <v>44165</v>
      </c>
      <c r="B46" s="22">
        <v>1.4890000000000001</v>
      </c>
      <c r="C46" s="15">
        <v>2000</v>
      </c>
      <c r="D46" s="16">
        <v>1343.1833445265279</v>
      </c>
      <c r="E46" s="16">
        <v>84218.115226683542</v>
      </c>
      <c r="F46" s="16">
        <v>125400.77357253181</v>
      </c>
      <c r="G46" s="16">
        <v>88000</v>
      </c>
      <c r="H46" s="16">
        <v>125400.77357253181</v>
      </c>
      <c r="I46" s="16">
        <v>37400.773572531805</v>
      </c>
      <c r="J46" s="3"/>
      <c r="L46" s="10"/>
    </row>
    <row r="47" spans="1:12" ht="14.1" customHeight="1" x14ac:dyDescent="0.25">
      <c r="A47" s="14">
        <v>44196</v>
      </c>
      <c r="B47" s="22">
        <v>1.4510000000000001</v>
      </c>
      <c r="C47" s="15">
        <v>2000</v>
      </c>
      <c r="D47" s="16">
        <v>1378.3597518952447</v>
      </c>
      <c r="E47" s="16">
        <v>85596.474978578786</v>
      </c>
      <c r="F47" s="16">
        <v>124200.48519391782</v>
      </c>
      <c r="G47" s="16">
        <v>90000</v>
      </c>
      <c r="H47" s="16">
        <v>124200.48519391782</v>
      </c>
      <c r="I47" s="16">
        <v>34200.485193917819</v>
      </c>
      <c r="J47" s="3"/>
    </row>
    <row r="48" spans="1:12" ht="14.1" customHeight="1" x14ac:dyDescent="0.25">
      <c r="A48" s="14">
        <v>44225</v>
      </c>
      <c r="B48" s="22">
        <v>1.456</v>
      </c>
      <c r="C48" s="15">
        <v>2000</v>
      </c>
      <c r="D48" s="16">
        <v>1373.6263736263736</v>
      </c>
      <c r="E48" s="16">
        <v>86970.101352205165</v>
      </c>
      <c r="F48" s="16">
        <v>126628.46756881072</v>
      </c>
      <c r="G48" s="16">
        <v>92000</v>
      </c>
      <c r="H48" s="16">
        <v>126628.46756881072</v>
      </c>
      <c r="I48" s="16">
        <v>34628.467568810724</v>
      </c>
      <c r="J48" s="3"/>
    </row>
    <row r="49" spans="1:12" ht="14.1" customHeight="1" x14ac:dyDescent="0.25">
      <c r="A49" s="14">
        <v>44253</v>
      </c>
      <c r="B49" s="22">
        <v>1.4239999999999999</v>
      </c>
      <c r="C49" s="15">
        <v>2000</v>
      </c>
      <c r="D49" s="16">
        <v>1404.4943820224719</v>
      </c>
      <c r="E49" s="16">
        <v>88374.595734227638</v>
      </c>
      <c r="F49" s="16">
        <v>125845.42432554015</v>
      </c>
      <c r="G49" s="16">
        <v>94000</v>
      </c>
      <c r="H49" s="16">
        <v>125845.42432554015</v>
      </c>
      <c r="I49" s="16">
        <v>31845.424325540152</v>
      </c>
      <c r="J49" s="3"/>
    </row>
    <row r="50" spans="1:12" ht="14.1" customHeight="1" x14ac:dyDescent="0.25">
      <c r="A50" s="14">
        <v>44286</v>
      </c>
      <c r="B50" s="22">
        <v>1.371</v>
      </c>
      <c r="C50" s="15">
        <v>2000</v>
      </c>
      <c r="D50" s="16">
        <v>1458.7892049598834</v>
      </c>
      <c r="E50" s="16">
        <v>89833.384939187526</v>
      </c>
      <c r="F50" s="16">
        <v>123161.5707516261</v>
      </c>
      <c r="G50" s="16">
        <v>96000</v>
      </c>
      <c r="H50" s="16">
        <v>123161.5707516261</v>
      </c>
      <c r="I50" s="16">
        <v>27161.570751626103</v>
      </c>
      <c r="J50" s="3"/>
    </row>
    <row r="51" spans="1:12" ht="14.1" customHeight="1" x14ac:dyDescent="0.25">
      <c r="A51" s="14">
        <v>44316</v>
      </c>
      <c r="B51" s="22">
        <v>1.391</v>
      </c>
      <c r="C51" s="15">
        <v>2000</v>
      </c>
      <c r="D51" s="16">
        <v>1437.8145219266714</v>
      </c>
      <c r="E51" s="16">
        <v>91271.1994611142</v>
      </c>
      <c r="F51" s="16">
        <v>126958.23845040986</v>
      </c>
      <c r="G51" s="16">
        <v>98000</v>
      </c>
      <c r="H51" s="16">
        <v>126958.23845040986</v>
      </c>
      <c r="I51" s="16">
        <v>28958.238450409859</v>
      </c>
      <c r="J51" s="3"/>
    </row>
    <row r="52" spans="1:12" ht="14.1" customHeight="1" x14ac:dyDescent="0.25">
      <c r="A52" s="14">
        <v>44347</v>
      </c>
      <c r="B52" s="22">
        <v>1.4830000400543213</v>
      </c>
      <c r="C52" s="15">
        <v>2000</v>
      </c>
      <c r="D52" s="16">
        <v>1348.617630466646</v>
      </c>
      <c r="E52" s="16">
        <v>92619.817091580844</v>
      </c>
      <c r="F52" s="16">
        <v>137355.19245663829</v>
      </c>
      <c r="G52" s="16">
        <v>100000</v>
      </c>
      <c r="H52" s="16">
        <v>137355.19245663829</v>
      </c>
      <c r="I52" s="16">
        <v>37355.192456638295</v>
      </c>
      <c r="J52" s="3"/>
    </row>
    <row r="53" spans="1:12" ht="14.1" customHeight="1" x14ac:dyDescent="0.25">
      <c r="A53" s="14">
        <v>44377</v>
      </c>
      <c r="B53" s="22">
        <v>1.5579999685287476</v>
      </c>
      <c r="C53" s="15">
        <v>2000</v>
      </c>
      <c r="D53" s="16">
        <v>1283.6970734271854</v>
      </c>
      <c r="E53" s="16">
        <v>93903.514165008033</v>
      </c>
      <c r="F53" s="16">
        <v>146301.67211382132</v>
      </c>
      <c r="G53" s="16">
        <v>102000</v>
      </c>
      <c r="H53" s="16">
        <v>146301.67211382132</v>
      </c>
      <c r="I53" s="16">
        <v>44301.672113821318</v>
      </c>
      <c r="J53" s="3"/>
    </row>
    <row r="54" spans="1:12" ht="14.1" customHeight="1" x14ac:dyDescent="0.25">
      <c r="A54" s="14">
        <v>44407</v>
      </c>
      <c r="B54" s="22">
        <v>1.5850000381469727</v>
      </c>
      <c r="C54" s="15">
        <v>2000</v>
      </c>
      <c r="D54" s="16">
        <v>1261.8296226277728</v>
      </c>
      <c r="E54" s="16">
        <v>95165.343787635808</v>
      </c>
      <c r="F54" s="16">
        <v>150837.07353367252</v>
      </c>
      <c r="G54" s="16">
        <v>104000</v>
      </c>
      <c r="H54" s="16">
        <v>150837.07353367252</v>
      </c>
      <c r="I54" s="16">
        <v>46837.073533672519</v>
      </c>
      <c r="J54" s="3"/>
    </row>
    <row r="55" spans="1:12" ht="14.1" customHeight="1" x14ac:dyDescent="0.25">
      <c r="A55" s="14">
        <v>44439</v>
      </c>
      <c r="B55" s="22">
        <v>1.4889999628067017</v>
      </c>
      <c r="C55" s="15">
        <v>2000</v>
      </c>
      <c r="D55" s="16">
        <v>1343.1833780775153</v>
      </c>
      <c r="E55" s="16">
        <v>96508.527165713327</v>
      </c>
      <c r="F55" s="16">
        <v>143701.19336027669</v>
      </c>
      <c r="G55" s="16">
        <v>106000</v>
      </c>
      <c r="H55" s="16">
        <v>143701.19336027669</v>
      </c>
      <c r="I55" s="16">
        <v>37701.193360276695</v>
      </c>
      <c r="J55" s="3"/>
    </row>
    <row r="56" spans="1:12" ht="14.1" customHeight="1" x14ac:dyDescent="0.25">
      <c r="A56" s="14">
        <v>44469</v>
      </c>
      <c r="B56" s="22">
        <v>1.4470000267028809</v>
      </c>
      <c r="C56" s="15">
        <v>2000</v>
      </c>
      <c r="D56" s="16">
        <v>1382.1699814043398</v>
      </c>
      <c r="E56" s="16">
        <v>97890.697147117666</v>
      </c>
      <c r="F56" s="16">
        <v>141647.84138584288</v>
      </c>
      <c r="G56" s="16">
        <v>108000</v>
      </c>
      <c r="H56" s="16">
        <v>141647.84138584288</v>
      </c>
      <c r="I56" s="16">
        <v>33647.841385842883</v>
      </c>
      <c r="J56" s="3"/>
    </row>
    <row r="57" spans="1:12" ht="14.1" customHeight="1" x14ac:dyDescent="0.25">
      <c r="A57" s="14">
        <v>44498</v>
      </c>
      <c r="B57" s="22">
        <v>1.4589999914169312</v>
      </c>
      <c r="C57" s="15">
        <v>2000</v>
      </c>
      <c r="D57" s="16">
        <v>1370.8019271869002</v>
      </c>
      <c r="E57" s="16">
        <v>99261.499074304564</v>
      </c>
      <c r="F57" s="16">
        <v>144822.52629744209</v>
      </c>
      <c r="G57" s="16">
        <v>110000</v>
      </c>
      <c r="H57" s="16">
        <v>144822.52629744209</v>
      </c>
      <c r="I57" s="16">
        <v>34822.526297442091</v>
      </c>
      <c r="J57" s="3"/>
      <c r="L57" s="10"/>
    </row>
    <row r="58" spans="1:12" ht="14.1" customHeight="1" x14ac:dyDescent="0.25">
      <c r="A58" s="14">
        <v>44530</v>
      </c>
      <c r="B58" s="22">
        <v>1.5770000219345093</v>
      </c>
      <c r="C58" s="15">
        <v>2000</v>
      </c>
      <c r="D58" s="16">
        <v>1268.2308003690423</v>
      </c>
      <c r="E58" s="16">
        <v>100529.72987467361</v>
      </c>
      <c r="F58" s="16">
        <v>158535.38621743055</v>
      </c>
      <c r="G58" s="16">
        <v>112000</v>
      </c>
      <c r="H58" s="16">
        <v>158535.38621743055</v>
      </c>
      <c r="I58" s="16">
        <v>46535.386217430554</v>
      </c>
      <c r="J58" s="3"/>
    </row>
    <row r="59" spans="1:12" ht="14.1" customHeight="1" x14ac:dyDescent="0.25">
      <c r="A59" s="14">
        <v>44561</v>
      </c>
      <c r="B59" s="22">
        <v>1.593999981880188</v>
      </c>
      <c r="C59" s="15">
        <v>2000</v>
      </c>
      <c r="D59" s="16">
        <v>1254.7051585539659</v>
      </c>
      <c r="E59" s="16">
        <v>101784.43503322756</v>
      </c>
      <c r="F59" s="16">
        <v>162244.38759864992</v>
      </c>
      <c r="G59" s="16">
        <v>114000</v>
      </c>
      <c r="H59" s="16">
        <v>162244.38759864992</v>
      </c>
      <c r="I59" s="16">
        <v>48244.387598649919</v>
      </c>
      <c r="J59" s="3"/>
    </row>
    <row r="60" spans="1:12" ht="14.1" customHeight="1" x14ac:dyDescent="0.25">
      <c r="A60" s="14">
        <v>44589</v>
      </c>
      <c r="B60" s="22">
        <v>1.4750000238418579</v>
      </c>
      <c r="C60" s="15">
        <v>2000</v>
      </c>
      <c r="D60" s="16">
        <v>1355.9321814725815</v>
      </c>
      <c r="E60" s="16">
        <v>103140.36721470015</v>
      </c>
      <c r="F60" s="16">
        <v>152132.04410074069</v>
      </c>
      <c r="G60" s="16">
        <v>116000</v>
      </c>
      <c r="H60" s="16">
        <v>152132.04410074069</v>
      </c>
      <c r="I60" s="16">
        <v>36132.044100740692</v>
      </c>
      <c r="J60" s="3"/>
    </row>
    <row r="61" spans="1:12" ht="14.1" customHeight="1" x14ac:dyDescent="0.25">
      <c r="A61" s="14">
        <v>44620</v>
      </c>
      <c r="B61" s="22">
        <v>1.4859999418258667</v>
      </c>
      <c r="C61" s="15">
        <v>2000</v>
      </c>
      <c r="D61" s="16">
        <v>1345.8950728777115</v>
      </c>
      <c r="E61" s="16">
        <v>104486.26228757786</v>
      </c>
      <c r="F61" s="16">
        <v>155266.57968094296</v>
      </c>
      <c r="G61" s="16">
        <v>118000</v>
      </c>
      <c r="H61" s="16">
        <v>155266.57968094296</v>
      </c>
      <c r="I61" s="16">
        <v>37266.579680942959</v>
      </c>
      <c r="J61" s="3"/>
    </row>
    <row r="62" spans="1:12" ht="14.1" customHeight="1" x14ac:dyDescent="0.25">
      <c r="A62" s="14">
        <v>44651</v>
      </c>
      <c r="B62" s="22">
        <v>1.3029999732971191</v>
      </c>
      <c r="C62" s="15">
        <v>2000</v>
      </c>
      <c r="D62" s="16">
        <v>1534.9194481863171</v>
      </c>
      <c r="E62" s="16">
        <v>106021.18173576418</v>
      </c>
      <c r="F62" s="16">
        <v>138145.59697062976</v>
      </c>
      <c r="G62" s="16">
        <v>120000</v>
      </c>
      <c r="H62" s="16">
        <v>138145.59697062976</v>
      </c>
      <c r="I62" s="16">
        <v>18145.596970629762</v>
      </c>
      <c r="J62" s="3"/>
    </row>
    <row r="63" spans="1:12" ht="14.1" customHeight="1" x14ac:dyDescent="0.25">
      <c r="A63" s="14">
        <v>44680</v>
      </c>
      <c r="B63" s="22">
        <v>1.1230000257492065</v>
      </c>
      <c r="C63" s="15">
        <v>2000</v>
      </c>
      <c r="D63" s="16">
        <v>1780.9438594319756</v>
      </c>
      <c r="E63" s="16">
        <v>107802.12559519616</v>
      </c>
      <c r="F63" s="16">
        <v>121061.78981922449</v>
      </c>
      <c r="G63" s="16">
        <v>122000</v>
      </c>
      <c r="H63" s="16">
        <v>121061.78981922449</v>
      </c>
      <c r="I63" s="16">
        <v>-938.2101807755098</v>
      </c>
      <c r="J63" s="3"/>
    </row>
    <row r="64" spans="1:12" ht="14.1" customHeight="1" x14ac:dyDescent="0.25">
      <c r="A64" s="14">
        <v>44712</v>
      </c>
      <c r="B64" s="22">
        <v>1.1690000295639038</v>
      </c>
      <c r="C64" s="15">
        <v>2000</v>
      </c>
      <c r="D64" s="16">
        <v>1710.8639430454944</v>
      </c>
      <c r="E64" s="16">
        <v>109512.98953824166</v>
      </c>
      <c r="F64" s="16">
        <v>128020.68800783598</v>
      </c>
      <c r="G64" s="16">
        <v>124000</v>
      </c>
      <c r="H64" s="16">
        <v>128020.68800783598</v>
      </c>
      <c r="I64" s="16">
        <v>4020.6880078359827</v>
      </c>
      <c r="J64" s="3"/>
    </row>
    <row r="65" spans="1:12" ht="14.1" customHeight="1" x14ac:dyDescent="0.25">
      <c r="A65" s="14">
        <v>44742</v>
      </c>
      <c r="B65" s="22">
        <v>1.2549999952316284</v>
      </c>
      <c r="C65" s="15">
        <v>2000</v>
      </c>
      <c r="D65" s="16">
        <v>1593.6255040629471</v>
      </c>
      <c r="E65" s="16">
        <v>111106.61504230461</v>
      </c>
      <c r="F65" s="16">
        <v>139438.80134829466</v>
      </c>
      <c r="G65" s="16">
        <v>126000</v>
      </c>
      <c r="H65" s="16">
        <v>139438.80134829466</v>
      </c>
      <c r="I65" s="16">
        <v>13438.801348294655</v>
      </c>
      <c r="J65" s="3"/>
    </row>
    <row r="66" spans="1:12" ht="14.1" customHeight="1" x14ac:dyDescent="0.25">
      <c r="A66" s="14">
        <v>44771</v>
      </c>
      <c r="B66" s="22">
        <v>1.2020000219345093</v>
      </c>
      <c r="C66" s="15">
        <v>2000</v>
      </c>
      <c r="D66" s="16">
        <v>1663.8934804520075</v>
      </c>
      <c r="E66" s="16">
        <v>112770.50852275662</v>
      </c>
      <c r="F66" s="16">
        <v>135550.15371791922</v>
      </c>
      <c r="G66" s="16">
        <v>128000</v>
      </c>
      <c r="H66" s="16">
        <v>135550.15371791922</v>
      </c>
      <c r="I66" s="16">
        <v>7550.1537179192237</v>
      </c>
      <c r="J66" s="3"/>
    </row>
    <row r="67" spans="1:12" ht="14.1" customHeight="1" x14ac:dyDescent="0.25">
      <c r="A67" s="14">
        <v>44804</v>
      </c>
      <c r="B67" s="22">
        <v>1.1239999532699585</v>
      </c>
      <c r="C67" s="15">
        <v>2000</v>
      </c>
      <c r="D67" s="16">
        <v>1779.3595045814443</v>
      </c>
      <c r="E67" s="16">
        <v>114549.86802733806</v>
      </c>
      <c r="F67" s="16">
        <v>128754.04630980789</v>
      </c>
      <c r="G67" s="16">
        <v>130000</v>
      </c>
      <c r="H67" s="16">
        <v>128754.04630980789</v>
      </c>
      <c r="I67" s="16">
        <v>-1245.9536901921092</v>
      </c>
      <c r="J67" s="3"/>
    </row>
    <row r="68" spans="1:12" ht="14.1" customHeight="1" x14ac:dyDescent="0.25">
      <c r="A68" s="14">
        <v>44834</v>
      </c>
      <c r="B68" s="22">
        <v>1.0219999551773071</v>
      </c>
      <c r="C68" s="15">
        <v>2000</v>
      </c>
      <c r="D68" s="16">
        <v>1956.9472482540561</v>
      </c>
      <c r="E68" s="16">
        <v>116506.81527559212</v>
      </c>
      <c r="F68" s="16">
        <v>119069.95998950595</v>
      </c>
      <c r="G68" s="16">
        <v>132000</v>
      </c>
      <c r="H68" s="16">
        <v>119069.95998950595</v>
      </c>
      <c r="I68" s="16">
        <v>-12930.040010494049</v>
      </c>
      <c r="J68" s="3"/>
    </row>
    <row r="69" spans="1:12" ht="14.1" customHeight="1" x14ac:dyDescent="0.25">
      <c r="A69" s="14">
        <v>44865</v>
      </c>
      <c r="B69" s="22">
        <v>1.0690000057220459</v>
      </c>
      <c r="C69" s="15">
        <v>2000</v>
      </c>
      <c r="D69" s="16">
        <v>1870.9073800697681</v>
      </c>
      <c r="E69" s="16">
        <v>118377.72265566188</v>
      </c>
      <c r="F69" s="16">
        <v>126545.78619626531</v>
      </c>
      <c r="G69" s="16">
        <v>134000</v>
      </c>
      <c r="H69" s="16">
        <v>126545.78619626531</v>
      </c>
      <c r="I69" s="16">
        <v>-7454.2138037346886</v>
      </c>
      <c r="J69" s="3"/>
      <c r="L69" s="10"/>
    </row>
    <row r="70" spans="1:12" ht="14.1" customHeight="1" x14ac:dyDescent="0.25">
      <c r="A70" s="14">
        <v>44895</v>
      </c>
      <c r="B70" s="22">
        <v>1.1039999723434448</v>
      </c>
      <c r="C70" s="15">
        <v>2000</v>
      </c>
      <c r="D70" s="16">
        <v>1811.5942482812104</v>
      </c>
      <c r="E70" s="16">
        <v>120189.31690394309</v>
      </c>
      <c r="F70" s="16">
        <v>132689.0025379307</v>
      </c>
      <c r="G70" s="16">
        <v>136000</v>
      </c>
      <c r="H70" s="16">
        <v>132689.0025379307</v>
      </c>
      <c r="I70" s="16">
        <v>-3310.9974620692956</v>
      </c>
      <c r="J70" s="3"/>
    </row>
    <row r="71" spans="1:12" ht="14.1" customHeight="1" x14ac:dyDescent="0.25">
      <c r="A71" s="14">
        <v>44925</v>
      </c>
      <c r="B71" s="22">
        <v>1.0950000286102295</v>
      </c>
      <c r="C71" s="15">
        <v>2000</v>
      </c>
      <c r="D71" s="16">
        <v>1826.483970542351</v>
      </c>
      <c r="E71" s="16">
        <v>122015.80087448545</v>
      </c>
      <c r="F71" s="16">
        <v>133607.30544846162</v>
      </c>
      <c r="G71" s="16">
        <v>138000</v>
      </c>
      <c r="H71" s="16">
        <v>133607.30544846162</v>
      </c>
      <c r="I71" s="16">
        <v>-4392.694551538385</v>
      </c>
      <c r="J71" s="3"/>
    </row>
    <row r="72" spans="1:12" ht="14.1" customHeight="1" x14ac:dyDescent="0.25">
      <c r="A72" s="14">
        <v>44957</v>
      </c>
      <c r="B72" s="22">
        <v>1.218000054359436</v>
      </c>
      <c r="C72" s="15">
        <v>2000</v>
      </c>
      <c r="D72" s="16">
        <v>1642.0360515105469</v>
      </c>
      <c r="E72" s="16">
        <v>123657.83692599599</v>
      </c>
      <c r="F72" s="16">
        <v>150615.25209783338</v>
      </c>
      <c r="G72" s="16">
        <v>140000</v>
      </c>
      <c r="H72" s="16">
        <v>150615.25209783338</v>
      </c>
      <c r="I72" s="16">
        <v>10615.252097833378</v>
      </c>
      <c r="J72" s="3"/>
    </row>
    <row r="73" spans="1:12" ht="14.1" customHeight="1" x14ac:dyDescent="0.25">
      <c r="A73" s="14">
        <v>44985</v>
      </c>
      <c r="B73" s="22">
        <v>1.2790000438690186</v>
      </c>
      <c r="C73" s="15">
        <v>2000</v>
      </c>
      <c r="D73" s="16">
        <v>1563.721603910139</v>
      </c>
      <c r="E73" s="16">
        <v>125221.55852990612</v>
      </c>
      <c r="F73" s="16">
        <v>160158.3788530968</v>
      </c>
      <c r="G73" s="16">
        <v>142000</v>
      </c>
      <c r="H73" s="16">
        <v>160158.3788530968</v>
      </c>
      <c r="I73" s="16">
        <v>18158.378853096801</v>
      </c>
      <c r="J73" s="3"/>
    </row>
    <row r="74" spans="1:12" ht="14.1" customHeight="1" x14ac:dyDescent="0.25">
      <c r="A74" s="14">
        <v>45016</v>
      </c>
      <c r="B74" s="22">
        <v>1.4709999561309814</v>
      </c>
      <c r="C74" s="15">
        <v>2000</v>
      </c>
      <c r="D74" s="16">
        <v>1359.6193471415136</v>
      </c>
      <c r="E74" s="16">
        <v>126581.17787704764</v>
      </c>
      <c r="F74" s="16">
        <v>186200.90710414504</v>
      </c>
      <c r="G74" s="16">
        <v>144000</v>
      </c>
      <c r="H74" s="16">
        <v>186200.90710414504</v>
      </c>
      <c r="I74" s="16">
        <v>42200.907104145037</v>
      </c>
      <c r="J74" s="3"/>
    </row>
    <row r="75" spans="1:12" ht="14.1" customHeight="1" x14ac:dyDescent="0.25">
      <c r="J75" s="3"/>
    </row>
    <row r="76" spans="1:12" ht="14.1" customHeight="1" x14ac:dyDescent="0.25">
      <c r="J76" s="3"/>
    </row>
    <row r="77" spans="1:12" ht="14.1" customHeight="1" x14ac:dyDescent="0.25">
      <c r="J77" s="3"/>
    </row>
    <row r="78" spans="1:12" ht="14.1" customHeight="1" x14ac:dyDescent="0.25">
      <c r="J78" s="3"/>
    </row>
    <row r="79" spans="1:12" ht="14.1" customHeight="1" x14ac:dyDescent="0.25">
      <c r="J79" s="3"/>
    </row>
    <row r="80" spans="1:12" ht="14.1" customHeight="1" x14ac:dyDescent="0.25">
      <c r="J80" s="3"/>
      <c r="L80" s="10"/>
    </row>
    <row r="81" spans="10:12" ht="14.1" customHeight="1" x14ac:dyDescent="0.25">
      <c r="J81" s="3"/>
    </row>
    <row r="82" spans="10:12" ht="14.1" customHeight="1" x14ac:dyDescent="0.25">
      <c r="J82" s="3"/>
    </row>
    <row r="83" spans="10:12" ht="14.1" customHeight="1" x14ac:dyDescent="0.25">
      <c r="J83" s="3"/>
    </row>
    <row r="84" spans="10:12" ht="14.1" customHeight="1" x14ac:dyDescent="0.25">
      <c r="J84" s="3"/>
    </row>
    <row r="85" spans="10:12" ht="14.1" customHeight="1" x14ac:dyDescent="0.25">
      <c r="J85" s="3"/>
    </row>
    <row r="86" spans="10:12" ht="14.1" customHeight="1" x14ac:dyDescent="0.25">
      <c r="J86" s="3"/>
    </row>
    <row r="87" spans="10:12" ht="14.1" customHeight="1" x14ac:dyDescent="0.25">
      <c r="J87" s="3"/>
    </row>
    <row r="88" spans="10:12" ht="14.1" customHeight="1" x14ac:dyDescent="0.25">
      <c r="J88" s="3"/>
    </row>
    <row r="89" spans="10:12" ht="14.1" customHeight="1" x14ac:dyDescent="0.25">
      <c r="J89" s="3"/>
    </row>
    <row r="90" spans="10:12" ht="14.1" customHeight="1" x14ac:dyDescent="0.25">
      <c r="J90" s="3"/>
    </row>
    <row r="91" spans="10:12" ht="14.1" customHeight="1" x14ac:dyDescent="0.25">
      <c r="J91" s="3"/>
    </row>
    <row r="92" spans="10:12" ht="14.1" customHeight="1" x14ac:dyDescent="0.25">
      <c r="J92" s="3"/>
      <c r="L92" s="10"/>
    </row>
    <row r="93" spans="10:12" ht="14.1" customHeight="1" x14ac:dyDescent="0.25">
      <c r="J93" s="3"/>
    </row>
    <row r="94" spans="10:12" ht="14.1" customHeight="1" x14ac:dyDescent="0.25">
      <c r="J94" s="3"/>
    </row>
    <row r="95" spans="10:12" ht="14.1" customHeight="1" x14ac:dyDescent="0.25">
      <c r="J95" s="3"/>
    </row>
    <row r="96" spans="10:12" ht="14.1" customHeight="1" x14ac:dyDescent="0.25">
      <c r="J96" s="3"/>
    </row>
    <row r="97" spans="10:28" ht="14.1" customHeight="1" x14ac:dyDescent="0.25">
      <c r="J97" s="3"/>
    </row>
    <row r="98" spans="10:28" ht="14.1" customHeight="1" x14ac:dyDescent="0.25">
      <c r="J98" s="3"/>
    </row>
    <row r="99" spans="10:28" ht="14.1" customHeight="1" x14ac:dyDescent="0.25">
      <c r="J99" s="3"/>
    </row>
    <row r="100" spans="10:28" ht="14.1" customHeight="1" x14ac:dyDescent="0.25">
      <c r="J100" s="3"/>
    </row>
    <row r="101" spans="10:28" ht="14.1" customHeight="1" x14ac:dyDescent="0.25">
      <c r="J101" s="3"/>
    </row>
    <row r="102" spans="10:28" ht="14.1" customHeight="1" x14ac:dyDescent="0.25">
      <c r="J102" s="3"/>
    </row>
    <row r="103" spans="10:28" ht="14.1" customHeight="1" x14ac:dyDescent="0.25">
      <c r="J103" s="3"/>
    </row>
    <row r="104" spans="10:28" ht="14.1" customHeight="1" x14ac:dyDescent="0.25">
      <c r="J104" s="3"/>
      <c r="L104" s="10"/>
    </row>
    <row r="105" spans="10:28" ht="14.1" customHeight="1" x14ac:dyDescent="0.25">
      <c r="J105" s="3"/>
    </row>
    <row r="106" spans="10:28" ht="14.1" customHeight="1" x14ac:dyDescent="0.25">
      <c r="J106" s="3"/>
    </row>
    <row r="107" spans="10:28" ht="14.1" customHeight="1" x14ac:dyDescent="0.25">
      <c r="J107" s="3"/>
    </row>
    <row r="108" spans="10:28" ht="14.1" customHeight="1" x14ac:dyDescent="0.25">
      <c r="J108" s="3"/>
    </row>
    <row r="109" spans="10:28" ht="14.1" customHeight="1" x14ac:dyDescent="0.25">
      <c r="J109" s="3"/>
      <c r="T109" s="18"/>
      <c r="U109" s="18"/>
      <c r="V109" s="18"/>
    </row>
    <row r="110" spans="10:28" ht="14.1" customHeight="1" x14ac:dyDescent="0.25">
      <c r="J110" s="3"/>
    </row>
    <row r="111" spans="10:28" ht="14.1" customHeight="1" x14ac:dyDescent="0.25">
      <c r="J111" s="3"/>
    </row>
    <row r="112" spans="10:28" ht="14.1" customHeight="1" x14ac:dyDescent="0.25">
      <c r="J112" s="3"/>
      <c r="W112" s="18"/>
      <c r="X112" s="18"/>
      <c r="Y112" s="18"/>
      <c r="Z112" s="18"/>
      <c r="AA112" s="18"/>
      <c r="AB112" s="18"/>
    </row>
    <row r="113" spans="10:12" ht="14.1" customHeight="1" x14ac:dyDescent="0.25">
      <c r="J113" s="3"/>
    </row>
    <row r="114" spans="10:12" ht="14.1" customHeight="1" x14ac:dyDescent="0.25">
      <c r="J114" s="3"/>
    </row>
    <row r="115" spans="10:12" ht="14.1" customHeight="1" x14ac:dyDescent="0.25">
      <c r="J115" s="3"/>
    </row>
    <row r="116" spans="10:12" ht="14.1" customHeight="1" x14ac:dyDescent="0.25">
      <c r="J116" s="3"/>
      <c r="L116" s="10"/>
    </row>
    <row r="117" spans="10:12" ht="14.1" customHeight="1" x14ac:dyDescent="0.25">
      <c r="J117" s="3"/>
    </row>
    <row r="118" spans="10:12" ht="14.1" customHeight="1" x14ac:dyDescent="0.25">
      <c r="J118" s="3"/>
    </row>
    <row r="119" spans="10:12" ht="14.1" customHeight="1" x14ac:dyDescent="0.25">
      <c r="J119" s="3"/>
    </row>
    <row r="120" spans="10:12" ht="14.1" customHeight="1" x14ac:dyDescent="0.25">
      <c r="J120" s="3"/>
    </row>
    <row r="121" spans="10:12" ht="14.1" customHeight="1" x14ac:dyDescent="0.25">
      <c r="J121" s="3"/>
    </row>
    <row r="122" spans="10:12" ht="14.1" customHeight="1" x14ac:dyDescent="0.25">
      <c r="J122" s="3"/>
    </row>
    <row r="123" spans="10:12" ht="14.1" customHeight="1" x14ac:dyDescent="0.25">
      <c r="J123" s="3"/>
    </row>
    <row r="124" spans="10:12" ht="14.1" customHeight="1" x14ac:dyDescent="0.25">
      <c r="J124" s="3"/>
    </row>
    <row r="125" spans="10:12" ht="14.1" customHeight="1" x14ac:dyDescent="0.25">
      <c r="J125" s="3"/>
    </row>
    <row r="126" spans="10:12" ht="14.1" customHeight="1" x14ac:dyDescent="0.25">
      <c r="J126" s="3"/>
    </row>
    <row r="127" spans="10:12" ht="14.1" customHeight="1" x14ac:dyDescent="0.25">
      <c r="J127" s="3"/>
    </row>
    <row r="128" spans="10:12" ht="14.1" customHeight="1" x14ac:dyDescent="0.25">
      <c r="J128" s="3"/>
      <c r="L128" s="10"/>
    </row>
    <row r="129" spans="10:12" ht="14.1" customHeight="1" x14ac:dyDescent="0.25">
      <c r="J129" s="3"/>
    </row>
    <row r="130" spans="10:12" ht="14.1" customHeight="1" x14ac:dyDescent="0.25">
      <c r="J130" s="3"/>
    </row>
    <row r="131" spans="10:12" ht="14.1" customHeight="1" x14ac:dyDescent="0.25">
      <c r="J131" s="3"/>
    </row>
    <row r="132" spans="10:12" ht="14.1" customHeight="1" x14ac:dyDescent="0.25">
      <c r="J132" s="3"/>
    </row>
    <row r="133" spans="10:12" ht="14.1" customHeight="1" x14ac:dyDescent="0.25">
      <c r="J133" s="3"/>
    </row>
    <row r="134" spans="10:12" ht="14.1" customHeight="1" x14ac:dyDescent="0.25">
      <c r="J134" s="3"/>
    </row>
    <row r="135" spans="10:12" ht="14.1" customHeight="1" x14ac:dyDescent="0.25">
      <c r="J135" s="3"/>
    </row>
    <row r="136" spans="10:12" ht="14.1" customHeight="1" x14ac:dyDescent="0.25">
      <c r="J136" s="3"/>
    </row>
    <row r="137" spans="10:12" ht="14.1" customHeight="1" x14ac:dyDescent="0.25">
      <c r="J137" s="3"/>
    </row>
    <row r="138" spans="10:12" ht="14.1" customHeight="1" x14ac:dyDescent="0.25">
      <c r="J138" s="3"/>
    </row>
    <row r="139" spans="10:12" ht="14.1" customHeight="1" x14ac:dyDescent="0.25">
      <c r="J139" s="3"/>
    </row>
    <row r="140" spans="10:12" ht="14.1" customHeight="1" x14ac:dyDescent="0.25">
      <c r="J140" s="3"/>
      <c r="L140" s="10"/>
    </row>
    <row r="141" spans="10:12" ht="14.1" customHeight="1" x14ac:dyDescent="0.25">
      <c r="J141" s="3"/>
    </row>
    <row r="142" spans="10:12" ht="14.1" customHeight="1" x14ac:dyDescent="0.25">
      <c r="J142" s="3"/>
    </row>
    <row r="143" spans="10:12" ht="14.1" customHeight="1" x14ac:dyDescent="0.25">
      <c r="J143" s="3"/>
    </row>
    <row r="144" spans="10:12" ht="14.1" customHeight="1" x14ac:dyDescent="0.25">
      <c r="J144" s="3"/>
    </row>
    <row r="145" spans="10:12" ht="14.1" customHeight="1" x14ac:dyDescent="0.25">
      <c r="J145" s="3"/>
    </row>
    <row r="146" spans="10:12" ht="14.1" customHeight="1" x14ac:dyDescent="0.25">
      <c r="J146" s="3"/>
    </row>
    <row r="147" spans="10:12" ht="14.1" customHeight="1" x14ac:dyDescent="0.25">
      <c r="J147" s="3"/>
    </row>
    <row r="148" spans="10:12" ht="14.1" customHeight="1" x14ac:dyDescent="0.25">
      <c r="J148" s="3"/>
    </row>
    <row r="149" spans="10:12" ht="14.1" customHeight="1" x14ac:dyDescent="0.25">
      <c r="J149" s="3"/>
    </row>
    <row r="150" spans="10:12" ht="14.1" customHeight="1" x14ac:dyDescent="0.25">
      <c r="J150" s="3"/>
    </row>
    <row r="151" spans="10:12" ht="14.1" customHeight="1" x14ac:dyDescent="0.25">
      <c r="J151" s="3"/>
    </row>
    <row r="152" spans="10:12" ht="14.1" customHeight="1" x14ac:dyDescent="0.25">
      <c r="J152" s="3"/>
      <c r="L152" s="10"/>
    </row>
    <row r="153" spans="10:12" ht="14.1" customHeight="1" x14ac:dyDescent="0.25">
      <c r="J153" s="3"/>
    </row>
    <row r="154" spans="10:12" ht="14.1" customHeight="1" x14ac:dyDescent="0.25">
      <c r="J154" s="3"/>
    </row>
    <row r="155" spans="10:12" ht="14.1" customHeight="1" x14ac:dyDescent="0.25">
      <c r="J155" s="3"/>
    </row>
    <row r="156" spans="10:12" ht="14.1" customHeight="1" x14ac:dyDescent="0.25">
      <c r="J156" s="3"/>
    </row>
    <row r="157" spans="10:12" ht="14.1" customHeight="1" x14ac:dyDescent="0.25">
      <c r="J157" s="3"/>
    </row>
    <row r="158" spans="10:12" ht="14.1" customHeight="1" x14ac:dyDescent="0.25">
      <c r="J158" s="3"/>
    </row>
    <row r="159" spans="10:12" ht="14.1" customHeight="1" x14ac:dyDescent="0.25">
      <c r="J159" s="3"/>
    </row>
    <row r="160" spans="10:12" ht="14.1" customHeight="1" x14ac:dyDescent="0.25">
      <c r="J160" s="3"/>
    </row>
    <row r="161" spans="10:18" ht="14.1" customHeight="1" x14ac:dyDescent="0.25">
      <c r="J161" s="3"/>
    </row>
    <row r="162" spans="10:18" ht="14.1" customHeight="1" x14ac:dyDescent="0.25">
      <c r="J162" s="3"/>
    </row>
    <row r="163" spans="10:18" ht="14.1" customHeight="1" x14ac:dyDescent="0.25">
      <c r="J163" s="3"/>
    </row>
    <row r="164" spans="10:18" ht="14.1" customHeight="1" x14ac:dyDescent="0.25">
      <c r="J164" s="3"/>
      <c r="L164" s="19"/>
      <c r="M164" s="18"/>
      <c r="N164" s="18"/>
      <c r="O164" s="18"/>
      <c r="P164" s="18"/>
      <c r="Q164" s="18"/>
      <c r="R164" s="18"/>
    </row>
    <row r="165" spans="10:18" ht="14.1" customHeight="1" x14ac:dyDescent="0.25">
      <c r="J165" s="3"/>
    </row>
    <row r="166" spans="10:18" ht="14.1" customHeight="1" x14ac:dyDescent="0.25">
      <c r="J166" s="3"/>
    </row>
    <row r="167" spans="10:18" ht="14.1" customHeight="1" x14ac:dyDescent="0.25">
      <c r="J167" s="11"/>
    </row>
    <row r="168" spans="10:18" ht="14.1" customHeight="1" x14ac:dyDescent="0.25">
      <c r="J168" s="11"/>
    </row>
    <row r="169" spans="10:18" ht="14.1" customHeight="1" x14ac:dyDescent="0.25">
      <c r="J169" s="11"/>
    </row>
    <row r="170" spans="10:18" ht="14.1" customHeight="1" x14ac:dyDescent="0.25">
      <c r="J170" s="11"/>
    </row>
    <row r="171" spans="10:18" ht="14.1" customHeight="1" x14ac:dyDescent="0.25">
      <c r="J171" s="11"/>
    </row>
    <row r="172" spans="10:18" ht="14.1" customHeight="1" x14ac:dyDescent="0.25">
      <c r="J172" s="11"/>
    </row>
    <row r="173" spans="10:18" ht="14.1" customHeight="1" x14ac:dyDescent="0.25">
      <c r="J173" s="11"/>
    </row>
    <row r="174" spans="10:18" ht="14.1" customHeight="1" x14ac:dyDescent="0.25">
      <c r="J174" s="11"/>
    </row>
    <row r="175" spans="10:18" ht="14.1" customHeight="1" x14ac:dyDescent="0.25">
      <c r="J175" s="11"/>
    </row>
    <row r="176" spans="10:18" ht="14.1" customHeight="1" x14ac:dyDescent="0.25">
      <c r="J176" s="11"/>
    </row>
    <row r="177" spans="1:28" ht="14.1" customHeight="1" x14ac:dyDescent="0.25">
      <c r="J177" s="11"/>
    </row>
    <row r="178" spans="1:28" ht="14.1" customHeight="1" x14ac:dyDescent="0.25">
      <c r="J178" s="11"/>
    </row>
    <row r="179" spans="1:28" s="18" customFormat="1" ht="14.1" customHeight="1" x14ac:dyDescent="0.25">
      <c r="A179" s="2"/>
      <c r="B179" s="2"/>
      <c r="C179" s="10"/>
      <c r="D179" s="10"/>
      <c r="E179" s="10"/>
      <c r="F179" s="10"/>
      <c r="G179" s="10"/>
      <c r="H179" s="2"/>
      <c r="I179" s="2"/>
      <c r="J179" s="17"/>
      <c r="L179" s="2"/>
      <c r="M179" s="2"/>
      <c r="N179" s="2"/>
      <c r="O179" s="2"/>
      <c r="P179" s="2"/>
      <c r="Q179" s="2"/>
      <c r="R179" s="2"/>
      <c r="T179" s="2"/>
      <c r="U179" s="2"/>
      <c r="V179" s="2"/>
      <c r="W179" s="2"/>
      <c r="X179" s="2"/>
      <c r="Y179" s="2"/>
      <c r="Z179" s="2"/>
      <c r="AA179" s="2"/>
      <c r="AB179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179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3.2" x14ac:dyDescent="0.25"/>
  <cols>
    <col min="1" max="1" width="10" style="2" customWidth="1"/>
    <col min="2" max="2" width="9" style="2"/>
    <col min="3" max="3" width="9.33203125" style="10" customWidth="1"/>
    <col min="4" max="4" width="9.21875" style="10" customWidth="1"/>
    <col min="5" max="5" width="10.77734375" style="10" customWidth="1"/>
    <col min="6" max="7" width="11.44140625" style="10" customWidth="1"/>
    <col min="8" max="8" width="12.6640625" style="2" customWidth="1"/>
    <col min="9" max="12" width="10.77734375" style="2" customWidth="1"/>
    <col min="13" max="13" width="16.33203125" style="2" customWidth="1"/>
    <col min="14" max="17" width="9" style="2"/>
    <col min="18" max="18" width="9.77734375" style="2" bestFit="1" customWidth="1"/>
    <col min="19" max="20" width="11.33203125" style="2" customWidth="1"/>
    <col min="21" max="22" width="11.109375" style="2" customWidth="1"/>
    <col min="23" max="23" width="10.21875" style="2" customWidth="1"/>
    <col min="24" max="24" width="10.109375" style="2" customWidth="1"/>
    <col min="25" max="25" width="9" style="2"/>
    <col min="26" max="26" width="9.77734375" style="2" bestFit="1" customWidth="1"/>
    <col min="27" max="28" width="9" style="2"/>
    <col min="29" max="29" width="9.77734375" style="2" bestFit="1" customWidth="1"/>
    <col min="30" max="31" width="9" style="2"/>
    <col min="32" max="32" width="10.21875" style="2" bestFit="1" customWidth="1"/>
    <col min="33" max="16384" width="9" style="2"/>
  </cols>
  <sheetData>
    <row r="1" spans="1:34" s="1" customFormat="1" ht="27" customHeight="1" x14ac:dyDescent="0.25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24" t="s">
        <v>24</v>
      </c>
      <c r="K1" s="24" t="s">
        <v>26</v>
      </c>
      <c r="L1" s="24" t="s">
        <v>25</v>
      </c>
      <c r="M1" s="24" t="s">
        <v>27</v>
      </c>
      <c r="N1" s="24" t="s">
        <v>6</v>
      </c>
    </row>
    <row r="2" spans="1:34" ht="14.1" customHeight="1" x14ac:dyDescent="0.25">
      <c r="A2" s="4"/>
      <c r="B2" s="4"/>
      <c r="C2" s="9">
        <v>2000</v>
      </c>
      <c r="D2" s="31" t="s">
        <v>23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 x14ac:dyDescent="0.25">
      <c r="A3" s="14">
        <v>42853</v>
      </c>
      <c r="B3" s="22">
        <v>0.998</v>
      </c>
      <c r="C3" s="26">
        <v>2000</v>
      </c>
      <c r="D3" s="16">
        <v>2004.0080160320642</v>
      </c>
      <c r="E3" s="16">
        <v>2004.0080160320642</v>
      </c>
      <c r="F3" s="16">
        <v>2000</v>
      </c>
      <c r="G3" s="16">
        <v>2000</v>
      </c>
      <c r="H3" s="16">
        <v>2000</v>
      </c>
      <c r="I3" s="16">
        <v>0</v>
      </c>
      <c r="J3" s="25"/>
      <c r="K3" s="25"/>
      <c r="L3" s="25"/>
      <c r="M3" s="27"/>
      <c r="N3" s="25"/>
      <c r="O3" s="25"/>
      <c r="P3" s="25"/>
      <c r="Q3" s="25"/>
      <c r="R3" s="29" t="s">
        <v>16</v>
      </c>
      <c r="S3" s="30" t="s">
        <v>17</v>
      </c>
      <c r="T3" s="30" t="s">
        <v>18</v>
      </c>
      <c r="U3" s="30" t="s">
        <v>19</v>
      </c>
      <c r="V3" s="30" t="s">
        <v>20</v>
      </c>
      <c r="W3" s="30" t="s">
        <v>21</v>
      </c>
      <c r="X3" s="30" t="s">
        <v>22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 x14ac:dyDescent="0.25">
      <c r="A4" s="14">
        <v>42886</v>
      </c>
      <c r="B4" s="22">
        <v>0.97</v>
      </c>
      <c r="C4" s="26">
        <v>3000</v>
      </c>
      <c r="D4" s="16">
        <v>3092.7835051546394</v>
      </c>
      <c r="E4" s="16">
        <v>5096.7915211867039</v>
      </c>
      <c r="F4" s="16">
        <v>4943.887775551103</v>
      </c>
      <c r="G4" s="16">
        <v>5000</v>
      </c>
      <c r="H4" s="16">
        <v>4943.887775551103</v>
      </c>
      <c r="I4" s="16">
        <v>-56.112224448896995</v>
      </c>
      <c r="J4" s="25">
        <v>0</v>
      </c>
      <c r="K4" s="25">
        <v>0</v>
      </c>
      <c r="L4" s="25">
        <v>2.8000000000000025E-2</v>
      </c>
      <c r="M4" s="27">
        <v>2.8000000000000025E-2</v>
      </c>
      <c r="N4" s="25">
        <v>0</v>
      </c>
      <c r="O4" s="25"/>
      <c r="P4" s="25"/>
      <c r="Q4" s="25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2">
        <v>-3.2383160024860684E-3</v>
      </c>
      <c r="X4" s="12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 x14ac:dyDescent="0.25">
      <c r="A5" s="14">
        <v>42916</v>
      </c>
      <c r="B5" s="22">
        <v>1.0449999999999999</v>
      </c>
      <c r="C5" s="26">
        <v>2000</v>
      </c>
      <c r="D5" s="16">
        <v>1913.8755980861245</v>
      </c>
      <c r="E5" s="16">
        <v>7010.6671192728281</v>
      </c>
      <c r="F5" s="16">
        <v>7326.1471396401048</v>
      </c>
      <c r="G5" s="16">
        <v>7000</v>
      </c>
      <c r="H5" s="16">
        <v>7326.1471396401048</v>
      </c>
      <c r="I5" s="16">
        <v>326.1471396401048</v>
      </c>
      <c r="J5" s="25">
        <v>7.4999999999999956E-2</v>
      </c>
      <c r="K5" s="25">
        <v>1.2499999999999992E-2</v>
      </c>
      <c r="L5" s="25">
        <v>7.4999999999999956E-2</v>
      </c>
      <c r="M5" s="27">
        <v>3.5833333333333349E-2</v>
      </c>
      <c r="N5" s="25">
        <v>34.883720930232521</v>
      </c>
      <c r="O5" s="25"/>
      <c r="P5" s="25"/>
      <c r="Q5" s="25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2">
        <v>-0.22277319787129835</v>
      </c>
      <c r="X5" s="12">
        <v>-0.16663512638670575</v>
      </c>
      <c r="Z5" s="8">
        <v>43462</v>
      </c>
      <c r="AB5" s="20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 x14ac:dyDescent="0.25">
      <c r="A6" s="14">
        <v>42947</v>
      </c>
      <c r="B6" s="22">
        <v>1.0389999999999999</v>
      </c>
      <c r="C6" s="26">
        <v>2000</v>
      </c>
      <c r="D6" s="16">
        <v>1924.9278152069298</v>
      </c>
      <c r="E6" s="16">
        <v>8935.5949344797573</v>
      </c>
      <c r="F6" s="16">
        <v>9284.0831369244679</v>
      </c>
      <c r="G6" s="16">
        <v>9000</v>
      </c>
      <c r="H6" s="16">
        <v>9284.0831369244679</v>
      </c>
      <c r="I6" s="16">
        <v>284.08313692446791</v>
      </c>
      <c r="J6" s="25">
        <v>0</v>
      </c>
      <c r="K6" s="25">
        <v>1.0416666666666659E-2</v>
      </c>
      <c r="L6" s="25">
        <v>6.0000000000000053E-3</v>
      </c>
      <c r="M6" s="27">
        <v>3.0861111111111127E-2</v>
      </c>
      <c r="N6" s="25">
        <v>33.753375337533711</v>
      </c>
      <c r="O6" s="25"/>
      <c r="P6" s="25"/>
      <c r="Q6" s="25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2">
        <v>0.21127621919996761</v>
      </c>
      <c r="X6" s="12">
        <v>0.1027877742104899</v>
      </c>
      <c r="AB6" s="21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 x14ac:dyDescent="0.25">
      <c r="A7" s="14">
        <v>42978</v>
      </c>
      <c r="B7" s="22">
        <v>1.0760000000000001</v>
      </c>
      <c r="C7" s="26">
        <v>2000</v>
      </c>
      <c r="D7" s="16">
        <v>1858.7360594795539</v>
      </c>
      <c r="E7" s="16">
        <v>10794.330993959311</v>
      </c>
      <c r="F7" s="16">
        <v>11614.700149500219</v>
      </c>
      <c r="G7" s="16">
        <v>11000</v>
      </c>
      <c r="H7" s="16">
        <v>11614.700149500219</v>
      </c>
      <c r="I7" s="16">
        <v>614.70014950021869</v>
      </c>
      <c r="J7" s="25">
        <v>3.7000000000000144E-2</v>
      </c>
      <c r="K7" s="25">
        <v>1.4847222222222239E-2</v>
      </c>
      <c r="L7" s="25">
        <v>3.7000000000000144E-2</v>
      </c>
      <c r="M7" s="27">
        <v>3.18842592592593E-2</v>
      </c>
      <c r="N7" s="25">
        <v>46.565993901553647</v>
      </c>
      <c r="O7" s="25"/>
      <c r="P7" s="25"/>
      <c r="Q7" s="25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2">
        <v>0.40120325175594923</v>
      </c>
      <c r="X7" s="12">
        <v>0.14328648747721973</v>
      </c>
      <c r="AE7" s="28">
        <v>0.1027877742104899</v>
      </c>
      <c r="AF7" s="8">
        <v>44196</v>
      </c>
      <c r="AH7" s="20">
        <f>VLOOKUP(AF6,R:U,4,)</f>
        <v>133114.30891681518</v>
      </c>
    </row>
    <row r="8" spans="1:34" ht="14.1" customHeight="1" x14ac:dyDescent="0.25">
      <c r="A8" s="14">
        <v>43007</v>
      </c>
      <c r="B8" s="22">
        <v>1.08</v>
      </c>
      <c r="C8" s="26">
        <v>2000</v>
      </c>
      <c r="D8" s="16">
        <v>1851.8518518518517</v>
      </c>
      <c r="E8" s="16">
        <v>12646.182845811163</v>
      </c>
      <c r="F8" s="16">
        <v>13657.877473476057</v>
      </c>
      <c r="G8" s="16">
        <v>13000</v>
      </c>
      <c r="H8" s="16">
        <v>13657.877473476057</v>
      </c>
      <c r="I8" s="16">
        <v>657.87747347605728</v>
      </c>
      <c r="J8" s="25">
        <v>4.0000000000000036E-3</v>
      </c>
      <c r="K8" s="25">
        <v>1.3039351851851866E-2</v>
      </c>
      <c r="L8" s="25">
        <v>4.0000000000000036E-3</v>
      </c>
      <c r="M8" s="27">
        <v>2.7236882716049418E-2</v>
      </c>
      <c r="N8" s="25">
        <v>47.873877446953159</v>
      </c>
      <c r="O8" s="25"/>
      <c r="P8" s="25"/>
      <c r="Q8" s="25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2">
        <v>0.44568649415020978</v>
      </c>
      <c r="X8" s="12">
        <v>0.12790297286130836</v>
      </c>
      <c r="AH8" s="28">
        <v>0.14328648747721973</v>
      </c>
    </row>
    <row r="9" spans="1:34" ht="14.1" customHeight="1" x14ac:dyDescent="0.25">
      <c r="A9" s="14">
        <v>43039</v>
      </c>
      <c r="B9" s="22">
        <v>1.085</v>
      </c>
      <c r="C9" s="26">
        <v>2000</v>
      </c>
      <c r="D9" s="16">
        <v>1843.3179723502305</v>
      </c>
      <c r="E9" s="16">
        <v>14489.500818161394</v>
      </c>
      <c r="F9" s="16">
        <v>15721.108387705111</v>
      </c>
      <c r="G9" s="16">
        <v>15000</v>
      </c>
      <c r="H9" s="16">
        <v>15721.108387705111</v>
      </c>
      <c r="I9" s="16">
        <v>721.10838770511145</v>
      </c>
      <c r="J9" s="25">
        <v>4.9999999999998934E-3</v>
      </c>
      <c r="K9" s="25">
        <v>1.1699459876543203E-2</v>
      </c>
      <c r="L9" s="25">
        <v>4.9999999999998934E-3</v>
      </c>
      <c r="M9" s="27">
        <v>2.353073559670783E-2</v>
      </c>
      <c r="N9" s="25">
        <v>49.719907091132619</v>
      </c>
      <c r="O9" s="25"/>
      <c r="P9" s="25"/>
      <c r="Q9" s="25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2">
        <v>-1.8686062545691027E-2</v>
      </c>
      <c r="X9" s="12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</row>
    <row r="10" spans="1:34" ht="14.1" customHeight="1" x14ac:dyDescent="0.25">
      <c r="A10" s="14">
        <v>43069</v>
      </c>
      <c r="B10" s="22">
        <v>1.0660000000000001</v>
      </c>
      <c r="C10" s="26">
        <v>2000</v>
      </c>
      <c r="D10" s="16">
        <v>1876.172607879925</v>
      </c>
      <c r="E10" s="16">
        <v>16365.67342604132</v>
      </c>
      <c r="F10" s="16">
        <v>17445.807872160047</v>
      </c>
      <c r="G10" s="16">
        <v>17000</v>
      </c>
      <c r="H10" s="16">
        <v>17445.807872160047</v>
      </c>
      <c r="I10" s="16">
        <v>445.80787216004683</v>
      </c>
      <c r="J10" s="25">
        <v>0</v>
      </c>
      <c r="K10" s="25">
        <v>9.7495498971193351E-3</v>
      </c>
      <c r="L10" s="25">
        <v>1.8999999999999906E-2</v>
      </c>
      <c r="M10" s="27">
        <v>2.2775612997256511E-2</v>
      </c>
      <c r="N10" s="25">
        <v>42.80697032520591</v>
      </c>
      <c r="O10" s="25"/>
      <c r="P10" s="25"/>
      <c r="Q10" s="25"/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</row>
    <row r="11" spans="1:34" ht="14.1" customHeight="1" x14ac:dyDescent="0.25">
      <c r="A11" s="14">
        <v>43098</v>
      </c>
      <c r="B11" s="22">
        <v>1.0349999999999999</v>
      </c>
      <c r="C11" s="26">
        <v>2000</v>
      </c>
      <c r="D11" s="16">
        <v>1932.3671497584542</v>
      </c>
      <c r="E11" s="16">
        <v>18298.040575799772</v>
      </c>
      <c r="F11" s="16">
        <v>18938.471995952765</v>
      </c>
      <c r="G11" s="16">
        <v>19000</v>
      </c>
      <c r="H11" s="16">
        <v>18938.471995952765</v>
      </c>
      <c r="I11" s="16">
        <v>-61.528004047235299</v>
      </c>
      <c r="J11" s="25">
        <v>0</v>
      </c>
      <c r="K11" s="25">
        <v>8.1246249142661129E-3</v>
      </c>
      <c r="L11" s="25">
        <v>3.1000000000000139E-2</v>
      </c>
      <c r="M11" s="27">
        <v>2.414634416438045E-2</v>
      </c>
      <c r="N11" s="25">
        <v>33.64743274988674</v>
      </c>
      <c r="O11" s="25"/>
      <c r="P11" s="25"/>
      <c r="Q11" s="25"/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</row>
    <row r="12" spans="1:34" ht="14.1" customHeight="1" x14ac:dyDescent="0.25">
      <c r="A12" s="14">
        <v>43131</v>
      </c>
      <c r="B12" s="22">
        <v>0.997</v>
      </c>
      <c r="C12" s="26">
        <v>2000</v>
      </c>
      <c r="D12" s="16">
        <v>2006.0180541624875</v>
      </c>
      <c r="E12" s="16">
        <v>20304.058629962259</v>
      </c>
      <c r="F12" s="16">
        <v>20243.146454072372</v>
      </c>
      <c r="G12" s="16">
        <v>21000</v>
      </c>
      <c r="H12" s="16">
        <v>20243.146454072372</v>
      </c>
      <c r="I12" s="16">
        <v>-756.85354592762815</v>
      </c>
      <c r="J12" s="25">
        <v>0</v>
      </c>
      <c r="K12" s="25">
        <v>6.7705207618884268E-3</v>
      </c>
      <c r="L12" s="25">
        <v>3.7999999999999923E-2</v>
      </c>
      <c r="M12" s="27">
        <v>2.6455286803650363E-2</v>
      </c>
      <c r="N12" s="25">
        <v>25.592316621395366</v>
      </c>
      <c r="O12" s="25"/>
      <c r="P12" s="25"/>
      <c r="Q12" s="25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</row>
    <row r="13" spans="1:34" ht="14.1" customHeight="1" x14ac:dyDescent="0.25">
      <c r="A13" s="14">
        <v>43159</v>
      </c>
      <c r="B13" s="22">
        <v>1.002</v>
      </c>
      <c r="C13" s="26">
        <v>2000</v>
      </c>
      <c r="D13" s="16">
        <v>1996.0079840319361</v>
      </c>
      <c r="E13" s="16">
        <v>22300.066613994197</v>
      </c>
      <c r="F13" s="16">
        <v>22344.666747222185</v>
      </c>
      <c r="G13" s="16">
        <v>23000</v>
      </c>
      <c r="H13" s="16">
        <v>22344.666747222185</v>
      </c>
      <c r="I13" s="16">
        <v>-655.33325277781478</v>
      </c>
      <c r="J13" s="25">
        <v>5.0000000000000044E-3</v>
      </c>
      <c r="K13" s="25">
        <v>6.475433968240356E-3</v>
      </c>
      <c r="L13" s="25">
        <v>5.0000000000000044E-3</v>
      </c>
      <c r="M13" s="27">
        <v>2.2879405669708638E-2</v>
      </c>
      <c r="N13" s="25">
        <v>28.302457073059184</v>
      </c>
      <c r="O13" s="25"/>
      <c r="P13" s="25"/>
      <c r="Q13" s="25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</row>
    <row r="14" spans="1:34" ht="14.1" customHeight="1" x14ac:dyDescent="0.25">
      <c r="A14" s="14">
        <v>43189</v>
      </c>
      <c r="B14" s="22">
        <v>1.089</v>
      </c>
      <c r="C14" s="26">
        <v>2000</v>
      </c>
      <c r="D14" s="16">
        <v>1836.5472910927456</v>
      </c>
      <c r="E14" s="16">
        <v>24136.613905086942</v>
      </c>
      <c r="F14" s="16">
        <v>26284.772542639679</v>
      </c>
      <c r="G14" s="16">
        <v>25000</v>
      </c>
      <c r="H14" s="16">
        <v>26284.772542639679</v>
      </c>
      <c r="I14" s="16">
        <v>1284.7725426396792</v>
      </c>
      <c r="J14" s="25">
        <v>8.6999999999999966E-2</v>
      </c>
      <c r="K14" s="25">
        <v>1.9896194973533624E-2</v>
      </c>
      <c r="L14" s="25">
        <v>8.6999999999999966E-2</v>
      </c>
      <c r="M14" s="27">
        <v>3.3566171391423864E-2</v>
      </c>
      <c r="N14" s="25">
        <v>59.274543830212018</v>
      </c>
      <c r="O14" s="25"/>
      <c r="P14" s="25"/>
      <c r="Q14" s="25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</row>
    <row r="15" spans="1:34" ht="14.1" customHeight="1" x14ac:dyDescent="0.25">
      <c r="A15" s="14">
        <v>43217</v>
      </c>
      <c r="B15" s="22">
        <v>1.0640000000000001</v>
      </c>
      <c r="C15" s="26">
        <v>2000</v>
      </c>
      <c r="D15" s="16">
        <v>1879.6992481203006</v>
      </c>
      <c r="E15" s="16">
        <v>26016.313153207244</v>
      </c>
      <c r="F15" s="16">
        <v>27681.357195012508</v>
      </c>
      <c r="G15" s="16">
        <v>27000</v>
      </c>
      <c r="H15" s="16">
        <v>27681.357195012508</v>
      </c>
      <c r="I15" s="16">
        <v>681.35719501250787</v>
      </c>
      <c r="J15" s="25">
        <v>0</v>
      </c>
      <c r="K15" s="25">
        <v>1.6580162477944686E-2</v>
      </c>
      <c r="L15" s="25">
        <v>2.4999999999999911E-2</v>
      </c>
      <c r="M15" s="27">
        <v>3.2138476159519876E-2</v>
      </c>
      <c r="N15" s="25">
        <v>51.58975925195945</v>
      </c>
      <c r="O15" s="25"/>
      <c r="P15" s="25"/>
      <c r="Q15" s="25"/>
      <c r="AB15" s="28">
        <v>0.12790297286130836</v>
      </c>
      <c r="AC15" s="8">
        <v>44925</v>
      </c>
      <c r="AE15" s="2">
        <v>141309.20699342049</v>
      </c>
    </row>
    <row r="16" spans="1:34" ht="14.1" customHeight="1" x14ac:dyDescent="0.25">
      <c r="A16" s="14">
        <v>43251</v>
      </c>
      <c r="B16" s="22">
        <v>1.0029999999999999</v>
      </c>
      <c r="C16" s="26">
        <v>2000</v>
      </c>
      <c r="D16" s="16">
        <v>1994.0179461615157</v>
      </c>
      <c r="E16" s="16">
        <v>28010.331099368759</v>
      </c>
      <c r="F16" s="16">
        <v>28094.362092666863</v>
      </c>
      <c r="G16" s="16">
        <v>29000</v>
      </c>
      <c r="H16" s="16">
        <v>28094.362092666863</v>
      </c>
      <c r="I16" s="16">
        <v>-905.63790733313726</v>
      </c>
      <c r="J16" s="25">
        <v>0</v>
      </c>
      <c r="K16" s="25">
        <v>1.3816802064953906E-2</v>
      </c>
      <c r="L16" s="25">
        <v>6.1000000000000165E-2</v>
      </c>
      <c r="M16" s="27">
        <v>3.6948730132933254E-2</v>
      </c>
      <c r="N16" s="25">
        <v>37.394524832772731</v>
      </c>
      <c r="O16" s="25"/>
      <c r="P16" s="25"/>
      <c r="Q16" s="25"/>
      <c r="AE16" s="28">
        <v>-5.4846057597317532E-3</v>
      </c>
    </row>
    <row r="17" spans="1:18" ht="14.1" customHeight="1" x14ac:dyDescent="0.25">
      <c r="A17" s="14">
        <v>43280</v>
      </c>
      <c r="B17" s="22">
        <v>0.92300000000000004</v>
      </c>
      <c r="C17" s="26">
        <v>2000</v>
      </c>
      <c r="D17" s="16">
        <v>2166.8472372697724</v>
      </c>
      <c r="E17" s="16">
        <v>30177.178336638532</v>
      </c>
      <c r="F17" s="16">
        <v>27853.535604717366</v>
      </c>
      <c r="G17" s="16">
        <v>31000</v>
      </c>
      <c r="H17" s="16">
        <v>27853.535604717366</v>
      </c>
      <c r="I17" s="16">
        <v>-3146.4643952826336</v>
      </c>
      <c r="J17" s="25">
        <v>0</v>
      </c>
      <c r="K17" s="25">
        <v>1.1514001720794921E-2</v>
      </c>
      <c r="L17" s="25">
        <v>7.9999999999999849E-2</v>
      </c>
      <c r="M17" s="27">
        <v>4.4123941777444352E-2</v>
      </c>
      <c r="N17" s="25">
        <v>26.094680703891115</v>
      </c>
      <c r="O17" s="25"/>
      <c r="P17" s="25"/>
      <c r="Q17" s="25"/>
    </row>
    <row r="18" spans="1:18" ht="14.1" customHeight="1" x14ac:dyDescent="0.25">
      <c r="A18" s="14">
        <v>43312</v>
      </c>
      <c r="B18" s="22">
        <v>0.91700000000000004</v>
      </c>
      <c r="C18" s="26">
        <v>2000</v>
      </c>
      <c r="D18" s="16">
        <v>2181.0250817884403</v>
      </c>
      <c r="E18" s="16">
        <v>32358.203418426972</v>
      </c>
      <c r="F18" s="16">
        <v>29672.472534697536</v>
      </c>
      <c r="G18" s="16">
        <v>33000</v>
      </c>
      <c r="H18" s="16">
        <v>29672.472534697536</v>
      </c>
      <c r="I18" s="16">
        <v>-3327.5274653024644</v>
      </c>
      <c r="J18" s="25">
        <v>0</v>
      </c>
      <c r="K18" s="25">
        <v>9.595001433995767E-3</v>
      </c>
      <c r="L18" s="25">
        <v>6.0000000000000053E-3</v>
      </c>
      <c r="M18" s="27">
        <v>3.7769951481203629E-2</v>
      </c>
      <c r="N18" s="25">
        <v>25.403796027566408</v>
      </c>
      <c r="O18" s="25"/>
      <c r="P18" s="25"/>
      <c r="Q18" s="25"/>
    </row>
    <row r="19" spans="1:18" ht="14.1" customHeight="1" x14ac:dyDescent="0.25">
      <c r="A19" s="14">
        <v>43343</v>
      </c>
      <c r="B19" s="22">
        <v>0.86499999999999999</v>
      </c>
      <c r="C19" s="26">
        <v>3000</v>
      </c>
      <c r="D19" s="16">
        <v>3468.2080924855491</v>
      </c>
      <c r="E19" s="16">
        <v>35826.41151091252</v>
      </c>
      <c r="F19" s="16">
        <v>30989.845956939331</v>
      </c>
      <c r="G19" s="16">
        <v>36000</v>
      </c>
      <c r="H19" s="16">
        <v>30989.845956939331</v>
      </c>
      <c r="I19" s="16">
        <v>-5010.1540430606692</v>
      </c>
      <c r="J19" s="25">
        <v>0</v>
      </c>
      <c r="K19" s="25">
        <v>7.9958345283298055E-3</v>
      </c>
      <c r="L19" s="25">
        <v>5.2000000000000046E-2</v>
      </c>
      <c r="M19" s="27">
        <v>4.0141626234336363E-2</v>
      </c>
      <c r="N19" s="25">
        <v>19.919059785102391</v>
      </c>
      <c r="O19" s="25"/>
      <c r="P19" s="25"/>
      <c r="Q19" s="25"/>
    </row>
    <row r="20" spans="1:18" ht="14.1" customHeight="1" x14ac:dyDescent="0.25">
      <c r="A20" s="14">
        <v>43371</v>
      </c>
      <c r="B20" s="22">
        <v>0.83499999999999996</v>
      </c>
      <c r="C20" s="26">
        <v>3000</v>
      </c>
      <c r="D20" s="16">
        <v>3592.8143712574852</v>
      </c>
      <c r="E20" s="16">
        <v>39419.225882170002</v>
      </c>
      <c r="F20" s="16">
        <v>32915.053611611947</v>
      </c>
      <c r="G20" s="16">
        <v>39000</v>
      </c>
      <c r="H20" s="16">
        <v>32915.053611611947</v>
      </c>
      <c r="I20" s="16">
        <v>-6084.9463883880526</v>
      </c>
      <c r="J20" s="25">
        <v>0</v>
      </c>
      <c r="K20" s="25">
        <v>6.6631954402748376E-3</v>
      </c>
      <c r="L20" s="25">
        <v>3.0000000000000027E-2</v>
      </c>
      <c r="M20" s="27">
        <v>3.8451355195280305E-2</v>
      </c>
      <c r="N20" s="25">
        <v>17.328896228585222</v>
      </c>
      <c r="O20" s="25"/>
      <c r="P20" s="25"/>
      <c r="Q20" s="25"/>
    </row>
    <row r="21" spans="1:18" ht="14.1" customHeight="1" x14ac:dyDescent="0.25">
      <c r="A21" s="14">
        <v>43404</v>
      </c>
      <c r="B21" s="22">
        <v>0.72399999999999998</v>
      </c>
      <c r="C21" s="26">
        <v>3000</v>
      </c>
      <c r="D21" s="16">
        <v>4143.6464088397788</v>
      </c>
      <c r="E21" s="16">
        <v>43562.872291009779</v>
      </c>
      <c r="F21" s="16">
        <v>31539.519538691078</v>
      </c>
      <c r="G21" s="16">
        <v>42000</v>
      </c>
      <c r="H21" s="16">
        <v>31539.519538691078</v>
      </c>
      <c r="I21" s="16">
        <v>-10460.480461308922</v>
      </c>
      <c r="J21" s="25">
        <v>0</v>
      </c>
      <c r="K21" s="25">
        <v>5.5526628668956983E-3</v>
      </c>
      <c r="L21" s="25">
        <v>0.11099999999999999</v>
      </c>
      <c r="M21" s="27">
        <v>5.0542795996066925E-2</v>
      </c>
      <c r="N21" s="25">
        <v>10.986061925279694</v>
      </c>
      <c r="O21" s="25"/>
      <c r="P21" s="25"/>
      <c r="Q21" s="25"/>
    </row>
    <row r="22" spans="1:18" ht="14.1" customHeight="1" x14ac:dyDescent="0.25">
      <c r="A22" s="14">
        <v>43434</v>
      </c>
      <c r="B22" s="22">
        <v>0.76300000000000001</v>
      </c>
      <c r="C22" s="26">
        <v>2000</v>
      </c>
      <c r="D22" s="16">
        <v>2621.231979030144</v>
      </c>
      <c r="E22" s="16">
        <v>46184.104270039919</v>
      </c>
      <c r="F22" s="16">
        <v>35238.471558040459</v>
      </c>
      <c r="G22" s="16">
        <v>44000</v>
      </c>
      <c r="H22" s="16">
        <v>35238.471558040459</v>
      </c>
      <c r="I22" s="16">
        <v>-8761.5284419595409</v>
      </c>
      <c r="J22" s="25">
        <v>3.9000000000000035E-2</v>
      </c>
      <c r="K22" s="25">
        <v>1.112721905574642E-2</v>
      </c>
      <c r="L22" s="25">
        <v>3.9000000000000035E-2</v>
      </c>
      <c r="M22" s="27">
        <v>4.8618996663389112E-2</v>
      </c>
      <c r="N22" s="25">
        <v>22.8865666084907</v>
      </c>
      <c r="O22" s="25"/>
      <c r="P22" s="25"/>
      <c r="Q22" s="25"/>
    </row>
    <row r="23" spans="1:18" ht="14.1" customHeight="1" x14ac:dyDescent="0.25">
      <c r="A23" s="14">
        <v>43462</v>
      </c>
      <c r="B23" s="22">
        <v>0.72599999999999998</v>
      </c>
      <c r="C23" s="26">
        <v>3000</v>
      </c>
      <c r="D23" s="16">
        <v>4132.2314049586776</v>
      </c>
      <c r="E23" s="16">
        <v>50316.335674998598</v>
      </c>
      <c r="F23" s="16">
        <v>36529.659700048978</v>
      </c>
      <c r="G23" s="16">
        <v>47000</v>
      </c>
      <c r="H23" s="16">
        <v>36529.659700048978</v>
      </c>
      <c r="I23" s="16">
        <v>-10470.340299951022</v>
      </c>
      <c r="J23" s="25">
        <v>0</v>
      </c>
      <c r="K23" s="25">
        <v>9.2726825464553506E-3</v>
      </c>
      <c r="L23" s="25">
        <v>3.7000000000000033E-2</v>
      </c>
      <c r="M23" s="27">
        <v>4.6682497219490936E-2</v>
      </c>
      <c r="N23" s="25">
        <v>19.863295879089794</v>
      </c>
      <c r="O23" s="25"/>
      <c r="P23" s="25"/>
      <c r="Q23" s="25"/>
      <c r="R23" s="10"/>
    </row>
    <row r="24" spans="1:18" ht="14.1" customHeight="1" x14ac:dyDescent="0.25">
      <c r="A24" s="14">
        <v>43496</v>
      </c>
      <c r="B24" s="22">
        <v>0.74099999999999999</v>
      </c>
      <c r="C24" s="26">
        <v>2000</v>
      </c>
      <c r="D24" s="16">
        <v>2699.0553306342781</v>
      </c>
      <c r="E24" s="16">
        <v>53015.391005632875</v>
      </c>
      <c r="F24" s="16">
        <v>39284.404735173957</v>
      </c>
      <c r="G24" s="16">
        <v>49000</v>
      </c>
      <c r="H24" s="16">
        <v>39284.404735173957</v>
      </c>
      <c r="I24" s="16">
        <v>-9715.5952648260427</v>
      </c>
      <c r="J24" s="25">
        <v>1.5000000000000013E-2</v>
      </c>
      <c r="K24" s="25">
        <v>1.0227235455379461E-2</v>
      </c>
      <c r="L24" s="25">
        <v>1.5000000000000013E-2</v>
      </c>
      <c r="M24" s="27">
        <v>4.1402081016242452E-2</v>
      </c>
      <c r="N24" s="25">
        <v>24.70222559916062</v>
      </c>
      <c r="O24" s="25"/>
      <c r="P24" s="25"/>
      <c r="Q24" s="25"/>
    </row>
    <row r="25" spans="1:18" ht="14.1" customHeight="1" x14ac:dyDescent="0.25">
      <c r="A25" s="14">
        <v>43524</v>
      </c>
      <c r="B25" s="22">
        <v>0.92700000000000005</v>
      </c>
      <c r="C25" s="26">
        <v>2000</v>
      </c>
      <c r="D25" s="16">
        <v>2157.4973031283712</v>
      </c>
      <c r="E25" s="16">
        <v>55172.888308761248</v>
      </c>
      <c r="F25" s="16">
        <v>51145.26746222168</v>
      </c>
      <c r="G25" s="16">
        <v>51000</v>
      </c>
      <c r="H25" s="16">
        <v>51145.26746222168</v>
      </c>
      <c r="I25" s="16">
        <v>145.26746222168003</v>
      </c>
      <c r="J25" s="25">
        <v>0.18600000000000005</v>
      </c>
      <c r="K25" s="25">
        <v>3.9522696212816226E-2</v>
      </c>
      <c r="L25" s="25">
        <v>0.18600000000000005</v>
      </c>
      <c r="M25" s="27">
        <v>6.5501734180202054E-2</v>
      </c>
      <c r="N25" s="25">
        <v>60.33839669662057</v>
      </c>
      <c r="O25" s="25"/>
      <c r="P25" s="25"/>
      <c r="Q25" s="25"/>
    </row>
    <row r="26" spans="1:18" ht="14.1" customHeight="1" x14ac:dyDescent="0.25">
      <c r="A26" s="14">
        <v>43553</v>
      </c>
      <c r="B26" s="22">
        <v>1.0249999999999999</v>
      </c>
      <c r="C26" s="26">
        <v>2000</v>
      </c>
      <c r="D26" s="16">
        <v>1951.2195121951222</v>
      </c>
      <c r="E26" s="16">
        <v>57124.107820956371</v>
      </c>
      <c r="F26" s="16">
        <v>58552.210516480278</v>
      </c>
      <c r="G26" s="16">
        <v>53000</v>
      </c>
      <c r="H26" s="16">
        <v>58552.210516480278</v>
      </c>
      <c r="I26" s="16">
        <v>5552.2105164802779</v>
      </c>
      <c r="J26" s="25">
        <v>9.7999999999999865E-2</v>
      </c>
      <c r="K26" s="25">
        <v>4.9268913510680169E-2</v>
      </c>
      <c r="L26" s="25">
        <v>9.7999999999999865E-2</v>
      </c>
      <c r="M26" s="27">
        <v>7.0918111816835022E-2</v>
      </c>
      <c r="N26" s="25">
        <v>69.472962898293602</v>
      </c>
      <c r="O26" s="25"/>
      <c r="P26" s="25"/>
      <c r="Q26" s="25"/>
    </row>
    <row r="27" spans="1:18" ht="14.1" customHeight="1" x14ac:dyDescent="0.25">
      <c r="A27" s="14">
        <v>43585</v>
      </c>
      <c r="B27" s="22">
        <v>0.98099999999999998</v>
      </c>
      <c r="C27" s="26">
        <v>2000</v>
      </c>
      <c r="D27" s="16">
        <v>2038.7359836901121</v>
      </c>
      <c r="E27" s="16">
        <v>59162.84380464648</v>
      </c>
      <c r="F27" s="16">
        <v>58038.749772358198</v>
      </c>
      <c r="G27" s="16">
        <v>55000</v>
      </c>
      <c r="H27" s="16">
        <v>58038.749772358198</v>
      </c>
      <c r="I27" s="16">
        <v>3038.7497723581982</v>
      </c>
      <c r="J27" s="25">
        <v>0</v>
      </c>
      <c r="K27" s="25">
        <v>4.1057427925566804E-2</v>
      </c>
      <c r="L27" s="25">
        <v>4.3999999999999928E-2</v>
      </c>
      <c r="M27" s="27">
        <v>6.6431759847362506E-2</v>
      </c>
      <c r="N27" s="25">
        <v>61.80391430228967</v>
      </c>
      <c r="O27" s="25"/>
      <c r="P27" s="25"/>
      <c r="Q27" s="25"/>
    </row>
    <row r="28" spans="1:18" ht="14.1" customHeight="1" x14ac:dyDescent="0.25">
      <c r="A28" s="14">
        <v>43616</v>
      </c>
      <c r="B28" s="22">
        <v>0.91800000000000004</v>
      </c>
      <c r="C28" s="26">
        <v>2000</v>
      </c>
      <c r="D28" s="16">
        <v>2178.6492374727668</v>
      </c>
      <c r="E28" s="16">
        <v>61341.493042119248</v>
      </c>
      <c r="F28" s="16">
        <v>56311.490612665475</v>
      </c>
      <c r="G28" s="16">
        <v>57000</v>
      </c>
      <c r="H28" s="16">
        <v>56311.490612665475</v>
      </c>
      <c r="I28" s="16">
        <v>-688.50938733452494</v>
      </c>
      <c r="J28" s="25">
        <v>0</v>
      </c>
      <c r="K28" s="25">
        <v>3.4214523271305669E-2</v>
      </c>
      <c r="L28" s="25">
        <v>6.2999999999999945E-2</v>
      </c>
      <c r="M28" s="27">
        <v>6.5859799872802077E-2</v>
      </c>
      <c r="N28" s="25">
        <v>51.950542420999881</v>
      </c>
      <c r="O28" s="25"/>
      <c r="P28" s="25"/>
      <c r="Q28" s="25"/>
    </row>
    <row r="29" spans="1:18" ht="14.1" customHeight="1" x14ac:dyDescent="0.25">
      <c r="A29" s="14">
        <v>43644</v>
      </c>
      <c r="B29" s="22">
        <v>0.93500000000000005</v>
      </c>
      <c r="C29" s="26">
        <v>2000</v>
      </c>
      <c r="D29" s="16">
        <v>2139.0374331550802</v>
      </c>
      <c r="E29" s="16">
        <v>63480.530475274325</v>
      </c>
      <c r="F29" s="16">
        <v>59354.2959943815</v>
      </c>
      <c r="G29" s="16">
        <v>59000</v>
      </c>
      <c r="H29" s="16">
        <v>59354.2959943815</v>
      </c>
      <c r="I29" s="16">
        <v>354.29599438150035</v>
      </c>
      <c r="J29" s="25">
        <v>1.7000000000000015E-2</v>
      </c>
      <c r="K29" s="25">
        <v>3.1345436059421396E-2</v>
      </c>
      <c r="L29" s="25">
        <v>1.7000000000000015E-2</v>
      </c>
      <c r="M29" s="27">
        <v>5.7716499894001738E-2</v>
      </c>
      <c r="N29" s="25">
        <v>54.309315563120293</v>
      </c>
      <c r="O29" s="25"/>
      <c r="P29" s="25"/>
      <c r="Q29" s="25"/>
    </row>
    <row r="30" spans="1:18" ht="14.1" customHeight="1" x14ac:dyDescent="0.25">
      <c r="A30" s="14">
        <v>43677</v>
      </c>
      <c r="B30" s="22">
        <v>0.98899999999999999</v>
      </c>
      <c r="C30" s="26">
        <v>2000</v>
      </c>
      <c r="D30" s="16">
        <v>2022.2446916076844</v>
      </c>
      <c r="E30" s="16">
        <v>65502.775166882013</v>
      </c>
      <c r="F30" s="16">
        <v>64782.244640046309</v>
      </c>
      <c r="G30" s="16">
        <v>61000</v>
      </c>
      <c r="H30" s="16">
        <v>64782.244640046309</v>
      </c>
      <c r="I30" s="16">
        <v>3782.2446400463086</v>
      </c>
      <c r="J30" s="25">
        <v>5.3999999999999937E-2</v>
      </c>
      <c r="K30" s="25">
        <v>3.5121196716184487E-2</v>
      </c>
      <c r="L30" s="25">
        <v>5.3999999999999937E-2</v>
      </c>
      <c r="M30" s="27">
        <v>5.7097083245001436E-2</v>
      </c>
      <c r="N30" s="25">
        <v>61.511367516762199</v>
      </c>
      <c r="O30" s="25"/>
      <c r="P30" s="25"/>
      <c r="Q30" s="25"/>
    </row>
    <row r="31" spans="1:18" ht="14.1" customHeight="1" x14ac:dyDescent="0.25">
      <c r="A31" s="14">
        <v>43707</v>
      </c>
      <c r="B31" s="22">
        <v>1.0269999999999999</v>
      </c>
      <c r="C31" s="26">
        <v>2000</v>
      </c>
      <c r="D31" s="16">
        <v>1947.4196689386565</v>
      </c>
      <c r="E31" s="16">
        <v>67450.194835820672</v>
      </c>
      <c r="F31" s="16">
        <v>69271.350096387818</v>
      </c>
      <c r="G31" s="16">
        <v>63000</v>
      </c>
      <c r="H31" s="16">
        <v>69271.350096387818</v>
      </c>
      <c r="I31" s="16">
        <v>6271.3500963878178</v>
      </c>
      <c r="J31" s="25">
        <v>3.7999999999999923E-2</v>
      </c>
      <c r="K31" s="25">
        <v>3.5600997263487061E-2</v>
      </c>
      <c r="L31" s="25">
        <v>3.7999999999999923E-2</v>
      </c>
      <c r="M31" s="27">
        <v>5.391423603750118E-2</v>
      </c>
      <c r="N31" s="25">
        <v>66.03264718195031</v>
      </c>
      <c r="O31" s="25"/>
      <c r="P31" s="25"/>
      <c r="Q31" s="25"/>
    </row>
    <row r="32" spans="1:18" ht="14.1" customHeight="1" x14ac:dyDescent="0.25">
      <c r="A32" s="14">
        <v>43738</v>
      </c>
      <c r="B32" s="22">
        <v>1.083</v>
      </c>
      <c r="C32" s="26">
        <v>2000</v>
      </c>
      <c r="D32" s="16">
        <v>1846.7220683287167</v>
      </c>
      <c r="E32" s="16">
        <v>69296.916904149388</v>
      </c>
      <c r="F32" s="16">
        <v>75048.561007193784</v>
      </c>
      <c r="G32" s="16">
        <v>65000</v>
      </c>
      <c r="H32" s="16">
        <v>75048.561007193784</v>
      </c>
      <c r="I32" s="16">
        <v>10048.561007193784</v>
      </c>
      <c r="J32" s="25">
        <v>5.600000000000005E-2</v>
      </c>
      <c r="K32" s="25">
        <v>3.9000831052905895E-2</v>
      </c>
      <c r="L32" s="25">
        <v>5.600000000000005E-2</v>
      </c>
      <c r="M32" s="27">
        <v>5.4261863364584328E-2</v>
      </c>
      <c r="N32" s="25">
        <v>71.875215178034196</v>
      </c>
      <c r="O32" s="25"/>
      <c r="P32" s="25"/>
      <c r="Q32" s="25"/>
    </row>
    <row r="33" spans="1:18" ht="14.1" customHeight="1" x14ac:dyDescent="0.25">
      <c r="A33" s="14">
        <v>43769</v>
      </c>
      <c r="B33" s="22">
        <v>1.07</v>
      </c>
      <c r="C33" s="26">
        <v>2000</v>
      </c>
      <c r="D33" s="16">
        <v>1869.1588785046729</v>
      </c>
      <c r="E33" s="16">
        <v>71166.075782654065</v>
      </c>
      <c r="F33" s="16">
        <v>76147.701087439855</v>
      </c>
      <c r="G33" s="16">
        <v>67000</v>
      </c>
      <c r="H33" s="16">
        <v>76147.701087439855</v>
      </c>
      <c r="I33" s="16">
        <v>9147.7010874398547</v>
      </c>
      <c r="J33" s="25">
        <v>0</v>
      </c>
      <c r="K33" s="25">
        <v>3.2500692544088244E-2</v>
      </c>
      <c r="L33" s="25">
        <v>1.2999999999999901E-2</v>
      </c>
      <c r="M33" s="27">
        <v>4.7384886137153588E-2</v>
      </c>
      <c r="N33" s="25">
        <v>68.588731964061992</v>
      </c>
      <c r="O33" s="25"/>
      <c r="P33" s="25"/>
      <c r="Q33" s="25"/>
    </row>
    <row r="34" spans="1:18" ht="14.1" customHeight="1" x14ac:dyDescent="0.25">
      <c r="A34" s="14">
        <v>43798</v>
      </c>
      <c r="B34" s="22">
        <v>1.0649999999999999</v>
      </c>
      <c r="C34" s="26">
        <v>2000</v>
      </c>
      <c r="D34" s="16">
        <v>1877.9342723004695</v>
      </c>
      <c r="E34" s="16">
        <v>73044.010054954531</v>
      </c>
      <c r="F34" s="16">
        <v>77791.870708526578</v>
      </c>
      <c r="G34" s="16">
        <v>69000</v>
      </c>
      <c r="H34" s="16">
        <v>77791.870708526578</v>
      </c>
      <c r="I34" s="16">
        <v>8791.8707085265778</v>
      </c>
      <c r="J34" s="25">
        <v>0</v>
      </c>
      <c r="K34" s="25">
        <v>2.708391045340687E-2</v>
      </c>
      <c r="L34" s="25">
        <v>5.0000000000001155E-3</v>
      </c>
      <c r="M34" s="27">
        <v>4.0320738447628006E-2</v>
      </c>
      <c r="N34" s="25">
        <v>67.171166739879396</v>
      </c>
      <c r="O34" s="25"/>
      <c r="P34" s="25"/>
      <c r="Q34" s="25"/>
    </row>
    <row r="35" spans="1:18" ht="14.1" customHeight="1" x14ac:dyDescent="0.25">
      <c r="A35" s="14">
        <v>43830</v>
      </c>
      <c r="B35" s="22">
        <v>1.1499999999999999</v>
      </c>
      <c r="C35" s="26">
        <v>2000</v>
      </c>
      <c r="D35" s="16">
        <v>1739.1304347826087</v>
      </c>
      <c r="E35" s="16">
        <v>74783.140489737139</v>
      </c>
      <c r="F35" s="16">
        <v>86000.611563197701</v>
      </c>
      <c r="G35" s="16">
        <v>71000</v>
      </c>
      <c r="H35" s="16">
        <v>86000.611563197701</v>
      </c>
      <c r="I35" s="16">
        <v>15000.611563197701</v>
      </c>
      <c r="J35" s="25">
        <v>8.4999999999999964E-2</v>
      </c>
      <c r="K35" s="25">
        <v>3.6736592044505717E-2</v>
      </c>
      <c r="L35" s="25">
        <v>8.4999999999999964E-2</v>
      </c>
      <c r="M35" s="27">
        <v>4.7767282039689996E-2</v>
      </c>
      <c r="N35" s="25">
        <v>76.907436378693603</v>
      </c>
      <c r="O35" s="25"/>
      <c r="P35" s="25"/>
      <c r="Q35" s="25"/>
      <c r="R35" s="10"/>
    </row>
    <row r="36" spans="1:18" ht="14.1" customHeight="1" x14ac:dyDescent="0.25">
      <c r="A36" s="14">
        <v>43853</v>
      </c>
      <c r="B36" s="22">
        <v>1.296</v>
      </c>
      <c r="C36" s="26">
        <v>2000</v>
      </c>
      <c r="D36" s="16">
        <v>1543.2098765432099</v>
      </c>
      <c r="E36" s="16">
        <v>76326.350366280356</v>
      </c>
      <c r="F36" s="16">
        <v>98918.950074699344</v>
      </c>
      <c r="G36" s="16">
        <v>73000</v>
      </c>
      <c r="H36" s="16">
        <v>98918.950074699344</v>
      </c>
      <c r="I36" s="16">
        <v>25918.950074699344</v>
      </c>
      <c r="J36" s="25">
        <v>0.14600000000000013</v>
      </c>
      <c r="K36" s="25">
        <v>5.4947160037088126E-2</v>
      </c>
      <c r="L36" s="25">
        <v>0.14600000000000013</v>
      </c>
      <c r="M36" s="27">
        <v>6.413940169974168E-2</v>
      </c>
      <c r="N36" s="25">
        <v>85.668338931994469</v>
      </c>
      <c r="O36" s="25"/>
      <c r="P36" s="25"/>
      <c r="Q36" s="25"/>
    </row>
    <row r="37" spans="1:18" ht="14.1" customHeight="1" x14ac:dyDescent="0.25">
      <c r="A37" s="14">
        <v>43889</v>
      </c>
      <c r="B37" s="22">
        <v>1.417</v>
      </c>
      <c r="C37" s="26">
        <v>2000</v>
      </c>
      <c r="D37" s="16">
        <v>1411.4326040931546</v>
      </c>
      <c r="E37" s="16">
        <v>77737.782970373504</v>
      </c>
      <c r="F37" s="16">
        <v>110154.43846901925</v>
      </c>
      <c r="G37" s="16">
        <v>75000</v>
      </c>
      <c r="H37" s="16">
        <v>110154.43846901925</v>
      </c>
      <c r="I37" s="16">
        <v>35154.438469019253</v>
      </c>
      <c r="J37" s="25">
        <v>0.121</v>
      </c>
      <c r="K37" s="25">
        <v>6.5955966697573434E-2</v>
      </c>
      <c r="L37" s="25">
        <v>0.121</v>
      </c>
      <c r="M37" s="27">
        <v>7.3616168083118064E-2</v>
      </c>
      <c r="N37" s="25">
        <v>89.594403532528744</v>
      </c>
      <c r="O37" s="25"/>
      <c r="P37" s="25"/>
      <c r="Q37" s="25"/>
    </row>
    <row r="38" spans="1:18" ht="14.1" customHeight="1" x14ac:dyDescent="0.25">
      <c r="A38" s="14">
        <v>43921</v>
      </c>
      <c r="B38" s="22">
        <v>1.2110000000000001</v>
      </c>
      <c r="C38" s="26">
        <v>2000</v>
      </c>
      <c r="D38" s="16">
        <v>1651.5276630883566</v>
      </c>
      <c r="E38" s="16">
        <v>79389.310633461864</v>
      </c>
      <c r="F38" s="16">
        <v>96140.45517712232</v>
      </c>
      <c r="G38" s="16">
        <v>77000</v>
      </c>
      <c r="H38" s="16">
        <v>96140.45517712232</v>
      </c>
      <c r="I38" s="16">
        <v>19140.45517712232</v>
      </c>
      <c r="J38" s="25">
        <v>0</v>
      </c>
      <c r="K38" s="25">
        <v>5.4963305581311191E-2</v>
      </c>
      <c r="L38" s="25">
        <v>0.20599999999999996</v>
      </c>
      <c r="M38" s="27">
        <v>9.5680140069265049E-2</v>
      </c>
      <c r="N38" s="25">
        <v>57.444842306378312</v>
      </c>
      <c r="O38" s="25"/>
      <c r="P38" s="25"/>
      <c r="Q38" s="25"/>
    </row>
    <row r="39" spans="1:18" ht="14.1" customHeight="1" x14ac:dyDescent="0.25">
      <c r="A39" s="14">
        <v>43951</v>
      </c>
      <c r="B39" s="22">
        <v>1.321</v>
      </c>
      <c r="C39" s="26">
        <v>2000</v>
      </c>
      <c r="D39" s="16">
        <v>1514.0045420136262</v>
      </c>
      <c r="E39" s="16">
        <v>80903.315175475494</v>
      </c>
      <c r="F39" s="16">
        <v>106873.27934680313</v>
      </c>
      <c r="G39" s="16">
        <v>79000</v>
      </c>
      <c r="H39" s="16">
        <v>106873.27934680313</v>
      </c>
      <c r="I39" s="16">
        <v>27873.27934680313</v>
      </c>
      <c r="J39" s="25">
        <v>0.10999999999999988</v>
      </c>
      <c r="K39" s="25">
        <v>6.413608798442598E-2</v>
      </c>
      <c r="L39" s="25">
        <v>0.10999999999999988</v>
      </c>
      <c r="M39" s="27">
        <v>9.8066783391054194E-2</v>
      </c>
      <c r="N39" s="25">
        <v>65.400419761577069</v>
      </c>
      <c r="O39" s="25"/>
      <c r="P39" s="25"/>
      <c r="Q39" s="25"/>
    </row>
    <row r="40" spans="1:18" ht="14.1" customHeight="1" x14ac:dyDescent="0.25">
      <c r="A40" s="14">
        <v>43980</v>
      </c>
      <c r="B40" s="22">
        <v>1.3069999999999999</v>
      </c>
      <c r="C40" s="26">
        <v>2000</v>
      </c>
      <c r="D40" s="16">
        <v>1530.2218821729152</v>
      </c>
      <c r="E40" s="16">
        <v>82433.537057648413</v>
      </c>
      <c r="F40" s="16">
        <v>107740.63293434647</v>
      </c>
      <c r="G40" s="16">
        <v>81000</v>
      </c>
      <c r="H40" s="16">
        <v>107740.63293434647</v>
      </c>
      <c r="I40" s="16">
        <v>26740.632934346475</v>
      </c>
      <c r="J40" s="25">
        <v>0</v>
      </c>
      <c r="K40" s="25">
        <v>5.3446739987021652E-2</v>
      </c>
      <c r="L40" s="25">
        <v>1.4000000000000012E-2</v>
      </c>
      <c r="M40" s="27">
        <v>8.4055652825878499E-2</v>
      </c>
      <c r="N40" s="25">
        <v>63.584944248469171</v>
      </c>
      <c r="O40" s="25"/>
      <c r="P40" s="25"/>
      <c r="Q40" s="25"/>
    </row>
    <row r="41" spans="1:18" ht="14.1" customHeight="1" x14ac:dyDescent="0.25">
      <c r="A41" s="14">
        <v>44012</v>
      </c>
      <c r="B41" s="22">
        <v>1.444</v>
      </c>
      <c r="C41" s="26">
        <v>2000</v>
      </c>
      <c r="D41" s="16">
        <v>1385.0415512465374</v>
      </c>
      <c r="E41" s="16">
        <v>83818.578608894954</v>
      </c>
      <c r="F41" s="16">
        <v>121034.02751124431</v>
      </c>
      <c r="G41" s="16">
        <v>83000</v>
      </c>
      <c r="H41" s="16">
        <v>121034.02751124431</v>
      </c>
      <c r="I41" s="16">
        <v>38034.027511244305</v>
      </c>
      <c r="J41" s="25">
        <v>0.13700000000000001</v>
      </c>
      <c r="K41" s="25">
        <v>6.7372283322518045E-2</v>
      </c>
      <c r="L41" s="25">
        <v>0.13700000000000001</v>
      </c>
      <c r="M41" s="27">
        <v>9.2879710688232087E-2</v>
      </c>
      <c r="N41" s="25">
        <v>72.537137361103078</v>
      </c>
      <c r="O41" s="25"/>
      <c r="P41" s="25"/>
      <c r="Q41" s="25"/>
    </row>
    <row r="42" spans="1:18" ht="14.1" customHeight="1" x14ac:dyDescent="0.25">
      <c r="A42" s="14">
        <v>44043</v>
      </c>
      <c r="B42" s="22">
        <v>1.6140000000000001</v>
      </c>
      <c r="C42" s="26">
        <v>2000</v>
      </c>
      <c r="D42" s="16">
        <v>1239.1573729863692</v>
      </c>
      <c r="E42" s="16">
        <v>85057.735981881327</v>
      </c>
      <c r="F42" s="16">
        <v>137283.18587475648</v>
      </c>
      <c r="G42" s="16">
        <v>85000</v>
      </c>
      <c r="H42" s="16">
        <v>137283.18587475648</v>
      </c>
      <c r="I42" s="16">
        <v>52283.185874756484</v>
      </c>
      <c r="J42" s="25">
        <v>0.17000000000000015</v>
      </c>
      <c r="K42" s="25">
        <v>8.4476902768765072E-2</v>
      </c>
      <c r="L42" s="25">
        <v>0.17000000000000015</v>
      </c>
      <c r="M42" s="27">
        <v>0.10573309224019344</v>
      </c>
      <c r="N42" s="25">
        <v>79.896370170333455</v>
      </c>
      <c r="O42" s="25"/>
      <c r="P42" s="25"/>
      <c r="Q42" s="25"/>
    </row>
    <row r="43" spans="1:18" ht="14.1" customHeight="1" x14ac:dyDescent="0.25">
      <c r="A43" s="14">
        <v>44074</v>
      </c>
      <c r="B43" s="22">
        <v>1.5960000000000001</v>
      </c>
      <c r="C43" s="26">
        <v>2000</v>
      </c>
      <c r="D43" s="16">
        <v>1253.1328320802004</v>
      </c>
      <c r="E43" s="16">
        <v>86310.868813961526</v>
      </c>
      <c r="F43" s="16">
        <v>137752.14662708261</v>
      </c>
      <c r="G43" s="16">
        <v>87000</v>
      </c>
      <c r="H43" s="16">
        <v>137752.14662708261</v>
      </c>
      <c r="I43" s="16">
        <v>50752.146627082606</v>
      </c>
      <c r="J43" s="25">
        <v>0</v>
      </c>
      <c r="K43" s="25">
        <v>7.0397418973970893E-2</v>
      </c>
      <c r="L43" s="25">
        <v>1.8000000000000016E-2</v>
      </c>
      <c r="M43" s="27">
        <v>9.1110910200161196E-2</v>
      </c>
      <c r="N43" s="25">
        <v>77.265630229480848</v>
      </c>
      <c r="O43" s="25"/>
      <c r="P43" s="25"/>
      <c r="Q43" s="25"/>
    </row>
    <row r="44" spans="1:18" ht="14.1" customHeight="1" x14ac:dyDescent="0.25">
      <c r="A44" s="14">
        <v>44104</v>
      </c>
      <c r="B44" s="22">
        <v>1.474</v>
      </c>
      <c r="C44" s="26">
        <v>2000</v>
      </c>
      <c r="D44" s="16">
        <v>1356.8521031207599</v>
      </c>
      <c r="E44" s="16">
        <v>87667.72091708229</v>
      </c>
      <c r="F44" s="16">
        <v>129222.22063177929</v>
      </c>
      <c r="G44" s="16">
        <v>89000</v>
      </c>
      <c r="H44" s="16">
        <v>129222.22063177929</v>
      </c>
      <c r="I44" s="16">
        <v>40222.220631779288</v>
      </c>
      <c r="J44" s="25">
        <v>0</v>
      </c>
      <c r="K44" s="25">
        <v>5.8664515811642413E-2</v>
      </c>
      <c r="L44" s="25">
        <v>0.12200000000000011</v>
      </c>
      <c r="M44" s="27">
        <v>9.6259091833467689E-2</v>
      </c>
      <c r="N44" s="25">
        <v>60.944389453761438</v>
      </c>
      <c r="O44" s="25"/>
      <c r="P44" s="25"/>
      <c r="Q44" s="25"/>
    </row>
    <row r="45" spans="1:18" ht="14.1" customHeight="1" x14ac:dyDescent="0.25">
      <c r="A45" s="14">
        <v>44134</v>
      </c>
      <c r="B45" s="22">
        <v>1.4810000000000001</v>
      </c>
      <c r="C45" s="26">
        <v>2000</v>
      </c>
      <c r="D45" s="16">
        <v>1350.438892640108</v>
      </c>
      <c r="E45" s="16">
        <v>89018.15980972239</v>
      </c>
      <c r="F45" s="16">
        <v>131835.89467819888</v>
      </c>
      <c r="G45" s="16">
        <v>91000</v>
      </c>
      <c r="H45" s="16">
        <v>131835.89467819888</v>
      </c>
      <c r="I45" s="16">
        <v>40835.894678198878</v>
      </c>
      <c r="J45" s="25">
        <v>7.0000000000001172E-3</v>
      </c>
      <c r="K45" s="25">
        <v>5.0053763176368699E-2</v>
      </c>
      <c r="L45" s="25">
        <v>7.0000000000001172E-3</v>
      </c>
      <c r="M45" s="27">
        <v>8.1382576527889758E-2</v>
      </c>
      <c r="N45" s="25">
        <v>61.504274393690771</v>
      </c>
      <c r="O45" s="25"/>
      <c r="P45" s="25"/>
      <c r="Q45" s="25"/>
    </row>
    <row r="46" spans="1:18" ht="14.1" customHeight="1" x14ac:dyDescent="0.25">
      <c r="A46" s="14">
        <v>44165</v>
      </c>
      <c r="B46" s="22">
        <v>1.4890000000000001</v>
      </c>
      <c r="C46" s="26">
        <v>2000</v>
      </c>
      <c r="D46" s="16">
        <v>1343.1833445265279</v>
      </c>
      <c r="E46" s="16">
        <v>90361.343154248912</v>
      </c>
      <c r="F46" s="16">
        <v>134548.03995667663</v>
      </c>
      <c r="G46" s="16">
        <v>93000</v>
      </c>
      <c r="H46" s="16">
        <v>134548.03995667663</v>
      </c>
      <c r="I46" s="16">
        <v>41548.039956676628</v>
      </c>
      <c r="J46" s="25">
        <v>8.0000000000000071E-3</v>
      </c>
      <c r="K46" s="25">
        <v>4.3044802646973912E-2</v>
      </c>
      <c r="L46" s="25">
        <v>8.0000000000000071E-3</v>
      </c>
      <c r="M46" s="27">
        <v>6.9152147106574802E-2</v>
      </c>
      <c r="N46" s="25">
        <v>62.246516482900823</v>
      </c>
      <c r="O46" s="25"/>
      <c r="P46" s="25"/>
      <c r="Q46" s="25"/>
      <c r="R46" s="10"/>
    </row>
    <row r="47" spans="1:18" ht="14.1" customHeight="1" x14ac:dyDescent="0.25">
      <c r="A47" s="14">
        <v>44196</v>
      </c>
      <c r="B47" s="22">
        <v>1.4510000000000001</v>
      </c>
      <c r="C47" s="26">
        <v>2000</v>
      </c>
      <c r="D47" s="16">
        <v>1378.3597518952447</v>
      </c>
      <c r="E47" s="16">
        <v>91739.702906144157</v>
      </c>
      <c r="F47" s="16">
        <v>133114.30891681518</v>
      </c>
      <c r="G47" s="16">
        <v>95000</v>
      </c>
      <c r="H47" s="16">
        <v>133114.30891681518</v>
      </c>
      <c r="I47" s="16">
        <v>38114.308916815178</v>
      </c>
      <c r="J47" s="25">
        <v>0</v>
      </c>
      <c r="K47" s="25">
        <v>3.5870668872478258E-2</v>
      </c>
      <c r="L47" s="25">
        <v>3.8000000000000034E-2</v>
      </c>
      <c r="M47" s="27">
        <v>6.396012258881234E-2</v>
      </c>
      <c r="N47" s="25">
        <v>56.082864479613455</v>
      </c>
    </row>
    <row r="48" spans="1:18" ht="14.1" customHeight="1" x14ac:dyDescent="0.25">
      <c r="A48" s="14">
        <v>44225</v>
      </c>
      <c r="B48" s="22">
        <v>1.456</v>
      </c>
      <c r="C48" s="26">
        <v>2000</v>
      </c>
      <c r="D48" s="16">
        <v>1373.6263736263736</v>
      </c>
      <c r="E48" s="16">
        <v>93113.329279770536</v>
      </c>
      <c r="F48" s="16">
        <v>135573.0074313459</v>
      </c>
      <c r="G48" s="16">
        <v>97000</v>
      </c>
      <c r="H48" s="16">
        <v>135573.0074313459</v>
      </c>
      <c r="I48" s="16">
        <v>38573.007431345904</v>
      </c>
      <c r="J48" s="25">
        <v>4.9999999999998934E-3</v>
      </c>
      <c r="K48" s="25">
        <v>3.0725557393731864E-2</v>
      </c>
      <c r="L48" s="25">
        <v>4.9999999999998934E-3</v>
      </c>
      <c r="M48" s="27">
        <v>5.413343549067693E-2</v>
      </c>
      <c r="N48" s="25">
        <v>56.758927482116917</v>
      </c>
    </row>
    <row r="49" spans="1:18" ht="14.1" customHeight="1" x14ac:dyDescent="0.25">
      <c r="A49" s="14">
        <v>44253</v>
      </c>
      <c r="B49" s="22">
        <v>1.4239999999999999</v>
      </c>
      <c r="C49" s="26">
        <v>2000</v>
      </c>
      <c r="D49" s="16">
        <v>1404.4943820224719</v>
      </c>
      <c r="E49" s="16">
        <v>94517.823661793009</v>
      </c>
      <c r="F49" s="16">
        <v>134593.38089439325</v>
      </c>
      <c r="G49" s="16">
        <v>99000</v>
      </c>
      <c r="H49" s="16">
        <v>134593.38089439325</v>
      </c>
      <c r="I49" s="16">
        <v>35593.380894393253</v>
      </c>
      <c r="J49" s="25">
        <v>0</v>
      </c>
      <c r="K49" s="25">
        <v>2.5604631161443219E-2</v>
      </c>
      <c r="L49" s="25">
        <v>3.2000000000000028E-2</v>
      </c>
      <c r="M49" s="27">
        <v>5.0444529575564112E-2</v>
      </c>
      <c r="N49" s="25">
        <v>50.757993734659365</v>
      </c>
    </row>
    <row r="50" spans="1:18" ht="14.1" customHeight="1" x14ac:dyDescent="0.25">
      <c r="A50" s="14">
        <v>44286</v>
      </c>
      <c r="B50" s="22">
        <v>1.371</v>
      </c>
      <c r="C50" s="26">
        <v>2000</v>
      </c>
      <c r="D50" s="16">
        <v>1458.7892049598834</v>
      </c>
      <c r="E50" s="16">
        <v>95976.612866752897</v>
      </c>
      <c r="F50" s="16">
        <v>131583.93624031823</v>
      </c>
      <c r="G50" s="16">
        <v>101000</v>
      </c>
      <c r="H50" s="16">
        <v>131583.93624031823</v>
      </c>
      <c r="I50" s="16">
        <v>30583.936240318231</v>
      </c>
      <c r="J50" s="25">
        <v>0</v>
      </c>
      <c r="K50" s="25">
        <v>2.1337192634536015E-2</v>
      </c>
      <c r="L50" s="25">
        <v>5.2999999999999936E-2</v>
      </c>
      <c r="M50" s="27">
        <v>5.0870441312970083E-2</v>
      </c>
      <c r="N50" s="25">
        <v>41.944186218600429</v>
      </c>
    </row>
    <row r="51" spans="1:18" ht="14.1" customHeight="1" x14ac:dyDescent="0.25">
      <c r="A51" s="14">
        <v>44316</v>
      </c>
      <c r="B51" s="22">
        <v>1.391</v>
      </c>
      <c r="C51" s="26">
        <v>2000</v>
      </c>
      <c r="D51" s="16">
        <v>1437.8145219266714</v>
      </c>
      <c r="E51" s="16">
        <v>97414.427388679571</v>
      </c>
      <c r="F51" s="16">
        <v>135503.46849765329</v>
      </c>
      <c r="G51" s="16">
        <v>103000</v>
      </c>
      <c r="H51" s="16">
        <v>135503.46849765329</v>
      </c>
      <c r="I51" s="16">
        <v>32503.468497653288</v>
      </c>
      <c r="J51" s="25">
        <v>2.0000000000000018E-2</v>
      </c>
      <c r="K51" s="25">
        <v>2.1114327195446685E-2</v>
      </c>
      <c r="L51" s="25">
        <v>2.0000000000000018E-2</v>
      </c>
      <c r="M51" s="27">
        <v>4.5725367760808405E-2</v>
      </c>
      <c r="N51" s="25">
        <v>46.176396668686721</v>
      </c>
    </row>
    <row r="52" spans="1:18" ht="14.1" customHeight="1" x14ac:dyDescent="0.25">
      <c r="A52" s="14">
        <v>44347</v>
      </c>
      <c r="B52" s="22">
        <v>1.4830000400543213</v>
      </c>
      <c r="C52" s="26">
        <v>2000</v>
      </c>
      <c r="D52" s="16">
        <v>1348.617630466646</v>
      </c>
      <c r="E52" s="16">
        <v>98763.045019146215</v>
      </c>
      <c r="F52" s="16">
        <v>146465.59971928058</v>
      </c>
      <c r="G52" s="16">
        <v>105000</v>
      </c>
      <c r="H52" s="16">
        <v>146465.59971928058</v>
      </c>
      <c r="I52" s="16">
        <v>41465.599719280581</v>
      </c>
      <c r="J52" s="25">
        <v>9.2000040054321275E-2</v>
      </c>
      <c r="K52" s="25">
        <v>3.2928612671925782E-2</v>
      </c>
      <c r="L52" s="25">
        <v>9.2000040054321275E-2</v>
      </c>
      <c r="M52" s="27">
        <v>5.3437813143060543E-2</v>
      </c>
      <c r="N52" s="25">
        <v>61.620434548418466</v>
      </c>
    </row>
    <row r="53" spans="1:18" ht="14.1" customHeight="1" x14ac:dyDescent="0.25">
      <c r="A53" s="14">
        <v>44377</v>
      </c>
      <c r="B53" s="22">
        <v>1.5579999685287476</v>
      </c>
      <c r="C53" s="26">
        <v>2000</v>
      </c>
      <c r="D53" s="16">
        <v>1283.6970734271854</v>
      </c>
      <c r="E53" s="16">
        <v>100046.7420925734</v>
      </c>
      <c r="F53" s="16">
        <v>155872.8210316331</v>
      </c>
      <c r="G53" s="16">
        <v>107000</v>
      </c>
      <c r="H53" s="16">
        <v>155872.8210316331</v>
      </c>
      <c r="I53" s="16">
        <v>48872.821031633095</v>
      </c>
      <c r="J53" s="25">
        <v>7.499992847442627E-2</v>
      </c>
      <c r="K53" s="25">
        <v>3.9940498639009198E-2</v>
      </c>
      <c r="L53" s="25">
        <v>7.499992847442627E-2</v>
      </c>
      <c r="M53" s="27">
        <v>5.7031499031621496E-2</v>
      </c>
      <c r="N53" s="25">
        <v>70.032349345865725</v>
      </c>
    </row>
    <row r="54" spans="1:18" ht="14.1" customHeight="1" x14ac:dyDescent="0.25">
      <c r="A54" s="14">
        <v>44407</v>
      </c>
      <c r="B54" s="22">
        <v>1.5850000381469727</v>
      </c>
      <c r="C54" s="26">
        <v>2000</v>
      </c>
      <c r="D54" s="16">
        <v>1261.8296226277728</v>
      </c>
      <c r="E54" s="16">
        <v>101308.57171520118</v>
      </c>
      <c r="F54" s="16">
        <v>160574.09003320918</v>
      </c>
      <c r="G54" s="16">
        <v>109000</v>
      </c>
      <c r="H54" s="16">
        <v>160574.09003320918</v>
      </c>
      <c r="I54" s="16">
        <v>51574.090033209184</v>
      </c>
      <c r="J54" s="25">
        <v>2.7000069618225098E-2</v>
      </c>
      <c r="K54" s="25">
        <v>3.7783760468878512E-2</v>
      </c>
      <c r="L54" s="25">
        <v>2.7000069618225098E-2</v>
      </c>
      <c r="M54" s="27">
        <v>5.2026260796055435E-2</v>
      </c>
      <c r="N54" s="25">
        <v>72.624401390274869</v>
      </c>
    </row>
    <row r="55" spans="1:18" ht="14.1" customHeight="1" x14ac:dyDescent="0.25">
      <c r="A55" s="14">
        <v>44439</v>
      </c>
      <c r="B55" s="22">
        <v>1.4889999628067017</v>
      </c>
      <c r="C55" s="26">
        <v>2000</v>
      </c>
      <c r="D55" s="16">
        <v>1343.1833780775153</v>
      </c>
      <c r="E55" s="16">
        <v>102651.7550932787</v>
      </c>
      <c r="F55" s="16">
        <v>152848.45951593464</v>
      </c>
      <c r="G55" s="16">
        <v>111000</v>
      </c>
      <c r="H55" s="16">
        <v>152848.45951593464</v>
      </c>
      <c r="I55" s="16">
        <v>41848.459515934635</v>
      </c>
      <c r="J55" s="25">
        <v>0</v>
      </c>
      <c r="K55" s="25">
        <v>3.1486467057398763E-2</v>
      </c>
      <c r="L55" s="25">
        <v>9.6000075340270996E-2</v>
      </c>
      <c r="M55" s="27">
        <v>5.9355229886758031E-2</v>
      </c>
      <c r="N55" s="25">
        <v>53.047502498888129</v>
      </c>
    </row>
    <row r="56" spans="1:18" ht="14.1" customHeight="1" x14ac:dyDescent="0.25">
      <c r="A56" s="14">
        <v>44469</v>
      </c>
      <c r="B56" s="22">
        <v>1.4470000267028809</v>
      </c>
      <c r="C56" s="26">
        <v>2000</v>
      </c>
      <c r="D56" s="16">
        <v>1382.1699814043398</v>
      </c>
      <c r="E56" s="16">
        <v>104033.92507468304</v>
      </c>
      <c r="F56" s="16">
        <v>150537.09236107187</v>
      </c>
      <c r="G56" s="16">
        <v>113000</v>
      </c>
      <c r="H56" s="16">
        <v>150537.09236107187</v>
      </c>
      <c r="I56" s="16">
        <v>37537.092361071875</v>
      </c>
      <c r="J56" s="25">
        <v>0</v>
      </c>
      <c r="K56" s="25">
        <v>2.6238722547832303E-2</v>
      </c>
      <c r="L56" s="25">
        <v>4.1999936103820801E-2</v>
      </c>
      <c r="M56" s="27">
        <v>5.646268092293516E-2</v>
      </c>
      <c r="N56" s="25">
        <v>46.470911616196616</v>
      </c>
    </row>
    <row r="57" spans="1:18" ht="14.1" customHeight="1" x14ac:dyDescent="0.25">
      <c r="A57" s="14">
        <v>44498</v>
      </c>
      <c r="B57" s="22">
        <v>1.4589999914169312</v>
      </c>
      <c r="C57" s="26">
        <v>2000</v>
      </c>
      <c r="D57" s="16">
        <v>1370.8019271869002</v>
      </c>
      <c r="E57" s="16">
        <v>105404.72700186993</v>
      </c>
      <c r="F57" s="16">
        <v>153785.49579103221</v>
      </c>
      <c r="G57" s="16">
        <v>115000</v>
      </c>
      <c r="H57" s="16">
        <v>153785.49579103221</v>
      </c>
      <c r="I57" s="16">
        <v>38785.495791032212</v>
      </c>
      <c r="J57" s="25">
        <v>1.1999964714050293E-2</v>
      </c>
      <c r="K57" s="25">
        <v>2.386559624220197E-2</v>
      </c>
      <c r="L57" s="25">
        <v>1.1999964714050293E-2</v>
      </c>
      <c r="M57" s="27">
        <v>4.9052228221454351E-2</v>
      </c>
      <c r="N57" s="25">
        <v>48.653439624509637</v>
      </c>
      <c r="R57" s="10"/>
    </row>
    <row r="58" spans="1:18" ht="14.1" customHeight="1" x14ac:dyDescent="0.25">
      <c r="A58" s="14">
        <v>44530</v>
      </c>
      <c r="B58" s="22">
        <v>1.5770000219345093</v>
      </c>
      <c r="C58" s="26">
        <v>2000</v>
      </c>
      <c r="D58" s="16">
        <v>1268.2308003690423</v>
      </c>
      <c r="E58" s="16">
        <v>106672.95780223898</v>
      </c>
      <c r="F58" s="16">
        <v>168223.25679394984</v>
      </c>
      <c r="G58" s="16">
        <v>117000</v>
      </c>
      <c r="H58" s="16">
        <v>168223.25679394984</v>
      </c>
      <c r="I58" s="16">
        <v>51223.25679394984</v>
      </c>
      <c r="J58" s="25">
        <v>0.11800003051757813</v>
      </c>
      <c r="K58" s="25">
        <v>3.9554668621431331E-2</v>
      </c>
      <c r="L58" s="25">
        <v>0.11800003051757813</v>
      </c>
      <c r="M58" s="27">
        <v>6.0543528604141646E-2</v>
      </c>
      <c r="N58" s="25">
        <v>65.332611979152944</v>
      </c>
    </row>
    <row r="59" spans="1:18" ht="14.1" customHeight="1" x14ac:dyDescent="0.25">
      <c r="A59" s="14">
        <v>44561</v>
      </c>
      <c r="B59" s="22">
        <v>1.593999981880188</v>
      </c>
      <c r="C59" s="26">
        <v>2000</v>
      </c>
      <c r="D59" s="16">
        <v>1254.7051585539659</v>
      </c>
      <c r="E59" s="16">
        <v>107927.66296079294</v>
      </c>
      <c r="F59" s="16">
        <v>172036.69280387496</v>
      </c>
      <c r="G59" s="16">
        <v>119000</v>
      </c>
      <c r="H59" s="16">
        <v>172036.69280387496</v>
      </c>
      <c r="I59" s="16">
        <v>53036.692803874961</v>
      </c>
      <c r="J59" s="25">
        <v>1.6999959945678711E-2</v>
      </c>
      <c r="K59" s="25">
        <v>3.5795550508805896E-2</v>
      </c>
      <c r="L59" s="25">
        <v>1.6999959945678711E-2</v>
      </c>
      <c r="M59" s="27">
        <v>5.3286267161064493E-2</v>
      </c>
      <c r="N59" s="25">
        <v>67.17593934776724</v>
      </c>
    </row>
    <row r="60" spans="1:18" ht="14.1" customHeight="1" x14ac:dyDescent="0.25">
      <c r="A60" s="14">
        <v>44589</v>
      </c>
      <c r="B60" s="22">
        <v>1.4750000238418579</v>
      </c>
      <c r="C60" s="26">
        <v>2000</v>
      </c>
      <c r="D60" s="16">
        <v>1355.9321814725815</v>
      </c>
      <c r="E60" s="16">
        <v>109283.59514226552</v>
      </c>
      <c r="F60" s="16">
        <v>161193.3054403656</v>
      </c>
      <c r="G60" s="16">
        <v>121000</v>
      </c>
      <c r="H60" s="16">
        <v>161193.3054403656</v>
      </c>
      <c r="I60" s="16">
        <v>40193.305440365599</v>
      </c>
      <c r="J60" s="25">
        <v>0</v>
      </c>
      <c r="K60" s="25">
        <v>2.9829625424004913E-2</v>
      </c>
      <c r="L60" s="25">
        <v>0.11899995803833008</v>
      </c>
      <c r="M60" s="27">
        <v>6.4238548973942086E-2</v>
      </c>
      <c r="N60" s="25">
        <v>46.435708621166228</v>
      </c>
    </row>
    <row r="61" spans="1:18" ht="14.1" customHeight="1" x14ac:dyDescent="0.25">
      <c r="A61" s="14">
        <v>44620</v>
      </c>
      <c r="B61" s="22">
        <v>1.4859999418258667</v>
      </c>
      <c r="C61" s="26">
        <v>2000</v>
      </c>
      <c r="D61" s="16">
        <v>1345.8950728777115</v>
      </c>
      <c r="E61" s="16">
        <v>110629.49021514323</v>
      </c>
      <c r="F61" s="16">
        <v>164395.41602392812</v>
      </c>
      <c r="G61" s="16">
        <v>123000</v>
      </c>
      <c r="H61" s="16">
        <v>164395.41602392812</v>
      </c>
      <c r="I61" s="16">
        <v>41395.416023928119</v>
      </c>
      <c r="J61" s="25">
        <v>1.0999917984008789E-2</v>
      </c>
      <c r="K61" s="25">
        <v>2.6691340850672225E-2</v>
      </c>
      <c r="L61" s="25">
        <v>1.0999917984008789E-2</v>
      </c>
      <c r="M61" s="27">
        <v>5.5365443808953203E-2</v>
      </c>
      <c r="N61" s="25">
        <v>48.209386603627188</v>
      </c>
    </row>
    <row r="62" spans="1:18" ht="14.1" customHeight="1" x14ac:dyDescent="0.25">
      <c r="A62" s="14">
        <v>44651</v>
      </c>
      <c r="B62" s="22">
        <v>1.3029999732971191</v>
      </c>
      <c r="C62" s="26">
        <v>2000</v>
      </c>
      <c r="D62" s="16">
        <v>1534.9194481863171</v>
      </c>
      <c r="E62" s="16">
        <v>112164.40966332956</v>
      </c>
      <c r="F62" s="16">
        <v>146150.22279620555</v>
      </c>
      <c r="G62" s="16">
        <v>125000</v>
      </c>
      <c r="H62" s="16">
        <v>146150.22279620555</v>
      </c>
      <c r="I62" s="16">
        <v>21150.222796205548</v>
      </c>
      <c r="J62" s="25">
        <v>0</v>
      </c>
      <c r="K62" s="25">
        <v>2.2242784042226852E-2</v>
      </c>
      <c r="L62" s="25">
        <v>0.18299996852874756</v>
      </c>
      <c r="M62" s="27">
        <v>7.6637864595585595E-2</v>
      </c>
      <c r="N62" s="25">
        <v>29.023230435243697</v>
      </c>
    </row>
    <row r="63" spans="1:18" ht="14.1" customHeight="1" x14ac:dyDescent="0.25">
      <c r="A63" s="14">
        <v>44680</v>
      </c>
      <c r="B63" s="22">
        <v>1.1230000257492065</v>
      </c>
      <c r="C63" s="26">
        <v>3000</v>
      </c>
      <c r="D63" s="16">
        <v>2671.4157891479636</v>
      </c>
      <c r="E63" s="16">
        <v>114835.82545247753</v>
      </c>
      <c r="F63" s="16">
        <v>128960.63494006365</v>
      </c>
      <c r="G63" s="16">
        <v>128000</v>
      </c>
      <c r="H63" s="16">
        <v>128960.63494006365</v>
      </c>
      <c r="I63" s="16">
        <v>960.63494006365363</v>
      </c>
      <c r="J63" s="25">
        <v>0</v>
      </c>
      <c r="K63" s="25">
        <v>1.8535653368522375E-2</v>
      </c>
      <c r="L63" s="25">
        <v>0.1799999475479126</v>
      </c>
      <c r="M63" s="27">
        <v>9.3864878420973422E-2</v>
      </c>
      <c r="N63" s="25">
        <v>19.747166011755809</v>
      </c>
    </row>
    <row r="64" spans="1:18" ht="14.1" customHeight="1" x14ac:dyDescent="0.25">
      <c r="A64" s="14">
        <v>44712</v>
      </c>
      <c r="B64" s="22">
        <v>1.1690000295639038</v>
      </c>
      <c r="C64" s="26">
        <v>2000</v>
      </c>
      <c r="D64" s="16">
        <v>1710.8639430454944</v>
      </c>
      <c r="E64" s="16">
        <v>116546.68939552302</v>
      </c>
      <c r="F64" s="16">
        <v>136243.08334894152</v>
      </c>
      <c r="G64" s="16">
        <v>130000</v>
      </c>
      <c r="H64" s="16">
        <v>136243.08334894152</v>
      </c>
      <c r="I64" s="16">
        <v>6243.0833489415236</v>
      </c>
      <c r="J64" s="25">
        <v>4.6000003814697266E-2</v>
      </c>
      <c r="K64" s="25">
        <v>2.3113045109551523E-2</v>
      </c>
      <c r="L64" s="25">
        <v>4.6000003814697266E-2</v>
      </c>
      <c r="M64" s="27">
        <v>8.5887399319927393E-2</v>
      </c>
      <c r="N64" s="25">
        <v>26.910868523863765</v>
      </c>
    </row>
    <row r="65" spans="1:18" ht="14.1" customHeight="1" x14ac:dyDescent="0.25">
      <c r="A65" s="14">
        <v>44742</v>
      </c>
      <c r="B65" s="22">
        <v>1.2549999952316284</v>
      </c>
      <c r="C65" s="26">
        <v>2000</v>
      </c>
      <c r="D65" s="16">
        <v>1593.6255040629471</v>
      </c>
      <c r="E65" s="16">
        <v>118140.31489958597</v>
      </c>
      <c r="F65" s="16">
        <v>148266.09463564347</v>
      </c>
      <c r="G65" s="16">
        <v>132000</v>
      </c>
      <c r="H65" s="16">
        <v>148266.09463564347</v>
      </c>
      <c r="I65" s="16">
        <v>16266.094635643472</v>
      </c>
      <c r="J65" s="25">
        <v>8.5999965667724609E-2</v>
      </c>
      <c r="K65" s="25">
        <v>3.3594198535913701E-2</v>
      </c>
      <c r="L65" s="25">
        <v>8.5999965667724609E-2</v>
      </c>
      <c r="M65" s="27">
        <v>8.5906160377893601E-2</v>
      </c>
      <c r="N65" s="25">
        <v>39.105692057631018</v>
      </c>
    </row>
    <row r="66" spans="1:18" ht="14.1" customHeight="1" x14ac:dyDescent="0.25">
      <c r="A66" s="14">
        <v>44771</v>
      </c>
      <c r="B66" s="22">
        <v>1.2020000219345093</v>
      </c>
      <c r="C66" s="26">
        <v>2000</v>
      </c>
      <c r="D66" s="16">
        <v>1663.8934804520075</v>
      </c>
      <c r="E66" s="16">
        <v>119804.20838003798</v>
      </c>
      <c r="F66" s="16">
        <v>144004.66110065216</v>
      </c>
      <c r="G66" s="16">
        <v>134000</v>
      </c>
      <c r="H66" s="16">
        <v>144004.66110065216</v>
      </c>
      <c r="I66" s="16">
        <v>10004.661100652156</v>
      </c>
      <c r="J66" s="25">
        <v>0</v>
      </c>
      <c r="K66" s="25">
        <v>2.799516544659475E-2</v>
      </c>
      <c r="L66" s="25">
        <v>5.2999973297119141E-2</v>
      </c>
      <c r="M66" s="27">
        <v>8.0421795864431198E-2</v>
      </c>
      <c r="N66" s="25">
        <v>34.810420664799402</v>
      </c>
    </row>
    <row r="67" spans="1:18" ht="14.1" customHeight="1" x14ac:dyDescent="0.25">
      <c r="A67" s="14">
        <v>44804</v>
      </c>
      <c r="B67" s="22">
        <v>1.1239999532699585</v>
      </c>
      <c r="C67" s="26">
        <v>2000</v>
      </c>
      <c r="D67" s="16">
        <v>1779.3595045814443</v>
      </c>
      <c r="E67" s="16">
        <v>121583.56788461942</v>
      </c>
      <c r="F67" s="16">
        <v>136659.92462070705</v>
      </c>
      <c r="G67" s="16">
        <v>136000</v>
      </c>
      <c r="H67" s="16">
        <v>136659.92462070705</v>
      </c>
      <c r="I67" s="16">
        <v>659.92462070705369</v>
      </c>
      <c r="J67" s="25">
        <v>0</v>
      </c>
      <c r="K67" s="25">
        <v>2.3329304538828959E-2</v>
      </c>
      <c r="L67" s="25">
        <v>7.8000068664550781E-2</v>
      </c>
      <c r="M67" s="27">
        <v>8.001817466445113E-2</v>
      </c>
      <c r="N67" s="25">
        <v>29.155007142637601</v>
      </c>
    </row>
    <row r="68" spans="1:18" ht="14.1" customHeight="1" x14ac:dyDescent="0.25">
      <c r="A68" s="14">
        <v>44834</v>
      </c>
      <c r="B68" s="22">
        <v>1.0219999551773071</v>
      </c>
      <c r="C68" s="26">
        <v>2000</v>
      </c>
      <c r="D68" s="16">
        <v>1956.9472482540561</v>
      </c>
      <c r="E68" s="16">
        <v>123540.51513287348</v>
      </c>
      <c r="F68" s="16">
        <v>126258.40092837813</v>
      </c>
      <c r="G68" s="16">
        <v>138000</v>
      </c>
      <c r="H68" s="16">
        <v>126258.40092837813</v>
      </c>
      <c r="I68" s="16">
        <v>-11741.599071621866</v>
      </c>
      <c r="J68" s="25">
        <v>0</v>
      </c>
      <c r="K68" s="25">
        <v>1.94410871156908E-2</v>
      </c>
      <c r="L68" s="25">
        <v>0.10199999809265137</v>
      </c>
      <c r="M68" s="27">
        <v>8.3681811902484513E-2</v>
      </c>
      <c r="N68" s="25">
        <v>23.232153646894918</v>
      </c>
    </row>
    <row r="69" spans="1:18" ht="14.1" customHeight="1" x14ac:dyDescent="0.25">
      <c r="A69" s="14">
        <v>44865</v>
      </c>
      <c r="B69" s="22">
        <v>1.0690000057220459</v>
      </c>
      <c r="C69" s="26">
        <v>2000</v>
      </c>
      <c r="D69" s="16">
        <v>1870.9073800697681</v>
      </c>
      <c r="E69" s="16">
        <v>125411.42251294325</v>
      </c>
      <c r="F69" s="16">
        <v>134064.81138394625</v>
      </c>
      <c r="G69" s="16">
        <v>140000</v>
      </c>
      <c r="H69" s="16">
        <v>134064.81138394625</v>
      </c>
      <c r="I69" s="16">
        <v>-5935.1886160537542</v>
      </c>
      <c r="J69" s="25">
        <v>4.700005054473877E-2</v>
      </c>
      <c r="K69" s="25">
        <v>2.4034247687198796E-2</v>
      </c>
      <c r="L69" s="25">
        <v>4.700005054473877E-2</v>
      </c>
      <c r="M69" s="27">
        <v>7.7568185009526891E-2</v>
      </c>
      <c r="N69" s="25">
        <v>30.984671981492049</v>
      </c>
      <c r="R69" s="10"/>
    </row>
    <row r="70" spans="1:18" ht="14.1" customHeight="1" x14ac:dyDescent="0.25">
      <c r="A70" s="14">
        <v>44895</v>
      </c>
      <c r="B70" s="22">
        <v>1.1039999723434448</v>
      </c>
      <c r="C70" s="26">
        <v>2000</v>
      </c>
      <c r="D70" s="16">
        <v>1811.5942482812104</v>
      </c>
      <c r="E70" s="16">
        <v>127223.01676122445</v>
      </c>
      <c r="F70" s="16">
        <v>140454.20698584142</v>
      </c>
      <c r="G70" s="16">
        <v>142000</v>
      </c>
      <c r="H70" s="16">
        <v>140454.20698584142</v>
      </c>
      <c r="I70" s="16">
        <v>-1545.7930141585821</v>
      </c>
      <c r="J70" s="25">
        <v>3.4999966621398926E-2</v>
      </c>
      <c r="K70" s="25">
        <v>2.5861867509565484E-2</v>
      </c>
      <c r="L70" s="25">
        <v>3.4999966621398926E-2</v>
      </c>
      <c r="M70" s="27">
        <v>7.0473481944838892E-2</v>
      </c>
      <c r="N70" s="25">
        <v>36.69730343366335</v>
      </c>
    </row>
    <row r="71" spans="1:18" ht="14.1" customHeight="1" x14ac:dyDescent="0.25">
      <c r="A71" s="14">
        <v>44925</v>
      </c>
      <c r="B71" s="22">
        <v>1.0950000286102295</v>
      </c>
      <c r="C71" s="26">
        <v>2000</v>
      </c>
      <c r="D71" s="16">
        <v>1826.483970542351</v>
      </c>
      <c r="E71" s="16">
        <v>129049.50073176681</v>
      </c>
      <c r="F71" s="16">
        <v>141309.20699342049</v>
      </c>
      <c r="G71" s="16">
        <v>144000</v>
      </c>
      <c r="H71" s="16">
        <v>141309.20699342049</v>
      </c>
      <c r="I71" s="16">
        <v>-2690.7930065795081</v>
      </c>
      <c r="J71" s="25">
        <v>0</v>
      </c>
      <c r="K71" s="25">
        <v>2.1551556257971238E-2</v>
      </c>
      <c r="L71" s="25">
        <v>8.999943733215332E-3</v>
      </c>
      <c r="M71" s="27">
        <v>6.0227892242901628E-2</v>
      </c>
      <c r="N71" s="25">
        <v>35.783347972817815</v>
      </c>
    </row>
    <row r="72" spans="1:18" ht="14.1" customHeight="1" x14ac:dyDescent="0.25">
      <c r="A72" s="14">
        <v>44957</v>
      </c>
      <c r="B72" s="22">
        <v>1.218000054359436</v>
      </c>
      <c r="C72" s="26">
        <v>2000</v>
      </c>
      <c r="D72" s="16">
        <v>1642.0360515105469</v>
      </c>
      <c r="E72" s="16">
        <v>130691.53678327735</v>
      </c>
      <c r="F72" s="16">
        <v>159182.29890635004</v>
      </c>
      <c r="G72" s="16">
        <v>146000</v>
      </c>
      <c r="H72" s="16">
        <v>159182.29890635004</v>
      </c>
      <c r="I72" s="16">
        <v>13182.298906350043</v>
      </c>
      <c r="J72" s="25">
        <v>0.12300002574920654</v>
      </c>
      <c r="K72" s="25">
        <v>3.8459634506510458E-2</v>
      </c>
      <c r="L72" s="25">
        <v>0.12300002574920654</v>
      </c>
      <c r="M72" s="27">
        <v>7.0689914493952441E-2</v>
      </c>
      <c r="N72" s="25">
        <v>54.406112642561901</v>
      </c>
    </row>
    <row r="73" spans="1:18" ht="14.1" customHeight="1" x14ac:dyDescent="0.25">
      <c r="A73" s="14">
        <v>44985</v>
      </c>
      <c r="B73" s="22">
        <v>1.2790000438690186</v>
      </c>
      <c r="C73" s="26">
        <v>2000</v>
      </c>
      <c r="D73" s="16">
        <v>1563.721603910139</v>
      </c>
      <c r="E73" s="16">
        <v>132255.2583871875</v>
      </c>
      <c r="F73" s="16">
        <v>169154.48127912119</v>
      </c>
      <c r="G73" s="16">
        <v>148000</v>
      </c>
      <c r="H73" s="16">
        <v>169154.48127912119</v>
      </c>
      <c r="I73" s="16">
        <v>21154.481279121188</v>
      </c>
      <c r="J73" s="25">
        <v>6.099998950958252E-2</v>
      </c>
      <c r="K73" s="25">
        <v>4.2216360340355807E-2</v>
      </c>
      <c r="L73" s="25">
        <v>6.099998950958252E-2</v>
      </c>
      <c r="M73" s="27">
        <v>6.9074926996557456E-2</v>
      </c>
      <c r="N73" s="25">
        <v>61.116764325295314</v>
      </c>
    </row>
    <row r="74" spans="1:18" ht="14.1" customHeight="1" x14ac:dyDescent="0.25">
      <c r="A74" s="14">
        <v>45016</v>
      </c>
      <c r="B74" s="22">
        <v>1.4709999561309814</v>
      </c>
      <c r="C74" s="26">
        <v>2000</v>
      </c>
      <c r="D74" s="16">
        <v>1359.6193471415136</v>
      </c>
      <c r="E74" s="16">
        <v>133614.877734329</v>
      </c>
      <c r="F74" s="16">
        <v>196547.4792856444</v>
      </c>
      <c r="G74" s="16">
        <v>150000</v>
      </c>
      <c r="H74" s="16">
        <v>196547.4792856444</v>
      </c>
      <c r="I74" s="16">
        <v>46547.479285644396</v>
      </c>
      <c r="J74" s="25">
        <v>0.19199991226196289</v>
      </c>
      <c r="K74" s="25">
        <v>6.7180285660623659E-2</v>
      </c>
      <c r="L74" s="25">
        <v>0.19199991226196289</v>
      </c>
      <c r="M74" s="27">
        <v>8.9562424540791705E-2</v>
      </c>
      <c r="N74" s="25">
        <v>75.009454026142436</v>
      </c>
    </row>
    <row r="75" spans="1:18" ht="14.1" customHeight="1" x14ac:dyDescent="0.25"/>
    <row r="76" spans="1:18" ht="14.1" customHeight="1" x14ac:dyDescent="0.25"/>
    <row r="77" spans="1:18" ht="14.1" customHeight="1" x14ac:dyDescent="0.25"/>
    <row r="78" spans="1:18" ht="14.1" customHeight="1" x14ac:dyDescent="0.25"/>
    <row r="79" spans="1:18" ht="14.1" customHeight="1" x14ac:dyDescent="0.25"/>
    <row r="80" spans="1:18" ht="14.1" customHeight="1" x14ac:dyDescent="0.25">
      <c r="R80" s="10"/>
    </row>
    <row r="81" spans="18:18" ht="14.1" customHeight="1" x14ac:dyDescent="0.25"/>
    <row r="82" spans="18:18" ht="14.1" customHeight="1" x14ac:dyDescent="0.25"/>
    <row r="83" spans="18:18" ht="14.1" customHeight="1" x14ac:dyDescent="0.25"/>
    <row r="84" spans="18:18" ht="14.1" customHeight="1" x14ac:dyDescent="0.25"/>
    <row r="85" spans="18:18" ht="14.1" customHeight="1" x14ac:dyDescent="0.25"/>
    <row r="86" spans="18:18" ht="14.1" customHeight="1" x14ac:dyDescent="0.25"/>
    <row r="87" spans="18:18" ht="14.1" customHeight="1" x14ac:dyDescent="0.25"/>
    <row r="88" spans="18:18" ht="14.1" customHeight="1" x14ac:dyDescent="0.25"/>
    <row r="89" spans="18:18" ht="14.1" customHeight="1" x14ac:dyDescent="0.25"/>
    <row r="90" spans="18:18" ht="14.1" customHeight="1" x14ac:dyDescent="0.25"/>
    <row r="91" spans="18:18" ht="14.1" customHeight="1" x14ac:dyDescent="0.25"/>
    <row r="92" spans="18:18" ht="14.1" customHeight="1" x14ac:dyDescent="0.25">
      <c r="R92" s="10"/>
    </row>
    <row r="93" spans="18:18" ht="14.1" customHeight="1" x14ac:dyDescent="0.25"/>
    <row r="94" spans="18:18" ht="14.1" customHeight="1" x14ac:dyDescent="0.25"/>
    <row r="95" spans="18:18" ht="14.1" customHeight="1" x14ac:dyDescent="0.25"/>
    <row r="96" spans="18:18" ht="14.1" customHeight="1" x14ac:dyDescent="0.25"/>
    <row r="97" spans="18:28" ht="14.1" customHeight="1" x14ac:dyDescent="0.25"/>
    <row r="98" spans="18:28" ht="14.1" customHeight="1" x14ac:dyDescent="0.25"/>
    <row r="99" spans="18:28" ht="14.1" customHeight="1" x14ac:dyDescent="0.25"/>
    <row r="100" spans="18:28" ht="14.1" customHeight="1" x14ac:dyDescent="0.25"/>
    <row r="101" spans="18:28" ht="14.1" customHeight="1" x14ac:dyDescent="0.25"/>
    <row r="102" spans="18:28" ht="14.1" customHeight="1" x14ac:dyDescent="0.25"/>
    <row r="103" spans="18:28" ht="14.1" customHeight="1" x14ac:dyDescent="0.25"/>
    <row r="104" spans="18:28" ht="14.1" customHeight="1" x14ac:dyDescent="0.25">
      <c r="R104" s="10"/>
    </row>
    <row r="105" spans="18:28" ht="14.1" customHeight="1" x14ac:dyDescent="0.25"/>
    <row r="106" spans="18:28" ht="14.1" customHeight="1" x14ac:dyDescent="0.25"/>
    <row r="107" spans="18:28" ht="14.1" customHeight="1" x14ac:dyDescent="0.25"/>
    <row r="108" spans="18:28" ht="14.1" customHeight="1" x14ac:dyDescent="0.25"/>
    <row r="109" spans="18:28" ht="14.1" customHeight="1" x14ac:dyDescent="0.25"/>
    <row r="110" spans="18:28" ht="14.1" customHeight="1" x14ac:dyDescent="0.25">
      <c r="Z110" s="18"/>
      <c r="AA110" s="18"/>
      <c r="AB110" s="18"/>
    </row>
    <row r="111" spans="18:28" ht="14.1" customHeight="1" x14ac:dyDescent="0.25"/>
    <row r="112" spans="18:28" ht="14.1" customHeight="1" x14ac:dyDescent="0.25"/>
    <row r="113" spans="18:34" ht="14.1" customHeight="1" x14ac:dyDescent="0.25">
      <c r="AC113" s="18"/>
      <c r="AD113" s="18"/>
      <c r="AE113" s="18"/>
      <c r="AF113" s="18"/>
      <c r="AG113" s="18"/>
      <c r="AH113" s="18"/>
    </row>
    <row r="114" spans="18:34" ht="14.1" customHeight="1" x14ac:dyDescent="0.25"/>
    <row r="115" spans="18:34" ht="14.1" customHeight="1" x14ac:dyDescent="0.25"/>
    <row r="116" spans="18:34" ht="14.1" customHeight="1" x14ac:dyDescent="0.25">
      <c r="R116" s="10"/>
    </row>
    <row r="117" spans="18:34" ht="14.1" customHeight="1" x14ac:dyDescent="0.25"/>
    <row r="118" spans="18:34" ht="14.1" customHeight="1" x14ac:dyDescent="0.25"/>
    <row r="119" spans="18:34" ht="14.1" customHeight="1" x14ac:dyDescent="0.25"/>
    <row r="120" spans="18:34" ht="14.1" customHeight="1" x14ac:dyDescent="0.25"/>
    <row r="121" spans="18:34" ht="14.1" customHeight="1" x14ac:dyDescent="0.25"/>
    <row r="122" spans="18:34" ht="14.1" customHeight="1" x14ac:dyDescent="0.25"/>
    <row r="123" spans="18:34" ht="14.1" customHeight="1" x14ac:dyDescent="0.25"/>
    <row r="124" spans="18:34" ht="14.1" customHeight="1" x14ac:dyDescent="0.25"/>
    <row r="125" spans="18:34" ht="14.1" customHeight="1" x14ac:dyDescent="0.25"/>
    <row r="126" spans="18:34" ht="14.1" customHeight="1" x14ac:dyDescent="0.25"/>
    <row r="127" spans="18:34" ht="14.1" customHeight="1" x14ac:dyDescent="0.25"/>
    <row r="128" spans="18:34" ht="14.1" customHeight="1" x14ac:dyDescent="0.25">
      <c r="R128" s="10"/>
    </row>
    <row r="129" spans="18:18" ht="14.1" customHeight="1" x14ac:dyDescent="0.25"/>
    <row r="130" spans="18:18" ht="14.1" customHeight="1" x14ac:dyDescent="0.25"/>
    <row r="131" spans="18:18" ht="14.1" customHeight="1" x14ac:dyDescent="0.25"/>
    <row r="132" spans="18:18" ht="14.1" customHeight="1" x14ac:dyDescent="0.25"/>
    <row r="133" spans="18:18" ht="14.1" customHeight="1" x14ac:dyDescent="0.25"/>
    <row r="134" spans="18:18" ht="14.1" customHeight="1" x14ac:dyDescent="0.25"/>
    <row r="135" spans="18:18" ht="14.1" customHeight="1" x14ac:dyDescent="0.25"/>
    <row r="136" spans="18:18" ht="14.1" customHeight="1" x14ac:dyDescent="0.25"/>
    <row r="137" spans="18:18" ht="14.1" customHeight="1" x14ac:dyDescent="0.25"/>
    <row r="138" spans="18:18" ht="14.1" customHeight="1" x14ac:dyDescent="0.25"/>
    <row r="139" spans="18:18" ht="14.1" customHeight="1" x14ac:dyDescent="0.25"/>
    <row r="140" spans="18:18" ht="14.1" customHeight="1" x14ac:dyDescent="0.25">
      <c r="R140" s="10"/>
    </row>
    <row r="141" spans="18:18" ht="14.1" customHeight="1" x14ac:dyDescent="0.25"/>
    <row r="142" spans="18:18" ht="14.1" customHeight="1" x14ac:dyDescent="0.25"/>
    <row r="143" spans="18:18" ht="14.1" customHeight="1" x14ac:dyDescent="0.25"/>
    <row r="144" spans="18:18" ht="14.1" customHeight="1" x14ac:dyDescent="0.25"/>
    <row r="145" spans="18:18" ht="14.1" customHeight="1" x14ac:dyDescent="0.25"/>
    <row r="146" spans="18:18" ht="14.1" customHeight="1" x14ac:dyDescent="0.25"/>
    <row r="147" spans="18:18" ht="14.1" customHeight="1" x14ac:dyDescent="0.25"/>
    <row r="148" spans="18:18" ht="14.1" customHeight="1" x14ac:dyDescent="0.25"/>
    <row r="149" spans="18:18" ht="14.1" customHeight="1" x14ac:dyDescent="0.25"/>
    <row r="150" spans="18:18" ht="14.1" customHeight="1" x14ac:dyDescent="0.25"/>
    <row r="151" spans="18:18" ht="14.1" customHeight="1" x14ac:dyDescent="0.25"/>
    <row r="152" spans="18:18" ht="14.1" customHeight="1" x14ac:dyDescent="0.25">
      <c r="R152" s="10"/>
    </row>
    <row r="153" spans="18:18" ht="14.1" customHeight="1" x14ac:dyDescent="0.25"/>
    <row r="154" spans="18:18" ht="14.1" customHeight="1" x14ac:dyDescent="0.25"/>
    <row r="155" spans="18:18" ht="14.1" customHeight="1" x14ac:dyDescent="0.25"/>
    <row r="156" spans="18:18" ht="14.1" customHeight="1" x14ac:dyDescent="0.25"/>
    <row r="157" spans="18:18" ht="14.1" customHeight="1" x14ac:dyDescent="0.25"/>
    <row r="158" spans="18:18" ht="14.1" customHeight="1" x14ac:dyDescent="0.25"/>
    <row r="159" spans="18:18" ht="14.1" customHeight="1" x14ac:dyDescent="0.25"/>
    <row r="160" spans="18:18" ht="14.1" customHeight="1" x14ac:dyDescent="0.25"/>
    <row r="161" spans="18:24" ht="14.1" customHeight="1" x14ac:dyDescent="0.25"/>
    <row r="162" spans="18:24" ht="14.1" customHeight="1" x14ac:dyDescent="0.25"/>
    <row r="163" spans="18:24" ht="14.1" customHeight="1" x14ac:dyDescent="0.25"/>
    <row r="164" spans="18:24" ht="14.1" customHeight="1" x14ac:dyDescent="0.25">
      <c r="R164" s="19"/>
      <c r="S164" s="18"/>
      <c r="T164" s="18"/>
      <c r="U164" s="18"/>
      <c r="V164" s="18"/>
      <c r="W164" s="18"/>
      <c r="X164" s="18"/>
    </row>
    <row r="165" spans="18:24" ht="14.1" customHeight="1" x14ac:dyDescent="0.25"/>
    <row r="166" spans="18:24" ht="14.1" customHeight="1" x14ac:dyDescent="0.25"/>
    <row r="167" spans="18:24" ht="14.1" customHeight="1" x14ac:dyDescent="0.25"/>
    <row r="168" spans="18:24" ht="14.1" customHeight="1" x14ac:dyDescent="0.25"/>
    <row r="169" spans="18:24" ht="14.1" customHeight="1" x14ac:dyDescent="0.25"/>
    <row r="170" spans="18:24" ht="14.1" customHeight="1" x14ac:dyDescent="0.25"/>
    <row r="171" spans="18:24" ht="14.1" customHeight="1" x14ac:dyDescent="0.25"/>
    <row r="172" spans="18:24" ht="14.1" customHeight="1" x14ac:dyDescent="0.25"/>
    <row r="173" spans="18:24" ht="14.1" customHeight="1" x14ac:dyDescent="0.25"/>
    <row r="174" spans="18:24" ht="14.1" customHeight="1" x14ac:dyDescent="0.25"/>
    <row r="175" spans="18:24" ht="14.1" customHeight="1" x14ac:dyDescent="0.25"/>
    <row r="176" spans="18:24" ht="14.1" customHeight="1" x14ac:dyDescent="0.25"/>
    <row r="177" spans="1:34" ht="14.1" customHeight="1" x14ac:dyDescent="0.25"/>
    <row r="178" spans="1:34" ht="14.1" customHeight="1" x14ac:dyDescent="0.25"/>
    <row r="179" spans="1:34" s="18" customFormat="1" ht="14.1" customHeight="1" x14ac:dyDescent="0.25">
      <c r="A179" s="2"/>
      <c r="B179" s="2"/>
      <c r="C179" s="10"/>
      <c r="D179" s="10"/>
      <c r="E179" s="10"/>
      <c r="F179" s="10"/>
      <c r="G179" s="10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Z179" s="2"/>
      <c r="AA179" s="2"/>
      <c r="AB179" s="2"/>
      <c r="AC179" s="2"/>
      <c r="AD179" s="2"/>
      <c r="AE179" s="2"/>
      <c r="AF179" s="2"/>
      <c r="AG179" s="2"/>
      <c r="AH179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H179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3.2" x14ac:dyDescent="0.25"/>
  <cols>
    <col min="1" max="1" width="10" style="2" customWidth="1"/>
    <col min="2" max="2" width="9" style="2"/>
    <col min="3" max="3" width="9.33203125" style="10" customWidth="1"/>
    <col min="4" max="4" width="9.21875" style="10" customWidth="1"/>
    <col min="5" max="5" width="10.77734375" style="10" customWidth="1"/>
    <col min="6" max="7" width="11.44140625" style="10" customWidth="1"/>
    <col min="8" max="8" width="12.6640625" style="2" customWidth="1"/>
    <col min="9" max="9" width="10.77734375" style="2" customWidth="1"/>
    <col min="10" max="13" width="10.6640625" style="2" customWidth="1"/>
    <col min="14" max="17" width="9" style="2"/>
    <col min="18" max="18" width="9.77734375" style="2" bestFit="1" customWidth="1"/>
    <col min="19" max="20" width="11.33203125" style="2" customWidth="1"/>
    <col min="21" max="22" width="11.109375" style="2" customWidth="1"/>
    <col min="23" max="23" width="10.21875" style="2" customWidth="1"/>
    <col min="24" max="24" width="10.109375" style="2" customWidth="1"/>
    <col min="25" max="25" width="9" style="2"/>
    <col min="26" max="26" width="9.77734375" style="2" bestFit="1" customWidth="1"/>
    <col min="27" max="28" width="9" style="2"/>
    <col min="29" max="29" width="9.77734375" style="2" bestFit="1" customWidth="1"/>
    <col min="30" max="31" width="9" style="2"/>
    <col min="32" max="32" width="10.21875" style="2" bestFit="1" customWidth="1"/>
    <col min="33" max="16384" width="9" style="2"/>
  </cols>
  <sheetData>
    <row r="1" spans="1:34" s="1" customFormat="1" ht="27" customHeight="1" x14ac:dyDescent="0.25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7" t="s">
        <v>28</v>
      </c>
      <c r="K1" s="6" t="s">
        <v>29</v>
      </c>
      <c r="L1" s="6" t="s">
        <v>0</v>
      </c>
      <c r="M1" s="6" t="s">
        <v>1</v>
      </c>
      <c r="N1" s="6" t="s">
        <v>2</v>
      </c>
      <c r="O1" s="24" t="s">
        <v>3</v>
      </c>
      <c r="P1" s="24" t="s">
        <v>4</v>
      </c>
      <c r="Q1" s="24" t="s">
        <v>5</v>
      </c>
    </row>
    <row r="2" spans="1:34" ht="14.1" customHeight="1" x14ac:dyDescent="0.25">
      <c r="A2" s="4"/>
      <c r="B2" s="4"/>
      <c r="C2" s="9">
        <v>2000</v>
      </c>
      <c r="D2" s="31" t="s">
        <v>23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 x14ac:dyDescent="0.25">
      <c r="A3" s="14">
        <v>42853</v>
      </c>
      <c r="B3" s="22">
        <v>0.998</v>
      </c>
      <c r="C3" s="26">
        <v>2000</v>
      </c>
      <c r="D3" s="16">
        <v>2004.0080160320642</v>
      </c>
      <c r="E3" s="16">
        <v>2004.0080160320642</v>
      </c>
      <c r="F3" s="16">
        <v>2000</v>
      </c>
      <c r="G3" s="16">
        <v>2000</v>
      </c>
      <c r="H3" s="16">
        <v>2000</v>
      </c>
      <c r="I3" s="16">
        <v>0</v>
      </c>
      <c r="J3" s="16">
        <v>0.999</v>
      </c>
      <c r="K3" s="16">
        <v>0.99299999999999999</v>
      </c>
      <c r="L3" s="23">
        <v>0.999</v>
      </c>
      <c r="M3" s="23">
        <v>0.99299999999999999</v>
      </c>
      <c r="N3" s="25">
        <v>83.333333333333329</v>
      </c>
      <c r="O3" s="25">
        <v>83.333333333333329</v>
      </c>
      <c r="P3" s="25">
        <v>83.333333333333329</v>
      </c>
      <c r="Q3" s="25">
        <v>83.333333333333343</v>
      </c>
      <c r="R3" s="29" t="s">
        <v>16</v>
      </c>
      <c r="S3" s="30" t="s">
        <v>17</v>
      </c>
      <c r="T3" s="30" t="s">
        <v>18</v>
      </c>
      <c r="U3" s="30" t="s">
        <v>19</v>
      </c>
      <c r="V3" s="30" t="s">
        <v>20</v>
      </c>
      <c r="W3" s="30" t="s">
        <v>21</v>
      </c>
      <c r="X3" s="30" t="s">
        <v>22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 x14ac:dyDescent="0.25">
      <c r="A4" s="14">
        <v>42886</v>
      </c>
      <c r="B4" s="22">
        <v>0.97</v>
      </c>
      <c r="C4" s="26">
        <v>2000</v>
      </c>
      <c r="D4" s="16">
        <v>2061.855670103093</v>
      </c>
      <c r="E4" s="16">
        <v>4065.863686135157</v>
      </c>
      <c r="F4" s="16">
        <v>3943.8877755511021</v>
      </c>
      <c r="G4" s="16">
        <v>4000</v>
      </c>
      <c r="H4" s="16">
        <v>3943.8877755511021</v>
      </c>
      <c r="I4" s="16">
        <v>-56.112224448897905</v>
      </c>
      <c r="J4" s="16">
        <v>1.0149999999999999</v>
      </c>
      <c r="K4" s="16">
        <v>0.96399999999999997</v>
      </c>
      <c r="L4" s="23">
        <v>1.0149999999999999</v>
      </c>
      <c r="M4" s="23">
        <v>0.96399999999999997</v>
      </c>
      <c r="N4" s="25">
        <v>11.764705882352967</v>
      </c>
      <c r="O4" s="25">
        <v>59.477124183006538</v>
      </c>
      <c r="P4" s="25">
        <v>75.381263616557732</v>
      </c>
      <c r="Q4" s="25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2">
        <v>-7.1410174069769707E-3</v>
      </c>
      <c r="X4" s="12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 x14ac:dyDescent="0.25">
      <c r="A5" s="14">
        <v>42916</v>
      </c>
      <c r="B5" s="22">
        <v>1.0449999999999999</v>
      </c>
      <c r="C5" s="26">
        <v>2000</v>
      </c>
      <c r="D5" s="16">
        <v>1913.8755980861245</v>
      </c>
      <c r="E5" s="16">
        <v>5979.7392842212812</v>
      </c>
      <c r="F5" s="16">
        <v>6248.8275520112384</v>
      </c>
      <c r="G5" s="16">
        <v>6000</v>
      </c>
      <c r="H5" s="16">
        <v>6248.8275520112384</v>
      </c>
      <c r="I5" s="16">
        <v>248.82755201123837</v>
      </c>
      <c r="J5" s="16">
        <v>1.0489999999999999</v>
      </c>
      <c r="K5" s="16">
        <v>0.94</v>
      </c>
      <c r="L5" s="23">
        <v>1.0489999999999999</v>
      </c>
      <c r="M5" s="23">
        <v>0.94</v>
      </c>
      <c r="N5" s="25">
        <v>96.330275229357795</v>
      </c>
      <c r="O5" s="25">
        <v>71.761507865123619</v>
      </c>
      <c r="P5" s="25">
        <v>74.174678366079704</v>
      </c>
      <c r="Q5" s="25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2">
        <v>-0.22708430907107655</v>
      </c>
      <c r="X5" s="12">
        <v>-0.17050982044129948</v>
      </c>
      <c r="Z5" s="8">
        <v>43462</v>
      </c>
      <c r="AB5" s="20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 x14ac:dyDescent="0.25">
      <c r="A6" s="14">
        <v>42947</v>
      </c>
      <c r="B6" s="22">
        <v>1.0389999999999999</v>
      </c>
      <c r="C6" s="26">
        <v>2000</v>
      </c>
      <c r="D6" s="16">
        <v>1924.9278152069298</v>
      </c>
      <c r="E6" s="16">
        <v>7904.6670994282113</v>
      </c>
      <c r="F6" s="16">
        <v>8212.9491163059101</v>
      </c>
      <c r="G6" s="16">
        <v>8000</v>
      </c>
      <c r="H6" s="16">
        <v>8212.9491163059101</v>
      </c>
      <c r="I6" s="16">
        <v>212.94911630591014</v>
      </c>
      <c r="J6" s="16">
        <v>1.1040000000000001</v>
      </c>
      <c r="K6" s="16">
        <v>0.97599999999999998</v>
      </c>
      <c r="L6" s="23">
        <v>1.1040000000000001</v>
      </c>
      <c r="M6" s="23">
        <v>0.94</v>
      </c>
      <c r="N6" s="25">
        <v>60.365853658536523</v>
      </c>
      <c r="O6" s="25">
        <v>67.96295646292792</v>
      </c>
      <c r="P6" s="25">
        <v>72.104104398362438</v>
      </c>
      <c r="Q6" s="25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2">
        <v>0.20624670310610058</v>
      </c>
      <c r="X6" s="12">
        <v>0.1013638681784228</v>
      </c>
      <c r="AB6" s="21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 x14ac:dyDescent="0.25">
      <c r="A7" s="14">
        <v>42978</v>
      </c>
      <c r="B7" s="22">
        <v>1.0760000000000001</v>
      </c>
      <c r="C7" s="26">
        <v>2000</v>
      </c>
      <c r="D7" s="16">
        <v>1858.7360594795539</v>
      </c>
      <c r="E7" s="16">
        <v>9763.4031589077658</v>
      </c>
      <c r="F7" s="16">
        <v>10505.421798984757</v>
      </c>
      <c r="G7" s="16">
        <v>10000</v>
      </c>
      <c r="H7" s="16">
        <v>10505.421798984757</v>
      </c>
      <c r="I7" s="16">
        <v>505.42179898475661</v>
      </c>
      <c r="J7" s="16">
        <v>1.1040000000000001</v>
      </c>
      <c r="K7" s="16">
        <v>1.028</v>
      </c>
      <c r="L7" s="23">
        <v>1.1040000000000001</v>
      </c>
      <c r="M7" s="23">
        <v>0.94</v>
      </c>
      <c r="N7" s="25">
        <v>82.926829268292678</v>
      </c>
      <c r="O7" s="25">
        <v>72.950914064716173</v>
      </c>
      <c r="P7" s="25">
        <v>72.386374287147021</v>
      </c>
      <c r="Q7" s="25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2">
        <v>0.39376139826477102</v>
      </c>
      <c r="X7" s="12">
        <v>0.14228822888625192</v>
      </c>
      <c r="AE7" s="28">
        <v>0.1013638681784228</v>
      </c>
      <c r="AF7" s="8">
        <v>44196</v>
      </c>
      <c r="AH7" s="20">
        <f>VLOOKUP(AF6,R:U,4,)</f>
        <v>129619.81003862371</v>
      </c>
    </row>
    <row r="8" spans="1:34" ht="14.1" customHeight="1" x14ac:dyDescent="0.25">
      <c r="A8" s="14">
        <v>43007</v>
      </c>
      <c r="B8" s="22">
        <v>1.08</v>
      </c>
      <c r="C8" s="26">
        <v>2000</v>
      </c>
      <c r="D8" s="16">
        <v>1851.8518518518517</v>
      </c>
      <c r="E8" s="16">
        <v>11615.255010759618</v>
      </c>
      <c r="F8" s="16">
        <v>12544.475411620388</v>
      </c>
      <c r="G8" s="16">
        <v>12000</v>
      </c>
      <c r="H8" s="16">
        <v>12544.475411620388</v>
      </c>
      <c r="I8" s="16">
        <v>544.4754116203876</v>
      </c>
      <c r="J8" s="16">
        <v>1.113</v>
      </c>
      <c r="K8" s="16">
        <v>1.07</v>
      </c>
      <c r="L8" s="23">
        <v>1.113</v>
      </c>
      <c r="M8" s="23">
        <v>0.94</v>
      </c>
      <c r="N8" s="25">
        <v>80.924855491329538</v>
      </c>
      <c r="O8" s="25">
        <v>75.608894540253957</v>
      </c>
      <c r="P8" s="25">
        <v>73.460547704849333</v>
      </c>
      <c r="Q8" s="25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2">
        <v>0.43758804779435967</v>
      </c>
      <c r="X8" s="12">
        <v>0.12706215293314416</v>
      </c>
      <c r="AH8" s="28">
        <v>0.14228822888625192</v>
      </c>
    </row>
    <row r="9" spans="1:34" ht="14.1" customHeight="1" x14ac:dyDescent="0.25">
      <c r="A9" s="14">
        <v>43039</v>
      </c>
      <c r="B9" s="22">
        <v>1.085</v>
      </c>
      <c r="C9" s="26">
        <v>2000</v>
      </c>
      <c r="D9" s="16">
        <v>1843.3179723502305</v>
      </c>
      <c r="E9" s="16">
        <v>13458.572983109849</v>
      </c>
      <c r="F9" s="16">
        <v>14602.551686674185</v>
      </c>
      <c r="G9" s="16">
        <v>14000</v>
      </c>
      <c r="H9" s="16">
        <v>14602.551686674185</v>
      </c>
      <c r="I9" s="16">
        <v>602.55168667418548</v>
      </c>
      <c r="J9" s="16">
        <v>1.117</v>
      </c>
      <c r="K9" s="16">
        <v>1.075</v>
      </c>
      <c r="L9" s="23">
        <v>1.117</v>
      </c>
      <c r="M9" s="23">
        <v>0.94</v>
      </c>
      <c r="N9" s="25">
        <v>81.920903954802242</v>
      </c>
      <c r="O9" s="25">
        <v>77.712897678436718</v>
      </c>
      <c r="P9" s="25">
        <v>74.877997696045128</v>
      </c>
      <c r="Q9" s="25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2">
        <v>-2.2772691407416366E-2</v>
      </c>
      <c r="X9" s="12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</row>
    <row r="10" spans="1:34" ht="14.1" customHeight="1" x14ac:dyDescent="0.25">
      <c r="A10" s="14">
        <v>43069</v>
      </c>
      <c r="B10" s="22">
        <v>1.0660000000000001</v>
      </c>
      <c r="C10" s="26">
        <v>2000</v>
      </c>
      <c r="D10" s="16">
        <v>1876.172607879925</v>
      </c>
      <c r="E10" s="16">
        <v>15334.745590989774</v>
      </c>
      <c r="F10" s="16">
        <v>16346.838799995101</v>
      </c>
      <c r="G10" s="16">
        <v>16000</v>
      </c>
      <c r="H10" s="16">
        <v>16346.838799995101</v>
      </c>
      <c r="I10" s="16">
        <v>346.838799995101</v>
      </c>
      <c r="J10" s="16">
        <v>1.2210000000000001</v>
      </c>
      <c r="K10" s="16">
        <v>1.0620000000000001</v>
      </c>
      <c r="L10" s="23">
        <v>1.2210000000000001</v>
      </c>
      <c r="M10" s="23">
        <v>0.94</v>
      </c>
      <c r="N10" s="25">
        <v>44.839857651245573</v>
      </c>
      <c r="O10" s="25">
        <v>66.75521766937301</v>
      </c>
      <c r="P10" s="25">
        <v>72.170404353821084</v>
      </c>
      <c r="Q10" s="25">
        <v>55.924844300476877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</row>
    <row r="11" spans="1:34" ht="14.1" customHeight="1" x14ac:dyDescent="0.25">
      <c r="A11" s="14">
        <v>43098</v>
      </c>
      <c r="B11" s="22">
        <v>1.0349999999999999</v>
      </c>
      <c r="C11" s="26">
        <v>2000</v>
      </c>
      <c r="D11" s="16">
        <v>1932.3671497584542</v>
      </c>
      <c r="E11" s="16">
        <v>17267.112740748227</v>
      </c>
      <c r="F11" s="16">
        <v>17871.461686674415</v>
      </c>
      <c r="G11" s="16">
        <v>18000</v>
      </c>
      <c r="H11" s="16">
        <v>17871.461686674415</v>
      </c>
      <c r="I11" s="16">
        <v>-128.53831332558548</v>
      </c>
      <c r="J11" s="16">
        <v>1.091</v>
      </c>
      <c r="K11" s="16">
        <v>1.024</v>
      </c>
      <c r="L11" s="23">
        <v>1.2210000000000001</v>
      </c>
      <c r="M11" s="23">
        <v>0.94</v>
      </c>
      <c r="N11" s="25">
        <v>33.807829181494633</v>
      </c>
      <c r="O11" s="25">
        <v>55.772754840080218</v>
      </c>
      <c r="P11" s="25">
        <v>66.704521182574126</v>
      </c>
      <c r="Q11" s="25">
        <v>33.909222155092408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</row>
    <row r="12" spans="1:34" ht="14.1" customHeight="1" x14ac:dyDescent="0.25">
      <c r="A12" s="14">
        <v>43131</v>
      </c>
      <c r="B12" s="22">
        <v>0.997</v>
      </c>
      <c r="C12" s="26">
        <v>2000</v>
      </c>
      <c r="D12" s="16">
        <v>2006.0180541624875</v>
      </c>
      <c r="E12" s="16">
        <v>19273.130794910714</v>
      </c>
      <c r="F12" s="16">
        <v>19215.311402525982</v>
      </c>
      <c r="G12" s="16">
        <v>20000</v>
      </c>
      <c r="H12" s="16">
        <v>19215.311402525982</v>
      </c>
      <c r="I12" s="16">
        <v>-784.68859747401802</v>
      </c>
      <c r="J12" s="16">
        <v>1.069</v>
      </c>
      <c r="K12" s="16">
        <v>0.997</v>
      </c>
      <c r="L12" s="23">
        <v>1.2210000000000001</v>
      </c>
      <c r="M12" s="23">
        <v>0.94</v>
      </c>
      <c r="N12" s="25">
        <v>20.284697508896805</v>
      </c>
      <c r="O12" s="25">
        <v>43.943402396352411</v>
      </c>
      <c r="P12" s="25">
        <v>59.117481587166886</v>
      </c>
      <c r="Q12" s="25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</row>
    <row r="13" spans="1:34" ht="14.1" customHeight="1" x14ac:dyDescent="0.25">
      <c r="A13" s="14">
        <v>43159</v>
      </c>
      <c r="B13" s="22">
        <v>1.002</v>
      </c>
      <c r="C13" s="26">
        <v>2000</v>
      </c>
      <c r="D13" s="16">
        <v>1996.0079840319361</v>
      </c>
      <c r="E13" s="16">
        <v>21269.138778942652</v>
      </c>
      <c r="F13" s="16">
        <v>21311.677056500535</v>
      </c>
      <c r="G13" s="16">
        <v>22000</v>
      </c>
      <c r="H13" s="16">
        <v>21311.677056500535</v>
      </c>
      <c r="I13" s="16">
        <v>-688.3229434994646</v>
      </c>
      <c r="J13" s="16">
        <v>1.01</v>
      </c>
      <c r="K13" s="16">
        <v>0.88600000000000001</v>
      </c>
      <c r="L13" s="23">
        <v>1.2210000000000001</v>
      </c>
      <c r="M13" s="23">
        <v>0.88600000000000001</v>
      </c>
      <c r="N13" s="25">
        <v>34.626865671641781</v>
      </c>
      <c r="O13" s="25">
        <v>40.837890154782201</v>
      </c>
      <c r="P13" s="25">
        <v>53.024284443038653</v>
      </c>
      <c r="Q13" s="25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</row>
    <row r="14" spans="1:34" ht="14.1" customHeight="1" x14ac:dyDescent="0.25">
      <c r="A14" s="14">
        <v>43189</v>
      </c>
      <c r="B14" s="22">
        <v>1.089</v>
      </c>
      <c r="C14" s="26">
        <v>2000</v>
      </c>
      <c r="D14" s="16">
        <v>1836.5472910927456</v>
      </c>
      <c r="E14" s="16">
        <v>23105.686070035397</v>
      </c>
      <c r="F14" s="16">
        <v>25162.092130268546</v>
      </c>
      <c r="G14" s="16">
        <v>24000</v>
      </c>
      <c r="H14" s="16">
        <v>25162.092130268546</v>
      </c>
      <c r="I14" s="16">
        <v>1162.0921302685456</v>
      </c>
      <c r="J14" s="16">
        <v>1.1240000000000001</v>
      </c>
      <c r="K14" s="16">
        <v>0.98699999999999999</v>
      </c>
      <c r="L14" s="23">
        <v>1.2210000000000001</v>
      </c>
      <c r="M14" s="23">
        <v>0.88600000000000001</v>
      </c>
      <c r="N14" s="25">
        <v>60.597014925373109</v>
      </c>
      <c r="O14" s="25">
        <v>47.424265078312509</v>
      </c>
      <c r="P14" s="25">
        <v>51.157611321463271</v>
      </c>
      <c r="Q14" s="25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</row>
    <row r="15" spans="1:34" ht="14.1" customHeight="1" x14ac:dyDescent="0.25">
      <c r="A15" s="14">
        <v>43217</v>
      </c>
      <c r="B15" s="22">
        <v>1.0640000000000001</v>
      </c>
      <c r="C15" s="26">
        <v>2000</v>
      </c>
      <c r="D15" s="16">
        <v>1879.6992481203006</v>
      </c>
      <c r="E15" s="16">
        <v>24985.385318155699</v>
      </c>
      <c r="F15" s="16">
        <v>26584.449978517663</v>
      </c>
      <c r="G15" s="16">
        <v>26000</v>
      </c>
      <c r="H15" s="16">
        <v>26584.449978517663</v>
      </c>
      <c r="I15" s="16">
        <v>584.44997851766311</v>
      </c>
      <c r="J15" s="16">
        <v>1.1160000000000001</v>
      </c>
      <c r="K15" s="16">
        <v>1.044</v>
      </c>
      <c r="L15" s="23">
        <v>1.2210000000000001</v>
      </c>
      <c r="M15" s="23">
        <v>0.88600000000000001</v>
      </c>
      <c r="N15" s="25">
        <v>53.134328358208954</v>
      </c>
      <c r="O15" s="25">
        <v>49.327619504944657</v>
      </c>
      <c r="P15" s="25">
        <v>50.547614049290395</v>
      </c>
      <c r="Q15" s="25">
        <v>46.887630416253174</v>
      </c>
      <c r="AB15" s="28">
        <v>0.12706215293314416</v>
      </c>
      <c r="AC15" s="8">
        <v>44925</v>
      </c>
      <c r="AE15" s="2">
        <v>139743.50512873946</v>
      </c>
    </row>
    <row r="16" spans="1:34" ht="14.1" customHeight="1" x14ac:dyDescent="0.25">
      <c r="A16" s="14">
        <v>43251</v>
      </c>
      <c r="B16" s="22">
        <v>1.0029999999999999</v>
      </c>
      <c r="C16" s="26">
        <v>2000</v>
      </c>
      <c r="D16" s="16">
        <v>1994.0179461615157</v>
      </c>
      <c r="E16" s="16">
        <v>26979.403264317214</v>
      </c>
      <c r="F16" s="16">
        <v>27060.341474110162</v>
      </c>
      <c r="G16" s="16">
        <v>28000</v>
      </c>
      <c r="H16" s="16">
        <v>27060.341474110162</v>
      </c>
      <c r="I16" s="16">
        <v>-939.65852588983762</v>
      </c>
      <c r="J16" s="16">
        <v>1.07</v>
      </c>
      <c r="K16" s="16">
        <v>0.997</v>
      </c>
      <c r="L16" s="23">
        <v>1.2210000000000001</v>
      </c>
      <c r="M16" s="23">
        <v>0.88600000000000001</v>
      </c>
      <c r="N16" s="25">
        <v>34.925373134328318</v>
      </c>
      <c r="O16" s="25">
        <v>44.526870714739211</v>
      </c>
      <c r="P16" s="25">
        <v>48.54069960444</v>
      </c>
      <c r="Q16" s="25">
        <v>36.499212935337638</v>
      </c>
      <c r="AE16" s="28">
        <v>-6.7880447167628644E-3</v>
      </c>
    </row>
    <row r="17" spans="1:18" ht="14.1" customHeight="1" x14ac:dyDescent="0.25">
      <c r="A17" s="14">
        <v>43280</v>
      </c>
      <c r="B17" s="22">
        <v>0.92300000000000004</v>
      </c>
      <c r="C17" s="26">
        <v>2000</v>
      </c>
      <c r="D17" s="16">
        <v>2166.8472372697724</v>
      </c>
      <c r="E17" s="16">
        <v>29146.250501586987</v>
      </c>
      <c r="F17" s="16">
        <v>26901.989212964789</v>
      </c>
      <c r="G17" s="16">
        <v>30000</v>
      </c>
      <c r="H17" s="16">
        <v>26901.989212964789</v>
      </c>
      <c r="I17" s="16">
        <v>-3098.0107870352113</v>
      </c>
      <c r="J17" s="16">
        <v>1.006</v>
      </c>
      <c r="K17" s="16">
        <v>0.87</v>
      </c>
      <c r="L17" s="23">
        <v>1.2210000000000001</v>
      </c>
      <c r="M17" s="23">
        <v>0.87</v>
      </c>
      <c r="N17" s="25">
        <v>15.099715099715109</v>
      </c>
      <c r="O17" s="25">
        <v>34.717818843064514</v>
      </c>
      <c r="P17" s="25">
        <v>43.9330726839815</v>
      </c>
      <c r="Q17" s="25">
        <v>16.287311161230534</v>
      </c>
    </row>
    <row r="18" spans="1:18" ht="14.1" customHeight="1" x14ac:dyDescent="0.25">
      <c r="A18" s="14">
        <v>43312</v>
      </c>
      <c r="B18" s="22">
        <v>0.91700000000000004</v>
      </c>
      <c r="C18" s="26">
        <v>2000</v>
      </c>
      <c r="D18" s="16">
        <v>2181.0250817884403</v>
      </c>
      <c r="E18" s="16">
        <v>31327.275583375427</v>
      </c>
      <c r="F18" s="16">
        <v>28727.111709955268</v>
      </c>
      <c r="G18" s="16">
        <v>32000</v>
      </c>
      <c r="H18" s="16">
        <v>28727.111709955268</v>
      </c>
      <c r="I18" s="16">
        <v>-3272.8882900447315</v>
      </c>
      <c r="J18" s="16">
        <v>0.97</v>
      </c>
      <c r="K18" s="16">
        <v>0.88700000000000001</v>
      </c>
      <c r="L18" s="23">
        <v>1.2210000000000001</v>
      </c>
      <c r="M18" s="23">
        <v>0.87</v>
      </c>
      <c r="N18" s="25">
        <v>13.3903133903134</v>
      </c>
      <c r="O18" s="25">
        <v>27.608650358814142</v>
      </c>
      <c r="P18" s="25">
        <v>38.491598575592384</v>
      </c>
      <c r="Q18" s="25">
        <v>5.8427539252576537</v>
      </c>
    </row>
    <row r="19" spans="1:18" ht="14.1" customHeight="1" x14ac:dyDescent="0.25">
      <c r="A19" s="14">
        <v>43343</v>
      </c>
      <c r="B19" s="22">
        <v>0.86499999999999999</v>
      </c>
      <c r="C19" s="26">
        <v>3000</v>
      </c>
      <c r="D19" s="16">
        <v>3468.2080924855491</v>
      </c>
      <c r="E19" s="16">
        <v>34795.483675860974</v>
      </c>
      <c r="F19" s="16">
        <v>30098.093379619742</v>
      </c>
      <c r="G19" s="16">
        <v>35000</v>
      </c>
      <c r="H19" s="16">
        <v>30098.093379619742</v>
      </c>
      <c r="I19" s="16">
        <v>-4901.9066203802577</v>
      </c>
      <c r="J19" s="16">
        <v>0.93</v>
      </c>
      <c r="K19" s="16">
        <v>0.85099999999999998</v>
      </c>
      <c r="L19" s="23">
        <v>1.1240000000000001</v>
      </c>
      <c r="M19" s="23">
        <v>0.85099999999999998</v>
      </c>
      <c r="N19" s="25">
        <v>5.1282051282051304</v>
      </c>
      <c r="O19" s="25">
        <v>20.115168615277806</v>
      </c>
      <c r="P19" s="25">
        <v>32.366121922154193</v>
      </c>
      <c r="Q19" s="25">
        <v>-4.3867379984749704</v>
      </c>
    </row>
    <row r="20" spans="1:18" ht="14.1" customHeight="1" x14ac:dyDescent="0.25">
      <c r="A20" s="14">
        <v>43371</v>
      </c>
      <c r="B20" s="22">
        <v>0.83499999999999996</v>
      </c>
      <c r="C20" s="26">
        <v>3000</v>
      </c>
      <c r="D20" s="16">
        <v>3592.8143712574852</v>
      </c>
      <c r="E20" s="16">
        <v>38388.298047118456</v>
      </c>
      <c r="F20" s="16">
        <v>32054.228869343911</v>
      </c>
      <c r="G20" s="16">
        <v>38000</v>
      </c>
      <c r="H20" s="16">
        <v>32054.228869343911</v>
      </c>
      <c r="I20" s="16">
        <v>-5945.7711306560886</v>
      </c>
      <c r="J20" s="16">
        <v>0.89</v>
      </c>
      <c r="K20" s="16">
        <v>0.82199999999999995</v>
      </c>
      <c r="L20" s="23">
        <v>1.1240000000000001</v>
      </c>
      <c r="M20" s="23">
        <v>0.82199999999999995</v>
      </c>
      <c r="N20" s="25">
        <v>4.304635761589406</v>
      </c>
      <c r="O20" s="25">
        <v>14.844990997381672</v>
      </c>
      <c r="P20" s="25">
        <v>26.52574494723002</v>
      </c>
      <c r="Q20" s="25">
        <v>-8.5165169023150256</v>
      </c>
    </row>
    <row r="21" spans="1:18" ht="14.1" customHeight="1" x14ac:dyDescent="0.25">
      <c r="A21" s="14">
        <v>43404</v>
      </c>
      <c r="B21" s="22">
        <v>0.72399999999999998</v>
      </c>
      <c r="C21" s="26">
        <v>3000</v>
      </c>
      <c r="D21" s="16">
        <v>4143.6464088397788</v>
      </c>
      <c r="E21" s="16">
        <v>42531.944455958233</v>
      </c>
      <c r="F21" s="16">
        <v>30793.127786113761</v>
      </c>
      <c r="G21" s="16">
        <v>41000</v>
      </c>
      <c r="H21" s="16">
        <v>30793.127786113761</v>
      </c>
      <c r="I21" s="16">
        <v>-10206.872213886239</v>
      </c>
      <c r="J21" s="16">
        <v>0.83099999999999996</v>
      </c>
      <c r="K21" s="16">
        <v>0.68100000000000005</v>
      </c>
      <c r="L21" s="23">
        <v>1.1240000000000001</v>
      </c>
      <c r="M21" s="23">
        <v>0.68100000000000005</v>
      </c>
      <c r="N21" s="25">
        <v>9.7065462753950165</v>
      </c>
      <c r="O21" s="25">
        <v>13.132176090052786</v>
      </c>
      <c r="P21" s="25">
        <v>22.061221994837609</v>
      </c>
      <c r="Q21" s="25">
        <v>-4.7259157195168626</v>
      </c>
    </row>
    <row r="22" spans="1:18" ht="14.1" customHeight="1" x14ac:dyDescent="0.25">
      <c r="A22" s="14">
        <v>43434</v>
      </c>
      <c r="B22" s="22">
        <v>0.76300000000000001</v>
      </c>
      <c r="C22" s="26">
        <v>2000</v>
      </c>
      <c r="D22" s="16">
        <v>2621.231979030144</v>
      </c>
      <c r="E22" s="16">
        <v>45153.176434988374</v>
      </c>
      <c r="F22" s="16">
        <v>34451.873619896127</v>
      </c>
      <c r="G22" s="16">
        <v>43000</v>
      </c>
      <c r="H22" s="16">
        <v>34451.873619896127</v>
      </c>
      <c r="I22" s="16">
        <v>-8548.1263801038731</v>
      </c>
      <c r="J22" s="16">
        <v>0.82199999999999995</v>
      </c>
      <c r="K22" s="16">
        <v>0.75</v>
      </c>
      <c r="L22" s="23">
        <v>1.1240000000000001</v>
      </c>
      <c r="M22" s="23">
        <v>0.68100000000000005</v>
      </c>
      <c r="N22" s="25">
        <v>18.510158013544007</v>
      </c>
      <c r="O22" s="25">
        <v>14.924836731216525</v>
      </c>
      <c r="P22" s="25">
        <v>19.682426906963915</v>
      </c>
      <c r="Q22" s="25">
        <v>5.4096563797217456</v>
      </c>
    </row>
    <row r="23" spans="1:18" ht="14.1" customHeight="1" x14ac:dyDescent="0.25">
      <c r="A23" s="14">
        <v>43462</v>
      </c>
      <c r="B23" s="22">
        <v>0.72599999999999998</v>
      </c>
      <c r="C23" s="26">
        <v>2000</v>
      </c>
      <c r="D23" s="16">
        <v>2754.8209366391184</v>
      </c>
      <c r="E23" s="16">
        <v>47907.997371627491</v>
      </c>
      <c r="F23" s="16">
        <v>34781.206091801556</v>
      </c>
      <c r="G23" s="16">
        <v>45000</v>
      </c>
      <c r="H23" s="16">
        <v>34781.206091801556</v>
      </c>
      <c r="I23" s="16">
        <v>-10218.793908198444</v>
      </c>
      <c r="J23" s="16">
        <v>0.79</v>
      </c>
      <c r="K23" s="16">
        <v>0.72399999999999998</v>
      </c>
      <c r="L23" s="23">
        <v>1.1160000000000001</v>
      </c>
      <c r="M23" s="23">
        <v>0.68100000000000005</v>
      </c>
      <c r="N23" s="25">
        <v>10.344827586206879</v>
      </c>
      <c r="O23" s="25">
        <v>13.398167016213309</v>
      </c>
      <c r="P23" s="25">
        <v>17.587673610047045</v>
      </c>
      <c r="Q23" s="25">
        <v>5.0191538285458392</v>
      </c>
      <c r="R23" s="10"/>
    </row>
    <row r="24" spans="1:18" ht="14.1" customHeight="1" x14ac:dyDescent="0.25">
      <c r="A24" s="14">
        <v>43496</v>
      </c>
      <c r="B24" s="22">
        <v>0.74099999999999999</v>
      </c>
      <c r="C24" s="26">
        <v>2000</v>
      </c>
      <c r="D24" s="16">
        <v>2699.0553306342781</v>
      </c>
      <c r="E24" s="16">
        <v>50607.052702261768</v>
      </c>
      <c r="F24" s="16">
        <v>37499.826052375967</v>
      </c>
      <c r="G24" s="16">
        <v>47000</v>
      </c>
      <c r="H24" s="16">
        <v>37499.826052375967</v>
      </c>
      <c r="I24" s="16">
        <v>-9500.1739476240327</v>
      </c>
      <c r="J24" s="16">
        <v>0.77800000000000002</v>
      </c>
      <c r="K24" s="16">
        <v>0.71</v>
      </c>
      <c r="L24" s="23">
        <v>1.07</v>
      </c>
      <c r="M24" s="23">
        <v>0.68100000000000005</v>
      </c>
      <c r="N24" s="25">
        <v>15.424164524421579</v>
      </c>
      <c r="O24" s="25">
        <v>14.073499518949399</v>
      </c>
      <c r="P24" s="25">
        <v>16.41628224634783</v>
      </c>
      <c r="Q24" s="25">
        <v>9.3879340641525388</v>
      </c>
    </row>
    <row r="25" spans="1:18" ht="14.1" customHeight="1" x14ac:dyDescent="0.25">
      <c r="A25" s="14">
        <v>43524</v>
      </c>
      <c r="B25" s="22">
        <v>0.92700000000000005</v>
      </c>
      <c r="C25" s="26">
        <v>2000</v>
      </c>
      <c r="D25" s="16">
        <v>2157.4973031283712</v>
      </c>
      <c r="E25" s="16">
        <v>52764.550005390141</v>
      </c>
      <c r="F25" s="16">
        <v>48912.737854996667</v>
      </c>
      <c r="G25" s="16">
        <v>49000</v>
      </c>
      <c r="H25" s="16">
        <v>48912.737854996667</v>
      </c>
      <c r="I25" s="16">
        <v>-87.262145003332989</v>
      </c>
      <c r="J25" s="16">
        <v>0.98899999999999999</v>
      </c>
      <c r="K25" s="16">
        <v>0.74099999999999999</v>
      </c>
      <c r="L25" s="23">
        <v>1.006</v>
      </c>
      <c r="M25" s="23">
        <v>0.68100000000000005</v>
      </c>
      <c r="N25" s="25">
        <v>75.692307692307708</v>
      </c>
      <c r="O25" s="25">
        <v>34.613102243402167</v>
      </c>
      <c r="P25" s="25">
        <v>22.481888912032606</v>
      </c>
      <c r="Q25" s="25">
        <v>58.875528906141291</v>
      </c>
    </row>
    <row r="26" spans="1:18" ht="14.1" customHeight="1" x14ac:dyDescent="0.25">
      <c r="A26" s="14">
        <v>43553</v>
      </c>
      <c r="B26" s="22">
        <v>1.0249999999999999</v>
      </c>
      <c r="C26" s="26">
        <v>2000</v>
      </c>
      <c r="D26" s="16">
        <v>1951.2195121951222</v>
      </c>
      <c r="E26" s="16">
        <v>54715.769517585264</v>
      </c>
      <c r="F26" s="16">
        <v>56083.663755524889</v>
      </c>
      <c r="G26" s="16">
        <v>51000</v>
      </c>
      <c r="H26" s="16">
        <v>56083.663755524889</v>
      </c>
      <c r="I26" s="16">
        <v>5083.663755524889</v>
      </c>
      <c r="J26" s="16">
        <v>1.1519999999999999</v>
      </c>
      <c r="K26" s="16">
        <v>0.91200000000000003</v>
      </c>
      <c r="L26" s="23">
        <v>1.1519999999999999</v>
      </c>
      <c r="M26" s="23">
        <v>0.68100000000000005</v>
      </c>
      <c r="N26" s="25">
        <v>73.036093418259014</v>
      </c>
      <c r="O26" s="25">
        <v>47.420765968354452</v>
      </c>
      <c r="P26" s="25">
        <v>30.794847930806554</v>
      </c>
      <c r="Q26" s="25">
        <v>80.67260204345024</v>
      </c>
    </row>
    <row r="27" spans="1:18" ht="14.1" customHeight="1" x14ac:dyDescent="0.25">
      <c r="A27" s="14">
        <v>43585</v>
      </c>
      <c r="B27" s="22">
        <v>0.98099999999999998</v>
      </c>
      <c r="C27" s="26">
        <v>2000</v>
      </c>
      <c r="D27" s="16">
        <v>2038.7359836901121</v>
      </c>
      <c r="E27" s="16">
        <v>56754.505501275373</v>
      </c>
      <c r="F27" s="16">
        <v>55676.16989675114</v>
      </c>
      <c r="G27" s="16">
        <v>53000</v>
      </c>
      <c r="H27" s="16">
        <v>55676.16989675114</v>
      </c>
      <c r="I27" s="16">
        <v>2676.1698967511402</v>
      </c>
      <c r="J27" s="16">
        <v>1.095</v>
      </c>
      <c r="K27" s="16">
        <v>0.97299999999999998</v>
      </c>
      <c r="L27" s="23">
        <v>1.1519999999999999</v>
      </c>
      <c r="M27" s="23">
        <v>0.68100000000000005</v>
      </c>
      <c r="N27" s="25">
        <v>63.69426751592357</v>
      </c>
      <c r="O27" s="25">
        <v>52.845266484210832</v>
      </c>
      <c r="P27" s="25">
        <v>38.144987448607985</v>
      </c>
      <c r="Q27" s="25">
        <v>82.245824555416519</v>
      </c>
    </row>
    <row r="28" spans="1:18" ht="14.1" customHeight="1" x14ac:dyDescent="0.25">
      <c r="A28" s="14">
        <v>43616</v>
      </c>
      <c r="B28" s="22">
        <v>0.91800000000000004</v>
      </c>
      <c r="C28" s="26">
        <v>2000</v>
      </c>
      <c r="D28" s="16">
        <v>2178.6492374727668</v>
      </c>
      <c r="E28" s="16">
        <v>58933.154738748141</v>
      </c>
      <c r="F28" s="16">
        <v>54100.636050170797</v>
      </c>
      <c r="G28" s="16">
        <v>55000</v>
      </c>
      <c r="H28" s="16">
        <v>54100.636050170797</v>
      </c>
      <c r="I28" s="16">
        <v>-899.36394982920319</v>
      </c>
      <c r="J28" s="16">
        <v>0.96799999999999997</v>
      </c>
      <c r="K28" s="16">
        <v>0.86399999999999999</v>
      </c>
      <c r="L28" s="23">
        <v>1.1519999999999999</v>
      </c>
      <c r="M28" s="23">
        <v>0.68100000000000005</v>
      </c>
      <c r="N28" s="25">
        <v>50.318471337579631</v>
      </c>
      <c r="O28" s="25">
        <v>52.003001435333765</v>
      </c>
      <c r="P28" s="25">
        <v>42.764325444183243</v>
      </c>
      <c r="Q28" s="25">
        <v>70.480353417634802</v>
      </c>
    </row>
    <row r="29" spans="1:18" ht="14.1" customHeight="1" x14ac:dyDescent="0.25">
      <c r="A29" s="14">
        <v>43644</v>
      </c>
      <c r="B29" s="22">
        <v>0.93500000000000005</v>
      </c>
      <c r="C29" s="26">
        <v>2000</v>
      </c>
      <c r="D29" s="16">
        <v>2139.0374331550802</v>
      </c>
      <c r="E29" s="16">
        <v>61072.192171903218</v>
      </c>
      <c r="F29" s="16">
        <v>57102.49968072951</v>
      </c>
      <c r="G29" s="16">
        <v>57000</v>
      </c>
      <c r="H29" s="16">
        <v>57102.49968072951</v>
      </c>
      <c r="I29" s="16">
        <v>102.49968072951015</v>
      </c>
      <c r="J29" s="16">
        <v>0.95699999999999996</v>
      </c>
      <c r="K29" s="16">
        <v>0.89</v>
      </c>
      <c r="L29" s="23">
        <v>1.1519999999999999</v>
      </c>
      <c r="M29" s="23">
        <v>0.68100000000000005</v>
      </c>
      <c r="N29" s="25">
        <v>53.927813163481964</v>
      </c>
      <c r="O29" s="25">
        <v>52.644605344716496</v>
      </c>
      <c r="P29" s="25">
        <v>46.057752077694325</v>
      </c>
      <c r="Q29" s="25">
        <v>65.818311878760838</v>
      </c>
    </row>
    <row r="30" spans="1:18" ht="14.1" customHeight="1" x14ac:dyDescent="0.25">
      <c r="A30" s="14">
        <v>43677</v>
      </c>
      <c r="B30" s="22">
        <v>0.98899999999999999</v>
      </c>
      <c r="C30" s="26">
        <v>2000</v>
      </c>
      <c r="D30" s="16">
        <v>2022.2446916076844</v>
      </c>
      <c r="E30" s="16">
        <v>63094.436863510906</v>
      </c>
      <c r="F30" s="16">
        <v>62400.398058012288</v>
      </c>
      <c r="G30" s="16">
        <v>59000</v>
      </c>
      <c r="H30" s="16">
        <v>62400.398058012288</v>
      </c>
      <c r="I30" s="16">
        <v>3400.3980580122879</v>
      </c>
      <c r="J30" s="16">
        <v>1</v>
      </c>
      <c r="K30" s="16">
        <v>0.91100000000000003</v>
      </c>
      <c r="L30" s="23">
        <v>1.1519999999999999</v>
      </c>
      <c r="M30" s="23">
        <v>0.71</v>
      </c>
      <c r="N30" s="25">
        <v>63.122171945701368</v>
      </c>
      <c r="O30" s="25">
        <v>56.137127545044791</v>
      </c>
      <c r="P30" s="25">
        <v>49.417543900144473</v>
      </c>
      <c r="Q30" s="25">
        <v>69.576294834845427</v>
      </c>
    </row>
    <row r="31" spans="1:18" ht="14.1" customHeight="1" x14ac:dyDescent="0.25">
      <c r="A31" s="14">
        <v>43707</v>
      </c>
      <c r="B31" s="22">
        <v>1.0269999999999999</v>
      </c>
      <c r="C31" s="26">
        <v>2000</v>
      </c>
      <c r="D31" s="16">
        <v>1947.4196689386565</v>
      </c>
      <c r="E31" s="16">
        <v>65041.856532449565</v>
      </c>
      <c r="F31" s="16">
        <v>66797.986658825699</v>
      </c>
      <c r="G31" s="16">
        <v>61000</v>
      </c>
      <c r="H31" s="16">
        <v>66797.986658825699</v>
      </c>
      <c r="I31" s="16">
        <v>5797.9866588256991</v>
      </c>
      <c r="J31" s="16">
        <v>1.0569999999999999</v>
      </c>
      <c r="K31" s="16">
        <v>0.91200000000000003</v>
      </c>
      <c r="L31" s="23">
        <v>1.1519999999999999</v>
      </c>
      <c r="M31" s="23">
        <v>0.71</v>
      </c>
      <c r="N31" s="25">
        <v>71.719457013574655</v>
      </c>
      <c r="O31" s="25">
        <v>61.331237367888072</v>
      </c>
      <c r="P31" s="25">
        <v>53.388775056059011</v>
      </c>
      <c r="Q31" s="25">
        <v>77.216161991546201</v>
      </c>
    </row>
    <row r="32" spans="1:18" ht="14.1" customHeight="1" x14ac:dyDescent="0.25">
      <c r="A32" s="14">
        <v>43738</v>
      </c>
      <c r="B32" s="22">
        <v>1.083</v>
      </c>
      <c r="C32" s="26">
        <v>2000</v>
      </c>
      <c r="D32" s="16">
        <v>1846.7220683287167</v>
      </c>
      <c r="E32" s="16">
        <v>66888.578600778288</v>
      </c>
      <c r="F32" s="16">
        <v>72440.330624642884</v>
      </c>
      <c r="G32" s="16">
        <v>63000</v>
      </c>
      <c r="H32" s="16">
        <v>72440.330624642884</v>
      </c>
      <c r="I32" s="16">
        <v>9440.3306246428838</v>
      </c>
      <c r="J32" s="16">
        <v>1.171</v>
      </c>
      <c r="K32" s="16">
        <v>1.022</v>
      </c>
      <c r="L32" s="23">
        <v>1.171</v>
      </c>
      <c r="M32" s="23">
        <v>0.71</v>
      </c>
      <c r="N32" s="25">
        <v>80.911062906724496</v>
      </c>
      <c r="O32" s="25">
        <v>67.857845880833551</v>
      </c>
      <c r="P32" s="25">
        <v>58.211798664317193</v>
      </c>
      <c r="Q32" s="25">
        <v>87.149940313866253</v>
      </c>
    </row>
    <row r="33" spans="1:18" ht="14.1" customHeight="1" x14ac:dyDescent="0.25">
      <c r="A33" s="14">
        <v>43769</v>
      </c>
      <c r="B33" s="22">
        <v>1.07</v>
      </c>
      <c r="C33" s="26">
        <v>2000</v>
      </c>
      <c r="D33" s="16">
        <v>1869.1588785046729</v>
      </c>
      <c r="E33" s="16">
        <v>68757.737479282965</v>
      </c>
      <c r="F33" s="16">
        <v>73570.779102832777</v>
      </c>
      <c r="G33" s="16">
        <v>65000</v>
      </c>
      <c r="H33" s="16">
        <v>73570.779102832777</v>
      </c>
      <c r="I33" s="16">
        <v>8570.7791028327774</v>
      </c>
      <c r="J33" s="16">
        <v>1.1779999999999999</v>
      </c>
      <c r="K33" s="16">
        <v>1.048</v>
      </c>
      <c r="L33" s="23">
        <v>1.1779999999999999</v>
      </c>
      <c r="M33" s="23">
        <v>0.74099999999999999</v>
      </c>
      <c r="N33" s="25">
        <v>75.286041189931368</v>
      </c>
      <c r="O33" s="25">
        <v>70.333910983866147</v>
      </c>
      <c r="P33" s="25">
        <v>62.252502770833509</v>
      </c>
      <c r="Q33" s="25">
        <v>86.496727409931438</v>
      </c>
    </row>
    <row r="34" spans="1:18" ht="14.1" customHeight="1" x14ac:dyDescent="0.25">
      <c r="A34" s="14">
        <v>43798</v>
      </c>
      <c r="B34" s="22">
        <v>1.0649999999999999</v>
      </c>
      <c r="C34" s="26">
        <v>2000</v>
      </c>
      <c r="D34" s="16">
        <v>1877.9342723004695</v>
      </c>
      <c r="E34" s="16">
        <v>70635.671751583432</v>
      </c>
      <c r="F34" s="16">
        <v>75226.990415436347</v>
      </c>
      <c r="G34" s="16">
        <v>67000</v>
      </c>
      <c r="H34" s="16">
        <v>75226.990415436347</v>
      </c>
      <c r="I34" s="16">
        <v>8226.9904154363467</v>
      </c>
      <c r="J34" s="16">
        <v>1.117</v>
      </c>
      <c r="K34" s="16">
        <v>1.052</v>
      </c>
      <c r="L34" s="23">
        <v>1.1779999999999999</v>
      </c>
      <c r="M34" s="23">
        <v>0.86399999999999999</v>
      </c>
      <c r="N34" s="25">
        <v>64.01273885350318</v>
      </c>
      <c r="O34" s="25">
        <v>68.226853607078496</v>
      </c>
      <c r="P34" s="25">
        <v>64.243953049581833</v>
      </c>
      <c r="Q34" s="25">
        <v>76.192654722071808</v>
      </c>
    </row>
    <row r="35" spans="1:18" ht="14.1" customHeight="1" x14ac:dyDescent="0.25">
      <c r="A35" s="14">
        <v>43830</v>
      </c>
      <c r="B35" s="22">
        <v>1.1499999999999999</v>
      </c>
      <c r="C35" s="26">
        <v>2000</v>
      </c>
      <c r="D35" s="16">
        <v>1739.1304347826087</v>
      </c>
      <c r="E35" s="16">
        <v>72374.80218636604</v>
      </c>
      <c r="F35" s="16">
        <v>83231.022514320939</v>
      </c>
      <c r="G35" s="16">
        <v>69000</v>
      </c>
      <c r="H35" s="16">
        <v>83231.022514320939</v>
      </c>
      <c r="I35" s="16">
        <v>14231.022514320939</v>
      </c>
      <c r="J35" s="16">
        <v>1.1879999999999999</v>
      </c>
      <c r="K35" s="16">
        <v>1.06</v>
      </c>
      <c r="L35" s="23">
        <v>1.1879999999999999</v>
      </c>
      <c r="M35" s="23">
        <v>0.86399999999999999</v>
      </c>
      <c r="N35" s="25">
        <v>88.271604938271594</v>
      </c>
      <c r="O35" s="25">
        <v>74.908437384142857</v>
      </c>
      <c r="P35" s="25">
        <v>67.79878116110217</v>
      </c>
      <c r="Q35" s="25">
        <v>89.127749830224218</v>
      </c>
      <c r="R35" s="10"/>
    </row>
    <row r="36" spans="1:18" ht="14.1" customHeight="1" x14ac:dyDescent="0.25">
      <c r="A36" s="14">
        <v>43853</v>
      </c>
      <c r="B36" s="22">
        <v>1.296</v>
      </c>
      <c r="C36" s="26">
        <v>2000</v>
      </c>
      <c r="D36" s="16">
        <v>1543.2098765432099</v>
      </c>
      <c r="E36" s="16">
        <v>73918.012062909256</v>
      </c>
      <c r="F36" s="16">
        <v>95797.743633530394</v>
      </c>
      <c r="G36" s="16">
        <v>71000</v>
      </c>
      <c r="H36" s="16">
        <v>95797.743633530394</v>
      </c>
      <c r="I36" s="16">
        <v>24797.743633530394</v>
      </c>
      <c r="J36" s="16">
        <v>1.3340000000000001</v>
      </c>
      <c r="K36" s="16">
        <v>1.157</v>
      </c>
      <c r="L36" s="23">
        <v>1.3340000000000001</v>
      </c>
      <c r="M36" s="23">
        <v>0.86399999999999999</v>
      </c>
      <c r="N36" s="25">
        <v>91.914893617021264</v>
      </c>
      <c r="O36" s="25">
        <v>80.57725612843565</v>
      </c>
      <c r="P36" s="25">
        <v>72.058272816879992</v>
      </c>
      <c r="Q36" s="25">
        <v>97.61522275154698</v>
      </c>
    </row>
    <row r="37" spans="1:18" ht="14.1" customHeight="1" x14ac:dyDescent="0.25">
      <c r="A37" s="14">
        <v>43889</v>
      </c>
      <c r="B37" s="22">
        <v>1.417</v>
      </c>
      <c r="C37" s="26">
        <v>2000</v>
      </c>
      <c r="D37" s="16">
        <v>1411.4326040931546</v>
      </c>
      <c r="E37" s="16">
        <v>75329.444667002404</v>
      </c>
      <c r="F37" s="16">
        <v>106741.8230931424</v>
      </c>
      <c r="G37" s="16">
        <v>73000</v>
      </c>
      <c r="H37" s="16">
        <v>106741.8230931424</v>
      </c>
      <c r="I37" s="16">
        <v>33741.823093142404</v>
      </c>
      <c r="J37" s="16">
        <v>1.6140000000000001</v>
      </c>
      <c r="K37" s="16">
        <v>1.1200000000000001</v>
      </c>
      <c r="L37" s="23">
        <v>1.6140000000000001</v>
      </c>
      <c r="M37" s="23">
        <v>0.89</v>
      </c>
      <c r="N37" s="25">
        <v>72.790055248618785</v>
      </c>
      <c r="O37" s="25">
        <v>77.981522501830028</v>
      </c>
      <c r="P37" s="25">
        <v>74.032689378530009</v>
      </c>
      <c r="Q37" s="25">
        <v>85.879188748430067</v>
      </c>
    </row>
    <row r="38" spans="1:18" ht="14.1" customHeight="1" x14ac:dyDescent="0.25">
      <c r="A38" s="14">
        <v>43921</v>
      </c>
      <c r="B38" s="22">
        <v>1.2110000000000001</v>
      </c>
      <c r="C38" s="26">
        <v>2000</v>
      </c>
      <c r="D38" s="16">
        <v>1651.5276630883566</v>
      </c>
      <c r="E38" s="16">
        <v>76980.972330090764</v>
      </c>
      <c r="F38" s="16">
        <v>93223.957491739915</v>
      </c>
      <c r="G38" s="16">
        <v>75000</v>
      </c>
      <c r="H38" s="16">
        <v>93223.957491739915</v>
      </c>
      <c r="I38" s="16">
        <v>18223.957491739915</v>
      </c>
      <c r="J38" s="16">
        <v>1.552</v>
      </c>
      <c r="K38" s="16">
        <v>1.204</v>
      </c>
      <c r="L38" s="23">
        <v>1.6140000000000001</v>
      </c>
      <c r="M38" s="23">
        <v>0.91100000000000003</v>
      </c>
      <c r="N38" s="25">
        <v>42.674253200568991</v>
      </c>
      <c r="O38" s="25">
        <v>66.212432734743018</v>
      </c>
      <c r="P38" s="25">
        <v>71.42593716393435</v>
      </c>
      <c r="Q38" s="25">
        <v>55.785423876360369</v>
      </c>
    </row>
    <row r="39" spans="1:18" ht="14.1" customHeight="1" x14ac:dyDescent="0.25">
      <c r="A39" s="14">
        <v>43951</v>
      </c>
      <c r="B39" s="22">
        <v>1.321</v>
      </c>
      <c r="C39" s="26">
        <v>2000</v>
      </c>
      <c r="D39" s="16">
        <v>1514.0045420136262</v>
      </c>
      <c r="E39" s="16">
        <v>78494.976872104395</v>
      </c>
      <c r="F39" s="16">
        <v>103691.86444804991</v>
      </c>
      <c r="G39" s="16">
        <v>77000</v>
      </c>
      <c r="H39" s="16">
        <v>103691.86444804991</v>
      </c>
      <c r="I39" s="16">
        <v>26691.864448049906</v>
      </c>
      <c r="J39" s="16">
        <v>1.3260000000000001</v>
      </c>
      <c r="K39" s="16">
        <v>1.2030000000000001</v>
      </c>
      <c r="L39" s="23">
        <v>1.6140000000000001</v>
      </c>
      <c r="M39" s="23">
        <v>0.91200000000000003</v>
      </c>
      <c r="N39" s="25">
        <v>58.262108262108242</v>
      </c>
      <c r="O39" s="25">
        <v>63.56232457719809</v>
      </c>
      <c r="P39" s="25">
        <v>68.804732968355594</v>
      </c>
      <c r="Q39" s="25">
        <v>53.077507794883076</v>
      </c>
    </row>
    <row r="40" spans="1:18" ht="14.1" customHeight="1" x14ac:dyDescent="0.25">
      <c r="A40" s="14">
        <v>43980</v>
      </c>
      <c r="B40" s="22">
        <v>1.3069999999999999</v>
      </c>
      <c r="C40" s="26">
        <v>2000</v>
      </c>
      <c r="D40" s="16">
        <v>1530.2218821729152</v>
      </c>
      <c r="E40" s="16">
        <v>80025.198754277313</v>
      </c>
      <c r="F40" s="16">
        <v>104592.93477184045</v>
      </c>
      <c r="G40" s="16">
        <v>79000</v>
      </c>
      <c r="H40" s="16">
        <v>104592.93477184045</v>
      </c>
      <c r="I40" s="16">
        <v>25592.934771840446</v>
      </c>
      <c r="J40" s="16">
        <v>1.3979999999999999</v>
      </c>
      <c r="K40" s="16">
        <v>1.2869999999999999</v>
      </c>
      <c r="L40" s="23">
        <v>1.6140000000000001</v>
      </c>
      <c r="M40" s="23">
        <v>1.022</v>
      </c>
      <c r="N40" s="25">
        <v>48.141891891891873</v>
      </c>
      <c r="O40" s="25">
        <v>58.422180348762687</v>
      </c>
      <c r="P40" s="25">
        <v>65.343882095157952</v>
      </c>
      <c r="Q40" s="25">
        <v>44.578776855972166</v>
      </c>
    </row>
    <row r="41" spans="1:18" ht="14.1" customHeight="1" x14ac:dyDescent="0.25">
      <c r="A41" s="14">
        <v>44012</v>
      </c>
      <c r="B41" s="22">
        <v>1.444</v>
      </c>
      <c r="C41" s="26">
        <v>2000</v>
      </c>
      <c r="D41" s="16">
        <v>1385.0415512465374</v>
      </c>
      <c r="E41" s="16">
        <v>81410.240305523854</v>
      </c>
      <c r="F41" s="16">
        <v>117556.38700117644</v>
      </c>
      <c r="G41" s="16">
        <v>81000</v>
      </c>
      <c r="H41" s="16">
        <v>117556.38700117644</v>
      </c>
      <c r="I41" s="16">
        <v>36556.387001176437</v>
      </c>
      <c r="J41" s="16">
        <v>1.446</v>
      </c>
      <c r="K41" s="16">
        <v>1.31</v>
      </c>
      <c r="L41" s="23">
        <v>1.6140000000000001</v>
      </c>
      <c r="M41" s="23">
        <v>1.048</v>
      </c>
      <c r="N41" s="25">
        <v>69.964664310954049</v>
      </c>
      <c r="O41" s="25">
        <v>62.269675002826467</v>
      </c>
      <c r="P41" s="25">
        <v>64.319146397714121</v>
      </c>
      <c r="Q41" s="25">
        <v>58.170732213051167</v>
      </c>
    </row>
    <row r="42" spans="1:18" ht="14.1" customHeight="1" x14ac:dyDescent="0.25">
      <c r="A42" s="14">
        <v>44043</v>
      </c>
      <c r="B42" s="22">
        <v>1.6140000000000001</v>
      </c>
      <c r="C42" s="26">
        <v>2000</v>
      </c>
      <c r="D42" s="16">
        <v>1239.1573729863692</v>
      </c>
      <c r="E42" s="16">
        <v>82649.397678510228</v>
      </c>
      <c r="F42" s="16">
        <v>133396.12785311553</v>
      </c>
      <c r="G42" s="16">
        <v>83000</v>
      </c>
      <c r="H42" s="16">
        <v>133396.12785311553</v>
      </c>
      <c r="I42" s="16">
        <v>50396.127853115526</v>
      </c>
      <c r="J42" s="16">
        <v>1.7589999999999999</v>
      </c>
      <c r="K42" s="16">
        <v>1.4259999999999999</v>
      </c>
      <c r="L42" s="23">
        <v>1.7589999999999999</v>
      </c>
      <c r="M42" s="23">
        <v>1.052</v>
      </c>
      <c r="N42" s="25">
        <v>79.49080622347951</v>
      </c>
      <c r="O42" s="25">
        <v>68.010052076377477</v>
      </c>
      <c r="P42" s="25">
        <v>65.549448290601902</v>
      </c>
      <c r="Q42" s="25">
        <v>72.931259647928641</v>
      </c>
    </row>
    <row r="43" spans="1:18" ht="14.1" customHeight="1" x14ac:dyDescent="0.25">
      <c r="A43" s="14">
        <v>44074</v>
      </c>
      <c r="B43" s="22">
        <v>1.5960000000000001</v>
      </c>
      <c r="C43" s="26">
        <v>2000</v>
      </c>
      <c r="D43" s="16">
        <v>1253.1328320802004</v>
      </c>
      <c r="E43" s="16">
        <v>83902.530510590426</v>
      </c>
      <c r="F43" s="16">
        <v>133908.43869490232</v>
      </c>
      <c r="G43" s="16">
        <v>85000</v>
      </c>
      <c r="H43" s="16">
        <v>133908.43869490232</v>
      </c>
      <c r="I43" s="16">
        <v>48908.438694902317</v>
      </c>
      <c r="J43" s="16">
        <v>1.6779999999999999</v>
      </c>
      <c r="K43" s="16">
        <v>1.55</v>
      </c>
      <c r="L43" s="23">
        <v>1.7589999999999999</v>
      </c>
      <c r="M43" s="23">
        <v>1.06</v>
      </c>
      <c r="N43" s="25">
        <v>76.680972818311886</v>
      </c>
      <c r="O43" s="25">
        <v>70.900358990355613</v>
      </c>
      <c r="P43" s="25">
        <v>67.33308519051981</v>
      </c>
      <c r="Q43" s="25">
        <v>78.034906590027219</v>
      </c>
    </row>
    <row r="44" spans="1:18" ht="14.1" customHeight="1" x14ac:dyDescent="0.25">
      <c r="A44" s="14">
        <v>44104</v>
      </c>
      <c r="B44" s="22">
        <v>1.474</v>
      </c>
      <c r="C44" s="26">
        <v>2000</v>
      </c>
      <c r="D44" s="16">
        <v>1356.8521031207599</v>
      </c>
      <c r="E44" s="16">
        <v>85259.38261371119</v>
      </c>
      <c r="F44" s="16">
        <v>125672.32997261029</v>
      </c>
      <c r="G44" s="16">
        <v>87000</v>
      </c>
      <c r="H44" s="16">
        <v>125672.32997261029</v>
      </c>
      <c r="I44" s="16">
        <v>38672.329972610285</v>
      </c>
      <c r="J44" s="16">
        <v>1.6120000000000001</v>
      </c>
      <c r="K44" s="16">
        <v>1.4550000000000001</v>
      </c>
      <c r="L44" s="23">
        <v>1.7589999999999999</v>
      </c>
      <c r="M44" s="23">
        <v>1.1200000000000001</v>
      </c>
      <c r="N44" s="25">
        <v>55.399061032863841</v>
      </c>
      <c r="O44" s="25">
        <v>65.733259671191689</v>
      </c>
      <c r="P44" s="25">
        <v>66.799810017410437</v>
      </c>
      <c r="Q44" s="25">
        <v>63.600158978754195</v>
      </c>
    </row>
    <row r="45" spans="1:18" ht="14.1" customHeight="1" x14ac:dyDescent="0.25">
      <c r="A45" s="14">
        <v>44134</v>
      </c>
      <c r="B45" s="22">
        <v>1.4810000000000001</v>
      </c>
      <c r="C45" s="26">
        <v>2000</v>
      </c>
      <c r="D45" s="16">
        <v>1350.438892640108</v>
      </c>
      <c r="E45" s="16">
        <v>86609.821506351291</v>
      </c>
      <c r="F45" s="16">
        <v>128269.14565090627</v>
      </c>
      <c r="G45" s="16">
        <v>89000</v>
      </c>
      <c r="H45" s="16">
        <v>128269.14565090627</v>
      </c>
      <c r="I45" s="16">
        <v>39269.14565090627</v>
      </c>
      <c r="J45" s="16">
        <v>1.5569999999999999</v>
      </c>
      <c r="K45" s="16">
        <v>1.4630000000000001</v>
      </c>
      <c r="L45" s="23">
        <v>1.7589999999999999</v>
      </c>
      <c r="M45" s="23">
        <v>1.1200000000000001</v>
      </c>
      <c r="N45" s="25">
        <v>56.494522691705811</v>
      </c>
      <c r="O45" s="25">
        <v>62.65368067802973</v>
      </c>
      <c r="P45" s="25">
        <v>65.417766904283539</v>
      </c>
      <c r="Q45" s="25">
        <v>57.125508225522111</v>
      </c>
    </row>
    <row r="46" spans="1:18" ht="14.1" customHeight="1" x14ac:dyDescent="0.25">
      <c r="A46" s="14">
        <v>44165</v>
      </c>
      <c r="B46" s="22">
        <v>1.4890000000000001</v>
      </c>
      <c r="C46" s="26">
        <v>2000</v>
      </c>
      <c r="D46" s="16">
        <v>1343.1833445265279</v>
      </c>
      <c r="E46" s="16">
        <v>87953.004850877813</v>
      </c>
      <c r="F46" s="16">
        <v>130962.02422295707</v>
      </c>
      <c r="G46" s="16">
        <v>91000</v>
      </c>
      <c r="H46" s="16">
        <v>130962.02422295707</v>
      </c>
      <c r="I46" s="16">
        <v>39962.024222957072</v>
      </c>
      <c r="J46" s="16">
        <v>1.597</v>
      </c>
      <c r="K46" s="16">
        <v>1.4650000000000001</v>
      </c>
      <c r="L46" s="23">
        <v>1.7589999999999999</v>
      </c>
      <c r="M46" s="23">
        <v>1.2030000000000001</v>
      </c>
      <c r="N46" s="25">
        <v>51.438848920863329</v>
      </c>
      <c r="O46" s="25">
        <v>58.915403425640932</v>
      </c>
      <c r="P46" s="25">
        <v>63.250312411402668</v>
      </c>
      <c r="Q46" s="25">
        <v>50.24558545411746</v>
      </c>
      <c r="R46" s="10"/>
    </row>
    <row r="47" spans="1:18" ht="14.1" customHeight="1" x14ac:dyDescent="0.25">
      <c r="A47" s="14">
        <v>44196</v>
      </c>
      <c r="B47" s="22">
        <v>1.4510000000000001</v>
      </c>
      <c r="C47" s="26">
        <v>2000</v>
      </c>
      <c r="D47" s="16">
        <v>1378.3597518952447</v>
      </c>
      <c r="E47" s="16">
        <v>89331.364602773057</v>
      </c>
      <c r="F47" s="16">
        <v>129619.81003862371</v>
      </c>
      <c r="G47" s="16">
        <v>93000</v>
      </c>
      <c r="H47" s="16">
        <v>129619.81003862371</v>
      </c>
      <c r="I47" s="16">
        <v>36619.810038623706</v>
      </c>
      <c r="J47" s="16">
        <v>1.5189999999999999</v>
      </c>
      <c r="K47" s="16">
        <v>1.393</v>
      </c>
      <c r="L47" s="23">
        <v>1.7589999999999999</v>
      </c>
      <c r="M47" s="23">
        <v>1.2030000000000001</v>
      </c>
      <c r="N47" s="25">
        <v>44.604316546762604</v>
      </c>
      <c r="O47" s="25">
        <v>54.145041132681492</v>
      </c>
      <c r="P47" s="25">
        <v>60.21522198516228</v>
      </c>
      <c r="Q47" s="25">
        <v>42.004679427719921</v>
      </c>
    </row>
    <row r="48" spans="1:18" ht="14.1" customHeight="1" x14ac:dyDescent="0.25">
      <c r="A48" s="14">
        <v>44225</v>
      </c>
      <c r="B48" s="22">
        <v>1.456</v>
      </c>
      <c r="C48" s="26">
        <v>2000</v>
      </c>
      <c r="D48" s="16">
        <v>1373.6263736263736</v>
      </c>
      <c r="E48" s="16">
        <v>90704.990976399436</v>
      </c>
      <c r="F48" s="16">
        <v>132066.46686163757</v>
      </c>
      <c r="G48" s="16">
        <v>95000</v>
      </c>
      <c r="H48" s="16">
        <v>132066.46686163757</v>
      </c>
      <c r="I48" s="16">
        <v>37066.466861637571</v>
      </c>
      <c r="J48" s="16">
        <v>1.58</v>
      </c>
      <c r="K48" s="16">
        <v>1.4379999999999999</v>
      </c>
      <c r="L48" s="23">
        <v>1.7589999999999999</v>
      </c>
      <c r="M48" s="23">
        <v>1.2869999999999999</v>
      </c>
      <c r="N48" s="25">
        <v>35.805084745762727</v>
      </c>
      <c r="O48" s="25">
        <v>48.031722337041906</v>
      </c>
      <c r="P48" s="25">
        <v>56.15405543578882</v>
      </c>
      <c r="Q48" s="25">
        <v>31.787056139548071</v>
      </c>
    </row>
    <row r="49" spans="1:18" ht="14.1" customHeight="1" x14ac:dyDescent="0.25">
      <c r="A49" s="14">
        <v>44253</v>
      </c>
      <c r="B49" s="22">
        <v>1.4239999999999999</v>
      </c>
      <c r="C49" s="26">
        <v>2000</v>
      </c>
      <c r="D49" s="16">
        <v>1404.4943820224719</v>
      </c>
      <c r="E49" s="16">
        <v>92109.485358421909</v>
      </c>
      <c r="F49" s="16">
        <v>131163.9071503928</v>
      </c>
      <c r="G49" s="16">
        <v>97000</v>
      </c>
      <c r="H49" s="16">
        <v>131163.9071503928</v>
      </c>
      <c r="I49" s="16">
        <v>34163.907150392799</v>
      </c>
      <c r="J49" s="16">
        <v>1.508</v>
      </c>
      <c r="K49" s="16">
        <v>1.393</v>
      </c>
      <c r="L49" s="23">
        <v>1.7589999999999999</v>
      </c>
      <c r="M49" s="23">
        <v>1.31</v>
      </c>
      <c r="N49" s="25">
        <v>25.38975501113584</v>
      </c>
      <c r="O49" s="25">
        <v>40.484399895073217</v>
      </c>
      <c r="P49" s="25">
        <v>50.930836922216947</v>
      </c>
      <c r="Q49" s="25">
        <v>19.591525840785764</v>
      </c>
    </row>
    <row r="50" spans="1:18" ht="14.1" customHeight="1" x14ac:dyDescent="0.25">
      <c r="A50" s="14">
        <v>44286</v>
      </c>
      <c r="B50" s="22">
        <v>1.371</v>
      </c>
      <c r="C50" s="26">
        <v>2000</v>
      </c>
      <c r="D50" s="16">
        <v>1458.7892049598834</v>
      </c>
      <c r="E50" s="16">
        <v>93568.274563381798</v>
      </c>
      <c r="F50" s="16">
        <v>128282.10442639644</v>
      </c>
      <c r="G50" s="16">
        <v>99000</v>
      </c>
      <c r="H50" s="16">
        <v>128282.10442639644</v>
      </c>
      <c r="I50" s="16">
        <v>29282.104426396443</v>
      </c>
      <c r="J50" s="16">
        <v>1.478</v>
      </c>
      <c r="K50" s="16">
        <v>1.3120000000000001</v>
      </c>
      <c r="L50" s="23">
        <v>1.7589999999999999</v>
      </c>
      <c r="M50" s="23">
        <v>1.3120000000000001</v>
      </c>
      <c r="N50" s="25">
        <v>13.199105145413862</v>
      </c>
      <c r="O50" s="25">
        <v>31.389301645186766</v>
      </c>
      <c r="P50" s="25">
        <v>44.416991829873552</v>
      </c>
      <c r="Q50" s="25">
        <v>5.3339212758131964</v>
      </c>
    </row>
    <row r="51" spans="1:18" ht="14.1" customHeight="1" x14ac:dyDescent="0.25">
      <c r="A51" s="14">
        <v>44316</v>
      </c>
      <c r="B51" s="22">
        <v>1.391</v>
      </c>
      <c r="C51" s="26">
        <v>2000</v>
      </c>
      <c r="D51" s="16">
        <v>1437.8145219266714</v>
      </c>
      <c r="E51" s="16">
        <v>95006.089085308471</v>
      </c>
      <c r="F51" s="16">
        <v>132153.46991766407</v>
      </c>
      <c r="G51" s="16">
        <v>101000</v>
      </c>
      <c r="H51" s="16">
        <v>132153.46991766407</v>
      </c>
      <c r="I51" s="16">
        <v>31153.469917664072</v>
      </c>
      <c r="J51" s="16">
        <v>1.4530000000000001</v>
      </c>
      <c r="K51" s="16">
        <v>1.355</v>
      </c>
      <c r="L51" s="23">
        <v>1.6779999999999999</v>
      </c>
      <c r="M51" s="23">
        <v>1.3120000000000001</v>
      </c>
      <c r="N51" s="25">
        <v>21.584699453551909</v>
      </c>
      <c r="O51" s="25">
        <v>28.121100914641815</v>
      </c>
      <c r="P51" s="25">
        <v>38.985028191462973</v>
      </c>
      <c r="Q51" s="25">
        <v>6.3932463609994983</v>
      </c>
    </row>
    <row r="52" spans="1:18" ht="14.1" customHeight="1" x14ac:dyDescent="0.25">
      <c r="A52" s="14">
        <v>44347</v>
      </c>
      <c r="B52" s="22">
        <v>1.4830000400543213</v>
      </c>
      <c r="C52" s="26">
        <v>2000</v>
      </c>
      <c r="D52" s="16">
        <v>1348.617630466646</v>
      </c>
      <c r="E52" s="16">
        <v>96354.706715775115</v>
      </c>
      <c r="F52" s="16">
        <v>142894.03391891689</v>
      </c>
      <c r="G52" s="16">
        <v>103000</v>
      </c>
      <c r="H52" s="16">
        <v>142894.03391891689</v>
      </c>
      <c r="I52" s="16">
        <v>39894.033918916888</v>
      </c>
      <c r="J52" s="16">
        <v>1.4859999418258667</v>
      </c>
      <c r="K52" s="16">
        <v>1.3380000591278076</v>
      </c>
      <c r="L52" s="23">
        <v>1.6120000000000001</v>
      </c>
      <c r="M52" s="23">
        <v>1.3120000000000001</v>
      </c>
      <c r="N52" s="25">
        <v>57.000013351440401</v>
      </c>
      <c r="O52" s="25">
        <v>37.747405060241341</v>
      </c>
      <c r="P52" s="25">
        <v>38.572487147722427</v>
      </c>
      <c r="Q52" s="25">
        <v>36.097240885279177</v>
      </c>
    </row>
    <row r="53" spans="1:18" ht="14.1" customHeight="1" x14ac:dyDescent="0.25">
      <c r="A53" s="14">
        <v>44377</v>
      </c>
      <c r="B53" s="22">
        <v>1.5579999685287476</v>
      </c>
      <c r="C53" s="26">
        <v>2000</v>
      </c>
      <c r="D53" s="16">
        <v>1283.6970734271854</v>
      </c>
      <c r="E53" s="16">
        <v>97638.403789202304</v>
      </c>
      <c r="F53" s="16">
        <v>152120.63003077434</v>
      </c>
      <c r="G53" s="16">
        <v>105000</v>
      </c>
      <c r="H53" s="16">
        <v>152120.63003077434</v>
      </c>
      <c r="I53" s="16">
        <v>47120.630030774337</v>
      </c>
      <c r="J53" s="16">
        <v>1.5579999685287476</v>
      </c>
      <c r="K53" s="16">
        <v>1.437999963760376</v>
      </c>
      <c r="L53" s="23">
        <v>1.597</v>
      </c>
      <c r="M53" s="23">
        <v>1.3120000000000001</v>
      </c>
      <c r="N53" s="25">
        <v>86.315778431139492</v>
      </c>
      <c r="O53" s="25">
        <v>53.936862850540727</v>
      </c>
      <c r="P53" s="25">
        <v>43.693945715328532</v>
      </c>
      <c r="Q53" s="25">
        <v>74.422697120965111</v>
      </c>
    </row>
    <row r="54" spans="1:18" ht="14.1" customHeight="1" x14ac:dyDescent="0.25">
      <c r="A54" s="14">
        <v>44407</v>
      </c>
      <c r="B54" s="22">
        <v>1.5850000381469727</v>
      </c>
      <c r="C54" s="26">
        <v>2000</v>
      </c>
      <c r="D54" s="16">
        <v>1261.8296226277728</v>
      </c>
      <c r="E54" s="16">
        <v>98900.233411830079</v>
      </c>
      <c r="F54" s="16">
        <v>156756.87373049516</v>
      </c>
      <c r="G54" s="16">
        <v>107000</v>
      </c>
      <c r="H54" s="16">
        <v>156756.87373049516</v>
      </c>
      <c r="I54" s="16">
        <v>49756.873730495165</v>
      </c>
      <c r="J54" s="16">
        <v>1.6319999694824219</v>
      </c>
      <c r="K54" s="16">
        <v>1.4520000219345093</v>
      </c>
      <c r="L54" s="23">
        <v>1.6319999694824219</v>
      </c>
      <c r="M54" s="23">
        <v>1.3120000000000001</v>
      </c>
      <c r="N54" s="25">
        <v>85.312520056964871</v>
      </c>
      <c r="O54" s="25">
        <v>64.395415252682099</v>
      </c>
      <c r="P54" s="25">
        <v>50.594435561113052</v>
      </c>
      <c r="Q54" s="25">
        <v>91.997374635820208</v>
      </c>
    </row>
    <row r="55" spans="1:18" ht="14.1" customHeight="1" x14ac:dyDescent="0.25">
      <c r="A55" s="14">
        <v>44439</v>
      </c>
      <c r="B55" s="22">
        <v>1.4889999628067017</v>
      </c>
      <c r="C55" s="26">
        <v>2000</v>
      </c>
      <c r="D55" s="16">
        <v>1343.1833780775153</v>
      </c>
      <c r="E55" s="16">
        <v>100243.4167899076</v>
      </c>
      <c r="F55" s="16">
        <v>149262.44387178912</v>
      </c>
      <c r="G55" s="16">
        <v>109000</v>
      </c>
      <c r="H55" s="16">
        <v>149262.44387178912</v>
      </c>
      <c r="I55" s="16">
        <v>40262.443871789117</v>
      </c>
      <c r="J55" s="16">
        <v>1.625</v>
      </c>
      <c r="K55" s="16">
        <v>1.4800000190734863</v>
      </c>
      <c r="L55" s="23">
        <v>1.6319999694824219</v>
      </c>
      <c r="M55" s="23">
        <v>1.3120000000000001</v>
      </c>
      <c r="N55" s="25">
        <v>55.312493652104713</v>
      </c>
      <c r="O55" s="25">
        <v>61.367774719156301</v>
      </c>
      <c r="P55" s="25">
        <v>54.18554861379414</v>
      </c>
      <c r="Q55" s="25">
        <v>75.732226929880625</v>
      </c>
    </row>
    <row r="56" spans="1:18" ht="14.1" customHeight="1" x14ac:dyDescent="0.25">
      <c r="A56" s="14">
        <v>44469</v>
      </c>
      <c r="B56" s="22">
        <v>1.4470000267028809</v>
      </c>
      <c r="C56" s="26">
        <v>2000</v>
      </c>
      <c r="D56" s="16">
        <v>1382.1699814043398</v>
      </c>
      <c r="E56" s="16">
        <v>101625.58677131194</v>
      </c>
      <c r="F56" s="16">
        <v>147052.22677178431</v>
      </c>
      <c r="G56" s="16">
        <v>111000</v>
      </c>
      <c r="H56" s="16">
        <v>147052.22677178431</v>
      </c>
      <c r="I56" s="16">
        <v>36052.226771784306</v>
      </c>
      <c r="J56" s="16">
        <v>1.5149999856948853</v>
      </c>
      <c r="K56" s="16">
        <v>1.4210000038146973</v>
      </c>
      <c r="L56" s="23">
        <v>1.6319999694824219</v>
      </c>
      <c r="M56" s="23">
        <v>1.3120000000000001</v>
      </c>
      <c r="N56" s="25">
        <v>42.187512367964956</v>
      </c>
      <c r="O56" s="25">
        <v>54.974353935425853</v>
      </c>
      <c r="P56" s="25">
        <v>54.448483721004713</v>
      </c>
      <c r="Q56" s="25">
        <v>56.026094364268133</v>
      </c>
    </row>
    <row r="57" spans="1:18" ht="14.1" customHeight="1" x14ac:dyDescent="0.25">
      <c r="A57" s="14">
        <v>44498</v>
      </c>
      <c r="B57" s="22">
        <v>1.4589999914169312</v>
      </c>
      <c r="C57" s="26">
        <v>2000</v>
      </c>
      <c r="D57" s="16">
        <v>1370.8019271869002</v>
      </c>
      <c r="E57" s="16">
        <v>102996.38869849883</v>
      </c>
      <c r="F57" s="16">
        <v>150271.73022708471</v>
      </c>
      <c r="G57" s="16">
        <v>113000</v>
      </c>
      <c r="H57" s="16">
        <v>150271.73022708471</v>
      </c>
      <c r="I57" s="16">
        <v>37271.730227084714</v>
      </c>
      <c r="J57" s="16">
        <v>1.4859999418258667</v>
      </c>
      <c r="K57" s="16">
        <v>1.4309999942779541</v>
      </c>
      <c r="L57" s="23">
        <v>1.6319999694824219</v>
      </c>
      <c r="M57" s="23">
        <v>1.3120000000000001</v>
      </c>
      <c r="N57" s="25">
        <v>45.937501698732525</v>
      </c>
      <c r="O57" s="25">
        <v>51.962069856528075</v>
      </c>
      <c r="P57" s="25">
        <v>53.619679099512496</v>
      </c>
      <c r="Q57" s="25">
        <v>48.646851370559233</v>
      </c>
      <c r="R57" s="10"/>
    </row>
    <row r="58" spans="1:18" ht="14.1" customHeight="1" x14ac:dyDescent="0.25">
      <c r="A58" s="14">
        <v>44530</v>
      </c>
      <c r="B58" s="22">
        <v>1.5770000219345093</v>
      </c>
      <c r="C58" s="26">
        <v>2000</v>
      </c>
      <c r="D58" s="16">
        <v>1268.2308003690423</v>
      </c>
      <c r="E58" s="16">
        <v>104264.61949886788</v>
      </c>
      <c r="F58" s="16">
        <v>164425.30723670791</v>
      </c>
      <c r="G58" s="16">
        <v>115000</v>
      </c>
      <c r="H58" s="16">
        <v>164425.30723670791</v>
      </c>
      <c r="I58" s="16">
        <v>49425.307236707915</v>
      </c>
      <c r="J58" s="16">
        <v>1.5980000495910645</v>
      </c>
      <c r="K58" s="16">
        <v>1.4589999914169312</v>
      </c>
      <c r="L58" s="23">
        <v>1.6319999694824219</v>
      </c>
      <c r="M58" s="23">
        <v>1.3120000000000001</v>
      </c>
      <c r="N58" s="25">
        <v>82.812514752150989</v>
      </c>
      <c r="O58" s="25">
        <v>62.245551488402384</v>
      </c>
      <c r="P58" s="25">
        <v>56.494969895809128</v>
      </c>
      <c r="Q58" s="25">
        <v>73.746714673588897</v>
      </c>
    </row>
    <row r="59" spans="1:18" ht="14.1" customHeight="1" x14ac:dyDescent="0.25">
      <c r="A59" s="14">
        <v>44561</v>
      </c>
      <c r="B59" s="22">
        <v>1.593999981880188</v>
      </c>
      <c r="C59" s="26">
        <v>2000</v>
      </c>
      <c r="D59" s="16">
        <v>1254.7051585539659</v>
      </c>
      <c r="E59" s="16">
        <v>105519.32465742184</v>
      </c>
      <c r="F59" s="16">
        <v>168197.80159194008</v>
      </c>
      <c r="G59" s="16">
        <v>117000</v>
      </c>
      <c r="H59" s="16">
        <v>168197.80159194008</v>
      </c>
      <c r="I59" s="16">
        <v>51197.801591940079</v>
      </c>
      <c r="J59" s="16">
        <v>1.6100000143051147</v>
      </c>
      <c r="K59" s="16">
        <v>1.5399999618530273</v>
      </c>
      <c r="L59" s="23">
        <v>1.6319999694824219</v>
      </c>
      <c r="M59" s="23">
        <v>1.3380000591278076</v>
      </c>
      <c r="N59" s="25">
        <v>87.074830207805377</v>
      </c>
      <c r="O59" s="25">
        <v>70.521977728203382</v>
      </c>
      <c r="P59" s="25">
        <v>61.170639173273877</v>
      </c>
      <c r="Q59" s="25">
        <v>89.224654838062392</v>
      </c>
    </row>
    <row r="60" spans="1:18" ht="14.1" customHeight="1" x14ac:dyDescent="0.25">
      <c r="A60" s="14">
        <v>44589</v>
      </c>
      <c r="B60" s="22">
        <v>1.4750000238418579</v>
      </c>
      <c r="C60" s="26">
        <v>2000</v>
      </c>
      <c r="D60" s="16">
        <v>1355.9321814725815</v>
      </c>
      <c r="E60" s="16">
        <v>106875.25683889442</v>
      </c>
      <c r="F60" s="16">
        <v>157641.00638547397</v>
      </c>
      <c r="G60" s="16">
        <v>119000</v>
      </c>
      <c r="H60" s="16">
        <v>157641.00638547397</v>
      </c>
      <c r="I60" s="16">
        <v>38641.006385473971</v>
      </c>
      <c r="J60" s="16">
        <v>1.659000039100647</v>
      </c>
      <c r="K60" s="16">
        <v>1.4639999866485596</v>
      </c>
      <c r="L60" s="23">
        <v>1.659000039100647</v>
      </c>
      <c r="M60" s="23">
        <v>1.3380000591278076</v>
      </c>
      <c r="N60" s="25">
        <v>42.679119396095359</v>
      </c>
      <c r="O60" s="25">
        <v>61.241024950834039</v>
      </c>
      <c r="P60" s="25">
        <v>61.194101099127266</v>
      </c>
      <c r="Q60" s="25">
        <v>61.33487265424759</v>
      </c>
    </row>
    <row r="61" spans="1:18" ht="14.1" customHeight="1" x14ac:dyDescent="0.25">
      <c r="A61" s="14">
        <v>44620</v>
      </c>
      <c r="B61" s="22">
        <v>1.4859999418258667</v>
      </c>
      <c r="C61" s="26">
        <v>2000</v>
      </c>
      <c r="D61" s="16">
        <v>1345.8950728777115</v>
      </c>
      <c r="E61" s="16">
        <v>108221.15191177213</v>
      </c>
      <c r="F61" s="16">
        <v>160816.62544522167</v>
      </c>
      <c r="G61" s="16">
        <v>121000</v>
      </c>
      <c r="H61" s="16">
        <v>160816.62544522167</v>
      </c>
      <c r="I61" s="16">
        <v>39816.625445221667</v>
      </c>
      <c r="J61" s="16">
        <v>1.5299999713897705</v>
      </c>
      <c r="K61" s="16">
        <v>1.4119999408721924</v>
      </c>
      <c r="L61" s="23">
        <v>1.659000039100647</v>
      </c>
      <c r="M61" s="23">
        <v>1.4119999408721924</v>
      </c>
      <c r="N61" s="25">
        <v>29.959502641667154</v>
      </c>
      <c r="O61" s="25">
        <v>50.813850847778411</v>
      </c>
      <c r="P61" s="25">
        <v>57.734017682010979</v>
      </c>
      <c r="Q61" s="25">
        <v>36.973517179313276</v>
      </c>
    </row>
    <row r="62" spans="1:18" ht="14.1" customHeight="1" x14ac:dyDescent="0.25">
      <c r="A62" s="14">
        <v>44651</v>
      </c>
      <c r="B62" s="22">
        <v>1.3029999732971191</v>
      </c>
      <c r="C62" s="26">
        <v>2000</v>
      </c>
      <c r="D62" s="16">
        <v>1534.9194481863171</v>
      </c>
      <c r="E62" s="16">
        <v>109756.07135995846</v>
      </c>
      <c r="F62" s="16">
        <v>143012.15805122256</v>
      </c>
      <c r="G62" s="16">
        <v>123000</v>
      </c>
      <c r="H62" s="16">
        <v>143012.15805122256</v>
      </c>
      <c r="I62" s="16">
        <v>20012.158051222563</v>
      </c>
      <c r="J62" s="16">
        <v>1.5</v>
      </c>
      <c r="K62" s="16">
        <v>1.2799999713897705</v>
      </c>
      <c r="L62" s="23">
        <v>1.659000039100647</v>
      </c>
      <c r="M62" s="23">
        <v>1.2799999713897705</v>
      </c>
      <c r="N62" s="25">
        <v>6.0686010021756474</v>
      </c>
      <c r="O62" s="25">
        <v>35.898767565910823</v>
      </c>
      <c r="P62" s="25">
        <v>50.455600976644263</v>
      </c>
      <c r="Q62" s="25">
        <v>6.7851007444439517</v>
      </c>
    </row>
    <row r="63" spans="1:18" ht="14.1" customHeight="1" x14ac:dyDescent="0.25">
      <c r="A63" s="14">
        <v>44680</v>
      </c>
      <c r="B63" s="22">
        <v>1.1230000257492065</v>
      </c>
      <c r="C63" s="26">
        <v>3000</v>
      </c>
      <c r="D63" s="16">
        <v>2671.4157891479636</v>
      </c>
      <c r="E63" s="16">
        <v>112427.48714910643</v>
      </c>
      <c r="F63" s="16">
        <v>126256.0709633651</v>
      </c>
      <c r="G63" s="16">
        <v>126000</v>
      </c>
      <c r="H63" s="16">
        <v>126256.0709633651</v>
      </c>
      <c r="I63" s="16">
        <v>256.07096336509858</v>
      </c>
      <c r="J63" s="16">
        <v>1.3190000057220459</v>
      </c>
      <c r="K63" s="16">
        <v>1.0369999408721924</v>
      </c>
      <c r="L63" s="23">
        <v>1.659000039100647</v>
      </c>
      <c r="M63" s="23">
        <v>1.0369999408721924</v>
      </c>
      <c r="N63" s="25">
        <v>13.826378021796899</v>
      </c>
      <c r="O63" s="25">
        <v>28.541304384539515</v>
      </c>
      <c r="P63" s="25">
        <v>43.150835445942676</v>
      </c>
      <c r="Q63" s="25">
        <v>-0.67775773826680563</v>
      </c>
    </row>
    <row r="64" spans="1:18" ht="14.1" customHeight="1" x14ac:dyDescent="0.25">
      <c r="A64" s="14">
        <v>44712</v>
      </c>
      <c r="B64" s="22">
        <v>1.1690000295639038</v>
      </c>
      <c r="C64" s="26">
        <v>2000</v>
      </c>
      <c r="D64" s="16">
        <v>1710.8639430454944</v>
      </c>
      <c r="E64" s="16">
        <v>114138.35109215192</v>
      </c>
      <c r="F64" s="16">
        <v>133427.73580110082</v>
      </c>
      <c r="G64" s="16">
        <v>128000</v>
      </c>
      <c r="H64" s="16">
        <v>133427.73580110082</v>
      </c>
      <c r="I64" s="16">
        <v>5427.7358011008182</v>
      </c>
      <c r="J64" s="16">
        <v>1.1690000295639038</v>
      </c>
      <c r="K64" s="16">
        <v>1.0709999799728394</v>
      </c>
      <c r="L64" s="23">
        <v>1.659000039100647</v>
      </c>
      <c r="M64" s="23">
        <v>1.0369999408721924</v>
      </c>
      <c r="N64" s="25">
        <v>21.221875859451888</v>
      </c>
      <c r="O64" s="25">
        <v>26.101494876176972</v>
      </c>
      <c r="P64" s="25">
        <v>37.467721922687439</v>
      </c>
      <c r="Q64" s="25">
        <v>3.3690407831560378</v>
      </c>
    </row>
    <row r="65" spans="1:18" ht="14.1" customHeight="1" x14ac:dyDescent="0.25">
      <c r="A65" s="14">
        <v>44742</v>
      </c>
      <c r="B65" s="22">
        <v>1.2549999952316284</v>
      </c>
      <c r="C65" s="26">
        <v>2000</v>
      </c>
      <c r="D65" s="16">
        <v>1593.6255040629471</v>
      </c>
      <c r="E65" s="16">
        <v>115731.97659621487</v>
      </c>
      <c r="F65" s="16">
        <v>145243.6300763966</v>
      </c>
      <c r="G65" s="16">
        <v>130000</v>
      </c>
      <c r="H65" s="16">
        <v>145243.6300763966</v>
      </c>
      <c r="I65" s="16">
        <v>15243.630076396599</v>
      </c>
      <c r="J65" s="16">
        <v>1.2799999713897705</v>
      </c>
      <c r="K65" s="16">
        <v>1.1440000534057617</v>
      </c>
      <c r="L65" s="23">
        <v>1.659000039100647</v>
      </c>
      <c r="M65" s="23">
        <v>1.0369999408721924</v>
      </c>
      <c r="N65" s="25">
        <v>35.048234715771173</v>
      </c>
      <c r="O65" s="25">
        <v>29.08374148937504</v>
      </c>
      <c r="P65" s="25">
        <v>34.673061778249973</v>
      </c>
      <c r="Q65" s="25">
        <v>17.905100911625169</v>
      </c>
    </row>
    <row r="66" spans="1:18" ht="14.1" customHeight="1" x14ac:dyDescent="0.25">
      <c r="A66" s="14">
        <v>44771</v>
      </c>
      <c r="B66" s="22">
        <v>1.2020000219345093</v>
      </c>
      <c r="C66" s="26">
        <v>2000</v>
      </c>
      <c r="D66" s="16">
        <v>1663.8934804520075</v>
      </c>
      <c r="E66" s="16">
        <v>117395.87007666688</v>
      </c>
      <c r="F66" s="16">
        <v>141109.83840717439</v>
      </c>
      <c r="G66" s="16">
        <v>132000</v>
      </c>
      <c r="H66" s="16">
        <v>141109.83840717439</v>
      </c>
      <c r="I66" s="16">
        <v>9109.8384071743931</v>
      </c>
      <c r="J66" s="16">
        <v>1.2699999809265137</v>
      </c>
      <c r="K66" s="16">
        <v>1.1510000228881836</v>
      </c>
      <c r="L66" s="23">
        <v>1.659000039100647</v>
      </c>
      <c r="M66" s="23">
        <v>1.0369999408721924</v>
      </c>
      <c r="N66" s="25">
        <v>26.527340032945457</v>
      </c>
      <c r="O66" s="25">
        <v>28.231607670565179</v>
      </c>
      <c r="P66" s="25">
        <v>32.525910409021712</v>
      </c>
      <c r="Q66" s="25">
        <v>19.643002193652109</v>
      </c>
    </row>
    <row r="67" spans="1:18" ht="14.1" customHeight="1" x14ac:dyDescent="0.25">
      <c r="A67" s="14">
        <v>44804</v>
      </c>
      <c r="B67" s="22">
        <v>1.1239999532699585</v>
      </c>
      <c r="C67" s="26">
        <v>2000</v>
      </c>
      <c r="D67" s="16">
        <v>1779.3595045814443</v>
      </c>
      <c r="E67" s="16">
        <v>119175.22958124832</v>
      </c>
      <c r="F67" s="16">
        <v>133952.9524802597</v>
      </c>
      <c r="G67" s="16">
        <v>134000</v>
      </c>
      <c r="H67" s="16">
        <v>133952.9524802597</v>
      </c>
      <c r="I67" s="16">
        <v>-47.047519740299322</v>
      </c>
      <c r="J67" s="16">
        <v>1.2740000486373901</v>
      </c>
      <c r="K67" s="16">
        <v>1.1109999418258667</v>
      </c>
      <c r="L67" s="23">
        <v>1.659000039100647</v>
      </c>
      <c r="M67" s="23">
        <v>1.0369999408721924</v>
      </c>
      <c r="N67" s="25">
        <v>13.98713804797694</v>
      </c>
      <c r="O67" s="25">
        <v>23.483451129702431</v>
      </c>
      <c r="P67" s="25">
        <v>29.511757315915286</v>
      </c>
      <c r="Q67" s="25">
        <v>11.42683875727672</v>
      </c>
    </row>
    <row r="68" spans="1:18" ht="14.1" customHeight="1" x14ac:dyDescent="0.25">
      <c r="A68" s="14">
        <v>44834</v>
      </c>
      <c r="B68" s="22">
        <v>1.0219999551773071</v>
      </c>
      <c r="C68" s="26">
        <v>3000</v>
      </c>
      <c r="D68" s="16">
        <v>2935.4208723810843</v>
      </c>
      <c r="E68" s="16">
        <v>122110.65045362941</v>
      </c>
      <c r="F68" s="16">
        <v>124797.07929028108</v>
      </c>
      <c r="G68" s="16">
        <v>137000</v>
      </c>
      <c r="H68" s="16">
        <v>124797.07929028108</v>
      </c>
      <c r="I68" s="16">
        <v>-12202.920709718921</v>
      </c>
      <c r="J68" s="16">
        <v>1.1360000371932983</v>
      </c>
      <c r="K68" s="16">
        <v>1.0160000324249268</v>
      </c>
      <c r="L68" s="23">
        <v>1.659000039100647</v>
      </c>
      <c r="M68" s="23">
        <v>1.0160000324249268</v>
      </c>
      <c r="N68" s="25">
        <v>0.9331139486918032</v>
      </c>
      <c r="O68" s="25">
        <v>15.966672069365556</v>
      </c>
      <c r="P68" s="25">
        <v>24.996728900398708</v>
      </c>
      <c r="Q68" s="25">
        <v>-2.0934415927007493</v>
      </c>
    </row>
    <row r="69" spans="1:18" ht="14.1" customHeight="1" x14ac:dyDescent="0.25">
      <c r="A69" s="14">
        <v>44865</v>
      </c>
      <c r="B69" s="22">
        <v>1.0690000057220459</v>
      </c>
      <c r="C69" s="26">
        <v>2000</v>
      </c>
      <c r="D69" s="16">
        <v>1870.9073800697681</v>
      </c>
      <c r="E69" s="16">
        <v>123981.55783369917</v>
      </c>
      <c r="F69" s="16">
        <v>132536.28603365258</v>
      </c>
      <c r="G69" s="16">
        <v>139000</v>
      </c>
      <c r="H69" s="16">
        <v>132536.28603365258</v>
      </c>
      <c r="I69" s="16">
        <v>-6463.7139663474227</v>
      </c>
      <c r="J69" s="16">
        <v>1.0900000333786011</v>
      </c>
      <c r="K69" s="16">
        <v>0.96100002527236938</v>
      </c>
      <c r="L69" s="23">
        <v>1.5299999713897705</v>
      </c>
      <c r="M69" s="23">
        <v>0.96100002527236938</v>
      </c>
      <c r="N69" s="25">
        <v>18.98066619981595</v>
      </c>
      <c r="O69" s="25">
        <v>16.971336779515685</v>
      </c>
      <c r="P69" s="25">
        <v>22.321598193437698</v>
      </c>
      <c r="Q69" s="25">
        <v>6.2708139516716628</v>
      </c>
      <c r="R69" s="10"/>
    </row>
    <row r="70" spans="1:18" ht="14.1" customHeight="1" x14ac:dyDescent="0.25">
      <c r="A70" s="14">
        <v>44895</v>
      </c>
      <c r="B70" s="22">
        <v>1.1039999723434448</v>
      </c>
      <c r="C70" s="26">
        <v>2000</v>
      </c>
      <c r="D70" s="16">
        <v>1811.5942482812104</v>
      </c>
      <c r="E70" s="16">
        <v>125793.15208198038</v>
      </c>
      <c r="F70" s="16">
        <v>138875.6364195011</v>
      </c>
      <c r="G70" s="16">
        <v>141000</v>
      </c>
      <c r="H70" s="16">
        <v>138875.6364195011</v>
      </c>
      <c r="I70" s="16">
        <v>-2124.3635804989026</v>
      </c>
      <c r="J70" s="16">
        <v>1.1749999523162842</v>
      </c>
      <c r="K70" s="16">
        <v>1.0609999895095825</v>
      </c>
      <c r="L70" s="23">
        <v>1.5</v>
      </c>
      <c r="M70" s="23">
        <v>0.96100002527236938</v>
      </c>
      <c r="N70" s="25">
        <v>26.530603669014397</v>
      </c>
      <c r="O70" s="25">
        <v>20.157759076015257</v>
      </c>
      <c r="P70" s="25">
        <v>21.600318487630219</v>
      </c>
      <c r="Q70" s="25">
        <v>17.272640252785337</v>
      </c>
    </row>
    <row r="71" spans="1:18" ht="14.1" customHeight="1" x14ac:dyDescent="0.25">
      <c r="A71" s="14">
        <v>44925</v>
      </c>
      <c r="B71" s="22">
        <v>1.0950000286102295</v>
      </c>
      <c r="C71" s="26">
        <v>2000</v>
      </c>
      <c r="D71" s="16">
        <v>1826.483970542351</v>
      </c>
      <c r="E71" s="16">
        <v>127619.63605252274</v>
      </c>
      <c r="F71" s="16">
        <v>139743.50512873946</v>
      </c>
      <c r="G71" s="16">
        <v>143000</v>
      </c>
      <c r="H71" s="16">
        <v>139743.50512873946</v>
      </c>
      <c r="I71" s="16">
        <v>-3256.4948712605401</v>
      </c>
      <c r="J71" s="16">
        <v>1.156000018119812</v>
      </c>
      <c r="K71" s="16">
        <v>1.0729999542236328</v>
      </c>
      <c r="L71" s="23">
        <v>1.3190000057220459</v>
      </c>
      <c r="M71" s="23">
        <v>0.96100002527236938</v>
      </c>
      <c r="N71" s="25">
        <v>37.430170574184231</v>
      </c>
      <c r="O71" s="25">
        <v>25.915229575404918</v>
      </c>
      <c r="P71" s="25">
        <v>23.03862218355512</v>
      </c>
      <c r="Q71" s="25">
        <v>31.668444359104512</v>
      </c>
    </row>
    <row r="72" spans="1:18" ht="14.1" customHeight="1" x14ac:dyDescent="0.25">
      <c r="A72" s="14">
        <v>44957</v>
      </c>
      <c r="B72" s="22">
        <v>1.218000054359436</v>
      </c>
      <c r="C72" s="26">
        <v>2000</v>
      </c>
      <c r="D72" s="16">
        <v>1642.0360515105469</v>
      </c>
      <c r="E72" s="16">
        <v>129261.67210403328</v>
      </c>
      <c r="F72" s="16">
        <v>157440.72364930413</v>
      </c>
      <c r="G72" s="16">
        <v>145000</v>
      </c>
      <c r="H72" s="16">
        <v>157440.72364930413</v>
      </c>
      <c r="I72" s="16">
        <v>12440.723649304127</v>
      </c>
      <c r="J72" s="16">
        <v>1.2719999551773071</v>
      </c>
      <c r="K72" s="16">
        <v>1.0709999799728394</v>
      </c>
      <c r="L72" s="23">
        <v>1.2799999713897705</v>
      </c>
      <c r="M72" s="23">
        <v>0.96100002527236938</v>
      </c>
      <c r="N72" s="25">
        <v>80.564286049278294</v>
      </c>
      <c r="O72" s="25">
        <v>44.131581733362708</v>
      </c>
      <c r="P72" s="25">
        <v>30.069608700157648</v>
      </c>
      <c r="Q72" s="25">
        <v>72.255527799772835</v>
      </c>
    </row>
    <row r="73" spans="1:18" ht="14.1" customHeight="1" x14ac:dyDescent="0.25">
      <c r="A73" s="14">
        <v>44985</v>
      </c>
      <c r="B73" s="22">
        <v>1.2790000438690186</v>
      </c>
      <c r="C73" s="26">
        <v>2000</v>
      </c>
      <c r="D73" s="16">
        <v>1563.721603910139</v>
      </c>
      <c r="E73" s="16">
        <v>130825.39370794341</v>
      </c>
      <c r="F73" s="16">
        <v>167325.68429164126</v>
      </c>
      <c r="G73" s="16">
        <v>147000</v>
      </c>
      <c r="H73" s="16">
        <v>167325.68429164126</v>
      </c>
      <c r="I73" s="16">
        <v>20325.684291641257</v>
      </c>
      <c r="J73" s="16">
        <v>1.3370000123977661</v>
      </c>
      <c r="K73" s="16">
        <v>1.2059999704360962</v>
      </c>
      <c r="L73" s="23">
        <v>1.3370000123977661</v>
      </c>
      <c r="M73" s="23">
        <v>0.96100002527236938</v>
      </c>
      <c r="N73" s="25">
        <v>84.574475926935477</v>
      </c>
      <c r="O73" s="25">
        <v>57.612546464553624</v>
      </c>
      <c r="P73" s="25">
        <v>39.250587954956309</v>
      </c>
      <c r="Q73" s="25">
        <v>94.336463483748261</v>
      </c>
    </row>
    <row r="74" spans="1:18" ht="14.1" customHeight="1" x14ac:dyDescent="0.25">
      <c r="A74" s="14">
        <v>45016</v>
      </c>
      <c r="B74" s="22">
        <v>1.4709999561309814</v>
      </c>
      <c r="C74" s="26">
        <v>2000</v>
      </c>
      <c r="D74" s="16">
        <v>1359.6193471415136</v>
      </c>
      <c r="E74" s="16">
        <v>132185.01305508491</v>
      </c>
      <c r="F74" s="16">
        <v>194444.14840520313</v>
      </c>
      <c r="G74" s="16">
        <v>149000</v>
      </c>
      <c r="H74" s="16">
        <v>194444.14840520313</v>
      </c>
      <c r="I74" s="16">
        <v>45444.14840520313</v>
      </c>
      <c r="J74" s="16">
        <v>1.5249999761581421</v>
      </c>
      <c r="K74" s="16">
        <v>1.2690000534057617</v>
      </c>
      <c r="L74" s="23">
        <v>1.5249999761581421</v>
      </c>
      <c r="M74" s="23">
        <v>0.96100002527236938</v>
      </c>
      <c r="N74" s="25">
        <v>90.425527530214751</v>
      </c>
      <c r="O74" s="25">
        <v>68.550206819774004</v>
      </c>
      <c r="P74" s="25">
        <v>49.01712757656221</v>
      </c>
      <c r="Q74" s="25">
        <v>107.61636530619758</v>
      </c>
    </row>
    <row r="75" spans="1:18" ht="14.1" customHeight="1" x14ac:dyDescent="0.25"/>
    <row r="76" spans="1:18" ht="14.1" customHeight="1" x14ac:dyDescent="0.25"/>
    <row r="77" spans="1:18" ht="14.1" customHeight="1" x14ac:dyDescent="0.25"/>
    <row r="78" spans="1:18" ht="14.1" customHeight="1" x14ac:dyDescent="0.25"/>
    <row r="79" spans="1:18" ht="14.1" customHeight="1" x14ac:dyDescent="0.25"/>
    <row r="80" spans="1:18" ht="14.1" customHeight="1" x14ac:dyDescent="0.25">
      <c r="R80" s="10"/>
    </row>
    <row r="81" spans="18:18" ht="14.1" customHeight="1" x14ac:dyDescent="0.25"/>
    <row r="82" spans="18:18" ht="14.1" customHeight="1" x14ac:dyDescent="0.25"/>
    <row r="83" spans="18:18" ht="14.1" customHeight="1" x14ac:dyDescent="0.25"/>
    <row r="84" spans="18:18" ht="14.1" customHeight="1" x14ac:dyDescent="0.25"/>
    <row r="85" spans="18:18" ht="14.1" customHeight="1" x14ac:dyDescent="0.25"/>
    <row r="86" spans="18:18" ht="14.1" customHeight="1" x14ac:dyDescent="0.25"/>
    <row r="87" spans="18:18" ht="14.1" customHeight="1" x14ac:dyDescent="0.25"/>
    <row r="88" spans="18:18" ht="14.1" customHeight="1" x14ac:dyDescent="0.25"/>
    <row r="89" spans="18:18" ht="14.1" customHeight="1" x14ac:dyDescent="0.25"/>
    <row r="90" spans="18:18" ht="14.1" customHeight="1" x14ac:dyDescent="0.25"/>
    <row r="91" spans="18:18" ht="14.1" customHeight="1" x14ac:dyDescent="0.25"/>
    <row r="92" spans="18:18" ht="14.1" customHeight="1" x14ac:dyDescent="0.25">
      <c r="R92" s="10"/>
    </row>
    <row r="93" spans="18:18" ht="14.1" customHeight="1" x14ac:dyDescent="0.25"/>
    <row r="94" spans="18:18" ht="14.1" customHeight="1" x14ac:dyDescent="0.25"/>
    <row r="95" spans="18:18" ht="14.1" customHeight="1" x14ac:dyDescent="0.25"/>
    <row r="96" spans="18:18" ht="14.1" customHeight="1" x14ac:dyDescent="0.25"/>
    <row r="97" spans="18:28" ht="14.1" customHeight="1" x14ac:dyDescent="0.25"/>
    <row r="98" spans="18:28" ht="14.1" customHeight="1" x14ac:dyDescent="0.25"/>
    <row r="99" spans="18:28" ht="14.1" customHeight="1" x14ac:dyDescent="0.25"/>
    <row r="100" spans="18:28" ht="14.1" customHeight="1" x14ac:dyDescent="0.25"/>
    <row r="101" spans="18:28" ht="14.1" customHeight="1" x14ac:dyDescent="0.25"/>
    <row r="102" spans="18:28" ht="14.1" customHeight="1" x14ac:dyDescent="0.25"/>
    <row r="103" spans="18:28" ht="14.1" customHeight="1" x14ac:dyDescent="0.25"/>
    <row r="104" spans="18:28" ht="14.1" customHeight="1" x14ac:dyDescent="0.25">
      <c r="R104" s="10"/>
    </row>
    <row r="105" spans="18:28" ht="14.1" customHeight="1" x14ac:dyDescent="0.25"/>
    <row r="106" spans="18:28" ht="14.1" customHeight="1" x14ac:dyDescent="0.25"/>
    <row r="107" spans="18:28" ht="14.1" customHeight="1" x14ac:dyDescent="0.25"/>
    <row r="108" spans="18:28" ht="14.1" customHeight="1" x14ac:dyDescent="0.25"/>
    <row r="109" spans="18:28" ht="14.1" customHeight="1" x14ac:dyDescent="0.25"/>
    <row r="110" spans="18:28" ht="14.1" customHeight="1" x14ac:dyDescent="0.25">
      <c r="Z110" s="18"/>
      <c r="AA110" s="18"/>
      <c r="AB110" s="18"/>
    </row>
    <row r="111" spans="18:28" ht="14.1" customHeight="1" x14ac:dyDescent="0.25"/>
    <row r="112" spans="18:28" ht="14.1" customHeight="1" x14ac:dyDescent="0.25"/>
    <row r="113" spans="18:34" ht="14.1" customHeight="1" x14ac:dyDescent="0.25">
      <c r="AC113" s="18"/>
      <c r="AD113" s="18"/>
      <c r="AE113" s="18"/>
      <c r="AF113" s="18"/>
      <c r="AG113" s="18"/>
      <c r="AH113" s="18"/>
    </row>
    <row r="114" spans="18:34" ht="14.1" customHeight="1" x14ac:dyDescent="0.25"/>
    <row r="115" spans="18:34" ht="14.1" customHeight="1" x14ac:dyDescent="0.25"/>
    <row r="116" spans="18:34" ht="14.1" customHeight="1" x14ac:dyDescent="0.25">
      <c r="R116" s="10"/>
    </row>
    <row r="117" spans="18:34" ht="14.1" customHeight="1" x14ac:dyDescent="0.25"/>
    <row r="118" spans="18:34" ht="14.1" customHeight="1" x14ac:dyDescent="0.25"/>
    <row r="119" spans="18:34" ht="14.1" customHeight="1" x14ac:dyDescent="0.25"/>
    <row r="120" spans="18:34" ht="14.1" customHeight="1" x14ac:dyDescent="0.25"/>
    <row r="121" spans="18:34" ht="14.1" customHeight="1" x14ac:dyDescent="0.25"/>
    <row r="122" spans="18:34" ht="14.1" customHeight="1" x14ac:dyDescent="0.25"/>
    <row r="123" spans="18:34" ht="14.1" customHeight="1" x14ac:dyDescent="0.25"/>
    <row r="124" spans="18:34" ht="14.1" customHeight="1" x14ac:dyDescent="0.25"/>
    <row r="125" spans="18:34" ht="14.1" customHeight="1" x14ac:dyDescent="0.25"/>
    <row r="126" spans="18:34" ht="14.1" customHeight="1" x14ac:dyDescent="0.25"/>
    <row r="127" spans="18:34" ht="14.1" customHeight="1" x14ac:dyDescent="0.25"/>
    <row r="128" spans="18:34" ht="14.1" customHeight="1" x14ac:dyDescent="0.25">
      <c r="R128" s="10"/>
    </row>
    <row r="129" spans="18:18" ht="14.1" customHeight="1" x14ac:dyDescent="0.25"/>
    <row r="130" spans="18:18" ht="14.1" customHeight="1" x14ac:dyDescent="0.25"/>
    <row r="131" spans="18:18" ht="14.1" customHeight="1" x14ac:dyDescent="0.25"/>
    <row r="132" spans="18:18" ht="14.1" customHeight="1" x14ac:dyDescent="0.25"/>
    <row r="133" spans="18:18" ht="14.1" customHeight="1" x14ac:dyDescent="0.25"/>
    <row r="134" spans="18:18" ht="14.1" customHeight="1" x14ac:dyDescent="0.25"/>
    <row r="135" spans="18:18" ht="14.1" customHeight="1" x14ac:dyDescent="0.25"/>
    <row r="136" spans="18:18" ht="14.1" customHeight="1" x14ac:dyDescent="0.25"/>
    <row r="137" spans="18:18" ht="14.1" customHeight="1" x14ac:dyDescent="0.25"/>
    <row r="138" spans="18:18" ht="14.1" customHeight="1" x14ac:dyDescent="0.25"/>
    <row r="139" spans="18:18" ht="14.1" customHeight="1" x14ac:dyDescent="0.25"/>
    <row r="140" spans="18:18" ht="14.1" customHeight="1" x14ac:dyDescent="0.25">
      <c r="R140" s="10"/>
    </row>
    <row r="141" spans="18:18" ht="14.1" customHeight="1" x14ac:dyDescent="0.25"/>
    <row r="142" spans="18:18" ht="14.1" customHeight="1" x14ac:dyDescent="0.25"/>
    <row r="143" spans="18:18" ht="14.1" customHeight="1" x14ac:dyDescent="0.25"/>
    <row r="144" spans="18:18" ht="14.1" customHeight="1" x14ac:dyDescent="0.25"/>
    <row r="145" spans="18:18" ht="14.1" customHeight="1" x14ac:dyDescent="0.25"/>
    <row r="146" spans="18:18" ht="14.1" customHeight="1" x14ac:dyDescent="0.25"/>
    <row r="147" spans="18:18" ht="14.1" customHeight="1" x14ac:dyDescent="0.25"/>
    <row r="148" spans="18:18" ht="14.1" customHeight="1" x14ac:dyDescent="0.25"/>
    <row r="149" spans="18:18" ht="14.1" customHeight="1" x14ac:dyDescent="0.25"/>
    <row r="150" spans="18:18" ht="14.1" customHeight="1" x14ac:dyDescent="0.25"/>
    <row r="151" spans="18:18" ht="14.1" customHeight="1" x14ac:dyDescent="0.25"/>
    <row r="152" spans="18:18" ht="14.1" customHeight="1" x14ac:dyDescent="0.25">
      <c r="R152" s="10"/>
    </row>
    <row r="153" spans="18:18" ht="14.1" customHeight="1" x14ac:dyDescent="0.25"/>
    <row r="154" spans="18:18" ht="14.1" customHeight="1" x14ac:dyDescent="0.25"/>
    <row r="155" spans="18:18" ht="14.1" customHeight="1" x14ac:dyDescent="0.25"/>
    <row r="156" spans="18:18" ht="14.1" customHeight="1" x14ac:dyDescent="0.25"/>
    <row r="157" spans="18:18" ht="14.1" customHeight="1" x14ac:dyDescent="0.25"/>
    <row r="158" spans="18:18" ht="14.1" customHeight="1" x14ac:dyDescent="0.25"/>
    <row r="159" spans="18:18" ht="14.1" customHeight="1" x14ac:dyDescent="0.25"/>
    <row r="160" spans="18:18" ht="14.1" customHeight="1" x14ac:dyDescent="0.25"/>
    <row r="161" spans="18:24" ht="14.1" customHeight="1" x14ac:dyDescent="0.25"/>
    <row r="162" spans="18:24" ht="14.1" customHeight="1" x14ac:dyDescent="0.25"/>
    <row r="163" spans="18:24" ht="14.1" customHeight="1" x14ac:dyDescent="0.25"/>
    <row r="164" spans="18:24" ht="14.1" customHeight="1" x14ac:dyDescent="0.25">
      <c r="R164" s="19"/>
      <c r="S164" s="18"/>
      <c r="T164" s="18"/>
      <c r="U164" s="18"/>
      <c r="V164" s="18"/>
      <c r="W164" s="18"/>
      <c r="X164" s="18"/>
    </row>
    <row r="165" spans="18:24" ht="14.1" customHeight="1" x14ac:dyDescent="0.25"/>
    <row r="166" spans="18:24" ht="14.1" customHeight="1" x14ac:dyDescent="0.25"/>
    <row r="167" spans="18:24" ht="14.1" customHeight="1" x14ac:dyDescent="0.25"/>
    <row r="168" spans="18:24" ht="14.1" customHeight="1" x14ac:dyDescent="0.25"/>
    <row r="169" spans="18:24" ht="14.1" customHeight="1" x14ac:dyDescent="0.25"/>
    <row r="170" spans="18:24" ht="14.1" customHeight="1" x14ac:dyDescent="0.25"/>
    <row r="171" spans="18:24" ht="14.1" customHeight="1" x14ac:dyDescent="0.25"/>
    <row r="172" spans="18:24" ht="14.1" customHeight="1" x14ac:dyDescent="0.25"/>
    <row r="173" spans="18:24" ht="14.1" customHeight="1" x14ac:dyDescent="0.25"/>
    <row r="174" spans="18:24" ht="14.1" customHeight="1" x14ac:dyDescent="0.25"/>
    <row r="175" spans="18:24" ht="14.1" customHeight="1" x14ac:dyDescent="0.25"/>
    <row r="176" spans="18:24" ht="14.1" customHeight="1" x14ac:dyDescent="0.25"/>
    <row r="177" spans="1:34" ht="14.1" customHeight="1" x14ac:dyDescent="0.25"/>
    <row r="178" spans="1:34" ht="14.1" customHeight="1" x14ac:dyDescent="0.25"/>
    <row r="179" spans="1:34" s="18" customFormat="1" ht="14.1" customHeight="1" x14ac:dyDescent="0.25">
      <c r="A179" s="2"/>
      <c r="B179" s="2"/>
      <c r="C179" s="10"/>
      <c r="D179" s="10"/>
      <c r="E179" s="10"/>
      <c r="F179" s="10"/>
      <c r="G179" s="10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Z179" s="2"/>
      <c r="AA179" s="2"/>
      <c r="AB179" s="2"/>
      <c r="AC179" s="2"/>
      <c r="AD179" s="2"/>
      <c r="AE179" s="2"/>
      <c r="AF179" s="2"/>
      <c r="AG179" s="2"/>
      <c r="AH179" s="2"/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model1</vt:lpstr>
      <vt:lpstr>model1&amp;RSI</vt:lpstr>
      <vt:lpstr>model1&amp;KDJ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2015-06-05T18:19:34Z</dcterms:created>
  <dcterms:modified xsi:type="dcterms:W3CDTF">2023-05-24T03:25:41Z</dcterms:modified>
</cp:coreProperties>
</file>