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511" i="1" l="1"/>
  <c r="N511" i="1"/>
  <c r="P511" i="1" l="1"/>
  <c r="S510" i="1" l="1"/>
  <c r="T510" i="1" s="1"/>
  <c r="P510" i="1"/>
  <c r="S509" i="1"/>
  <c r="T509" i="1" s="1"/>
  <c r="P509" i="1"/>
  <c r="S508" i="1"/>
  <c r="T508" i="1" s="1"/>
  <c r="P508" i="1"/>
  <c r="S507" i="1"/>
  <c r="T507" i="1" s="1"/>
  <c r="P507" i="1"/>
  <c r="S506" i="1"/>
  <c r="T506" i="1" s="1"/>
  <c r="P506" i="1"/>
  <c r="S505" i="1"/>
  <c r="T505" i="1" s="1"/>
  <c r="P505" i="1"/>
  <c r="S504" i="1"/>
  <c r="T504" i="1" s="1"/>
  <c r="P504" i="1"/>
  <c r="P503" i="1"/>
  <c r="P502" i="1"/>
  <c r="P501" i="1"/>
  <c r="P500" i="1"/>
  <c r="P499" i="1"/>
  <c r="P498" i="1"/>
  <c r="P497" i="1"/>
  <c r="Q510" i="1" s="1"/>
  <c r="R510" i="1" s="1"/>
  <c r="U510" i="1" s="1"/>
  <c r="P496" i="1"/>
  <c r="Q509" i="1" s="1"/>
  <c r="R509" i="1" s="1"/>
  <c r="U509" i="1" s="1"/>
  <c r="P495" i="1"/>
  <c r="Q508" i="1" s="1"/>
  <c r="R508" i="1" s="1"/>
  <c r="U508" i="1" s="1"/>
  <c r="P494" i="1"/>
  <c r="Q507" i="1" s="1"/>
  <c r="R507" i="1" s="1"/>
  <c r="U507" i="1" s="1"/>
  <c r="P493" i="1"/>
  <c r="Q506" i="1" s="1"/>
  <c r="R506" i="1" s="1"/>
  <c r="U506" i="1" s="1"/>
  <c r="P492" i="1"/>
  <c r="Q505" i="1" s="1"/>
  <c r="R505" i="1" s="1"/>
  <c r="U505" i="1" s="1"/>
  <c r="P491" i="1"/>
  <c r="Q504" i="1" s="1"/>
  <c r="R504" i="1" s="1"/>
  <c r="U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Q511" i="1" l="1"/>
  <c r="R511" i="1" s="1"/>
  <c r="S511" i="1"/>
  <c r="T511" i="1" s="1"/>
  <c r="P490" i="1"/>
  <c r="Q503" i="1" l="1"/>
  <c r="R503" i="1" s="1"/>
  <c r="S503" i="1"/>
  <c r="T503" i="1" s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Q494" i="1" l="1"/>
  <c r="R494" i="1" s="1"/>
  <c r="U494" i="1" s="1"/>
  <c r="S494" i="1"/>
  <c r="T494" i="1" s="1"/>
  <c r="Q498" i="1"/>
  <c r="R498" i="1" s="1"/>
  <c r="U498" i="1" s="1"/>
  <c r="S498" i="1"/>
  <c r="T498" i="1" s="1"/>
  <c r="Q502" i="1"/>
  <c r="R502" i="1" s="1"/>
  <c r="U502" i="1" s="1"/>
  <c r="S502" i="1"/>
  <c r="T502" i="1" s="1"/>
  <c r="S491" i="1"/>
  <c r="T491" i="1" s="1"/>
  <c r="Q491" i="1"/>
  <c r="R491" i="1" s="1"/>
  <c r="Q495" i="1"/>
  <c r="R495" i="1" s="1"/>
  <c r="U495" i="1" s="1"/>
  <c r="S495" i="1"/>
  <c r="T495" i="1" s="1"/>
  <c r="Q499" i="1"/>
  <c r="R499" i="1" s="1"/>
  <c r="U499" i="1" s="1"/>
  <c r="S499" i="1"/>
  <c r="T499" i="1" s="1"/>
  <c r="Q492" i="1"/>
  <c r="R492" i="1" s="1"/>
  <c r="U492" i="1" s="1"/>
  <c r="S492" i="1"/>
  <c r="T492" i="1" s="1"/>
  <c r="Q496" i="1"/>
  <c r="R496" i="1" s="1"/>
  <c r="U496" i="1" s="1"/>
  <c r="S496" i="1"/>
  <c r="T496" i="1" s="1"/>
  <c r="Q500" i="1"/>
  <c r="R500" i="1" s="1"/>
  <c r="U500" i="1" s="1"/>
  <c r="S500" i="1"/>
  <c r="T500" i="1" s="1"/>
  <c r="Q493" i="1"/>
  <c r="R493" i="1" s="1"/>
  <c r="U493" i="1" s="1"/>
  <c r="S493" i="1"/>
  <c r="T493" i="1" s="1"/>
  <c r="Q497" i="1"/>
  <c r="R497" i="1" s="1"/>
  <c r="U497" i="1" s="1"/>
  <c r="S497" i="1"/>
  <c r="T497" i="1" s="1"/>
  <c r="Q501" i="1"/>
  <c r="R501" i="1" s="1"/>
  <c r="U501" i="1" s="1"/>
  <c r="S501" i="1"/>
  <c r="T501" i="1" s="1"/>
  <c r="U503" i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7" i="1"/>
  <c r="U485" i="1"/>
  <c r="U491" i="1"/>
  <c r="U488" i="1"/>
  <c r="U486" i="1"/>
  <c r="U484" i="1"/>
  <c r="S483" i="1"/>
  <c r="T483" i="1" s="1"/>
  <c r="Q483" i="1"/>
  <c r="R483" i="1" s="1"/>
  <c r="U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Q464" i="1" l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U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U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U482" i="1" s="1"/>
  <c r="R469" i="1"/>
  <c r="U469" i="1" s="1"/>
  <c r="P450" i="1"/>
  <c r="U476" i="1" l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S447" i="1" s="1"/>
  <c r="T447" i="1" s="1"/>
  <c r="P433" i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9" i="1"/>
  <c r="T449" i="1" s="1"/>
  <c r="S448" i="1"/>
  <c r="T448" i="1" s="1"/>
  <c r="S446" i="1"/>
  <c r="T446" i="1" s="1"/>
  <c r="U463" i="1"/>
  <c r="S450" i="1"/>
  <c r="T450" i="1" s="1"/>
  <c r="Q450" i="1"/>
  <c r="R450" i="1" s="1"/>
  <c r="S451" i="1"/>
  <c r="T451" i="1" s="1"/>
  <c r="Q451" i="1"/>
  <c r="R451" i="1" s="1"/>
  <c r="U451" i="1" s="1"/>
  <c r="S452" i="1"/>
  <c r="T452" i="1" s="1"/>
  <c r="Q452" i="1"/>
  <c r="R452" i="1" s="1"/>
  <c r="S453" i="1"/>
  <c r="T453" i="1" s="1"/>
  <c r="Q453" i="1"/>
  <c r="R453" i="1" s="1"/>
  <c r="U453" i="1" s="1"/>
  <c r="S454" i="1"/>
  <c r="T454" i="1" s="1"/>
  <c r="Q454" i="1"/>
  <c r="R454" i="1" s="1"/>
  <c r="S455" i="1"/>
  <c r="T455" i="1" s="1"/>
  <c r="Q455" i="1"/>
  <c r="R455" i="1" s="1"/>
  <c r="U455" i="1" s="1"/>
  <c r="S456" i="1"/>
  <c r="T456" i="1" s="1"/>
  <c r="Q456" i="1"/>
  <c r="R456" i="1" s="1"/>
  <c r="S457" i="1"/>
  <c r="T457" i="1" s="1"/>
  <c r="Q457" i="1"/>
  <c r="R457" i="1" s="1"/>
  <c r="U457" i="1" s="1"/>
  <c r="S458" i="1"/>
  <c r="T458" i="1" s="1"/>
  <c r="Q458" i="1"/>
  <c r="R458" i="1" s="1"/>
  <c r="S459" i="1"/>
  <c r="T459" i="1" s="1"/>
  <c r="Q459" i="1"/>
  <c r="R459" i="1" s="1"/>
  <c r="U459" i="1" s="1"/>
  <c r="S460" i="1"/>
  <c r="T460" i="1" s="1"/>
  <c r="Q460" i="1"/>
  <c r="R460" i="1" s="1"/>
  <c r="S461" i="1"/>
  <c r="T461" i="1" s="1"/>
  <c r="Q461" i="1"/>
  <c r="R461" i="1" s="1"/>
  <c r="U461" i="1" s="1"/>
  <c r="S462" i="1"/>
  <c r="T462" i="1" s="1"/>
  <c r="Q462" i="1"/>
  <c r="R462" i="1" s="1"/>
  <c r="Q445" i="1"/>
  <c r="R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45" i="1" l="1"/>
  <c r="S444" i="1"/>
  <c r="T444" i="1" s="1"/>
  <c r="Q444" i="1"/>
  <c r="R444" i="1" s="1"/>
  <c r="U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S427" i="1" s="1"/>
  <c r="T427" i="1" s="1"/>
  <c r="P413" i="1"/>
  <c r="P412" i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6" i="1" l="1"/>
  <c r="T426" i="1" s="1"/>
  <c r="S430" i="1"/>
  <c r="T430" i="1" s="1"/>
  <c r="S424" i="1"/>
  <c r="T424" i="1" s="1"/>
  <c r="S428" i="1"/>
  <c r="T428" i="1" s="1"/>
  <c r="S425" i="1"/>
  <c r="T425" i="1" s="1"/>
  <c r="S429" i="1"/>
  <c r="T429" i="1" s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U441" i="1" s="1"/>
  <c r="S442" i="1"/>
  <c r="T442" i="1" s="1"/>
  <c r="Q442" i="1"/>
  <c r="R442" i="1" s="1"/>
  <c r="S443" i="1"/>
  <c r="T443" i="1" s="1"/>
  <c r="Q443" i="1"/>
  <c r="R443" i="1" s="1"/>
  <c r="U443" i="1" s="1"/>
  <c r="Q423" i="1"/>
  <c r="R423" i="1" s="1"/>
  <c r="U423" i="1" s="1"/>
  <c r="Q424" i="1"/>
  <c r="R424" i="1" s="1"/>
  <c r="U424" i="1" s="1"/>
  <c r="Q425" i="1"/>
  <c r="R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25" i="1" l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5" i="1" l="1"/>
  <c r="T405" i="1" s="1"/>
  <c r="S403" i="1"/>
  <c r="T403" i="1" s="1"/>
  <c r="S407" i="1"/>
  <c r="T407" i="1" s="1"/>
  <c r="S408" i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U410" i="1" s="1"/>
  <c r="S411" i="1"/>
  <c r="T411" i="1" s="1"/>
  <c r="Q411" i="1"/>
  <c r="R411" i="1" s="1"/>
  <c r="S412" i="1"/>
  <c r="T412" i="1" s="1"/>
  <c r="Q412" i="1"/>
  <c r="R412" i="1" s="1"/>
  <c r="U412" i="1" s="1"/>
  <c r="S413" i="1"/>
  <c r="T413" i="1" s="1"/>
  <c r="Q413" i="1"/>
  <c r="R413" i="1" s="1"/>
  <c r="S414" i="1"/>
  <c r="T414" i="1" s="1"/>
  <c r="Q414" i="1"/>
  <c r="R414" i="1" s="1"/>
  <c r="U414" i="1" s="1"/>
  <c r="S415" i="1"/>
  <c r="T415" i="1" s="1"/>
  <c r="Q415" i="1"/>
  <c r="R415" i="1" s="1"/>
  <c r="S416" i="1"/>
  <c r="T416" i="1" s="1"/>
  <c r="Q416" i="1"/>
  <c r="R416" i="1" s="1"/>
  <c r="U416" i="1" s="1"/>
  <c r="S417" i="1"/>
  <c r="T417" i="1" s="1"/>
  <c r="Q417" i="1"/>
  <c r="R417" i="1" s="1"/>
  <c r="S418" i="1"/>
  <c r="T418" i="1" s="1"/>
  <c r="Q418" i="1"/>
  <c r="R418" i="1" s="1"/>
  <c r="U418" i="1" s="1"/>
  <c r="S419" i="1"/>
  <c r="T419" i="1" s="1"/>
  <c r="Q419" i="1"/>
  <c r="R419" i="1" s="1"/>
  <c r="S420" i="1"/>
  <c r="T420" i="1" s="1"/>
  <c r="Q420" i="1"/>
  <c r="R420" i="1" s="1"/>
  <c r="U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S401" i="1" l="1"/>
  <c r="T401" i="1" s="1"/>
  <c r="Q401" i="1"/>
  <c r="R401" i="1" s="1"/>
  <c r="U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Q386" i="1" l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U398" i="1" l="1"/>
  <c r="U396" i="1"/>
  <c r="U394" i="1"/>
  <c r="U392" i="1"/>
  <c r="U390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S368" i="1" s="1"/>
  <c r="T368" i="1" s="1"/>
  <c r="P354" i="1"/>
  <c r="P353" i="1"/>
  <c r="P352" i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7" i="1" l="1"/>
  <c r="T367" i="1" s="1"/>
  <c r="S371" i="1"/>
  <c r="T371" i="1" s="1"/>
  <c r="S365" i="1"/>
  <c r="T365" i="1" s="1"/>
  <c r="S369" i="1"/>
  <c r="T369" i="1" s="1"/>
  <c r="S366" i="1"/>
  <c r="T366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U366" i="1" l="1"/>
  <c r="S363" i="1"/>
  <c r="T363" i="1" s="1"/>
  <c r="Q363" i="1"/>
  <c r="R363" i="1" s="1"/>
  <c r="U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P332" i="1"/>
  <c r="P331" i="1"/>
  <c r="S344" i="1" s="1"/>
  <c r="T344" i="1" s="1"/>
  <c r="P330" i="1"/>
  <c r="P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6" i="1" l="1"/>
  <c r="T346" i="1" s="1"/>
  <c r="S343" i="1"/>
  <c r="T343" i="1" s="1"/>
  <c r="S347" i="1"/>
  <c r="T347" i="1" s="1"/>
  <c r="S345" i="1"/>
  <c r="T345" i="1" s="1"/>
  <c r="S349" i="1"/>
  <c r="T349" i="1" s="1"/>
  <c r="S342" i="1"/>
  <c r="T342" i="1" s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U362" i="1" l="1"/>
  <c r="U360" i="1"/>
  <c r="U358" i="1"/>
  <c r="U356" i="1"/>
  <c r="U354" i="1"/>
  <c r="U352" i="1"/>
  <c r="U350" i="1"/>
  <c r="S341" i="1"/>
  <c r="T341" i="1" s="1"/>
  <c r="Q341" i="1"/>
  <c r="R341" i="1" s="1"/>
  <c r="U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Q326" i="1" l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8" i="1" l="1"/>
  <c r="U336" i="1"/>
  <c r="U334" i="1"/>
  <c r="U332" i="1"/>
  <c r="U330" i="1"/>
  <c r="U328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5" i="1" l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S287" i="1" s="1"/>
  <c r="T287" i="1" s="1"/>
  <c r="P273" i="1"/>
  <c r="P272" i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5" i="1" l="1"/>
  <c r="T285" i="1" s="1"/>
  <c r="S282" i="1"/>
  <c r="T282" i="1" s="1"/>
  <c r="S286" i="1"/>
  <c r="T286" i="1" s="1"/>
  <c r="S290" i="1"/>
  <c r="T290" i="1" s="1"/>
  <c r="S284" i="1"/>
  <c r="T284" i="1" s="1"/>
  <c r="S288" i="1"/>
  <c r="T288" i="1" s="1"/>
  <c r="S289" i="1"/>
  <c r="T289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U293" i="1" s="1"/>
  <c r="S294" i="1"/>
  <c r="T294" i="1" s="1"/>
  <c r="Q294" i="1"/>
  <c r="R294" i="1" s="1"/>
  <c r="S295" i="1"/>
  <c r="T295" i="1" s="1"/>
  <c r="Q295" i="1"/>
  <c r="R295" i="1" s="1"/>
  <c r="U295" i="1" s="1"/>
  <c r="S296" i="1"/>
  <c r="T296" i="1" s="1"/>
  <c r="Q296" i="1"/>
  <c r="R296" i="1" s="1"/>
  <c r="S297" i="1"/>
  <c r="T297" i="1" s="1"/>
  <c r="Q297" i="1"/>
  <c r="R297" i="1" s="1"/>
  <c r="U297" i="1" s="1"/>
  <c r="S298" i="1"/>
  <c r="T298" i="1" s="1"/>
  <c r="Q298" i="1"/>
  <c r="R298" i="1" s="1"/>
  <c r="S299" i="1"/>
  <c r="T299" i="1" s="1"/>
  <c r="Q299" i="1"/>
  <c r="R299" i="1" s="1"/>
  <c r="U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84" i="1" l="1"/>
  <c r="S281" i="1"/>
  <c r="T281" i="1" s="1"/>
  <c r="Q281" i="1"/>
  <c r="R281" i="1" s="1"/>
  <c r="U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S266" i="1" s="1"/>
  <c r="T266" i="1" s="1"/>
  <c r="P252" i="1"/>
  <c r="P251" i="1"/>
  <c r="P250" i="1"/>
  <c r="P249" i="1"/>
  <c r="S262" i="1" s="1"/>
  <c r="T262" i="1" s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5" i="1"/>
  <c r="T265" i="1" s="1"/>
  <c r="S263" i="1"/>
  <c r="T263" i="1" s="1"/>
  <c r="S267" i="1"/>
  <c r="T267" i="1" s="1"/>
  <c r="S264" i="1"/>
  <c r="T264" i="1" s="1"/>
  <c r="S268" i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U273" i="1" s="1"/>
  <c r="S274" i="1"/>
  <c r="T274" i="1" s="1"/>
  <c r="Q274" i="1"/>
  <c r="R274" i="1" s="1"/>
  <c r="S275" i="1"/>
  <c r="T275" i="1" s="1"/>
  <c r="Q275" i="1"/>
  <c r="R275" i="1" s="1"/>
  <c r="U275" i="1" s="1"/>
  <c r="S276" i="1"/>
  <c r="T276" i="1" s="1"/>
  <c r="Q276" i="1"/>
  <c r="R276" i="1" s="1"/>
  <c r="S277" i="1"/>
  <c r="T277" i="1" s="1"/>
  <c r="Q277" i="1"/>
  <c r="R277" i="1" s="1"/>
  <c r="U277" i="1" s="1"/>
  <c r="S278" i="1"/>
  <c r="T278" i="1" s="1"/>
  <c r="Q278" i="1"/>
  <c r="R278" i="1" s="1"/>
  <c r="S279" i="1"/>
  <c r="T279" i="1" s="1"/>
  <c r="Q279" i="1"/>
  <c r="R279" i="1" s="1"/>
  <c r="U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S260" i="1" l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P231" i="1"/>
  <c r="P230" i="1"/>
  <c r="P229" i="1"/>
  <c r="S242" i="1" s="1"/>
  <c r="T242" i="1" s="1"/>
  <c r="P228" i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4" i="1" l="1"/>
  <c r="T244" i="1" s="1"/>
  <c r="S241" i="1"/>
  <c r="T241" i="1" s="1"/>
  <c r="S245" i="1"/>
  <c r="T245" i="1" s="1"/>
  <c r="S243" i="1"/>
  <c r="T243" i="1" s="1"/>
  <c r="Q247" i="1"/>
  <c r="R247" i="1" s="1"/>
  <c r="U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S239" i="1"/>
  <c r="T239" i="1" s="1"/>
  <c r="Q239" i="1"/>
  <c r="R239" i="1" s="1"/>
  <c r="U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5" i="1"/>
  <c r="T225" i="1" s="1"/>
  <c r="S223" i="1"/>
  <c r="T223" i="1" s="1"/>
  <c r="S224" i="1"/>
  <c r="T224" i="1" s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26" i="1" l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P188" i="1"/>
  <c r="U204" i="1" l="1"/>
  <c r="U206" i="1"/>
  <c r="U202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3" i="1" l="1"/>
  <c r="T163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S146" i="1" s="1"/>
  <c r="T146" i="1" s="1"/>
  <c r="P132" i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8" i="1" l="1"/>
  <c r="T148" i="1" s="1"/>
  <c r="S145" i="1"/>
  <c r="T145" i="1" s="1"/>
  <c r="S147" i="1"/>
  <c r="T147" i="1" s="1"/>
  <c r="S144" i="1"/>
  <c r="T144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P130" i="1"/>
  <c r="U148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R99" i="1" s="1"/>
  <c r="U99" i="1" s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3" i="1" l="1"/>
  <c r="T83" i="1" s="1"/>
  <c r="S84" i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R48" i="1" s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R32" i="1" s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4" i="1"/>
  <c r="R40" i="1"/>
  <c r="R36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5" i="1"/>
  <c r="U65" i="1" s="1"/>
  <c r="R61" i="1"/>
  <c r="U61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64" i="1"/>
  <c r="I48" i="1"/>
  <c r="I38" i="1"/>
  <c r="I30" i="1"/>
  <c r="I22" i="1"/>
  <c r="I18" i="1"/>
  <c r="I14" i="1"/>
  <c r="I10" i="1"/>
  <c r="I6" i="1"/>
  <c r="U32" i="1"/>
  <c r="U36" i="1"/>
  <c r="U40" i="1"/>
  <c r="U44" i="1"/>
  <c r="U48" i="1"/>
  <c r="U52" i="1"/>
  <c r="U56" i="1"/>
  <c r="U60" i="1"/>
  <c r="U64" i="1"/>
  <c r="U68" i="1"/>
  <c r="I67" i="1"/>
  <c r="I59" i="1"/>
  <c r="I51" i="1"/>
  <c r="I43" i="1"/>
  <c r="I39" i="1"/>
  <c r="I35" i="1"/>
  <c r="I31" i="1"/>
  <c r="I27" i="1"/>
  <c r="I23" i="1"/>
  <c r="I19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21" i="1" l="1"/>
  <c r="I29" i="1"/>
  <c r="I37" i="1"/>
  <c r="I45" i="1"/>
  <c r="I53" i="1"/>
  <c r="I61" i="1"/>
  <c r="I69" i="1"/>
  <c r="I8" i="1"/>
  <c r="I16" i="1"/>
  <c r="I24" i="1"/>
  <c r="I32" i="1"/>
  <c r="I40" i="1"/>
  <c r="I52" i="1"/>
  <c r="I68" i="1"/>
  <c r="I47" i="1"/>
  <c r="I55" i="1"/>
  <c r="I63" i="1"/>
  <c r="I26" i="1"/>
  <c r="I34" i="1"/>
  <c r="I42" i="1"/>
  <c r="I56" i="1"/>
  <c r="I70" i="1"/>
  <c r="I17" i="1"/>
  <c r="I25" i="1"/>
  <c r="I33" i="1"/>
  <c r="I41" i="1"/>
  <c r="I49" i="1"/>
  <c r="I57" i="1"/>
  <c r="I65" i="1"/>
  <c r="I12" i="1"/>
  <c r="I20" i="1"/>
  <c r="I28" i="1"/>
  <c r="I36" i="1"/>
  <c r="I44" i="1"/>
  <c r="I60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1" i="1" s="1"/>
  <c r="I510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<sst xmlns="http://schemas.openxmlformats.org/spreadsheetml/2006/main" count="15" uniqueCount="15">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</sst>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11"/>
  <sheetViews>
    <sheetView tabSelected="1" topLeftCell="A505" workbookViewId="0">
      <selection activeCell="A512" sqref="A51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511" si="9">SUM(P259:P272)/14</f>
        <v>0.8100476208187285</v>
      </c>
      <c r="R272">
        <f t="shared" ref="R272:R511" si="10">P272-Q272</f>
        <v>-2.1380955264681867E-2</v>
      </c>
      <c r="S272">
        <f t="shared" ref="S272:S511" si="11">AVEDEV(P259:P272)</f>
        <v>7.8163195629509085E-3</v>
      </c>
      <c r="T272">
        <f t="shared" ref="T272:T511" si="12">0.015*S272</f>
        <v>1.1724479344426362E-4</v>
      </c>
      <c r="U272">
        <f t="shared" ref="U272:U511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511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11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15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14"/>
        <v>0.76933334271113074</v>
      </c>
      <c r="Q431">
        <f t="shared" si="9"/>
        <v>0.75007142907097235</v>
      </c>
      <c r="R431">
        <f t="shared" si="10"/>
        <v>1.926191364015839E-2</v>
      </c>
      <c r="S431">
        <f t="shared" si="11"/>
        <v>1.0595242182413724E-2</v>
      </c>
      <c r="T431">
        <f t="shared" si="12"/>
        <v>1.5892863273620587E-4</v>
      </c>
      <c r="U431">
        <f t="shared" si="13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15"/>
        <v>430</v>
      </c>
      <c r="I432">
        <f>SUM($F$3:F432)/H432</f>
        <v>4732762.9404069772</v>
      </c>
      <c r="N432">
        <f>IF(A432&lt;&gt;$K$23,MAX(N431,VLOOKUP(A432,A:C,3)),)</f>
        <v>0.77900000000000003</v>
      </c>
      <c r="O432">
        <f>IF(A432&lt;&gt;$K$23,MIN(O431,VLOOKUP(A432,A:D,4)),)</f>
        <v>0.77300000000000002</v>
      </c>
      <c r="P432">
        <f t="shared" si="14"/>
        <v>0.77666666666666673</v>
      </c>
      <c r="Q432">
        <f t="shared" si="9"/>
        <v>0.75254761928603764</v>
      </c>
      <c r="R432">
        <f t="shared" si="10"/>
        <v>2.4119047380629088E-2</v>
      </c>
      <c r="S432">
        <f t="shared" si="11"/>
        <v>1.1564630164581082E-2</v>
      </c>
      <c r="T432">
        <f t="shared" si="12"/>
        <v>1.7346945246871624E-4</v>
      </c>
      <c r="U432">
        <f t="shared" si="13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15"/>
        <v>431</v>
      </c>
      <c r="I433">
        <f>SUM($F$3:F433)/H433</f>
        <v>4729751.7874129927</v>
      </c>
      <c r="N433">
        <f>IF(A433&lt;&gt;$K$23,MAX(N432,VLOOKUP(A433,A:C,3)),)</f>
        <v>0.77900000000000003</v>
      </c>
      <c r="O433">
        <f>IF(A433&lt;&gt;$K$23,MIN(O432,VLOOKUP(A433,A:D,4)),)</f>
        <v>0.76700000000000002</v>
      </c>
      <c r="P433">
        <f t="shared" si="14"/>
        <v>0.77133333333333332</v>
      </c>
      <c r="Q433">
        <f t="shared" si="9"/>
        <v>0.75445238196282161</v>
      </c>
      <c r="R433">
        <f t="shared" si="10"/>
        <v>1.688095137051171E-2</v>
      </c>
      <c r="S433">
        <f t="shared" si="11"/>
        <v>1.1799323015472509E-2</v>
      </c>
      <c r="T433">
        <f t="shared" si="12"/>
        <v>1.7698984523208762E-4</v>
      </c>
      <c r="U433">
        <f t="shared" si="13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15"/>
        <v>432</v>
      </c>
      <c r="I434">
        <f>SUM($F$3:F434)/H434</f>
        <v>4724224.8226273144</v>
      </c>
      <c r="N434">
        <f>IF(A434&lt;&gt;$K$23,MAX(N433,VLOOKUP(A434,A:C,3)),)</f>
        <v>0.77900000000000003</v>
      </c>
      <c r="O434">
        <f>IF(A434&lt;&gt;$K$23,MIN(O433,VLOOKUP(A434,A:D,4)),)</f>
        <v>0.76600000000000001</v>
      </c>
      <c r="P434">
        <f t="shared" si="14"/>
        <v>0.77233333333333343</v>
      </c>
      <c r="Q434">
        <f t="shared" si="9"/>
        <v>0.75733333482061116</v>
      </c>
      <c r="R434">
        <f t="shared" si="10"/>
        <v>1.4999998512722268E-2</v>
      </c>
      <c r="S434">
        <f t="shared" si="11"/>
        <v>1.0619049870238016E-2</v>
      </c>
      <c r="T434">
        <f t="shared" si="12"/>
        <v>1.5928574805357024E-4</v>
      </c>
      <c r="U434">
        <f t="shared" si="13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15"/>
        <v>433</v>
      </c>
      <c r="I435">
        <f>SUM($F$3:F435)/H435</f>
        <v>4720663.6059468826</v>
      </c>
      <c r="N435">
        <f>IF(A435&lt;&gt;$K$23,MAX(N434,VLOOKUP(A435,A:C,3)),)</f>
        <v>0.78600000000000003</v>
      </c>
      <c r="O435">
        <f>IF(A435&lt;&gt;$K$23,MIN(O434,VLOOKUP(A435,A:D,4)),)</f>
        <v>0.76600000000000001</v>
      </c>
      <c r="P435">
        <f t="shared" si="14"/>
        <v>0.78166666666666662</v>
      </c>
      <c r="Q435">
        <f t="shared" si="9"/>
        <v>0.76076190542039412</v>
      </c>
      <c r="R435">
        <f t="shared" si="10"/>
        <v>2.0904761246272496E-2</v>
      </c>
      <c r="S435">
        <f t="shared" si="11"/>
        <v>9.9523835182190011E-3</v>
      </c>
      <c r="T435">
        <f t="shared" si="12"/>
        <v>1.4928575277328501E-4</v>
      </c>
      <c r="U435">
        <f t="shared" si="13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15"/>
        <v>434</v>
      </c>
      <c r="I436">
        <f>SUM($F$3:F436)/H436</f>
        <v>4718207.936347926</v>
      </c>
      <c r="N436">
        <f>IF(A436&lt;&gt;$K$23,MAX(N435,VLOOKUP(A436,A:C,3)),)</f>
        <v>0.78800000000000003</v>
      </c>
      <c r="O436">
        <f>IF(A436&lt;&gt;$K$23,MIN(O435,VLOOKUP(A436,A:D,4)),)</f>
        <v>0.76600000000000001</v>
      </c>
      <c r="P436">
        <f t="shared" si="14"/>
        <v>0.78266666666666673</v>
      </c>
      <c r="Q436">
        <f t="shared" si="9"/>
        <v>0.76423809537433451</v>
      </c>
      <c r="R436">
        <f t="shared" si="10"/>
        <v>1.8428571292332219E-2</v>
      </c>
      <c r="S436">
        <f t="shared" si="11"/>
        <v>9.7959195902558617E-3</v>
      </c>
      <c r="T436">
        <f t="shared" si="12"/>
        <v>1.4693879385383791E-4</v>
      </c>
      <c r="U436">
        <f t="shared" si="13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15"/>
        <v>435</v>
      </c>
      <c r="I437">
        <f>SUM($F$3:F437)/H437</f>
        <v>4711027.6882183906</v>
      </c>
      <c r="N437">
        <f>IF(A437&lt;&gt;$K$23,MAX(N436,VLOOKUP(A437,A:C,3)),)</f>
        <v>0.78800000000000003</v>
      </c>
      <c r="O437">
        <f>IF(A437&lt;&gt;$K$23,MIN(O436,VLOOKUP(A437,A:D,4)),)</f>
        <v>0.76600000000000001</v>
      </c>
      <c r="P437">
        <f t="shared" si="14"/>
        <v>0.78266666666666662</v>
      </c>
      <c r="Q437">
        <f t="shared" si="9"/>
        <v>0.76726190594264432</v>
      </c>
      <c r="R437">
        <f t="shared" si="10"/>
        <v>1.5404760724022304E-2</v>
      </c>
      <c r="S437">
        <f t="shared" si="11"/>
        <v>9.40476206370763E-3</v>
      </c>
      <c r="T437">
        <f t="shared" si="12"/>
        <v>1.4107143095561445E-4</v>
      </c>
      <c r="U437">
        <f t="shared" si="13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15"/>
        <v>436</v>
      </c>
      <c r="I438">
        <f>SUM($F$3:F438)/H438</f>
        <v>4705195.1017775228</v>
      </c>
      <c r="N438">
        <f>IF(A438&lt;&gt;$K$23,MAX(N437,VLOOKUP(A438,A:C,3)),)</f>
        <v>0.78800000000000003</v>
      </c>
      <c r="O438">
        <f>IF(A438&lt;&gt;$K$23,MIN(O437,VLOOKUP(A438,A:D,4)),)</f>
        <v>0.76600000000000001</v>
      </c>
      <c r="P438">
        <f t="shared" si="14"/>
        <v>0.78333333333333333</v>
      </c>
      <c r="Q438">
        <f t="shared" si="9"/>
        <v>0.76966666896002633</v>
      </c>
      <c r="R438">
        <f t="shared" si="10"/>
        <v>1.3666664373306991E-2</v>
      </c>
      <c r="S438">
        <f t="shared" si="11"/>
        <v>8.9999977066403478E-3</v>
      </c>
      <c r="T438">
        <f t="shared" si="12"/>
        <v>1.3499996559960522E-4</v>
      </c>
      <c r="U438">
        <f t="shared" si="13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15"/>
        <v>437</v>
      </c>
      <c r="I439">
        <f>SUM($F$3:F439)/H439</f>
        <v>4697990.0809496567</v>
      </c>
      <c r="N439">
        <f>IF(A439&lt;&gt;$K$23,MAX(N438,VLOOKUP(A439,A:C,3)),)</f>
        <v>0.78800000000000003</v>
      </c>
      <c r="O439">
        <f>IF(A439&lt;&gt;$K$23,MIN(O438,VLOOKUP(A439,A:D,4)),)</f>
        <v>0.76600000000000001</v>
      </c>
      <c r="P439">
        <f t="shared" si="14"/>
        <v>0.77066666666666672</v>
      </c>
      <c r="Q439">
        <f t="shared" si="9"/>
        <v>0.77069047863142826</v>
      </c>
      <c r="R439">
        <f t="shared" si="10"/>
        <v>-2.3811964761533133E-5</v>
      </c>
      <c r="S439">
        <f t="shared" si="11"/>
        <v>7.9761880352383629E-3</v>
      </c>
      <c r="T439">
        <f t="shared" si="12"/>
        <v>1.1964282052857544E-4</v>
      </c>
      <c r="U439">
        <f t="shared" si="13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15"/>
        <v>438</v>
      </c>
      <c r="I440">
        <f>SUM($F$3:F440)/H440</f>
        <v>4688695.5830479451</v>
      </c>
      <c r="N440">
        <f>IF(A440&lt;&gt;$K$23,MAX(N439,VLOOKUP(A440,A:C,3)),)</f>
        <v>0.78800000000000003</v>
      </c>
      <c r="O440">
        <f>IF(A440&lt;&gt;$K$23,MIN(O439,VLOOKUP(A440,A:D,4)),)</f>
        <v>0.76600000000000001</v>
      </c>
      <c r="P440">
        <f t="shared" si="14"/>
        <v>0.77433333333333332</v>
      </c>
      <c r="Q440">
        <f t="shared" si="9"/>
        <v>0.77169047678084601</v>
      </c>
      <c r="R440">
        <f t="shared" si="10"/>
        <v>2.6428565524873049E-3</v>
      </c>
      <c r="S440">
        <f t="shared" si="11"/>
        <v>7.4047613143920976E-3</v>
      </c>
      <c r="T440">
        <f t="shared" si="12"/>
        <v>1.1107141971588146E-4</v>
      </c>
      <c r="U440">
        <f t="shared" si="13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15"/>
        <v>439</v>
      </c>
      <c r="I441">
        <f>SUM($F$3:F441)/H441</f>
        <v>4681634.8641799549</v>
      </c>
      <c r="N441">
        <f>IF(A441&lt;&gt;$K$23,MAX(N440,VLOOKUP(A441,A:C,3)),)</f>
        <v>0.78800000000000003</v>
      </c>
      <c r="O441">
        <f>IF(A441&lt;&gt;$K$23,MIN(O440,VLOOKUP(A441,A:D,4)),)</f>
        <v>0.76600000000000001</v>
      </c>
      <c r="P441">
        <f t="shared" si="14"/>
        <v>0.77566666666666662</v>
      </c>
      <c r="Q441">
        <f t="shared" si="9"/>
        <v>0.77271428537368769</v>
      </c>
      <c r="R441">
        <f t="shared" si="10"/>
        <v>2.9523812929789228E-3</v>
      </c>
      <c r="S441">
        <f t="shared" si="11"/>
        <v>6.8571431977408181E-3</v>
      </c>
      <c r="T441">
        <f t="shared" si="12"/>
        <v>1.0285714796611227E-4</v>
      </c>
      <c r="U441">
        <f t="shared" si="13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15"/>
        <v>440</v>
      </c>
      <c r="I442">
        <f>SUM($F$3:F442)/H442</f>
        <v>4674492.0576704545</v>
      </c>
      <c r="N442">
        <f>IF(A442&lt;&gt;$K$23,MAX(N441,VLOOKUP(A442,A:C,3)),)</f>
        <v>0.78800000000000003</v>
      </c>
      <c r="O442">
        <f>IF(A442&lt;&gt;$K$23,MIN(O441,VLOOKUP(A442,A:D,4)),)</f>
        <v>0.76600000000000001</v>
      </c>
      <c r="P442">
        <f t="shared" si="14"/>
        <v>0.77966666666666684</v>
      </c>
      <c r="Q442">
        <f t="shared" si="9"/>
        <v>0.77442857062248949</v>
      </c>
      <c r="R442">
        <f t="shared" si="10"/>
        <v>5.2380960441773539E-3</v>
      </c>
      <c r="S442">
        <f t="shared" si="11"/>
        <v>5.9047627108437728E-3</v>
      </c>
      <c r="T442">
        <f t="shared" si="12"/>
        <v>8.8571440662656582E-5</v>
      </c>
      <c r="U442">
        <f t="shared" si="13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15"/>
        <v>441</v>
      </c>
      <c r="I443">
        <f>SUM($F$3:F443)/H443</f>
        <v>4669983.4589002272</v>
      </c>
      <c r="N443">
        <f>IF(A443&lt;&gt;$K$23,MAX(N442,VLOOKUP(A443,A:C,3)),)</f>
        <v>0.78800000000000003</v>
      </c>
      <c r="O443">
        <f>IF(A443&lt;&gt;$K$23,MIN(O442,VLOOKUP(A443,A:D,4)),)</f>
        <v>0.76600000000000001</v>
      </c>
      <c r="P443">
        <f t="shared" si="14"/>
        <v>0.77400000000000002</v>
      </c>
      <c r="Q443">
        <f t="shared" si="9"/>
        <v>0.77547619115738642</v>
      </c>
      <c r="R443">
        <f t="shared" si="10"/>
        <v>-1.4761911573863973E-3</v>
      </c>
      <c r="S443">
        <f t="shared" si="11"/>
        <v>4.8571421759469203E-3</v>
      </c>
      <c r="T443">
        <f t="shared" si="12"/>
        <v>7.2857132639203803E-5</v>
      </c>
      <c r="U443">
        <f t="shared" si="13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15"/>
        <v>442</v>
      </c>
      <c r="I444">
        <f>SUM($F$3:F444)/H444</f>
        <v>4664973.5415723985</v>
      </c>
      <c r="N444">
        <f>IF(A444&lt;&gt;$K$23,MAX(N443,VLOOKUP(A444,A:C,3)),)</f>
        <v>0.78800000000000003</v>
      </c>
      <c r="O444">
        <f>IF(A444&lt;&gt;$K$23,MIN(O443,VLOOKUP(A444,A:D,4)),)</f>
        <v>0.76600000000000001</v>
      </c>
      <c r="P444">
        <f t="shared" si="14"/>
        <v>0.76966666666666672</v>
      </c>
      <c r="Q444">
        <f t="shared" si="9"/>
        <v>0.77600000066984265</v>
      </c>
      <c r="R444">
        <f t="shared" si="10"/>
        <v>-6.3333340031759278E-3</v>
      </c>
      <c r="S444">
        <f t="shared" si="11"/>
        <v>4.3809518068015207E-3</v>
      </c>
      <c r="T444">
        <f t="shared" si="12"/>
        <v>6.5714277102022807E-5</v>
      </c>
      <c r="U444">
        <f t="shared" si="13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15"/>
        <v>443</v>
      </c>
      <c r="I445">
        <f>SUM($F$3:F445)/H445</f>
        <v>4657841.9985891646</v>
      </c>
      <c r="N445">
        <f>IF(A445&lt;&gt;$K$23,MAX(N444,VLOOKUP(A445,A:C,3)),)</f>
        <v>0.78800000000000003</v>
      </c>
      <c r="O445">
        <f>IF(A445&lt;&gt;$K$23,MIN(O444,VLOOKUP(A445,A:D,4)),)</f>
        <v>0.754</v>
      </c>
      <c r="P445">
        <f t="shared" si="14"/>
        <v>0.76100000000000001</v>
      </c>
      <c r="Q445">
        <f t="shared" si="9"/>
        <v>0.77540476190476171</v>
      </c>
      <c r="R445">
        <f t="shared" si="10"/>
        <v>-1.4404761904761698E-2</v>
      </c>
      <c r="S445">
        <f t="shared" si="11"/>
        <v>4.9285714285714254E-3</v>
      </c>
      <c r="T445">
        <f t="shared" si="12"/>
        <v>7.3928571428571373E-5</v>
      </c>
      <c r="U445">
        <f t="shared" si="13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15"/>
        <v>444</v>
      </c>
      <c r="I446">
        <f>SUM($F$3:F446)/H446</f>
        <v>4650916.6787725221</v>
      </c>
      <c r="N446">
        <f>IF(A446&lt;&gt;$K$23,MAX(N445,VLOOKUP(A446,A:C,3)),)</f>
        <v>0.78800000000000003</v>
      </c>
      <c r="O446">
        <f>IF(A446&lt;&gt;$K$23,MIN(O445,VLOOKUP(A446,A:D,4)),)</f>
        <v>0.745</v>
      </c>
      <c r="P446">
        <f t="shared" si="14"/>
        <v>0.74833333333333341</v>
      </c>
      <c r="Q446">
        <f t="shared" si="9"/>
        <v>0.77338095238095239</v>
      </c>
      <c r="R446">
        <f t="shared" si="10"/>
        <v>-2.5047619047618985E-2</v>
      </c>
      <c r="S446">
        <f t="shared" si="11"/>
        <v>6.7074829931972656E-3</v>
      </c>
      <c r="T446">
        <f t="shared" si="12"/>
        <v>1.0061224489795899E-4</v>
      </c>
      <c r="U446">
        <f t="shared" si="13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15"/>
        <v>445</v>
      </c>
      <c r="I447">
        <f>SUM($F$3:F447)/H447</f>
        <v>4645655.7424157299</v>
      </c>
      <c r="N447">
        <f>IF(A447&lt;&gt;$K$23,MAX(N446,VLOOKUP(A447,A:C,3)),)</f>
        <v>0.78800000000000003</v>
      </c>
      <c r="O447">
        <f>IF(A447&lt;&gt;$K$23,MIN(O446,VLOOKUP(A447,A:D,4)),)</f>
        <v>0.72899999999999998</v>
      </c>
      <c r="P447">
        <f t="shared" si="14"/>
        <v>0.73733333333333329</v>
      </c>
      <c r="Q447">
        <f t="shared" si="9"/>
        <v>0.77095238095238094</v>
      </c>
      <c r="R447">
        <f t="shared" si="10"/>
        <v>-3.3619047619047659E-2</v>
      </c>
      <c r="S447">
        <f t="shared" si="11"/>
        <v>9.6802721088435437E-3</v>
      </c>
      <c r="T447">
        <f t="shared" si="12"/>
        <v>1.4520408163265315E-4</v>
      </c>
      <c r="U447">
        <f t="shared" si="13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15"/>
        <v>446</v>
      </c>
      <c r="I448">
        <f>SUM($F$3:F448)/H448</f>
        <v>4637445.7519618832</v>
      </c>
      <c r="N448">
        <f>IF(A448&lt;&gt;$K$23,MAX(N447,VLOOKUP(A448,A:C,3)),)</f>
        <v>0.78800000000000003</v>
      </c>
      <c r="O448">
        <f>IF(A448&lt;&gt;$K$23,MIN(O447,VLOOKUP(A448,A:D,4)),)</f>
        <v>0.72899999999999998</v>
      </c>
      <c r="P448">
        <f t="shared" si="14"/>
        <v>0.73866666666666669</v>
      </c>
      <c r="Q448">
        <f t="shared" si="9"/>
        <v>0.76854761904761904</v>
      </c>
      <c r="R448">
        <f t="shared" si="10"/>
        <v>-2.9880952380952341E-2</v>
      </c>
      <c r="S448">
        <f t="shared" si="11"/>
        <v>1.2693877551020425E-2</v>
      </c>
      <c r="T448">
        <f t="shared" si="12"/>
        <v>1.9040816326530637E-4</v>
      </c>
      <c r="U448">
        <f t="shared" si="13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15"/>
        <v>447</v>
      </c>
      <c r="I449">
        <f>SUM($F$3:F449)/H449</f>
        <v>4632035.3610178968</v>
      </c>
      <c r="N449">
        <f>IF(A449&lt;&gt;$K$23,MAX(N448,VLOOKUP(A449,A:C,3)),)</f>
        <v>0.78800000000000003</v>
      </c>
      <c r="O449">
        <f>IF(A449&lt;&gt;$K$23,MIN(O448,VLOOKUP(A449,A:D,4)),)</f>
        <v>0.72899999999999998</v>
      </c>
      <c r="P449">
        <f t="shared" si="14"/>
        <v>0.74533333333333329</v>
      </c>
      <c r="Q449">
        <f t="shared" si="9"/>
        <v>0.76595238095238105</v>
      </c>
      <c r="R449">
        <f t="shared" si="10"/>
        <v>-2.0619047619047759E-2</v>
      </c>
      <c r="S449">
        <f t="shared" si="11"/>
        <v>1.4156462585034002E-2</v>
      </c>
      <c r="T449">
        <f t="shared" si="12"/>
        <v>2.1234693877551002E-4</v>
      </c>
      <c r="U449">
        <f t="shared" si="13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15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14"/>
        <v>0.7496666510899862</v>
      </c>
      <c r="Q450">
        <f t="shared" si="9"/>
        <v>0.76359523698261811</v>
      </c>
      <c r="R450">
        <f t="shared" si="10"/>
        <v>-1.3928585892631906E-2</v>
      </c>
      <c r="S450">
        <f t="shared" si="11"/>
        <v>1.4462586305579363E-2</v>
      </c>
      <c r="T450">
        <f t="shared" si="12"/>
        <v>2.1693879458369045E-4</v>
      </c>
      <c r="U450">
        <f t="shared" si="13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15"/>
        <v>449</v>
      </c>
      <c r="I451">
        <f>SUM($F$3:F451)/H451</f>
        <v>4618049.4574053455</v>
      </c>
      <c r="N451">
        <f>IF(A451&lt;&gt;$K$24,MAX(N450,VLOOKUP(A451,A:C,3)),)</f>
        <v>0.74699997901916504</v>
      </c>
      <c r="O451">
        <f>IF(A451&lt;&gt;$K$24,MIN(O450,VLOOKUP(A451,A:D,4)),)</f>
        <v>0.74099999666213989</v>
      </c>
      <c r="P451">
        <f t="shared" si="14"/>
        <v>0.74333331982294715</v>
      </c>
      <c r="Q451">
        <f t="shared" si="9"/>
        <v>0.76078571220806668</v>
      </c>
      <c r="R451">
        <f t="shared" si="10"/>
        <v>-1.7452392385119531E-2</v>
      </c>
      <c r="S451">
        <f t="shared" si="11"/>
        <v>1.4578233666971443E-2</v>
      </c>
      <c r="T451">
        <f t="shared" si="12"/>
        <v>2.1867350500457165E-4</v>
      </c>
      <c r="U451">
        <f t="shared" si="13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15"/>
        <v>450</v>
      </c>
      <c r="I452">
        <f>SUM($F$3:F452)/H452</f>
        <v>4612169.7919444442</v>
      </c>
      <c r="N452">
        <f>IF(A452&lt;&gt;$K$24,MAX(N451,VLOOKUP(A452,A:C,3)),)</f>
        <v>0.74699997901916504</v>
      </c>
      <c r="O452">
        <f>IF(A452&lt;&gt;$K$24,MIN(O451,VLOOKUP(A452,A:D,4)),)</f>
        <v>0.73000001907348633</v>
      </c>
      <c r="P452">
        <f t="shared" si="14"/>
        <v>0.7346666852633158</v>
      </c>
      <c r="Q452">
        <f t="shared" si="9"/>
        <v>0.75730952306020816</v>
      </c>
      <c r="R452">
        <f t="shared" si="10"/>
        <v>-2.2642837796892357E-2</v>
      </c>
      <c r="S452">
        <f t="shared" si="11"/>
        <v>1.4833334082648888E-2</v>
      </c>
      <c r="T452">
        <f t="shared" si="12"/>
        <v>2.2250001123973331E-4</v>
      </c>
      <c r="U452">
        <f t="shared" si="13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15"/>
        <v>451</v>
      </c>
      <c r="I453">
        <f>SUM($F$3:F453)/H453</f>
        <v>4605706.8941241689</v>
      </c>
      <c r="N453">
        <f>IF(A453&lt;&gt;$K$24,MAX(N452,VLOOKUP(A453,A:C,3)),)</f>
        <v>0.74699997901916504</v>
      </c>
      <c r="O453">
        <f>IF(A453&lt;&gt;$K$24,MIN(O452,VLOOKUP(A453,A:D,4)),)</f>
        <v>0.73000001907348633</v>
      </c>
      <c r="P453">
        <f t="shared" si="14"/>
        <v>0.73566667238871253</v>
      </c>
      <c r="Q453">
        <f t="shared" si="9"/>
        <v>0.75480952346892571</v>
      </c>
      <c r="R453">
        <f t="shared" si="10"/>
        <v>-1.9142851080213186E-2</v>
      </c>
      <c r="S453">
        <f t="shared" si="11"/>
        <v>1.5068027502825472E-2</v>
      </c>
      <c r="T453">
        <f t="shared" si="12"/>
        <v>2.2602041254238207E-4</v>
      </c>
      <c r="U453">
        <f t="shared" si="13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15"/>
        <v>452</v>
      </c>
      <c r="I454">
        <f>SUM($F$3:F454)/H454</f>
        <v>4599508.6642699111</v>
      </c>
      <c r="N454">
        <f>IF(A454&lt;&gt;$K$24,MAX(N453,VLOOKUP(A454,A:C,3)),)</f>
        <v>0.74699997901916504</v>
      </c>
      <c r="O454">
        <f>IF(A454&lt;&gt;$K$24,MIN(O453,VLOOKUP(A454,A:D,4)),)</f>
        <v>0.7279999852180481</v>
      </c>
      <c r="P454">
        <f t="shared" si="14"/>
        <v>0.73266665140787757</v>
      </c>
      <c r="Q454">
        <f t="shared" si="9"/>
        <v>0.75183333190282176</v>
      </c>
      <c r="R454">
        <f t="shared" si="10"/>
        <v>-1.9166680494944188E-2</v>
      </c>
      <c r="S454">
        <f t="shared" si="11"/>
        <v>1.4404762926555808E-2</v>
      </c>
      <c r="T454">
        <f t="shared" si="12"/>
        <v>2.1607144389833711E-4</v>
      </c>
      <c r="U454">
        <f t="shared" si="13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15"/>
        <v>453</v>
      </c>
      <c r="I455">
        <f>SUM($F$3:F455)/H455</f>
        <v>4593731.3887969097</v>
      </c>
      <c r="N455">
        <f>IF(A455&lt;&gt;$K$24,MAX(N454,VLOOKUP(A455,A:C,3)),)</f>
        <v>0.74699997901916504</v>
      </c>
      <c r="O455">
        <f>IF(A455&lt;&gt;$K$24,MIN(O454,VLOOKUP(A455,A:D,4)),)</f>
        <v>0.72399997711181641</v>
      </c>
      <c r="P455">
        <f t="shared" si="14"/>
        <v>0.72966665029525757</v>
      </c>
      <c r="Q455">
        <f t="shared" si="9"/>
        <v>0.74854761644772105</v>
      </c>
      <c r="R455">
        <f t="shared" si="10"/>
        <v>-1.8880966152463485E-2</v>
      </c>
      <c r="S455">
        <f t="shared" si="11"/>
        <v>1.3037414597816195E-2</v>
      </c>
      <c r="T455">
        <f t="shared" si="12"/>
        <v>1.955612189672429E-4</v>
      </c>
      <c r="U455">
        <f t="shared" si="13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15"/>
        <v>454</v>
      </c>
      <c r="I456">
        <f>SUM($F$3:F456)/H456</f>
        <v>4585803.138904185</v>
      </c>
      <c r="N456">
        <f>IF(A456&lt;&gt;$K$24,MAX(N455,VLOOKUP(A456,A:C,3)),)</f>
        <v>0.74699997901916504</v>
      </c>
      <c r="O456">
        <f>IF(A456&lt;&gt;$K$24,MIN(O455,VLOOKUP(A456,A:D,4)),)</f>
        <v>0.72399997711181641</v>
      </c>
      <c r="P456">
        <f t="shared" si="14"/>
        <v>0.73533334334691369</v>
      </c>
      <c r="Q456">
        <f t="shared" si="9"/>
        <v>0.74538095049631026</v>
      </c>
      <c r="R456">
        <f t="shared" si="10"/>
        <v>-1.0047607149396565E-2</v>
      </c>
      <c r="S456">
        <f t="shared" si="11"/>
        <v>1.0823128372633559E-2</v>
      </c>
      <c r="T456">
        <f t="shared" si="12"/>
        <v>1.6234692558950338E-4</v>
      </c>
      <c r="U456">
        <f t="shared" si="13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15"/>
        <v>455</v>
      </c>
      <c r="I457">
        <f>SUM($F$3:F457)/H457</f>
        <v>4577364.0111263739</v>
      </c>
      <c r="N457">
        <f>IF(A457&lt;&gt;$K$24,MAX(N456,VLOOKUP(A457,A:C,3)),)</f>
        <v>0.74699997901916504</v>
      </c>
      <c r="O457">
        <f>IF(A457&lt;&gt;$K$24,MIN(O456,VLOOKUP(A457,A:D,4)),)</f>
        <v>0.72399997711181641</v>
      </c>
      <c r="P457">
        <f t="shared" si="14"/>
        <v>0.72900001207987464</v>
      </c>
      <c r="Q457">
        <f t="shared" si="9"/>
        <v>0.74216666564487277</v>
      </c>
      <c r="R457">
        <f t="shared" si="10"/>
        <v>-1.3166653564998132E-2</v>
      </c>
      <c r="S457">
        <f t="shared" si="11"/>
        <v>9.1904729110043239E-3</v>
      </c>
      <c r="T457">
        <f t="shared" si="12"/>
        <v>1.3785709366506484E-4</v>
      </c>
      <c r="U457">
        <f t="shared" si="13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15"/>
        <v>456</v>
      </c>
      <c r="I458">
        <f>SUM($F$3:F458)/H458</f>
        <v>4572264.528645833</v>
      </c>
      <c r="N458">
        <f>IF(A458&lt;&gt;$K$24,MAX(N457,VLOOKUP(A458,A:C,3)),)</f>
        <v>0.74699997901916504</v>
      </c>
      <c r="O458">
        <f>IF(A458&lt;&gt;$K$24,MIN(O457,VLOOKUP(A458,A:D,4)),)</f>
        <v>0.72399997711181641</v>
      </c>
      <c r="P458">
        <f t="shared" si="14"/>
        <v>0.73533334334691369</v>
      </c>
      <c r="Q458">
        <f t="shared" si="9"/>
        <v>0.73971428540774764</v>
      </c>
      <c r="R458">
        <f t="shared" si="10"/>
        <v>-4.3809420608339478E-3</v>
      </c>
      <c r="S458">
        <f t="shared" si="11"/>
        <v>7.0136015058375112E-3</v>
      </c>
      <c r="T458">
        <f t="shared" si="12"/>
        <v>1.0520402258756266E-4</v>
      </c>
      <c r="U458">
        <f t="shared" si="13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15"/>
        <v>457</v>
      </c>
      <c r="I459">
        <f>SUM($F$3:F459)/H459</f>
        <v>4565368.7681892775</v>
      </c>
      <c r="N459">
        <f>IF(A459&lt;&gt;$K$24,MAX(N458,VLOOKUP(A459,A:C,3)),)</f>
        <v>0.74699997901916504</v>
      </c>
      <c r="O459">
        <f>IF(A459&lt;&gt;$K$24,MIN(O458,VLOOKUP(A459,A:D,4)),)</f>
        <v>0.72399997711181641</v>
      </c>
      <c r="P459">
        <f t="shared" si="14"/>
        <v>0.73633333047231042</v>
      </c>
      <c r="Q459">
        <f t="shared" si="9"/>
        <v>0.73795238044148415</v>
      </c>
      <c r="R459">
        <f t="shared" si="10"/>
        <v>-1.6190499691737248E-3</v>
      </c>
      <c r="S459">
        <f t="shared" si="11"/>
        <v>5.0816288626924378E-3</v>
      </c>
      <c r="T459">
        <f t="shared" si="12"/>
        <v>7.6224432940386565E-5</v>
      </c>
      <c r="U459">
        <f t="shared" si="13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15"/>
        <v>458</v>
      </c>
      <c r="I460">
        <f>SUM($F$3:F460)/H460</f>
        <v>4556325.615788755</v>
      </c>
      <c r="N460">
        <f>IF(A460&lt;&gt;$K$24,MAX(N459,VLOOKUP(A460,A:C,3)),)</f>
        <v>0.74699997901916504</v>
      </c>
      <c r="O460">
        <f>IF(A460&lt;&gt;$K$24,MIN(O459,VLOOKUP(A460,A:D,4)),)</f>
        <v>0.72399997711181641</v>
      </c>
      <c r="P460">
        <f t="shared" si="14"/>
        <v>0.73566665252049768</v>
      </c>
      <c r="Q460">
        <f t="shared" si="9"/>
        <v>0.73704761752628156</v>
      </c>
      <c r="R460">
        <f t="shared" si="10"/>
        <v>-1.3809650057838851E-3</v>
      </c>
      <c r="S460">
        <f t="shared" si="11"/>
        <v>4.1564595164085205E-3</v>
      </c>
      <c r="T460">
        <f t="shared" si="12"/>
        <v>6.2346892746127799E-5</v>
      </c>
      <c r="U460">
        <f t="shared" si="13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15"/>
        <v>459</v>
      </c>
      <c r="I461">
        <f>SUM($F$3:F461)/H461</f>
        <v>4550881.1177151417</v>
      </c>
      <c r="N461">
        <f>IF(A461&lt;&gt;$K$24,MAX(N460,VLOOKUP(A461,A:C,3)),)</f>
        <v>0.74699997901916504</v>
      </c>
      <c r="O461">
        <f>IF(A461&lt;&gt;$K$24,MIN(O460,VLOOKUP(A461,A:D,4)),)</f>
        <v>0.72399997711181641</v>
      </c>
      <c r="P461">
        <f t="shared" si="14"/>
        <v>0.73666665951410926</v>
      </c>
      <c r="Q461">
        <f t="shared" si="9"/>
        <v>0.7369999979677655</v>
      </c>
      <c r="R461">
        <f t="shared" si="10"/>
        <v>-3.3333845365624004E-4</v>
      </c>
      <c r="S461">
        <f t="shared" si="11"/>
        <v>4.1428541488388194E-3</v>
      </c>
      <c r="T461">
        <f t="shared" si="12"/>
        <v>6.2142812232582288E-5</v>
      </c>
      <c r="U461">
        <f t="shared" si="13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15"/>
        <v>460</v>
      </c>
      <c r="I462">
        <f>SUM($F$3:F462)/H462</f>
        <v>4542935.3194972826</v>
      </c>
      <c r="N462">
        <f>IF(A462&lt;&gt;$K$24,MAX(N461,VLOOKUP(A462,A:C,3)),)</f>
        <v>0.74699997901916504</v>
      </c>
      <c r="O462">
        <f>IF(A462&lt;&gt;$K$24,MIN(O461,VLOOKUP(A462,A:D,4)),)</f>
        <v>0.72399997711181641</v>
      </c>
      <c r="P462">
        <f t="shared" si="14"/>
        <v>0.73966666062672937</v>
      </c>
      <c r="Q462">
        <f t="shared" si="9"/>
        <v>0.73707142610776988</v>
      </c>
      <c r="R462">
        <f t="shared" si="10"/>
        <v>2.5952345189594883E-3</v>
      </c>
      <c r="S462">
        <f t="shared" si="11"/>
        <v>4.244894348845174E-3</v>
      </c>
      <c r="T462">
        <f t="shared" si="12"/>
        <v>6.3673415232677613E-5</v>
      </c>
      <c r="U462">
        <f t="shared" si="13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15"/>
        <v>461</v>
      </c>
      <c r="I463">
        <f>SUM($F$3:F463)/H463</f>
        <v>4535254.1148996744</v>
      </c>
      <c r="N463">
        <f>IF(A463&lt;&gt;$K$24,MAX(N462,VLOOKUP(A463,A:C,3)),)</f>
        <v>0.74699997901916504</v>
      </c>
      <c r="O463">
        <f>IF(A463&lt;&gt;$K$24,MIN(O462,VLOOKUP(A463,A:D,4)),)</f>
        <v>0.72399997711181641</v>
      </c>
      <c r="P463">
        <f t="shared" si="14"/>
        <v>0.73933333158493042</v>
      </c>
      <c r="Q463">
        <f t="shared" si="9"/>
        <v>0.73664285455431255</v>
      </c>
      <c r="R463">
        <f t="shared" si="10"/>
        <v>2.690477030617866E-3</v>
      </c>
      <c r="S463">
        <f t="shared" si="11"/>
        <v>3.6360499810199304E-3</v>
      </c>
      <c r="T463">
        <f t="shared" si="12"/>
        <v>5.4540749715298953E-5</v>
      </c>
      <c r="U463">
        <f t="shared" si="13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15"/>
        <v>462</v>
      </c>
      <c r="I464">
        <f>SUM($F$3:F464)/H464</f>
        <v>4526062.2228760822</v>
      </c>
      <c r="N464">
        <f>IF(A464&lt;&gt;$K$24,MAX(N463,VLOOKUP(A464,A:C,3)),)</f>
        <v>0.74699997901916504</v>
      </c>
      <c r="O464">
        <f>IF(A464&lt;&gt;$K$24,MIN(O463,VLOOKUP(A464,A:D,4)),)</f>
        <v>0.72399997711181641</v>
      </c>
      <c r="P464">
        <f t="shared" si="14"/>
        <v>0.73633335034052527</v>
      </c>
      <c r="Q464">
        <f t="shared" si="9"/>
        <v>0.735690475929351</v>
      </c>
      <c r="R464">
        <f t="shared" si="10"/>
        <v>6.4287441117427679E-4</v>
      </c>
      <c r="S464">
        <f t="shared" si="11"/>
        <v>2.503399540777908E-3</v>
      </c>
      <c r="T464">
        <f t="shared" si="12"/>
        <v>3.7550993111668617E-5</v>
      </c>
      <c r="U464">
        <f t="shared" si="13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15"/>
        <v>463</v>
      </c>
      <c r="I465">
        <f>SUM($F$3:F465)/H465</f>
        <v>4518138.1144033475</v>
      </c>
      <c r="N465">
        <f>IF(A465&lt;&gt;$K$24,MAX(N464,VLOOKUP(A465,A:C,3)),)</f>
        <v>0.74699997901916504</v>
      </c>
      <c r="O465">
        <f>IF(A465&lt;&gt;$K$24,MIN(O464,VLOOKUP(A465,A:D,4)),)</f>
        <v>0.72399997711181641</v>
      </c>
      <c r="P465">
        <f t="shared" si="14"/>
        <v>0.72999999920527137</v>
      </c>
      <c r="Q465">
        <f t="shared" si="9"/>
        <v>0.73473809588523131</v>
      </c>
      <c r="R465">
        <f t="shared" si="10"/>
        <v>-4.7380966799599467E-3</v>
      </c>
      <c r="S465">
        <f t="shared" si="11"/>
        <v>2.5272115963657243E-3</v>
      </c>
      <c r="T465">
        <f t="shared" si="12"/>
        <v>3.790817394548586E-5</v>
      </c>
      <c r="U465">
        <f t="shared" si="13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15"/>
        <v>464</v>
      </c>
      <c r="I466">
        <f>SUM($F$3:F466)/H466</f>
        <v>4512097.515018858</v>
      </c>
      <c r="N466">
        <f>IF(A466&lt;&gt;$K$24,MAX(N465,VLOOKUP(A466,A:C,3)),)</f>
        <v>0.74699997901916504</v>
      </c>
      <c r="O466">
        <f>IF(A466&lt;&gt;$K$24,MIN(O465,VLOOKUP(A466,A:D,4)),)</f>
        <v>0.72399997711181641</v>
      </c>
      <c r="P466">
        <f t="shared" si="14"/>
        <v>0.72866666316986084</v>
      </c>
      <c r="Q466">
        <f t="shared" si="9"/>
        <v>0.73430952287855589</v>
      </c>
      <c r="R466">
        <f t="shared" si="10"/>
        <v>-5.6428597086950472E-3</v>
      </c>
      <c r="S466">
        <f t="shared" si="11"/>
        <v>3.0782340335197716E-3</v>
      </c>
      <c r="T466">
        <f t="shared" si="12"/>
        <v>4.617351050279657E-5</v>
      </c>
      <c r="U466">
        <f t="shared" si="13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15"/>
        <v>465</v>
      </c>
      <c r="I467">
        <f>SUM($F$3:F467)/H467</f>
        <v>4504054.7246639784</v>
      </c>
      <c r="N467">
        <f>IF(A467&lt;&gt;$K$24,MAX(N466,VLOOKUP(A467,A:C,3)),)</f>
        <v>0.74699997901916504</v>
      </c>
      <c r="O467">
        <f>IF(A467&lt;&gt;$K$24,MIN(O466,VLOOKUP(A467,A:D,4)),)</f>
        <v>0.72000002861022949</v>
      </c>
      <c r="P467">
        <f t="shared" si="14"/>
        <v>0.72500000397364295</v>
      </c>
      <c r="Q467">
        <f t="shared" si="9"/>
        <v>0.73354761799176516</v>
      </c>
      <c r="R467">
        <f t="shared" si="10"/>
        <v>-8.5476140181222071E-3</v>
      </c>
      <c r="S467">
        <f t="shared" si="11"/>
        <v>3.7551039741153258E-3</v>
      </c>
      <c r="T467">
        <f t="shared" si="12"/>
        <v>5.6326559611729883E-5</v>
      </c>
      <c r="U467">
        <f t="shared" si="13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15"/>
        <v>466</v>
      </c>
      <c r="I468">
        <f>SUM($F$3:F468)/H468</f>
        <v>4498548.4140960304</v>
      </c>
      <c r="N468">
        <f>IF(A468&lt;&gt;$K$24,MAX(N467,VLOOKUP(A468,A:C,3)),)</f>
        <v>0.74699997901916504</v>
      </c>
      <c r="O468">
        <f>IF(A468&lt;&gt;$K$24,MIN(O467,VLOOKUP(A468,A:D,4)),)</f>
        <v>0.71700000762939453</v>
      </c>
      <c r="P468">
        <f t="shared" si="14"/>
        <v>0.71966665983200073</v>
      </c>
      <c r="Q468">
        <f t="shared" si="9"/>
        <v>0.73261904716491699</v>
      </c>
      <c r="R468">
        <f t="shared" si="10"/>
        <v>-1.295238733291626E-2</v>
      </c>
      <c r="S468">
        <f t="shared" si="11"/>
        <v>4.8163277762276946E-3</v>
      </c>
      <c r="T468">
        <f t="shared" si="12"/>
        <v>7.2244916643415409E-5</v>
      </c>
      <c r="U468">
        <f t="shared" si="13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15"/>
        <v>467</v>
      </c>
      <c r="I469">
        <f>SUM($F$3:F469)/H469</f>
        <v>4490885.1412607068</v>
      </c>
      <c r="N469">
        <f>IF(A469&lt;&gt;$K$24,MAX(N468,VLOOKUP(A469,A:C,3)),)</f>
        <v>0.74699997901916504</v>
      </c>
      <c r="O469">
        <f>IF(A469&lt;&gt;$K$24,MIN(O468,VLOOKUP(A469,A:D,4)),)</f>
        <v>0.7149999737739563</v>
      </c>
      <c r="P469">
        <f t="shared" si="14"/>
        <v>0.721666673819224</v>
      </c>
      <c r="Q469">
        <f t="shared" si="9"/>
        <v>0.73204762027377168</v>
      </c>
      <c r="R469">
        <f t="shared" si="10"/>
        <v>-1.0380946454547679E-2</v>
      </c>
      <c r="S469">
        <f t="shared" si="11"/>
        <v>5.4693870803937073E-3</v>
      </c>
      <c r="T469">
        <f t="shared" si="12"/>
        <v>8.2040806205905604E-5</v>
      </c>
      <c r="U469">
        <f t="shared" si="13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15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14"/>
        <v>0.71966667970021569</v>
      </c>
      <c r="Q470">
        <f t="shared" si="9"/>
        <v>0.73092857287043622</v>
      </c>
      <c r="R470">
        <f t="shared" si="10"/>
        <v>-1.1261893170220527E-2</v>
      </c>
      <c r="S470">
        <f t="shared" si="11"/>
        <v>6.1190454732804201E-3</v>
      </c>
      <c r="T470">
        <f t="shared" si="12"/>
        <v>9.1785682099206303E-5</v>
      </c>
      <c r="U470">
        <f t="shared" si="13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15"/>
        <v>469</v>
      </c>
      <c r="I471">
        <f>SUM($F$3:F471)/H471</f>
        <v>4487196.5052638594</v>
      </c>
      <c r="N471">
        <f>IF(A471&lt;&gt;$K$25,MAX(N470,VLOOKUP(A471,A:C,3)),)</f>
        <v>0.7279999852180481</v>
      </c>
      <c r="O471">
        <f>IF(A471&lt;&gt;$K$25,MIN(O470,VLOOKUP(A471,A:D,4)),)</f>
        <v>0.7160000205039978</v>
      </c>
      <c r="P471">
        <f t="shared" si="14"/>
        <v>0.72266666094462073</v>
      </c>
      <c r="Q471">
        <f t="shared" si="9"/>
        <v>0.73047619064648939</v>
      </c>
      <c r="R471">
        <f t="shared" si="10"/>
        <v>-7.809529701868656E-3</v>
      </c>
      <c r="S471">
        <f t="shared" si="11"/>
        <v>6.5714276972271279E-3</v>
      </c>
      <c r="T471">
        <f t="shared" si="12"/>
        <v>9.857141545840691E-5</v>
      </c>
      <c r="U471">
        <f t="shared" si="13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15"/>
        <v>470</v>
      </c>
      <c r="I472">
        <f>SUM($F$3:F472)/H472</f>
        <v>4481019.4914228721</v>
      </c>
      <c r="N472">
        <f>IF(A472&lt;&gt;$K$25,MAX(N471,VLOOKUP(A472,A:C,3)),)</f>
        <v>0.73500001430511475</v>
      </c>
      <c r="O472">
        <f>IF(A472&lt;&gt;$K$25,MIN(O471,VLOOKUP(A472,A:D,4)),)</f>
        <v>0.7160000205039978</v>
      </c>
      <c r="P472">
        <f t="shared" si="14"/>
        <v>0.73266667127609253</v>
      </c>
      <c r="Q472">
        <f t="shared" si="9"/>
        <v>0.73028571407000231</v>
      </c>
      <c r="R472">
        <f t="shared" si="10"/>
        <v>2.3809572060902173E-3</v>
      </c>
      <c r="S472">
        <f t="shared" si="11"/>
        <v>6.3809511207399017E-3</v>
      </c>
      <c r="T472">
        <f t="shared" si="12"/>
        <v>9.5714266811098523E-5</v>
      </c>
      <c r="U472">
        <f t="shared" si="13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15"/>
        <v>471</v>
      </c>
      <c r="I473">
        <f>SUM($F$3:F473)/H473</f>
        <v>4474531.9765790869</v>
      </c>
      <c r="N473">
        <f>IF(A473&lt;&gt;$K$25,MAX(N472,VLOOKUP(A473,A:C,3)),)</f>
        <v>0.73500001430511475</v>
      </c>
      <c r="O473">
        <f>IF(A473&lt;&gt;$K$25,MIN(O472,VLOOKUP(A473,A:D,4)),)</f>
        <v>0.7160000205039978</v>
      </c>
      <c r="P473">
        <f t="shared" si="14"/>
        <v>0.73066667715708411</v>
      </c>
      <c r="Q473">
        <f t="shared" si="9"/>
        <v>0.72988095311891465</v>
      </c>
      <c r="R473">
        <f t="shared" si="10"/>
        <v>7.8572403816945524E-4</v>
      </c>
      <c r="S473">
        <f t="shared" si="11"/>
        <v>5.9931967534175524E-3</v>
      </c>
      <c r="T473">
        <f t="shared" si="12"/>
        <v>8.9897951301263278E-5</v>
      </c>
      <c r="U473">
        <f t="shared" si="13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15"/>
        <v>472</v>
      </c>
      <c r="I474">
        <f>SUM($F$3:F474)/H474</f>
        <v>4471277.6990863346</v>
      </c>
      <c r="N474">
        <f>IF(A474&lt;&gt;$K$25,MAX(N473,VLOOKUP(A474,A:C,3)),)</f>
        <v>0.73500001430511475</v>
      </c>
      <c r="O474">
        <f>IF(A474&lt;&gt;$K$25,MIN(O473,VLOOKUP(A474,A:D,4)),)</f>
        <v>0.7160000205039978</v>
      </c>
      <c r="P474">
        <f t="shared" si="14"/>
        <v>0.72233331203460693</v>
      </c>
      <c r="Q474">
        <f t="shared" si="9"/>
        <v>0.72892857165563663</v>
      </c>
      <c r="R474">
        <f t="shared" si="10"/>
        <v>-6.5952596210296921E-3</v>
      </c>
      <c r="S474">
        <f t="shared" si="11"/>
        <v>6.1190497307550317E-3</v>
      </c>
      <c r="T474">
        <f t="shared" si="12"/>
        <v>9.1785745961325469E-5</v>
      </c>
      <c r="U474">
        <f t="shared" si="13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15"/>
        <v>473</v>
      </c>
      <c r="I475">
        <f>SUM($F$3:F475)/H475</f>
        <v>4463453.6447542282</v>
      </c>
      <c r="N475">
        <f>IF(A475&lt;&gt;$K$25,MAX(N474,VLOOKUP(A475,A:C,3)),)</f>
        <v>0.73500001430511475</v>
      </c>
      <c r="O475">
        <f>IF(A475&lt;&gt;$K$25,MIN(O474,VLOOKUP(A475,A:D,4)),)</f>
        <v>0.71200001239776611</v>
      </c>
      <c r="P475">
        <f t="shared" si="14"/>
        <v>0.71466666460037231</v>
      </c>
      <c r="Q475">
        <f t="shared" si="9"/>
        <v>0.72735714344751268</v>
      </c>
      <c r="R475">
        <f t="shared" si="10"/>
        <v>-1.2690478847140363E-2</v>
      </c>
      <c r="S475">
        <f t="shared" si="11"/>
        <v>6.547621318272182E-3</v>
      </c>
      <c r="T475">
        <f t="shared" si="12"/>
        <v>9.821431977408272E-5</v>
      </c>
      <c r="U475">
        <f t="shared" si="13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15"/>
        <v>474</v>
      </c>
      <c r="I476">
        <f>SUM($F$3:F476)/H476</f>
        <v>4459354.5864319624</v>
      </c>
      <c r="N476">
        <f>IF(A476&lt;&gt;$K$25,MAX(N475,VLOOKUP(A476,A:C,3)),)</f>
        <v>0.73500001430511475</v>
      </c>
      <c r="O476">
        <f>IF(A476&lt;&gt;$K$25,MIN(O475,VLOOKUP(A476,A:D,4)),)</f>
        <v>0.71100002527236938</v>
      </c>
      <c r="P476">
        <f t="shared" si="14"/>
        <v>0.71533334255218506</v>
      </c>
      <c r="Q476">
        <f t="shared" si="9"/>
        <v>0.72561904929933096</v>
      </c>
      <c r="R476">
        <f t="shared" si="10"/>
        <v>-1.0285706747145906E-2</v>
      </c>
      <c r="S476">
        <f t="shared" si="11"/>
        <v>6.2789138482541463E-3</v>
      </c>
      <c r="T476">
        <f t="shared" si="12"/>
        <v>9.4183707723812188E-5</v>
      </c>
      <c r="U476">
        <f t="shared" si="13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15"/>
        <v>475</v>
      </c>
      <c r="I477">
        <f>SUM($F$3:F477)/H477</f>
        <v>4454195.109144737</v>
      </c>
      <c r="N477">
        <f>IF(A477&lt;&gt;$K$25,MAX(N476,VLOOKUP(A477,A:C,3)),)</f>
        <v>0.73500001430511475</v>
      </c>
      <c r="O477">
        <f>IF(A477&lt;&gt;$K$25,MIN(O476,VLOOKUP(A477,A:D,4)),)</f>
        <v>0.71100002527236938</v>
      </c>
      <c r="P477">
        <f t="shared" si="14"/>
        <v>0.71733331680297852</v>
      </c>
      <c r="Q477">
        <f t="shared" si="9"/>
        <v>0.72404761967204856</v>
      </c>
      <c r="R477">
        <f t="shared" si="10"/>
        <v>-6.7143028690700435E-3</v>
      </c>
      <c r="S477">
        <f t="shared" si="11"/>
        <v>5.5782352985978712E-3</v>
      </c>
      <c r="T477">
        <f t="shared" si="12"/>
        <v>8.3673529478968059E-5</v>
      </c>
      <c r="U477">
        <f t="shared" si="13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15"/>
        <v>476</v>
      </c>
      <c r="I478">
        <f>SUM($F$3:F478)/H478</f>
        <v>4452061.716058298</v>
      </c>
      <c r="N478">
        <f>IF(A478&lt;&gt;$K$25,MAX(N477,VLOOKUP(A478,A:C,3)),)</f>
        <v>0.73500001430511475</v>
      </c>
      <c r="O478">
        <f>IF(A478&lt;&gt;$K$25,MIN(O477,VLOOKUP(A478,A:D,4)),)</f>
        <v>0.71100002527236938</v>
      </c>
      <c r="P478">
        <f t="shared" si="14"/>
        <v>0.72566666205724084</v>
      </c>
      <c r="Q478">
        <f t="shared" si="9"/>
        <v>0.72328571336609992</v>
      </c>
      <c r="R478">
        <f t="shared" si="10"/>
        <v>2.3809486911409161E-3</v>
      </c>
      <c r="S478">
        <f t="shared" si="11"/>
        <v>4.7074852346563213E-3</v>
      </c>
      <c r="T478">
        <f t="shared" si="12"/>
        <v>7.0612278519844823E-5</v>
      </c>
      <c r="U478">
        <f t="shared" si="13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15"/>
        <v>477</v>
      </c>
      <c r="I479">
        <f>SUM($F$3:F479)/H479</f>
        <v>4448955.6537604826</v>
      </c>
      <c r="N479">
        <f>IF(A479&lt;&gt;$K$25,MAX(N478,VLOOKUP(A479,A:C,3)),)</f>
        <v>0.73600000143051147</v>
      </c>
      <c r="O479">
        <f>IF(A479&lt;&gt;$K$25,MIN(O478,VLOOKUP(A479,A:D,4)),)</f>
        <v>0.71100002527236938</v>
      </c>
      <c r="P479">
        <f t="shared" si="14"/>
        <v>0.72933334112167358</v>
      </c>
      <c r="Q479">
        <f t="shared" si="9"/>
        <v>0.72323809493155711</v>
      </c>
      <c r="R479">
        <f t="shared" si="10"/>
        <v>6.0952461901164767E-3</v>
      </c>
      <c r="S479">
        <f t="shared" si="11"/>
        <v>4.6530641666075057E-3</v>
      </c>
      <c r="T479">
        <f t="shared" si="12"/>
        <v>6.9795962499112589E-5</v>
      </c>
      <c r="U479">
        <f t="shared" si="13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15"/>
        <v>478</v>
      </c>
      <c r="I480">
        <f>SUM($F$3:F480)/H480</f>
        <v>4444242.3574137026</v>
      </c>
      <c r="N480">
        <f>IF(A480&lt;&gt;$K$25,MAX(N479,VLOOKUP(A480,A:C,3)),)</f>
        <v>0.73900002241134644</v>
      </c>
      <c r="O480">
        <f>IF(A480&lt;&gt;$K$25,MIN(O479,VLOOKUP(A480,A:D,4)),)</f>
        <v>0.71100002527236938</v>
      </c>
      <c r="P480">
        <f t="shared" si="14"/>
        <v>0.737333337465922</v>
      </c>
      <c r="Q480">
        <f t="shared" si="9"/>
        <v>0.72385714309556148</v>
      </c>
      <c r="R480">
        <f t="shared" si="10"/>
        <v>1.3476194370360517E-2</v>
      </c>
      <c r="S480">
        <f t="shared" si="11"/>
        <v>5.3605477826125002E-3</v>
      </c>
      <c r="T480">
        <f t="shared" si="12"/>
        <v>8.0408216739187504E-5</v>
      </c>
      <c r="U480">
        <f t="shared" si="13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15"/>
        <v>479</v>
      </c>
      <c r="I481">
        <f>SUM($F$3:F481)/H481</f>
        <v>4439806.5696111694</v>
      </c>
      <c r="N481">
        <f>IF(A481&lt;&gt;$K$25,MAX(N480,VLOOKUP(A481,A:C,3)),)</f>
        <v>0.75499999523162842</v>
      </c>
      <c r="O481">
        <f>IF(A481&lt;&gt;$K$25,MIN(O480,VLOOKUP(A481,A:D,4)),)</f>
        <v>0.71100002527236938</v>
      </c>
      <c r="P481">
        <f t="shared" si="14"/>
        <v>0.74966667095820105</v>
      </c>
      <c r="Q481">
        <f t="shared" si="9"/>
        <v>0.72561904788017262</v>
      </c>
      <c r="R481">
        <f t="shared" si="10"/>
        <v>2.4047623078028435E-2</v>
      </c>
      <c r="S481">
        <f t="shared" si="11"/>
        <v>7.3741532507396691E-3</v>
      </c>
      <c r="T481">
        <f t="shared" si="12"/>
        <v>1.1061229876109504E-4</v>
      </c>
      <c r="U481">
        <f t="shared" si="13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15"/>
        <v>480</v>
      </c>
      <c r="I482">
        <f>SUM($F$3:F482)/H482</f>
        <v>4439640.0975911459</v>
      </c>
      <c r="N482">
        <f>IF(A482&lt;&gt;$K$25,MAX(N481,VLOOKUP(A482,A:C,3)),)</f>
        <v>0.76700001955032349</v>
      </c>
      <c r="O482">
        <f>IF(A482&lt;&gt;$K$25,MIN(O481,VLOOKUP(A482,A:D,4)),)</f>
        <v>0.71100002527236938</v>
      </c>
      <c r="P482">
        <f t="shared" si="14"/>
        <v>0.762666662534078</v>
      </c>
      <c r="Q482">
        <f t="shared" si="9"/>
        <v>0.72869047664460673</v>
      </c>
      <c r="R482">
        <f t="shared" si="10"/>
        <v>3.3976185889471266E-2</v>
      </c>
      <c r="S482">
        <f t="shared" si="11"/>
        <v>1.0027214377915761E-2</v>
      </c>
      <c r="T482">
        <f t="shared" si="12"/>
        <v>1.5040821566873641E-4</v>
      </c>
      <c r="U482">
        <f t="shared" si="13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15"/>
        <v>481</v>
      </c>
      <c r="I483">
        <f>SUM($F$3:F483)/H483</f>
        <v>4439796.4050805615</v>
      </c>
      <c r="N483">
        <f>IF(A483&lt;&gt;$K$25,MAX(N482,VLOOKUP(A483,A:C,3)),)</f>
        <v>0.76700001955032349</v>
      </c>
      <c r="O483">
        <f>IF(A483&lt;&gt;$K$25,MIN(O482,VLOOKUP(A483,A:D,4)),)</f>
        <v>0.71100002527236938</v>
      </c>
      <c r="P483">
        <f t="shared" si="14"/>
        <v>0.76500000556310022</v>
      </c>
      <c r="Q483">
        <f t="shared" si="9"/>
        <v>0.73178571462631226</v>
      </c>
      <c r="R483">
        <f t="shared" si="10"/>
        <v>3.321429093678796E-2</v>
      </c>
      <c r="S483">
        <f t="shared" si="11"/>
        <v>1.262925352369036E-2</v>
      </c>
      <c r="T483">
        <f t="shared" si="12"/>
        <v>1.8943880285535538E-4</v>
      </c>
      <c r="U483">
        <f t="shared" si="13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15"/>
        <v>482</v>
      </c>
      <c r="I484">
        <f>SUM($F$3:F484)/H484</f>
        <v>4435476.702995332</v>
      </c>
      <c r="N484">
        <f>IF(A484&lt;&gt;$K$25,MAX(N483,VLOOKUP(A484,A:C,3)),)</f>
        <v>0.77399998903274536</v>
      </c>
      <c r="O484">
        <f>IF(A484&lt;&gt;$K$25,MIN(O483,VLOOKUP(A484,A:D,4)),)</f>
        <v>0.71100002527236938</v>
      </c>
      <c r="P484">
        <f t="shared" si="14"/>
        <v>0.77099998792012536</v>
      </c>
      <c r="Q484">
        <f t="shared" si="9"/>
        <v>0.73545237949916309</v>
      </c>
      <c r="R484">
        <f t="shared" si="10"/>
        <v>3.5547608420962273E-2</v>
      </c>
      <c r="S484">
        <f t="shared" si="11"/>
        <v>1.5486395277944598E-2</v>
      </c>
      <c r="T484">
        <f t="shared" si="12"/>
        <v>2.3229592916916897E-4</v>
      </c>
      <c r="U484">
        <f t="shared" si="13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15"/>
        <v>483</v>
      </c>
      <c r="I485">
        <f>SUM($F$3:F485)/H485</f>
        <v>4433102.0990553834</v>
      </c>
      <c r="N485">
        <f>IF(A485&lt;&gt;$K$25,MAX(N484,VLOOKUP(A485,A:C,3)),)</f>
        <v>0.77399998903274536</v>
      </c>
      <c r="O485">
        <f>IF(A485&lt;&gt;$K$25,MIN(O484,VLOOKUP(A485,A:D,4)),)</f>
        <v>0.71100002527236938</v>
      </c>
      <c r="P485">
        <f t="shared" si="14"/>
        <v>0.76433332761128747</v>
      </c>
      <c r="Q485">
        <f t="shared" si="9"/>
        <v>0.73842856997535355</v>
      </c>
      <c r="R485">
        <f t="shared" si="10"/>
        <v>2.5904757635933917E-2</v>
      </c>
      <c r="S485">
        <f t="shared" si="11"/>
        <v>1.721768638714646E-2</v>
      </c>
      <c r="T485">
        <f t="shared" si="12"/>
        <v>2.5826529580719691E-4</v>
      </c>
      <c r="U485">
        <f t="shared" si="13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15"/>
        <v>484</v>
      </c>
      <c r="I486">
        <f>SUM($F$3:F486)/H486</f>
        <v>4429234.7496771691</v>
      </c>
      <c r="N486">
        <f>IF(A486&lt;&gt;$K$25,MAX(N485,VLOOKUP(A486,A:C,3)),)</f>
        <v>0.77399998903274536</v>
      </c>
      <c r="O486">
        <f>IF(A486&lt;&gt;$K$25,MIN(O485,VLOOKUP(A486,A:D,4)),)</f>
        <v>0.71100002527236938</v>
      </c>
      <c r="P486">
        <f t="shared" si="14"/>
        <v>0.75066667795181274</v>
      </c>
      <c r="Q486">
        <f t="shared" si="9"/>
        <v>0.7397142847379049</v>
      </c>
      <c r="R486">
        <f t="shared" si="10"/>
        <v>1.0952393213907841E-2</v>
      </c>
      <c r="S486">
        <f t="shared" si="11"/>
        <v>1.7863946301596521E-2</v>
      </c>
      <c r="T486">
        <f t="shared" si="12"/>
        <v>2.679591945239478E-4</v>
      </c>
      <c r="U486">
        <f t="shared" si="13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15"/>
        <v>485</v>
      </c>
      <c r="I487">
        <f>SUM($F$3:F487)/H487</f>
        <v>4425518.012048969</v>
      </c>
      <c r="N487">
        <f>IF(A487&lt;&gt;$K$25,MAX(N486,VLOOKUP(A487,A:C,3)),)</f>
        <v>0.77399998903274536</v>
      </c>
      <c r="O487">
        <f>IF(A487&lt;&gt;$K$25,MIN(O486,VLOOKUP(A487,A:D,4)),)</f>
        <v>0.71100002527236938</v>
      </c>
      <c r="P487">
        <f t="shared" si="14"/>
        <v>0.75300000111262</v>
      </c>
      <c r="Q487">
        <f t="shared" si="9"/>
        <v>0.74130952216330037</v>
      </c>
      <c r="R487">
        <f t="shared" si="10"/>
        <v>1.1690478949319627E-2</v>
      </c>
      <c r="S487">
        <f t="shared" si="11"/>
        <v>1.8166668358303256E-2</v>
      </c>
      <c r="T487">
        <f t="shared" si="12"/>
        <v>2.7250002537454883E-4</v>
      </c>
      <c r="U487">
        <f t="shared" si="13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15"/>
        <v>486</v>
      </c>
      <c r="I488">
        <f>SUM($F$3:F488)/H488</f>
        <v>4421931.1848636828</v>
      </c>
      <c r="N488">
        <f>IF(A488&lt;&gt;$K$25,MAX(N487,VLOOKUP(A488,A:C,3)),)</f>
        <v>0.77399998903274536</v>
      </c>
      <c r="O488">
        <f>IF(A488&lt;&gt;$K$25,MIN(O487,VLOOKUP(A488,A:D,4)),)</f>
        <v>0.71100002527236938</v>
      </c>
      <c r="P488">
        <f t="shared" si="14"/>
        <v>0.74833333492279053</v>
      </c>
      <c r="Q488">
        <f t="shared" si="9"/>
        <v>0.74316666665531339</v>
      </c>
      <c r="R488">
        <f t="shared" si="10"/>
        <v>5.1666682674771369E-3</v>
      </c>
      <c r="S488">
        <f t="shared" si="11"/>
        <v>1.704761933307259E-2</v>
      </c>
      <c r="T488">
        <f t="shared" si="12"/>
        <v>2.5571428999608887E-4</v>
      </c>
      <c r="U488">
        <f t="shared" si="13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15"/>
        <v>487</v>
      </c>
      <c r="I489">
        <f>SUM($F$3:F489)/H489</f>
        <v>4417061.1002951749</v>
      </c>
      <c r="N489">
        <f>IF(A489&lt;&gt;$K$25,MAX(N488,VLOOKUP(A489,A:C,3)),)</f>
        <v>0.77399998903274536</v>
      </c>
      <c r="O489">
        <f>IF(A489&lt;&gt;$K$25,MIN(O488,VLOOKUP(A489,A:D,4)),)</f>
        <v>0.71100002527236938</v>
      </c>
      <c r="P489">
        <f t="shared" si="14"/>
        <v>0.74800000588099158</v>
      </c>
      <c r="Q489">
        <f t="shared" si="9"/>
        <v>0.74554761960392901</v>
      </c>
      <c r="R489">
        <f t="shared" si="10"/>
        <v>2.4523862770625682E-3</v>
      </c>
      <c r="S489">
        <f t="shared" si="11"/>
        <v>1.4676871145663637E-2</v>
      </c>
      <c r="T489">
        <f t="shared" si="12"/>
        <v>2.2015306718495454E-4</v>
      </c>
      <c r="U489">
        <f t="shared" si="13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15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14"/>
        <v>0.75266667207082116</v>
      </c>
      <c r="Q490">
        <f t="shared" si="9"/>
        <v>0.74821428599811735</v>
      </c>
      <c r="R490">
        <f t="shared" si="10"/>
        <v>4.4523860727038178E-3</v>
      </c>
      <c r="S490">
        <f t="shared" si="11"/>
        <v>1.1914966665968616E-2</v>
      </c>
      <c r="T490">
        <f t="shared" si="12"/>
        <v>1.7872449998952922E-4</v>
      </c>
      <c r="U490">
        <f t="shared" si="13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15"/>
        <v>489</v>
      </c>
      <c r="I491">
        <f>SUM($F$3:F491)/H491</f>
        <v>4412508.4986579753</v>
      </c>
      <c r="N491">
        <f>IF(A491&lt;&gt;$K$27,MAX(N490,VLOOKUP(A491,A:C,3)),)</f>
        <v>0.76499998569488525</v>
      </c>
      <c r="O491">
        <f>IF(A491&lt;&gt;$K$27,MIN(O490,VLOOKUP(A491,A:D,4)),)</f>
        <v>0.75199997425079346</v>
      </c>
      <c r="P491">
        <f t="shared" si="14"/>
        <v>0.75866665442784631</v>
      </c>
      <c r="Q491">
        <f t="shared" si="9"/>
        <v>0.75116666725703651</v>
      </c>
      <c r="R491">
        <f t="shared" si="10"/>
        <v>7.4999871708097965E-3</v>
      </c>
      <c r="S491">
        <f t="shared" si="11"/>
        <v>9.8809486343747286E-3</v>
      </c>
      <c r="T491">
        <f t="shared" si="12"/>
        <v>1.4821422951562092E-4</v>
      </c>
      <c r="U491">
        <f t="shared" si="13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15"/>
        <v>490</v>
      </c>
      <c r="I492">
        <f>SUM($F$3:F492)/H492</f>
        <v>4408856.4425382651</v>
      </c>
      <c r="N492">
        <f>IF(A492&lt;&gt;$K$27,MAX(N491,VLOOKUP(A492,A:C,3)),)</f>
        <v>0.76499998569488525</v>
      </c>
      <c r="O492">
        <f>IF(A492&lt;&gt;$K$27,MIN(O491,VLOOKUP(A492,A:D,4)),)</f>
        <v>0.75199997425079346</v>
      </c>
      <c r="P492">
        <f t="shared" si="14"/>
        <v>0.76133334636688232</v>
      </c>
      <c r="Q492">
        <f t="shared" si="9"/>
        <v>0.75371428756486814</v>
      </c>
      <c r="R492">
        <f t="shared" si="10"/>
        <v>7.6190588020141892E-3</v>
      </c>
      <c r="S492">
        <f t="shared" si="11"/>
        <v>8.6734655763016644E-3</v>
      </c>
      <c r="T492">
        <f t="shared" si="12"/>
        <v>1.3010198364452497E-4</v>
      </c>
      <c r="U492">
        <f t="shared" si="13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15"/>
        <v>491</v>
      </c>
      <c r="I493">
        <f>SUM($F$3:F493)/H493</f>
        <v>4407597.4681135435</v>
      </c>
      <c r="N493">
        <f>IF(A493&lt;&gt;$K$27,MAX(N492,VLOOKUP(A493,A:C,3)),)</f>
        <v>0.76499998569488525</v>
      </c>
      <c r="O493">
        <f>IF(A493&lt;&gt;$K$27,MIN(O492,VLOOKUP(A493,A:D,4)),)</f>
        <v>0.75199997425079346</v>
      </c>
      <c r="P493">
        <f t="shared" si="14"/>
        <v>0.75933335224787391</v>
      </c>
      <c r="Q493">
        <f t="shared" si="9"/>
        <v>0.75585714550245375</v>
      </c>
      <c r="R493">
        <f t="shared" si="10"/>
        <v>3.4762067454201517E-3</v>
      </c>
      <c r="S493">
        <f t="shared" si="11"/>
        <v>7.3333311648596088E-3</v>
      </c>
      <c r="T493">
        <f t="shared" si="12"/>
        <v>1.0999996747289413E-4</v>
      </c>
      <c r="U493">
        <f t="shared" si="13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15"/>
        <v>492</v>
      </c>
      <c r="I494">
        <f>SUM($F$3:F494)/H494</f>
        <v>4402828.3696011174</v>
      </c>
      <c r="N494">
        <f>IF(A494&lt;&gt;$K$27,MAX(N493,VLOOKUP(A494,A:C,3)),)</f>
        <v>0.76499998569488525</v>
      </c>
      <c r="O494">
        <f>IF(A494&lt;&gt;$K$27,MIN(O493,VLOOKUP(A494,A:D,4)),)</f>
        <v>0.75199997425079346</v>
      </c>
      <c r="P494">
        <f t="shared" si="14"/>
        <v>0.75466666618982947</v>
      </c>
      <c r="Q494">
        <f t="shared" si="9"/>
        <v>0.75709524041130416</v>
      </c>
      <c r="R494">
        <f t="shared" si="10"/>
        <v>-2.4285742214746886E-3</v>
      </c>
      <c r="S494">
        <f t="shared" si="11"/>
        <v>6.0952362560090746E-3</v>
      </c>
      <c r="T494">
        <f t="shared" si="12"/>
        <v>9.1428543840136112E-5</v>
      </c>
      <c r="U494">
        <f t="shared" si="13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15"/>
        <v>493</v>
      </c>
      <c r="I495">
        <f>SUM($F$3:F495)/H495</f>
        <v>4399063.403334179</v>
      </c>
      <c r="N495">
        <f>IF(A495&lt;&gt;$K$27,MAX(N494,VLOOKUP(A495,A:C,3)),)</f>
        <v>0.76499998569488525</v>
      </c>
      <c r="O495">
        <f>IF(A495&lt;&gt;$K$27,MIN(O494,VLOOKUP(A495,A:D,4)),)</f>
        <v>0.74400001764297485</v>
      </c>
      <c r="P495">
        <f t="shared" si="14"/>
        <v>0.74633334080378211</v>
      </c>
      <c r="Q495">
        <f t="shared" si="9"/>
        <v>0.75685714540027416</v>
      </c>
      <c r="R495">
        <f t="shared" si="10"/>
        <v>-1.0523804596492048E-2</v>
      </c>
      <c r="S495">
        <f t="shared" si="11"/>
        <v>6.3333312670389996E-3</v>
      </c>
      <c r="T495">
        <f t="shared" si="12"/>
        <v>9.499996900558499E-5</v>
      </c>
      <c r="U495">
        <f t="shared" si="13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15"/>
        <v>494</v>
      </c>
      <c r="I496">
        <f>SUM($F$3:F496)/H496</f>
        <v>4395736.7567687249</v>
      </c>
      <c r="N496">
        <f>IF(A496&lt;&gt;$K$27,MAX(N495,VLOOKUP(A496,A:C,3)),)</f>
        <v>0.76499998569488525</v>
      </c>
      <c r="O496">
        <f>IF(A496&lt;&gt;$K$27,MIN(O495,VLOOKUP(A496,A:D,4)),)</f>
        <v>0.74400001764297485</v>
      </c>
      <c r="P496">
        <f t="shared" si="14"/>
        <v>0.74966667095820105</v>
      </c>
      <c r="Q496">
        <f t="shared" si="9"/>
        <v>0.75592857457342588</v>
      </c>
      <c r="R496">
        <f t="shared" si="10"/>
        <v>-6.2619036152248286E-3</v>
      </c>
      <c r="S496">
        <f t="shared" si="11"/>
        <v>6.2993180995084786E-3</v>
      </c>
      <c r="T496">
        <f t="shared" si="12"/>
        <v>9.4489771492627171E-5</v>
      </c>
      <c r="U496">
        <f t="shared" si="13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15"/>
        <v>495</v>
      </c>
      <c r="I497">
        <f>SUM($F$3:F497)/H497</f>
        <v>4391740.1208964642</v>
      </c>
      <c r="N497">
        <f>IF(A497&lt;&gt;$K$27,MAX(N496,VLOOKUP(A497,A:C,3)),)</f>
        <v>0.76499998569488525</v>
      </c>
      <c r="O497">
        <f>IF(A497&lt;&gt;$K$27,MIN(O496,VLOOKUP(A497,A:D,4)),)</f>
        <v>0.74400001764297485</v>
      </c>
      <c r="P497">
        <f t="shared" si="14"/>
        <v>0.75500001509984338</v>
      </c>
      <c r="Q497">
        <f t="shared" si="9"/>
        <v>0.7552142895403362</v>
      </c>
      <c r="R497">
        <f t="shared" si="10"/>
        <v>-2.1427444049282318E-4</v>
      </c>
      <c r="S497">
        <f t="shared" si="11"/>
        <v>5.5136029817620114E-3</v>
      </c>
      <c r="T497">
        <f t="shared" si="12"/>
        <v>8.2704044726430174E-5</v>
      </c>
      <c r="U497">
        <f t="shared" si="13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15"/>
        <v>496</v>
      </c>
      <c r="I498">
        <f>SUM($F$3:F498)/H498</f>
        <v>4386516.0500882054</v>
      </c>
      <c r="N498">
        <f>IF(A498&lt;&gt;$K$27,MAX(N497,VLOOKUP(A498,A:C,3)),)</f>
        <v>0.76499998569488525</v>
      </c>
      <c r="O498">
        <f>IF(A498&lt;&gt;$K$27,MIN(O497,VLOOKUP(A498,A:D,4)),)</f>
        <v>0.74400001764297485</v>
      </c>
      <c r="P498">
        <f t="shared" si="14"/>
        <v>0.75266667207082116</v>
      </c>
      <c r="Q498">
        <f t="shared" si="9"/>
        <v>0.75390476697967179</v>
      </c>
      <c r="R498">
        <f t="shared" si="10"/>
        <v>-1.2380949088506288E-3</v>
      </c>
      <c r="S498">
        <f t="shared" si="11"/>
        <v>4.2721085807904359E-3</v>
      </c>
      <c r="T498">
        <f t="shared" si="12"/>
        <v>6.4081628711856541E-5</v>
      </c>
      <c r="U498">
        <f t="shared" si="13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15"/>
        <v>497</v>
      </c>
      <c r="I499">
        <f>SUM($F$3:F499)/H499</f>
        <v>4382136.7501886319</v>
      </c>
      <c r="N499">
        <f>IF(A499&lt;&gt;$K$27,MAX(N498,VLOOKUP(A499,A:C,3)),)</f>
        <v>0.76499998569488525</v>
      </c>
      <c r="O499">
        <f>IF(A499&lt;&gt;$K$27,MIN(O498,VLOOKUP(A499,A:D,4)),)</f>
        <v>0.74400001764297485</v>
      </c>
      <c r="P499">
        <f t="shared" si="14"/>
        <v>0.75866667429606116</v>
      </c>
      <c r="Q499">
        <f t="shared" si="9"/>
        <v>0.75350000602858425</v>
      </c>
      <c r="R499">
        <f t="shared" si="10"/>
        <v>5.1666682674769149E-3</v>
      </c>
      <c r="S499">
        <f t="shared" si="11"/>
        <v>3.8095246366903362E-3</v>
      </c>
      <c r="T499">
        <f t="shared" si="12"/>
        <v>5.7142869550355043E-5</v>
      </c>
      <c r="U499">
        <f t="shared" si="13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15"/>
        <v>498</v>
      </c>
      <c r="I500">
        <f>SUM($F$3:F500)/H500</f>
        <v>4376195.3149472894</v>
      </c>
      <c r="N500">
        <f>IF(A500&lt;&gt;$K$27,MAX(N499,VLOOKUP(A500,A:C,3)),)</f>
        <v>0.76499998569488525</v>
      </c>
      <c r="O500">
        <f>IF(A500&lt;&gt;$K$27,MIN(O499,VLOOKUP(A500,A:D,4)),)</f>
        <v>0.74400001764297485</v>
      </c>
      <c r="P500">
        <f t="shared" si="14"/>
        <v>0.7600000103314718</v>
      </c>
      <c r="Q500">
        <f t="shared" si="9"/>
        <v>0.75416667262713133</v>
      </c>
      <c r="R500">
        <f t="shared" si="10"/>
        <v>5.8333377043404688E-3</v>
      </c>
      <c r="S500">
        <f t="shared" si="11"/>
        <v>4.0714300814129111E-3</v>
      </c>
      <c r="T500">
        <f t="shared" si="12"/>
        <v>6.1071451221193668E-5</v>
      </c>
      <c r="U500">
        <f t="shared" si="13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15"/>
        <v>499</v>
      </c>
      <c r="I501">
        <f>SUM($F$3:F501)/H501</f>
        <v>4375324.80129008</v>
      </c>
      <c r="N501">
        <f>IF(A501&lt;&gt;$K$27,MAX(N500,VLOOKUP(A501,A:C,3)),)</f>
        <v>0.76499998569488525</v>
      </c>
      <c r="O501">
        <f>IF(A501&lt;&gt;$K$27,MIN(O500,VLOOKUP(A501,A:D,4)),)</f>
        <v>0.74400001764297485</v>
      </c>
      <c r="P501">
        <f t="shared" si="14"/>
        <v>0.75633333126703894</v>
      </c>
      <c r="Q501">
        <f t="shared" si="9"/>
        <v>0.75440476763816111</v>
      </c>
      <c r="R501">
        <f t="shared" si="10"/>
        <v>1.9285636288778329E-3</v>
      </c>
      <c r="S501">
        <f t="shared" si="11"/>
        <v>4.1088441602226767E-3</v>
      </c>
      <c r="T501">
        <f t="shared" si="12"/>
        <v>6.1632662403340142E-5</v>
      </c>
      <c r="U501">
        <f t="shared" si="13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15"/>
        <v>500</v>
      </c>
      <c r="I502">
        <f>SUM($F$3:F502)/H502</f>
        <v>4369431.3516875003</v>
      </c>
      <c r="N502">
        <f>IF(A502&lt;&gt;$K$27,MAX(N501,VLOOKUP(A502,A:C,3)),)</f>
        <v>0.76499998569488525</v>
      </c>
      <c r="O502">
        <f>IF(A502&lt;&gt;$K$27,MIN(O501,VLOOKUP(A502,A:D,4)),)</f>
        <v>0.74400001764297485</v>
      </c>
      <c r="P502">
        <f t="shared" si="14"/>
        <v>0.75366665919621789</v>
      </c>
      <c r="Q502">
        <f t="shared" si="9"/>
        <v>0.75478571937197736</v>
      </c>
      <c r="R502">
        <f t="shared" si="10"/>
        <v>-1.1190601757594676E-3</v>
      </c>
      <c r="S502">
        <f t="shared" si="11"/>
        <v>3.6904783475966707E-3</v>
      </c>
      <c r="T502">
        <f t="shared" si="12"/>
        <v>5.5357175213950057E-5</v>
      </c>
      <c r="U502">
        <f t="shared" si="13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15"/>
        <v>501</v>
      </c>
      <c r="I503">
        <f>SUM($F$3:F503)/H503</f>
        <v>4364005.1613647705</v>
      </c>
      <c r="N503">
        <f>IF(A503&lt;&gt;$K$27,MAX(N502,VLOOKUP(A503,A:C,3)),)</f>
        <v>0.76499998569488525</v>
      </c>
      <c r="O503">
        <f>IF(A503&lt;&gt;$K$27,MIN(O502,VLOOKUP(A503,A:D,4)),)</f>
        <v>0.74400001764297485</v>
      </c>
      <c r="P503">
        <f t="shared" si="14"/>
        <v>0.75033332904179895</v>
      </c>
      <c r="Q503">
        <f t="shared" si="9"/>
        <v>0.75495238531203501</v>
      </c>
      <c r="R503">
        <f t="shared" si="10"/>
        <v>-4.619056270236066E-3</v>
      </c>
      <c r="S503">
        <f t="shared" si="11"/>
        <v>3.5238124075390015E-3</v>
      </c>
      <c r="T503">
        <f t="shared" si="12"/>
        <v>5.2857186113085019E-5</v>
      </c>
      <c r="U503">
        <f t="shared" si="13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15"/>
        <v>502</v>
      </c>
      <c r="I504">
        <f>SUM($F$3:F504)/H504</f>
        <v>4359341.4100473104</v>
      </c>
      <c r="N504">
        <f>IF(A504&lt;&gt;$K$27,MAX(N503,VLOOKUP(A504,A:C,3)),)</f>
        <v>0.76499998569488525</v>
      </c>
      <c r="O504">
        <f>IF(A504&lt;&gt;$K$27,MIN(O503,VLOOKUP(A504,A:D,4)),)</f>
        <v>0.74000000953674316</v>
      </c>
      <c r="P504">
        <f t="shared" si="14"/>
        <v>0.74533333381017053</v>
      </c>
      <c r="Q504">
        <f t="shared" si="9"/>
        <v>0.75442857543627428</v>
      </c>
      <c r="R504">
        <f t="shared" si="10"/>
        <v>-9.0952416261037561E-3</v>
      </c>
      <c r="S504">
        <f t="shared" si="11"/>
        <v>4.0816352480933593E-3</v>
      </c>
      <c r="T504">
        <f t="shared" si="12"/>
        <v>6.1224528721400383E-5</v>
      </c>
      <c r="U504">
        <f t="shared" si="13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15"/>
        <v>503</v>
      </c>
      <c r="I505">
        <f>SUM($F$3:F505)/H505</f>
        <v>4353791.2283175942</v>
      </c>
      <c r="N505">
        <f>IF(A505&lt;&gt;$K$27,MAX(N504,VLOOKUP(A505,A:C,3)),)</f>
        <v>0.76499998569488525</v>
      </c>
      <c r="O505">
        <f>IF(A505&lt;&gt;$K$27,MIN(O504,VLOOKUP(A505,A:D,4)),)</f>
        <v>0.73799997568130493</v>
      </c>
      <c r="P505">
        <f t="shared" si="14"/>
        <v>0.74166665474573767</v>
      </c>
      <c r="Q505">
        <f t="shared" si="9"/>
        <v>0.75321428974469495</v>
      </c>
      <c r="R505">
        <f t="shared" si="10"/>
        <v>-1.1547634998957279E-2</v>
      </c>
      <c r="S505">
        <f t="shared" si="11"/>
        <v>4.7551052910941071E-3</v>
      </c>
      <c r="T505">
        <f t="shared" si="12"/>
        <v>7.1326579366411604E-5</v>
      </c>
      <c r="U505">
        <f t="shared" si="13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15"/>
        <v>504</v>
      </c>
      <c r="I506">
        <f>SUM($F$3:F506)/H506</f>
        <v>4347235.6901661707</v>
      </c>
      <c r="N506">
        <f>IF(A506&lt;&gt;$K$27,MAX(N505,VLOOKUP(A506,A:C,3)),)</f>
        <v>0.76499998569488525</v>
      </c>
      <c r="O506">
        <f>IF(A506&lt;&gt;$K$27,MIN(O505,VLOOKUP(A506,A:D,4)),)</f>
        <v>0.73400002717971802</v>
      </c>
      <c r="P506">
        <f t="shared" si="14"/>
        <v>0.73700000842412317</v>
      </c>
      <c r="Q506">
        <f t="shared" si="9"/>
        <v>0.75147619417735512</v>
      </c>
      <c r="R506">
        <f t="shared" si="10"/>
        <v>-1.4476185753231952E-2</v>
      </c>
      <c r="S506">
        <f t="shared" si="11"/>
        <v>5.5034038971881428E-3</v>
      </c>
      <c r="T506">
        <f t="shared" si="12"/>
        <v>8.2551058457822136E-5</v>
      </c>
      <c r="U506">
        <f t="shared" si="13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15"/>
        <v>505</v>
      </c>
      <c r="I507">
        <f>SUM($F$3:F507)/H507</f>
        <v>4346030.6689975243</v>
      </c>
      <c r="N507">
        <f>IF(A507&lt;&gt;$K$27,MAX(N506,VLOOKUP(A507,A:C,3)),)</f>
        <v>0.76499998569488525</v>
      </c>
      <c r="O507">
        <f>IF(A507&lt;&gt;$K$27,MIN(O506,VLOOKUP(A507,A:D,4)),)</f>
        <v>0.73400002717971802</v>
      </c>
      <c r="P507">
        <f t="shared" si="14"/>
        <v>0.75066667795181274</v>
      </c>
      <c r="Q507">
        <f t="shared" si="9"/>
        <v>0.75085714601335074</v>
      </c>
      <c r="R507">
        <f t="shared" si="10"/>
        <v>-1.9046806153799611E-4</v>
      </c>
      <c r="S507">
        <f t="shared" si="11"/>
        <v>5.0000009082612562E-3</v>
      </c>
      <c r="T507">
        <f t="shared" si="12"/>
        <v>7.500001362391884E-5</v>
      </c>
      <c r="U507">
        <f t="shared" si="13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15"/>
        <v>506</v>
      </c>
      <c r="I508">
        <f>SUM($F$3:F508)/H508</f>
        <v>4339703.335659585</v>
      </c>
      <c r="N508">
        <f>IF(A508&lt;&gt;$K$27,MAX(N507,VLOOKUP(A508,A:C,3)),)</f>
        <v>0.76499998569488525</v>
      </c>
      <c r="O508">
        <f>IF(A508&lt;&gt;$K$27,MIN(O507,VLOOKUP(A508,A:D,4)),)</f>
        <v>0.73400002717971802</v>
      </c>
      <c r="P508">
        <f t="shared" si="14"/>
        <v>0.74866668383280432</v>
      </c>
      <c r="Q508">
        <f t="shared" si="9"/>
        <v>0.75042857584499167</v>
      </c>
      <c r="R508">
        <f t="shared" si="10"/>
        <v>-1.7618920121873494E-3</v>
      </c>
      <c r="S508">
        <f t="shared" si="11"/>
        <v>4.8571441854749486E-3</v>
      </c>
      <c r="T508">
        <f t="shared" si="12"/>
        <v>7.285716278212423E-5</v>
      </c>
      <c r="U508">
        <f t="shared" si="13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15"/>
        <v>507</v>
      </c>
      <c r="I509">
        <f>SUM($F$3:F509)/H509</f>
        <v>4334035.4789817557</v>
      </c>
      <c r="N509">
        <f>IF(A509&lt;&gt;$K$27,MAX(N508,VLOOKUP(A509,A:C,3)),)</f>
        <v>0.76499998569488525</v>
      </c>
      <c r="O509">
        <f>IF(A509&lt;&gt;$K$27,MIN(O508,VLOOKUP(A509,A:D,4)),)</f>
        <v>0.73400002717971802</v>
      </c>
      <c r="P509">
        <f t="shared" si="14"/>
        <v>0.74799998601277673</v>
      </c>
      <c r="Q509">
        <f t="shared" si="9"/>
        <v>0.7505476219313485</v>
      </c>
      <c r="R509">
        <f t="shared" si="10"/>
        <v>-2.5476359185717667E-3</v>
      </c>
      <c r="S509">
        <f t="shared" si="11"/>
        <v>4.7380980991181898E-3</v>
      </c>
      <c r="T509">
        <f t="shared" si="12"/>
        <v>7.1071471486772839E-5</v>
      </c>
      <c r="U509">
        <f t="shared" si="13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15"/>
        <v>508</v>
      </c>
      <c r="I510">
        <f>SUM($F$3:F510)/H510</f>
        <v>4329964.7437869096</v>
      </c>
      <c r="N510">
        <f>IF(A510&lt;&gt;$K$27,MAX(N509,VLOOKUP(A510,A:C,3)),)</f>
        <v>0.76499998569488525</v>
      </c>
      <c r="O510">
        <f>IF(A510&lt;&gt;$K$27,MIN(O509,VLOOKUP(A510,A:D,4)),)</f>
        <v>0.73400002717971802</v>
      </c>
      <c r="P510">
        <f t="shared" si="14"/>
        <v>0.75366667906443274</v>
      </c>
      <c r="Q510">
        <f t="shared" si="9"/>
        <v>0.75083333679607922</v>
      </c>
      <c r="R510">
        <f t="shared" si="10"/>
        <v>2.8333422683535225E-3</v>
      </c>
      <c r="S510">
        <f t="shared" si="11"/>
        <v>4.8809548219044974E-3</v>
      </c>
      <c r="T510">
        <f t="shared" si="12"/>
        <v>7.3214322328567463E-5</v>
      </c>
      <c r="U510">
        <f t="shared" si="13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15"/>
        <v>509</v>
      </c>
      <c r="I511">
        <f>SUM($F$3:F511)/H511</f>
        <v>4325606.2786714146</v>
      </c>
      <c r="N511">
        <f>VLOOKUP(L28,A:C,3)</f>
        <v>0.77100002765655518</v>
      </c>
      <c r="O511">
        <f>VLOOKUP(L28,A:D,4)</f>
        <v>0.75400000810623169</v>
      </c>
      <c r="P511">
        <f t="shared" si="14"/>
        <v>0.76200000445048011</v>
      </c>
      <c r="Q511">
        <f t="shared" si="9"/>
        <v>0.75133333603541053</v>
      </c>
      <c r="R511">
        <f t="shared" si="10"/>
        <v>1.066666841506958E-2</v>
      </c>
      <c r="S511">
        <f t="shared" si="11"/>
        <v>5.3809540612356922E-3</v>
      </c>
      <c r="T511">
        <f t="shared" si="12"/>
        <v>8.0714310918535384E-5</v>
      </c>
      <c r="U511">
        <f t="shared" si="13"/>
        <v>132.15337272513426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2023-09-02T04:00:02Z</dcterms:modified>
</cp:coreProperties>
</file>