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96" i="1" l="1"/>
  <c r="T996" i="1"/>
  <c r="S996" i="1"/>
  <c r="R996" i="1"/>
  <c r="Q996" i="1"/>
  <c r="P996" i="1"/>
  <c r="I996" i="1"/>
  <c r="H996" i="1"/>
  <c r="O996" i="1"/>
  <c r="N996" i="1"/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73" i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N973" i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<sst xmlns="http://schemas.openxmlformats.org/spreadsheetml/2006/main" count="15" uniqueCount="15">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</sst>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96"/>
  <sheetViews>
    <sheetView tabSelected="1" topLeftCell="A984" workbookViewId="0">
      <selection activeCell="A997" sqref="A99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2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K52" s="2">
        <v>45898</v>
      </c>
      <c r="L52" s="2">
        <v>45870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96" si="101">SUM(P769:P782)/14</f>
        <v>0.59835714669454687</v>
      </c>
      <c r="R782">
        <f t="shared" ref="R782:R996" si="102">P782-Q782</f>
        <v>-5.0238228979566646E-3</v>
      </c>
      <c r="S782">
        <f t="shared" ref="S782:S996" si="103">AVEDEV(P769:P782)</f>
        <v>4.6938779402752439E-3</v>
      </c>
      <c r="T782">
        <f t="shared" ref="T782:T996" si="104">0.015*S782</f>
        <v>7.0408169104128657E-5</v>
      </c>
      <c r="U782">
        <f t="shared" ref="U782:U996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96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96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6" si="126">IF(A974&lt;&gt;$K$51,MAX(N973,VLOOKUP(A974,A:C,3)),)</f>
        <v>0.81000000238418579</v>
      </c>
      <c r="O974">
        <f t="shared" ref="O974:O996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  <row r="996" spans="1:21" x14ac:dyDescent="0.15">
      <c r="A996" s="1">
        <v>45869</v>
      </c>
      <c r="B996">
        <v>0.86100000143051147</v>
      </c>
      <c r="C996">
        <v>0.86599999666213989</v>
      </c>
      <c r="D996">
        <v>0.84299999475479126</v>
      </c>
      <c r="E996">
        <v>0.84500002861022949</v>
      </c>
      <c r="F996">
        <v>2249304</v>
      </c>
      <c r="G996">
        <v>22493.0390625</v>
      </c>
      <c r="H996">
        <f t="shared" si="111"/>
        <v>994</v>
      </c>
      <c r="I996">
        <f>SUM($F$3:F996)/H996</f>
        <v>4371430.3934544772</v>
      </c>
      <c r="N996">
        <f t="shared" si="126"/>
        <v>0</v>
      </c>
      <c r="O996">
        <f t="shared" si="127"/>
        <v>0</v>
      </c>
      <c r="P996">
        <f t="shared" si="110"/>
        <v>0.85133334000905359</v>
      </c>
      <c r="Q996">
        <f t="shared" si="101"/>
        <v>0.8471190461090633</v>
      </c>
      <c r="R996">
        <f t="shared" si="102"/>
        <v>4.2142938999902846E-3</v>
      </c>
      <c r="S996">
        <f t="shared" si="103"/>
        <v>1.3340137848237748E-2</v>
      </c>
      <c r="T996">
        <f t="shared" si="104"/>
        <v>2.0010206772356622E-4</v>
      </c>
      <c r="U996">
        <f t="shared" si="105"/>
        <v>21.060721400501365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2025-08-02T06:39:16Z</dcterms:modified>
</cp:coreProperties>
</file>