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7D8DC48C-5031-4CEF-9E78-10E67AD32E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(1)平均线'!$O$1:$O$82</definedName>
    <definedName name="_xlnm._FilterDatabase" localSheetId="3" hidden="1">'模型二 (1)平均线成交量'!$Q$1:$Q$83</definedName>
    <definedName name="_xlnm._FilterDatabase" localSheetId="2" hidden="1">'模型二 (1)平均线计算KDJ'!$Q$1:$Q$83</definedName>
    <definedName name="_xlnm._FilterDatabase" localSheetId="1" hidden="1">'模型二 (1)平均线计算RSI'!$Q$1:$Q$83</definedName>
    <definedName name="_xlnm._FilterDatabase" localSheetId="4" hidden="1">'模型二 (2)平均线'!$O$1:$O$83</definedName>
    <definedName name="_xlnm._FilterDatabase" localSheetId="7" hidden="1">'模型二 (2)平均线成交量'!$Q$1:$Q$83</definedName>
    <definedName name="_xlnm._FilterDatabase" localSheetId="6" hidden="1">'模型二 (2)平均线计算KDJ'!$Q$1:$Q$82</definedName>
    <definedName name="_xlnm._FilterDatabase" localSheetId="5" hidden="1">'模型二 (2)平均线计算RSI'!$Q$1:$Q$82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91029" iterate="1" concurrentCalc="0"/>
</workbook>
</file>

<file path=xl/calcChain.xml><?xml version="1.0" encoding="utf-8"?>
<calcChain xmlns="http://schemas.openxmlformats.org/spreadsheetml/2006/main">
  <c r="AA10" i="27" l="1"/>
  <c r="AB10" i="27"/>
  <c r="AD10" i="27"/>
  <c r="AE10" i="27"/>
  <c r="AD10" i="28"/>
  <c r="AE10" i="28"/>
  <c r="AA10" i="28"/>
  <c r="AB10" i="28"/>
  <c r="AB10" i="13"/>
  <c r="AC10" i="13"/>
  <c r="Y10" i="13"/>
  <c r="Z10" i="13"/>
  <c r="AB10" i="21"/>
  <c r="AC10" i="21"/>
  <c r="Y10" i="21"/>
  <c r="Z10" i="21"/>
  <c r="AD4" i="27"/>
  <c r="AE4" i="27"/>
  <c r="AG4" i="27"/>
  <c r="AH4" i="27"/>
  <c r="AB4" i="21"/>
  <c r="AC4" i="21"/>
  <c r="AE4" i="21"/>
  <c r="AF4" i="21"/>
  <c r="AB4" i="13"/>
  <c r="AC4" i="13"/>
  <c r="AE4" i="13"/>
  <c r="AF4" i="13"/>
  <c r="AD4" i="28"/>
  <c r="AE4" i="28"/>
  <c r="AG4" i="28"/>
  <c r="AH4" i="28"/>
  <c r="AA4" i="28"/>
  <c r="AB4" i="28"/>
  <c r="Y4" i="21"/>
  <c r="Z4" i="21"/>
  <c r="Y4" i="13"/>
  <c r="Z4" i="13"/>
  <c r="AA4" i="27"/>
  <c r="AB4" i="27"/>
  <c r="AD10" i="22"/>
  <c r="AE10" i="22"/>
  <c r="AA10" i="22"/>
  <c r="AB10" i="22"/>
  <c r="AG4" i="23"/>
  <c r="AH4" i="23"/>
  <c r="AD10" i="23"/>
  <c r="AE10" i="23"/>
  <c r="AA10" i="23"/>
  <c r="AB10" i="23"/>
  <c r="AD4" i="22"/>
  <c r="AE4" i="22"/>
  <c r="AG4" i="22"/>
  <c r="AH4" i="22"/>
  <c r="AD4" i="23"/>
  <c r="AE4" i="23"/>
  <c r="AA4" i="23"/>
  <c r="AB4" i="23"/>
  <c r="AA4" i="22"/>
  <c r="AB4" i="22"/>
  <c r="AG5" i="28"/>
  <c r="AH5" i="28"/>
  <c r="AA11" i="28"/>
  <c r="AB11" i="28"/>
  <c r="AD11" i="28"/>
  <c r="AE11" i="28"/>
  <c r="AE5" i="13"/>
  <c r="AF5" i="13"/>
  <c r="Y11" i="13"/>
  <c r="Z11" i="13"/>
  <c r="AB11" i="13"/>
  <c r="AC11" i="13"/>
  <c r="AG5" i="27"/>
  <c r="AH5" i="27"/>
  <c r="AA11" i="27"/>
  <c r="AB11" i="27"/>
  <c r="AD11" i="27"/>
  <c r="AE11" i="27"/>
  <c r="AE5" i="21"/>
  <c r="AF5" i="21"/>
  <c r="Y11" i="21"/>
  <c r="Z11" i="21"/>
  <c r="AB11" i="21"/>
  <c r="AC11" i="21"/>
  <c r="AA5" i="27"/>
  <c r="AB5" i="27"/>
  <c r="AD5" i="27"/>
  <c r="AE5" i="27"/>
  <c r="Y5" i="21"/>
  <c r="Z5" i="21"/>
  <c r="AB5" i="21"/>
  <c r="AC5" i="21"/>
  <c r="AA5" i="28"/>
  <c r="AB5" i="28"/>
  <c r="AD5" i="28"/>
  <c r="AE5" i="28"/>
  <c r="Y5" i="13"/>
  <c r="Z5" i="13"/>
  <c r="AB5" i="13"/>
  <c r="AC5" i="13"/>
  <c r="AG5" i="23"/>
  <c r="AH5" i="23"/>
  <c r="AD11" i="23"/>
  <c r="AE11" i="23"/>
  <c r="AA11" i="23"/>
  <c r="AB11" i="23"/>
  <c r="AA5" i="23"/>
  <c r="AB5" i="23"/>
  <c r="AD5" i="23"/>
  <c r="AE5" i="23"/>
  <c r="AG5" i="22"/>
  <c r="AH5" i="22"/>
  <c r="AD11" i="22"/>
  <c r="AE11" i="22"/>
  <c r="AA11" i="22"/>
  <c r="AB11" i="22"/>
  <c r="AA5" i="22"/>
  <c r="AB5" i="22"/>
  <c r="AD5" i="22"/>
  <c r="AE5" i="22"/>
  <c r="Z7" i="13"/>
  <c r="AB7" i="28"/>
  <c r="Z7" i="21"/>
  <c r="AB7" i="27"/>
  <c r="AB7" i="22"/>
  <c r="AB7" i="23"/>
  <c r="AB12" i="13"/>
  <c r="AC12" i="13"/>
  <c r="Y12" i="13"/>
  <c r="Z12" i="13"/>
  <c r="AA12" i="27"/>
  <c r="AB12" i="27"/>
  <c r="AD12" i="27"/>
  <c r="AE12" i="27"/>
  <c r="AD12" i="28"/>
  <c r="AE12" i="28"/>
  <c r="AA12" i="28"/>
  <c r="AB12" i="28"/>
  <c r="AB12" i="21"/>
  <c r="AC12" i="21"/>
  <c r="Y12" i="21"/>
  <c r="Z12" i="21"/>
  <c r="AB6" i="13"/>
  <c r="AC6" i="13"/>
  <c r="AE6" i="13"/>
  <c r="AF6" i="13"/>
  <c r="AD6" i="27"/>
  <c r="AE6" i="27"/>
  <c r="AG6" i="27"/>
  <c r="AH6" i="27"/>
  <c r="AB6" i="21"/>
  <c r="AC6" i="21"/>
  <c r="AE6" i="21"/>
  <c r="AF6" i="21"/>
  <c r="AD6" i="28"/>
  <c r="AE6" i="28"/>
  <c r="AG6" i="28"/>
  <c r="AH6" i="28"/>
  <c r="AD12" i="23"/>
  <c r="AE12" i="23"/>
  <c r="AA12" i="23"/>
  <c r="AB12" i="23"/>
  <c r="AD12" i="22"/>
  <c r="AE12" i="22"/>
  <c r="AA12" i="22"/>
  <c r="AB12" i="22"/>
  <c r="AG7" i="27"/>
  <c r="AH7" i="27"/>
  <c r="AA13" i="27"/>
  <c r="AB13" i="27"/>
  <c r="AD13" i="27"/>
  <c r="AE13" i="27"/>
  <c r="AD6" i="22"/>
  <c r="AE6" i="22"/>
  <c r="AG6" i="22"/>
  <c r="AH6" i="22"/>
  <c r="AD6" i="23"/>
  <c r="AE6" i="23"/>
  <c r="AG6" i="23"/>
  <c r="AH6" i="23"/>
  <c r="AE8" i="28"/>
  <c r="AC8" i="13"/>
  <c r="AE8" i="27"/>
  <c r="AC8" i="21"/>
  <c r="AE8" i="23"/>
  <c r="AE8" i="22"/>
  <c r="AE7" i="21"/>
  <c r="AF7" i="21"/>
  <c r="Y13" i="21"/>
  <c r="Z13" i="21"/>
  <c r="AB13" i="21"/>
  <c r="AC13" i="21"/>
  <c r="AB14" i="21"/>
  <c r="AC14" i="21"/>
  <c r="Y14" i="21"/>
  <c r="Z14" i="21"/>
  <c r="AB15" i="21"/>
  <c r="AC15" i="21"/>
  <c r="AE7" i="13"/>
  <c r="AF7" i="13"/>
  <c r="AB13" i="13"/>
  <c r="AC13" i="13"/>
  <c r="Y13" i="13"/>
  <c r="Z13" i="13"/>
  <c r="AB14" i="13"/>
  <c r="AC14" i="13"/>
  <c r="Y14" i="13"/>
  <c r="Z14" i="13"/>
  <c r="AB15" i="13"/>
  <c r="AC15" i="13"/>
  <c r="AG7" i="28"/>
  <c r="AH7" i="28"/>
  <c r="AA13" i="28"/>
  <c r="AB13" i="28"/>
  <c r="AD13" i="28"/>
  <c r="AE13" i="28"/>
  <c r="AH9" i="27"/>
  <c r="AH9" i="28"/>
  <c r="AF9" i="13"/>
  <c r="AF9" i="21"/>
  <c r="AA14" i="27"/>
  <c r="AB14" i="27"/>
  <c r="AD14" i="27"/>
  <c r="AE14" i="27"/>
  <c r="AD15" i="27"/>
  <c r="AE15" i="27"/>
  <c r="AB16" i="27"/>
  <c r="Z16" i="13"/>
  <c r="Z16" i="21"/>
  <c r="AG7" i="22"/>
  <c r="AH7" i="22"/>
  <c r="AD13" i="22"/>
  <c r="AE13" i="22"/>
  <c r="AA13" i="22"/>
  <c r="AB13" i="22"/>
  <c r="AG7" i="23"/>
  <c r="AH7" i="23"/>
  <c r="AD13" i="23"/>
  <c r="AE13" i="23"/>
  <c r="AA13" i="23"/>
  <c r="AB13" i="23"/>
  <c r="AH9" i="23"/>
  <c r="AH9" i="22"/>
  <c r="AE17" i="27"/>
  <c r="G3" i="27"/>
  <c r="AC17" i="13"/>
  <c r="AC17" i="21"/>
  <c r="G3" i="13"/>
  <c r="G3" i="21"/>
  <c r="AD14" i="28"/>
  <c r="AE14" i="28"/>
  <c r="AA14" i="28"/>
  <c r="AB14" i="28"/>
  <c r="AB16" i="28"/>
  <c r="AD15" i="28"/>
  <c r="AE15" i="28"/>
  <c r="AD14" i="22"/>
  <c r="AE14" i="22"/>
  <c r="AA14" i="22"/>
  <c r="AB14" i="22"/>
  <c r="AD14" i="23"/>
  <c r="AE14" i="23"/>
  <c r="AA14" i="23"/>
  <c r="AB14" i="23"/>
  <c r="AB16" i="22"/>
  <c r="AB16" i="23"/>
  <c r="AE17" i="28"/>
  <c r="G3" i="28"/>
  <c r="AD15" i="23"/>
  <c r="AE15" i="23"/>
  <c r="AD15" i="22"/>
  <c r="AE15" i="22"/>
  <c r="AE17" i="23"/>
  <c r="AE17" i="22"/>
  <c r="I3" i="23"/>
  <c r="I3" i="22"/>
  <c r="AD10" i="24"/>
  <c r="AE10" i="24"/>
  <c r="AA10" i="24"/>
  <c r="AB10" i="24"/>
  <c r="AA10" i="26"/>
  <c r="AB10" i="26"/>
  <c r="AD10" i="26"/>
  <c r="AE10" i="26"/>
  <c r="AG4" i="24"/>
  <c r="AH4" i="24"/>
  <c r="AA4" i="24"/>
  <c r="AB4" i="24"/>
  <c r="AD4" i="24"/>
  <c r="AE4" i="24"/>
  <c r="AG4" i="26"/>
  <c r="AH4" i="26"/>
  <c r="AD4" i="26"/>
  <c r="AE4" i="26"/>
  <c r="AA4" i="26"/>
  <c r="AB4" i="26"/>
  <c r="AD11" i="24"/>
  <c r="AE11" i="24"/>
  <c r="AA11" i="24"/>
  <c r="AB11" i="24"/>
  <c r="AA11" i="26"/>
  <c r="AB11" i="26"/>
  <c r="AD11" i="26"/>
  <c r="AE11" i="26"/>
  <c r="AG5" i="24"/>
  <c r="AH5" i="24"/>
  <c r="AA5" i="24"/>
  <c r="AB5" i="24"/>
  <c r="AD5" i="24"/>
  <c r="AE5" i="24"/>
  <c r="AG5" i="26"/>
  <c r="AH5" i="26"/>
  <c r="AA5" i="26"/>
  <c r="AB5" i="26"/>
  <c r="AD5" i="26"/>
  <c r="AE5" i="26"/>
  <c r="AB7" i="24"/>
  <c r="AB7" i="26"/>
  <c r="AD12" i="24"/>
  <c r="AE12" i="24"/>
  <c r="AA12" i="24"/>
  <c r="AB12" i="24"/>
  <c r="AA12" i="26"/>
  <c r="AB12" i="26"/>
  <c r="AD12" i="26"/>
  <c r="AE12" i="26"/>
  <c r="AD6" i="26"/>
  <c r="AE6" i="26"/>
  <c r="AG6" i="26"/>
  <c r="AH6" i="26"/>
  <c r="AD6" i="24"/>
  <c r="AE6" i="24"/>
  <c r="AG6" i="24"/>
  <c r="AH6" i="24"/>
  <c r="AE8" i="24"/>
  <c r="AE8" i="26"/>
  <c r="AG7" i="24"/>
  <c r="AH7" i="24"/>
  <c r="AD13" i="24"/>
  <c r="AE13" i="24"/>
  <c r="AA13" i="24"/>
  <c r="AB13" i="24"/>
  <c r="AD14" i="24"/>
  <c r="AE14" i="24"/>
  <c r="AA14" i="24"/>
  <c r="AB14" i="24"/>
  <c r="AA13" i="26"/>
  <c r="AB13" i="26"/>
  <c r="AG7" i="26"/>
  <c r="AH7" i="26"/>
  <c r="AD13" i="26"/>
  <c r="AE13" i="26"/>
  <c r="AD14" i="26"/>
  <c r="AE14" i="26"/>
  <c r="AA14" i="26"/>
  <c r="AB14" i="26"/>
  <c r="AH9" i="24"/>
  <c r="AH9" i="26"/>
  <c r="AB16" i="24"/>
  <c r="AB16" i="26"/>
  <c r="AD15" i="24"/>
  <c r="AE15" i="24"/>
  <c r="AD15" i="26"/>
  <c r="AE15" i="26"/>
  <c r="AE17" i="24"/>
  <c r="AE17" i="26"/>
  <c r="G3" i="24"/>
  <c r="G3" i="26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<sst xmlns="http://schemas.openxmlformats.org/spreadsheetml/2006/main" count="182" uniqueCount="33">
  <si>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</si>
  <si>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</si>
  <si>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</si>
  <si>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</si>
  <si>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</si>
  <si>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</si>
  <si>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</si>
  <si>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</si>
  <si>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</si>
  <si>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</si>
  <si>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</si>
  <si>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</si>
  <si>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</si>
  <si>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</si>
  <si>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</si>
  <si>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</si>
  <si>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</si>
  <si>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</si>
  <si>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</si>
  <si>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</si>
  <si>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</si>
  <si>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单位：元</t>
    <phoneticPr fontId="1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</si>
  <si>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</si>
  <si>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</si>
  <si>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</si>
  <si>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</si>
  <si>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日期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</si>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</sst>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2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2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128256"/>
        <c:axId val="489849216"/>
      </c:lineChart>
      <c:dateAx>
        <c:axId val="486128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849216"/>
        <c:crosses val="autoZero"/>
        <c:auto val="1"/>
        <c:lblOffset val="100"/>
        <c:baseTimeUnit val="days"/>
      </c:dateAx>
      <c:valAx>
        <c:axId val="4898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28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72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72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34944"/>
        <c:axId val="501669888"/>
      </c:lineChart>
      <c:dateAx>
        <c:axId val="501634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69888"/>
        <c:crosses val="autoZero"/>
        <c:auto val="1"/>
        <c:lblOffset val="100"/>
        <c:baseTimeUnit val="days"/>
      </c:dateAx>
      <c:valAx>
        <c:axId val="5016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34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72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72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63328"/>
        <c:axId val="502182272"/>
      </c:lineChart>
      <c:dateAx>
        <c:axId val="5021633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82272"/>
        <c:crosses val="autoZero"/>
        <c:auto val="1"/>
        <c:lblOffset val="100"/>
        <c:baseTimeUnit val="days"/>
      </c:dateAx>
      <c:valAx>
        <c:axId val="5021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16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72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72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93632"/>
        <c:axId val="502295168"/>
      </c:lineChart>
      <c:dateAx>
        <c:axId val="502293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5168"/>
        <c:crosses val="autoZero"/>
        <c:auto val="1"/>
        <c:lblOffset val="100"/>
        <c:baseTimeUnit val="days"/>
      </c:dateAx>
      <c:valAx>
        <c:axId val="5022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293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04448"/>
        <c:axId val="544106752"/>
      </c:lineChart>
      <c:dateAx>
        <c:axId val="544104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06752"/>
        <c:crosses val="autoZero"/>
        <c:auto val="1"/>
        <c:lblOffset val="100"/>
        <c:baseTimeUnit val="days"/>
      </c:dateAx>
      <c:valAx>
        <c:axId val="5441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104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07232"/>
        <c:axId val="544209152"/>
      </c:lineChart>
      <c:dateAx>
        <c:axId val="544207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09152"/>
        <c:crosses val="autoZero"/>
        <c:auto val="1"/>
        <c:lblOffset val="100"/>
        <c:baseTimeUnit val="days"/>
      </c:dateAx>
      <c:valAx>
        <c:axId val="5442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207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83232"/>
        <c:axId val="585185152"/>
      </c:lineChart>
      <c:dateAx>
        <c:axId val="5851832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85152"/>
        <c:crosses val="autoZero"/>
        <c:auto val="1"/>
        <c:lblOffset val="100"/>
        <c:baseTimeUnit val="days"/>
      </c:dateAx>
      <c:valAx>
        <c:axId val="5851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183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22720"/>
        <c:axId val="293065472"/>
      </c:lineChart>
      <c:dateAx>
        <c:axId val="293022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65472"/>
        <c:crosses val="autoZero"/>
        <c:auto val="1"/>
        <c:lblOffset val="100"/>
        <c:baseTimeUnit val="days"/>
      </c:dateAx>
      <c:valAx>
        <c:axId val="2930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22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75"/>
  <sheetViews>
    <sheetView tabSelected="1" workbookViewId="0">
      <pane ySplit="1" topLeftCell="A53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1" customFormat="1" ht="27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 x14ac:dyDescent="0.25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>VLOOKUP(AA10,O:P,2,)</f>
        <v>61.537214285714597</v>
      </c>
      <c r="AC10" s="1">
        <f t="shared" ref="AC10:AC15" si="5">-AB10</f>
        <v>-61.537214285714597</v>
      </c>
    </row>
    <row r="11" spans="1:32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>VLOOKUP(AA11,O:P,2,)</f>
        <v>2266.0631463936584</v>
      </c>
      <c r="AC11" s="1">
        <f t="shared" si="5"/>
        <v>-2266.0631463936584</v>
      </c>
    </row>
    <row r="12" spans="1:32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>VLOOKUP(AA12,O:P,2,)</f>
        <v>520.16324835056685</v>
      </c>
      <c r="AC12" s="1">
        <f t="shared" si="5"/>
        <v>-520.16324835056685</v>
      </c>
    </row>
    <row r="13" spans="1:32" ht="14.1" customHeight="1" x14ac:dyDescent="0.25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>VLOOKUP(AA13,O:P,2,)</f>
        <v>0</v>
      </c>
      <c r="AC13" s="1">
        <f t="shared" si="5"/>
        <v>0</v>
      </c>
    </row>
    <row r="14" spans="1:32" ht="14.1" customHeight="1" x14ac:dyDescent="0.25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>VLOOKUP(AA14,O:P,2,)</f>
        <v>0</v>
      </c>
      <c r="AC14" s="1">
        <f t="shared" si="5"/>
        <v>0</v>
      </c>
    </row>
    <row r="15" spans="1:32" ht="14.1" customHeight="1" x14ac:dyDescent="0.25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>VLOOKUP(AA15,O:P,2,)</f>
        <v>1040.0411987381858</v>
      </c>
      <c r="AC15" s="1">
        <f t="shared" si="5"/>
        <v>-1040.0411987381858</v>
      </c>
    </row>
    <row r="16" spans="1:32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 x14ac:dyDescent="0.25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 x14ac:dyDescent="0.25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 x14ac:dyDescent="0.25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 x14ac:dyDescent="0.25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 x14ac:dyDescent="0.25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 x14ac:dyDescent="0.25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75"/>
  <sheetViews>
    <sheetView workbookViewId="0">
      <pane ySplit="1" topLeftCell="A65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>VLOOKUP(AC10,Q:R,2,)</f>
        <v>91.417228571428666</v>
      </c>
      <c r="AE10" s="1">
        <f t="shared" ref="AE10:AE15" si="3">-AD10</f>
        <v>-91.417228571428666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>VLOOKUP(AC11,Q:R,2,)</f>
        <v>3224.1951268482335</v>
      </c>
      <c r="AE11" s="1">
        <f t="shared" si="3"/>
        <v>-3224.1951268482335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>VLOOKUP(AC12,Q:R,2,)</f>
        <v>773.01292064913287</v>
      </c>
      <c r="AE12" s="1">
        <f t="shared" si="3"/>
        <v>-773.01292064913287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>VLOOKUP(AC15,Q:R,2,)</f>
        <v>1046.1147789499273</v>
      </c>
      <c r="AE15" s="1">
        <f t="shared" si="3"/>
        <v>-1046.1147789499273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 x14ac:dyDescent="0.25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 x14ac:dyDescent="0.25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 x14ac:dyDescent="0.25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75"/>
  <sheetViews>
    <sheetView workbookViewId="0">
      <pane ySplit="1" topLeftCell="A6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26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21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>VLOOKUP(AC10,Q:R,2,)</f>
        <v>58.460353571428868</v>
      </c>
      <c r="AE10" s="1">
        <f t="shared" ref="AE10:AE15" si="3">-AD10</f>
        <v>-58.460353571428868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>VLOOKUP(AC11,Q:R,2,)</f>
        <v>2152.7599890739757</v>
      </c>
      <c r="AE11" s="1">
        <f t="shared" si="3"/>
        <v>-2152.7599890739757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>VLOOKUP(AC12,Q:R,2,)</f>
        <v>494.15508593303866</v>
      </c>
      <c r="AE12" s="1">
        <f t="shared" si="3"/>
        <v>-494.15508593303866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>VLOOKUP(AC15,Q:R,2,)</f>
        <v>988.03913880127584</v>
      </c>
      <c r="AE15" s="1">
        <f t="shared" si="3"/>
        <v>-988.03913880127584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H75"/>
  <sheetViews>
    <sheetView workbookViewId="0">
      <pane ySplit="1" topLeftCell="A65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1" customFormat="1" ht="27" customHeight="1" x14ac:dyDescent="0.25">
      <c r="A1" s="30" t="s">
        <v>20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 x14ac:dyDescent="0.25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 x14ac:dyDescent="0.25">
      <c r="A3" s="4"/>
      <c r="B3" s="4"/>
      <c r="C3" s="4"/>
      <c r="D3" s="4"/>
      <c r="E3" s="4"/>
      <c r="F3" s="5">
        <v>1550</v>
      </c>
      <c r="G3" s="33" t="s">
        <v>21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>VLOOKUP(AC10,Q:R,2,)</f>
        <v>29.534447075205776</v>
      </c>
      <c r="AE10" s="1">
        <f t="shared" ref="AE10:AE15" si="3">-AD10</f>
        <v>-29.534447075205776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>VLOOKUP(AC11,Q:R,2,)</f>
        <v>1528.0104860270981</v>
      </c>
      <c r="AE11" s="1">
        <f t="shared" si="3"/>
        <v>-1528.0104860270981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>VLOOKUP(AC12,Q:R,2,)</f>
        <v>331.22983442957388</v>
      </c>
      <c r="AE12" s="1">
        <f t="shared" si="3"/>
        <v>-331.22983442957388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>VLOOKUP(AC15,Q:R,2,)</f>
        <v>91.832048679506215</v>
      </c>
      <c r="AE15" s="1">
        <f t="shared" si="3"/>
        <v>-91.832048679506215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 x14ac:dyDescent="0.25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 x14ac:dyDescent="0.25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 x14ac:dyDescent="0.25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 x14ac:dyDescent="0.25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 x14ac:dyDescent="0.25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 x14ac:dyDescent="0.25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 x14ac:dyDescent="0.25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 x14ac:dyDescent="0.25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 x14ac:dyDescent="0.25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 x14ac:dyDescent="0.25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 x14ac:dyDescent="0.25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 x14ac:dyDescent="0.25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 x14ac:dyDescent="0.25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 x14ac:dyDescent="0.25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 x14ac:dyDescent="0.25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 x14ac:dyDescent="0.25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 x14ac:dyDescent="0.25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 x14ac:dyDescent="0.25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 x14ac:dyDescent="0.25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 x14ac:dyDescent="0.25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 x14ac:dyDescent="0.25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 x14ac:dyDescent="0.25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 x14ac:dyDescent="0.25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 x14ac:dyDescent="0.25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 x14ac:dyDescent="0.25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 x14ac:dyDescent="0.25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 x14ac:dyDescent="0.25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75"/>
  <sheetViews>
    <sheetView workbookViewId="0">
      <pane ySplit="1" topLeftCell="A65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1" customFormat="1" ht="27" customHeight="1" x14ac:dyDescent="0.25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33" t="s">
        <v>21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 x14ac:dyDescent="0.25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>VLOOKUP(AA10,O:P,2,)</f>
        <v>1.2220518888775631</v>
      </c>
      <c r="AC10" s="1">
        <f t="shared" ref="AC10:AC15" si="3">-AB10</f>
        <v>-1.2220518888775631</v>
      </c>
    </row>
    <row r="11" spans="1:32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>VLOOKUP(AA11,O:P,2,)</f>
        <v>433.73124322277113</v>
      </c>
      <c r="AC11" s="1">
        <f t="shared" si="3"/>
        <v>-433.73124322277113</v>
      </c>
    </row>
    <row r="12" spans="1:32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>VLOOKUP(AA12,O:P,2,)</f>
        <v>84.696913592045235</v>
      </c>
      <c r="AC12" s="1">
        <f t="shared" si="3"/>
        <v>-84.696913592045235</v>
      </c>
    </row>
    <row r="13" spans="1:32" ht="14.1" customHeight="1" x14ac:dyDescent="0.25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>VLOOKUP(AA13,O:P,2,)</f>
        <v>0</v>
      </c>
      <c r="AC13" s="1">
        <f t="shared" si="3"/>
        <v>0</v>
      </c>
    </row>
    <row r="14" spans="1:32" ht="14.1" customHeight="1" x14ac:dyDescent="0.25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>VLOOKUP(AA14,O:P,2,)</f>
        <v>0</v>
      </c>
      <c r="AC14" s="1">
        <f t="shared" si="3"/>
        <v>0</v>
      </c>
    </row>
    <row r="15" spans="1:32" ht="14.1" customHeight="1" x14ac:dyDescent="0.25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>VLOOKUP(AA15,O:P,2,)</f>
        <v>118.96796894445561</v>
      </c>
      <c r="AC15" s="1">
        <f t="shared" si="3"/>
        <v>-118.96796894445561</v>
      </c>
    </row>
    <row r="16" spans="1:32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 x14ac:dyDescent="0.25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 x14ac:dyDescent="0.25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 x14ac:dyDescent="0.25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 x14ac:dyDescent="0.25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 x14ac:dyDescent="0.25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 x14ac:dyDescent="0.25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75"/>
  <sheetViews>
    <sheetView workbookViewId="0">
      <pane ySplit="1" topLeftCell="A6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>VLOOKUP(AC10,Q:R,2,)</f>
        <v>1.8283260131836769</v>
      </c>
      <c r="AE10" s="1">
        <f t="shared" ref="AE10:AE15" si="3">-AD10</f>
        <v>-1.8283260131836769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>VLOOKUP(AC11,Q:R,2,)</f>
        <v>672.01613508174762</v>
      </c>
      <c r="AE11" s="1">
        <f t="shared" si="3"/>
        <v>-672.01613508174762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>VLOOKUP(AC12,Q:R,2,)</f>
        <v>158.87923971358168</v>
      </c>
      <c r="AE12" s="1">
        <f t="shared" si="3"/>
        <v>-158.87923971358168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>VLOOKUP(AC15,Q:R,2,)</f>
        <v>115.68877781628487</v>
      </c>
      <c r="AE15" s="1">
        <f t="shared" si="3"/>
        <v>-115.68877781628487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 x14ac:dyDescent="0.25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 x14ac:dyDescent="0.25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 x14ac:dyDescent="0.25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 x14ac:dyDescent="0.25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 x14ac:dyDescent="0.25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 x14ac:dyDescent="0.25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 x14ac:dyDescent="0.25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 x14ac:dyDescent="0.25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 x14ac:dyDescent="0.25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 x14ac:dyDescent="0.25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 x14ac:dyDescent="0.25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 x14ac:dyDescent="0.25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 x14ac:dyDescent="0.25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 x14ac:dyDescent="0.25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 x14ac:dyDescent="0.25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 x14ac:dyDescent="0.25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 x14ac:dyDescent="0.25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 x14ac:dyDescent="0.25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 x14ac:dyDescent="0.25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 x14ac:dyDescent="0.25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 x14ac:dyDescent="0.25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 x14ac:dyDescent="0.25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 x14ac:dyDescent="0.25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 x14ac:dyDescent="0.25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 x14ac:dyDescent="0.25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 x14ac:dyDescent="0.25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 x14ac:dyDescent="0.25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 x14ac:dyDescent="0.25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 x14ac:dyDescent="0.25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 x14ac:dyDescent="0.25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 x14ac:dyDescent="0.25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5"/>
  <sheetViews>
    <sheetView workbookViewId="0">
      <pane ySplit="1" topLeftCell="A6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>VLOOKUP(AC10,Q:R,2,)</f>
        <v>1.1609492944336848</v>
      </c>
      <c r="AE10" s="1">
        <f t="shared" ref="AE10:AE15" si="3">-AD10</f>
        <v>-1.1609492944336848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>VLOOKUP(AC11,Q:R,2,)</f>
        <v>412.0446810616325</v>
      </c>
      <c r="AE11" s="1">
        <f t="shared" si="3"/>
        <v>-412.0446810616325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>VLOOKUP(AC12,Q:R,2,)</f>
        <v>80.462067912442933</v>
      </c>
      <c r="AE12" s="1">
        <f t="shared" si="3"/>
        <v>-80.462067912442933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>VLOOKUP(AC13,Q:R,2,)</f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>VLOOKUP(AC14,Q:R,2,)</f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>VLOOKUP(AC15,Q:R,2,)</f>
        <v>113.01957049723279</v>
      </c>
      <c r="AE15" s="1">
        <f t="shared" si="3"/>
        <v>-113.01957049723279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 x14ac:dyDescent="0.25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 x14ac:dyDescent="0.25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 x14ac:dyDescent="0.25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 x14ac:dyDescent="0.25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 x14ac:dyDescent="0.25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 x14ac:dyDescent="0.25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H7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1" customFormat="1" ht="27" customHeight="1" x14ac:dyDescent="0.25">
      <c r="A1" s="30" t="s">
        <v>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 x14ac:dyDescent="0.25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 x14ac:dyDescent="0.25">
      <c r="A3" s="4"/>
      <c r="B3" s="4"/>
      <c r="C3" s="4"/>
      <c r="D3" s="4"/>
      <c r="E3" s="4"/>
      <c r="F3" s="5">
        <v>1550</v>
      </c>
      <c r="G3" s="33" t="s">
        <v>21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>VLOOKUP(AC10,Q:R,2,)</f>
        <v>0.57621376243097611</v>
      </c>
      <c r="AE10" s="1">
        <f t="shared" ref="AE10:AE15" si="4">-AD10</f>
        <v>-0.57621376243097611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>VLOOKUP(AC11,Q:R,2,)</f>
        <v>262.72397636432083</v>
      </c>
      <c r="AE11" s="1">
        <f t="shared" si="4"/>
        <v>-262.72397636432083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>VLOOKUP(AC12,Q:R,2,)</f>
        <v>43.135897352006509</v>
      </c>
      <c r="AE12" s="1">
        <f t="shared" si="4"/>
        <v>-43.135897352006509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>VLOOKUP(AC13,Q:R,2,)</f>
        <v>0</v>
      </c>
      <c r="AE13" s="1">
        <f t="shared" si="4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>VLOOKUP(AC14,Q:R,2,)</f>
        <v>0</v>
      </c>
      <c r="AE14" s="1">
        <f t="shared" si="4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>VLOOKUP(AC15,Q:R,2,)</f>
        <v>11.079325740253353</v>
      </c>
      <c r="AE15" s="1">
        <f t="shared" si="4"/>
        <v>-11.079325740253353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 x14ac:dyDescent="0.25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 x14ac:dyDescent="0.25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 x14ac:dyDescent="0.25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 x14ac:dyDescent="0.25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 x14ac:dyDescent="0.25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 x14ac:dyDescent="0.25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 x14ac:dyDescent="0.25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 x14ac:dyDescent="0.25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 x14ac:dyDescent="0.25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 x14ac:dyDescent="0.25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 x14ac:dyDescent="0.25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 x14ac:dyDescent="0.25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 x14ac:dyDescent="0.25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 x14ac:dyDescent="0.25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 x14ac:dyDescent="0.25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 x14ac:dyDescent="0.25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 x14ac:dyDescent="0.25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 x14ac:dyDescent="0.25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 x14ac:dyDescent="0.25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 x14ac:dyDescent="0.25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 x14ac:dyDescent="0.25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 x14ac:dyDescent="0.25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 x14ac:dyDescent="0.25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 x14ac:dyDescent="0.25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 x14ac:dyDescent="0.25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 x14ac:dyDescent="0.25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 x14ac:dyDescent="0.25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2023-05-25T05:08:07Z</dcterms:modified>
</cp:coreProperties>
</file>