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3795" yWindow="195" windowWidth="15600" windowHeight="7620"/>
  </bookViews>
  <sheets>
    <sheet name="model1" sheetId="5" r:id="rId1"/>
    <sheet name="myPEPB" sheetId="6" r:id="rId2"/>
  </sheets>
  <definedNames>
    <definedName name="_xlnm._FilterDatabase" localSheetId="0" hidden="1">model1!$L$1:$L$33</definedName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/>
</workbook>
</file>

<file path=xl/calcChain.xml><?xml version="1.0" encoding="utf-8"?>
<calcChain xmlns="http://schemas.openxmlformats.org/spreadsheetml/2006/main">
  <c r="D504" i="6" l="1"/>
  <c r="A504" i="6"/>
  <c r="D503" i="6" l="1"/>
  <c r="A503" i="6"/>
  <c r="D502" i="6" l="1"/>
  <c r="A502" i="6"/>
  <c r="D501" i="6" l="1"/>
  <c r="A501" i="6"/>
  <c r="D500" i="6" l="1"/>
  <c r="A500" i="6"/>
  <c r="D499" i="6" l="1"/>
  <c r="A499" i="6"/>
  <c r="D498" i="6" l="1"/>
  <c r="A498" i="6"/>
  <c r="D497" i="6" l="1"/>
  <c r="A497" i="6"/>
  <c r="D496" i="6" l="1"/>
  <c r="A496" i="6"/>
  <c r="D495" i="6" l="1"/>
  <c r="A495" i="6"/>
  <c r="D494" i="6" l="1"/>
  <c r="A494" i="6"/>
  <c r="D493" i="6" l="1"/>
  <c r="A493" i="6"/>
  <c r="D492" i="6" l="1"/>
  <c r="A492" i="6"/>
  <c r="D491" i="6" l="1"/>
  <c r="A491" i="6"/>
  <c r="D490" i="6" l="1"/>
  <c r="A490" i="6"/>
  <c r="D489" i="6" l="1"/>
  <c r="A489" i="6"/>
  <c r="D488" i="6" l="1"/>
  <c r="A488" i="6"/>
  <c r="D487" i="6" l="1"/>
  <c r="A487" i="6"/>
  <c r="D486" i="6" l="1"/>
  <c r="A486" i="6"/>
  <c r="D485" i="6" l="1"/>
  <c r="A485" i="6"/>
  <c r="D484" i="6" l="1"/>
  <c r="A484" i="6"/>
  <c r="D483" i="6" l="1"/>
  <c r="A483" i="6"/>
  <c r="D482" i="6" l="1"/>
  <c r="A482" i="6"/>
  <c r="D481" i="6" l="1"/>
  <c r="A481" i="6"/>
  <c r="D480" i="6" l="1"/>
  <c r="A480" i="6"/>
  <c r="D479" i="6" l="1"/>
  <c r="A479" i="6"/>
  <c r="D478" i="6" l="1"/>
  <c r="A478" i="6"/>
  <c r="D477" i="6" l="1"/>
  <c r="A477" i="6"/>
  <c r="D476" i="6" l="1"/>
  <c r="A476" i="6"/>
  <c r="D475" i="6" l="1"/>
  <c r="A475" i="6"/>
  <c r="D474" i="6" l="1"/>
  <c r="A474" i="6"/>
  <c r="D473" i="6" l="1"/>
  <c r="A473" i="6"/>
  <c r="D472" i="6" l="1"/>
  <c r="A472" i="6"/>
  <c r="D471" i="6" l="1"/>
  <c r="A471" i="6"/>
  <c r="D470" i="6" l="1"/>
  <c r="A470" i="6"/>
  <c r="D469" i="6" l="1"/>
  <c r="A469" i="6"/>
  <c r="D468" i="6" l="1"/>
  <c r="A468" i="6"/>
  <c r="D467" i="6" l="1"/>
  <c r="A467" i="6"/>
  <c r="D466" i="6" l="1"/>
  <c r="A466" i="6"/>
  <c r="D465" i="6" l="1"/>
  <c r="A465" i="6"/>
  <c r="D464" i="6" l="1"/>
  <c r="A464" i="6"/>
  <c r="Y5" i="5" l="1"/>
  <c r="Y4" i="5"/>
  <c r="Y3" i="5"/>
  <c r="V4" i="5" l="1"/>
  <c r="V3" i="5"/>
  <c r="A4" i="6" l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D124" i="6" l="1"/>
  <c r="A125" i="6"/>
  <c r="D122" i="6"/>
  <c r="D120" i="6"/>
  <c r="D118" i="6"/>
  <c r="D116" i="6"/>
  <c r="D114" i="6"/>
  <c r="D112" i="6"/>
  <c r="D110" i="6"/>
  <c r="D108" i="6"/>
  <c r="D106" i="6"/>
  <c r="D104" i="6"/>
  <c r="D102" i="6"/>
  <c r="D100" i="6"/>
  <c r="D98" i="6"/>
  <c r="D96" i="6"/>
  <c r="D94" i="6"/>
  <c r="D92" i="6"/>
  <c r="D90" i="6"/>
  <c r="D88" i="6"/>
  <c r="D86" i="6"/>
  <c r="D84" i="6"/>
  <c r="D82" i="6"/>
  <c r="D80" i="6"/>
  <c r="D78" i="6"/>
  <c r="D76" i="6"/>
  <c r="D74" i="6"/>
  <c r="D72" i="6"/>
  <c r="D70" i="6"/>
  <c r="D68" i="6"/>
  <c r="D66" i="6"/>
  <c r="D64" i="6"/>
  <c r="D62" i="6"/>
  <c r="D60" i="6"/>
  <c r="D58" i="6"/>
  <c r="D56" i="6"/>
  <c r="D54" i="6"/>
  <c r="D52" i="6"/>
  <c r="D50" i="6"/>
  <c r="D48" i="6"/>
  <c r="D46" i="6"/>
  <c r="D44" i="6"/>
  <c r="D42" i="6"/>
  <c r="D40" i="6"/>
  <c r="D38" i="6"/>
  <c r="D36" i="6"/>
  <c r="D34" i="6"/>
  <c r="D32" i="6"/>
  <c r="D30" i="6"/>
  <c r="D28" i="6"/>
  <c r="D26" i="6"/>
  <c r="D24" i="6"/>
  <c r="D22" i="6"/>
  <c r="D20" i="6"/>
  <c r="D18" i="6"/>
  <c r="D16" i="6"/>
  <c r="D14" i="6"/>
  <c r="D12" i="6"/>
  <c r="D10" i="6"/>
  <c r="D8" i="6"/>
  <c r="D6" i="6"/>
  <c r="D4" i="6"/>
  <c r="D123" i="6"/>
  <c r="D121" i="6"/>
  <c r="D119" i="6"/>
  <c r="D117" i="6"/>
  <c r="D115" i="6"/>
  <c r="D113" i="6"/>
  <c r="D111" i="6"/>
  <c r="D109" i="6"/>
  <c r="D107" i="6"/>
  <c r="D105" i="6"/>
  <c r="D103" i="6"/>
  <c r="D101" i="6"/>
  <c r="D99" i="6"/>
  <c r="D97" i="6"/>
  <c r="D95" i="6"/>
  <c r="D93" i="6"/>
  <c r="D91" i="6"/>
  <c r="D89" i="6"/>
  <c r="D87" i="6"/>
  <c r="D85" i="6"/>
  <c r="D83" i="6"/>
  <c r="D81" i="6"/>
  <c r="D79" i="6"/>
  <c r="D77" i="6"/>
  <c r="D75" i="6"/>
  <c r="D73" i="6"/>
  <c r="D71" i="6"/>
  <c r="D69" i="6"/>
  <c r="D67" i="6"/>
  <c r="D65" i="6"/>
  <c r="D63" i="6"/>
  <c r="D61" i="6"/>
  <c r="D59" i="6"/>
  <c r="D57" i="6"/>
  <c r="D55" i="6"/>
  <c r="D53" i="6"/>
  <c r="D51" i="6"/>
  <c r="D49" i="6"/>
  <c r="D47" i="6"/>
  <c r="D45" i="6"/>
  <c r="D43" i="6"/>
  <c r="D41" i="6"/>
  <c r="D39" i="6"/>
  <c r="D37" i="6"/>
  <c r="D35" i="6"/>
  <c r="D33" i="6"/>
  <c r="D31" i="6"/>
  <c r="D29" i="6"/>
  <c r="D27" i="6"/>
  <c r="D25" i="6"/>
  <c r="D23" i="6"/>
  <c r="D21" i="6"/>
  <c r="D19" i="6"/>
  <c r="D17" i="6"/>
  <c r="D15" i="6"/>
  <c r="D13" i="6"/>
  <c r="D11" i="6"/>
  <c r="D9" i="6"/>
  <c r="D7" i="6"/>
  <c r="D5" i="6"/>
  <c r="D3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A242" i="6" l="1"/>
  <c r="D241" i="6"/>
  <c r="A243" i="6" l="1"/>
  <c r="D242" i="6"/>
  <c r="A244" i="6" l="1"/>
  <c r="D243" i="6"/>
  <c r="A245" i="6" l="1"/>
  <c r="D244" i="6"/>
  <c r="A246" i="6" l="1"/>
  <c r="D245" i="6"/>
  <c r="A247" i="6" l="1"/>
  <c r="D246" i="6"/>
  <c r="A248" i="6" l="1"/>
  <c r="D247" i="6"/>
  <c r="A249" i="6" l="1"/>
  <c r="D248" i="6"/>
  <c r="A250" i="6" l="1"/>
  <c r="D249" i="6"/>
  <c r="A251" i="6" l="1"/>
  <c r="D250" i="6"/>
  <c r="A252" i="6" l="1"/>
  <c r="D251" i="6"/>
  <c r="A253" i="6" l="1"/>
  <c r="D252" i="6"/>
  <c r="A254" i="6" l="1"/>
  <c r="D253" i="6"/>
  <c r="A255" i="6" l="1"/>
  <c r="D254" i="6"/>
  <c r="A256" i="6" l="1"/>
  <c r="D255" i="6"/>
  <c r="A257" i="6" l="1"/>
  <c r="D256" i="6"/>
  <c r="A258" i="6" l="1"/>
  <c r="D257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A344" i="6" l="1"/>
  <c r="D343" i="6"/>
  <c r="A345" i="6" l="1"/>
  <c r="D344" i="6"/>
  <c r="A346" i="6" l="1"/>
  <c r="D345" i="6"/>
  <c r="D346" i="6" l="1"/>
  <c r="A347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A403" i="6" l="1"/>
  <c r="D402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A461" i="6" l="1"/>
  <c r="D460" i="6"/>
  <c r="A462" i="6" l="1"/>
  <c r="D461" i="6"/>
  <c r="A463" i="6" l="1"/>
  <c r="D463" i="6" s="1"/>
  <c r="D462" i="6"/>
</calcChain>
</file>

<file path=xl/sharedStrings.xml><?xml version="1.0" encoding="utf-8"?>
<sst xmlns="http://schemas.openxmlformats.org/spreadsheetml/2006/main" count="344" uniqueCount="340">
  <si>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</si>
  <si>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</si>
  <si>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</si>
  <si>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</si>
  <si>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</si>
  <si>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</si>
  <si>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</si>
  <si>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</si>
  <si>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</si>
  <si>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</si>
  <si>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</si>
  <si>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</si>
  <si>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</si>
  <si>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</si>
  <si>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</si>
  <si>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</si>
  <si>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</si>
  <si>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</si>
  <si>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</si>
  <si>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</si>
  <si>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</si>
  <si>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</si>
  <si>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</si>
  <si>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</si>
  <si>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</si>
  <si>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</si>
  <si>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</si>
  <si>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</si>
  <si>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</si>
  <si>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</si>
  <si>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</si>
  <si>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</si>
  <si>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</si>
  <si>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</si>
  <si>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</si>
  <si>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</si>
  <si>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</si>
  <si>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</si>
  <si>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</si>
  <si>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</si>
  <si>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</si>
  <si>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</si>
  <si>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</si>
  <si>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</si>
  <si>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</si>
  <si>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</si>
  <si>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</si>
  <si>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</si>
  <si>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</si>
  <si>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</si>
  <si>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</si>
  <si>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</si>
  <si>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</si>
  <si>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</si>
  <si>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</si>
  <si>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</si>
  <si>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</si>
  <si>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</si>
  <si>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</si>
  <si>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</si>
  <si>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</si>
  <si>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</si>
  <si>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</si>
  <si>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</si>
  <si>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</si>
  <si>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</si>
  <si>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</si>
  <si>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</si>
  <si>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</si>
  <si>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</si>
  <si>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</si>
  <si>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</si>
  <si>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</si>
  <si>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</si>
  <si>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</si>
  <si>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</si>
  <si>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</si>
  <si>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</si>
  <si>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</si>
  <si>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</si>
  <si>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</si>
  <si>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</si>
  <si>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</si>
  <si>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</si>
  <si>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</si>
  <si>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</si>
  <si>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</si>
  <si>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</si>
  <si>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</si>
  <si>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</si>
  <si>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</si>
  <si>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</si>
  <si>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</si>
  <si>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</si>
  <si>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</si>
  <si>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</si>
  <si>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</si>
  <si>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</si>
  <si>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</si>
  <si>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</si>
  <si>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</si>
  <si>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</si>
  <si>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</si>
  <si>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</si>
  <si>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</si>
  <si>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</si>
  <si>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</si>
  <si>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</si>
  <si>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</si>
  <si>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</si>
  <si>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</si>
  <si>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</si>
  <si>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</si>
  <si>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</si>
  <si>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</si>
  <si>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</si>
  <si>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</si>
  <si>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</si>
  <si>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</si>
  <si>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</si>
  <si>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</si>
  <si>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</si>
  <si>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</si>
  <si>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</si>
  <si>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</si>
  <si>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</si>
  <si>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</si>
  <si>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</si>
  <si>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</si>
  <si>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</si>
  <si>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</si>
  <si>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</si>
  <si>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</si>
  <si>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</si>
  <si>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</si>
  <si>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</si>
  <si>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</si>
  <si>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</si>
  <si>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</si>
  <si>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</si>
  <si>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</si>
  <si>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</si>
  <si>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</si>
  <si>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</si>
  <si>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</si>
  <si>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</si>
  <si>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</si>
  <si>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</si>
  <si>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</si>
  <si>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</si>
  <si>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</si>
  <si>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</si>
  <si>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</si>
  <si>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</si>
  <si>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</si>
  <si>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</si>
  <si>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</si>
  <si>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</si>
  <si>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</si>
  <si>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</si>
  <si>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</si>
  <si>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</si>
  <si>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</si>
  <si>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</si>
  <si>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</si>
  <si>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</si>
  <si>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</si>
  <si>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</si>
  <si>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</si>
  <si>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</si>
  <si>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</si>
  <si>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</si>
  <si>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</si>
  <si>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</si>
  <si>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</si>
  <si>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</si>
  <si>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</si>
  <si>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</si>
  <si>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</si>
  <si>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</si>
  <si>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</si>
  <si>
    <t>szse innovation100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</si>
  <si>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</si>
  <si>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</si>
  <si>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</si>
  <si>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</si>
  <si>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</si>
  <si>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</si>
  <si>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</si>
  <si>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investment per year</t>
  </si>
  <si>
    <t>absolute RR</t>
  </si>
  <si>
    <t>annualized RR</t>
  </si>
  <si>
    <t>unit:yuan</t>
    <phoneticPr fontId="1" type="noConversion"/>
  </si>
  <si>
    <t>PE MEAN</t>
  </si>
  <si>
    <t>DATE</t>
    <phoneticPr fontId="1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</si>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</sst>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</cellStyleXfs>
  <cellXfs count="31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11" fillId="5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1" fillId="0" borderId="0" xfId="2" applyNumberFormat="1" applyFont="1" applyFill="1" applyBorder="1" applyAlignment="1" applyProtection="1">
      <alignment horizontal="center"/>
    </xf>
  </cellXfs>
  <cellStyles count="31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38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38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38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38"/>
                <c:pt idx="0">
                  <c:v>2000.0000000000002</c:v>
                </c:pt>
                <c:pt idx="1">
                  <c:v>3783.4996370436897</c:v>
                </c:pt>
                <c:pt idx="2">
                  <c:v>6143.6117008713063</c:v>
                </c:pt>
                <c:pt idx="3">
                  <c:v>8173.7580810682693</c:v>
                </c:pt>
                <c:pt idx="4">
                  <c:v>11353.811149064422</c:v>
                </c:pt>
                <c:pt idx="5">
                  <c:v>14968.552321848347</c:v>
                </c:pt>
                <c:pt idx="6">
                  <c:v>16822.477397497114</c:v>
                </c:pt>
                <c:pt idx="7">
                  <c:v>18240.153038857396</c:v>
                </c:pt>
                <c:pt idx="8">
                  <c:v>21221.531045139225</c:v>
                </c:pt>
                <c:pt idx="9">
                  <c:v>23603.74034292587</c:v>
                </c:pt>
                <c:pt idx="10">
                  <c:v>28072.985437531297</c:v>
                </c:pt>
                <c:pt idx="11">
                  <c:v>31610.696441599135</c:v>
                </c:pt>
                <c:pt idx="12">
                  <c:v>31960.877336479982</c:v>
                </c:pt>
                <c:pt idx="13">
                  <c:v>32030.541196234128</c:v>
                </c:pt>
                <c:pt idx="14">
                  <c:v>36542.468793623324</c:v>
                </c:pt>
                <c:pt idx="15">
                  <c:v>40028.514786085325</c:v>
                </c:pt>
                <c:pt idx="16">
                  <c:v>43079.887556825692</c:v>
                </c:pt>
                <c:pt idx="17">
                  <c:v>43952.380972166822</c:v>
                </c:pt>
                <c:pt idx="18">
                  <c:v>44041.688138414858</c:v>
                </c:pt>
                <c:pt idx="19">
                  <c:v>45572.995207693384</c:v>
                </c:pt>
                <c:pt idx="20">
                  <c:v>49094.404023982002</c:v>
                </c:pt>
                <c:pt idx="21">
                  <c:v>51969.911593071687</c:v>
                </c:pt>
                <c:pt idx="22">
                  <c:v>53008.069006718506</c:v>
                </c:pt>
                <c:pt idx="23">
                  <c:v>49351.052479165373</c:v>
                </c:pt>
                <c:pt idx="24">
                  <c:v>51254.60334650999</c:v>
                </c:pt>
                <c:pt idx="25">
                  <c:v>47701.945217252243</c:v>
                </c:pt>
                <c:pt idx="26">
                  <c:v>45202.535414395512</c:v>
                </c:pt>
                <c:pt idx="27">
                  <c:v>48944.813088421164</c:v>
                </c:pt>
                <c:pt idx="28">
                  <c:v>57317.86097478633</c:v>
                </c:pt>
                <c:pt idx="29">
                  <c:v>56010.270798873862</c:v>
                </c:pt>
                <c:pt idx="30">
                  <c:v>55547.679913640975</c:v>
                </c:pt>
                <c:pt idx="31">
                  <c:v>52229.088937270295</c:v>
                </c:pt>
                <c:pt idx="32">
                  <c:v>53475.074735568647</c:v>
                </c:pt>
                <c:pt idx="33">
                  <c:v>58406.85441256113</c:v>
                </c:pt>
                <c:pt idx="34">
                  <c:v>60293.406710853284</c:v>
                </c:pt>
                <c:pt idx="35">
                  <c:v>68151.7828856181</c:v>
                </c:pt>
                <c:pt idx="36">
                  <c:v>67767.93214664339</c:v>
                </c:pt>
                <c:pt idx="37">
                  <c:v>70476.779226985323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38"/>
                <c:pt idx="0">
                  <c:v>43889</c:v>
                </c:pt>
                <c:pt idx="1">
                  <c:v>43921</c:v>
                </c:pt>
                <c:pt idx="2">
                  <c:v>43951</c:v>
                </c:pt>
                <c:pt idx="3">
                  <c:v>43980</c:v>
                </c:pt>
                <c:pt idx="4">
                  <c:v>44012</c:v>
                </c:pt>
                <c:pt idx="5">
                  <c:v>44043</c:v>
                </c:pt>
                <c:pt idx="6">
                  <c:v>44074</c:v>
                </c:pt>
                <c:pt idx="7">
                  <c:v>44104</c:v>
                </c:pt>
                <c:pt idx="8">
                  <c:v>44134</c:v>
                </c:pt>
                <c:pt idx="9">
                  <c:v>44165</c:v>
                </c:pt>
                <c:pt idx="10">
                  <c:v>44196</c:v>
                </c:pt>
                <c:pt idx="11">
                  <c:v>44225</c:v>
                </c:pt>
                <c:pt idx="12">
                  <c:v>44253</c:v>
                </c:pt>
                <c:pt idx="13">
                  <c:v>44286</c:v>
                </c:pt>
                <c:pt idx="14">
                  <c:v>44316</c:v>
                </c:pt>
                <c:pt idx="15">
                  <c:v>44347</c:v>
                </c:pt>
                <c:pt idx="16">
                  <c:v>44377</c:v>
                </c:pt>
                <c:pt idx="17">
                  <c:v>44407</c:v>
                </c:pt>
                <c:pt idx="18">
                  <c:v>44439</c:v>
                </c:pt>
                <c:pt idx="19">
                  <c:v>44469</c:v>
                </c:pt>
                <c:pt idx="20">
                  <c:v>44498</c:v>
                </c:pt>
                <c:pt idx="21">
                  <c:v>44530</c:v>
                </c:pt>
                <c:pt idx="22">
                  <c:v>44561</c:v>
                </c:pt>
                <c:pt idx="23">
                  <c:v>44589</c:v>
                </c:pt>
                <c:pt idx="24">
                  <c:v>44620</c:v>
                </c:pt>
                <c:pt idx="25">
                  <c:v>44651</c:v>
                </c:pt>
                <c:pt idx="26">
                  <c:v>44680</c:v>
                </c:pt>
                <c:pt idx="27">
                  <c:v>44712</c:v>
                </c:pt>
                <c:pt idx="28">
                  <c:v>44742</c:v>
                </c:pt>
                <c:pt idx="29">
                  <c:v>44771</c:v>
                </c:pt>
                <c:pt idx="30">
                  <c:v>44804</c:v>
                </c:pt>
                <c:pt idx="31">
                  <c:v>44834</c:v>
                </c:pt>
                <c:pt idx="32">
                  <c:v>44865</c:v>
                </c:pt>
                <c:pt idx="33">
                  <c:v>44895</c:v>
                </c:pt>
                <c:pt idx="34">
                  <c:v>44925</c:v>
                </c:pt>
                <c:pt idx="35">
                  <c:v>44957</c:v>
                </c:pt>
                <c:pt idx="36">
                  <c:v>44985</c:v>
                </c:pt>
                <c:pt idx="37">
                  <c:v>45016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38"/>
                <c:pt idx="0">
                  <c:v>0</c:v>
                </c:pt>
                <c:pt idx="1">
                  <c:v>-216.50036295631025</c:v>
                </c:pt>
                <c:pt idx="2">
                  <c:v>143.61170087130631</c:v>
                </c:pt>
                <c:pt idx="3">
                  <c:v>173.75808106826935</c:v>
                </c:pt>
                <c:pt idx="4">
                  <c:v>1353.8111490644224</c:v>
                </c:pt>
                <c:pt idx="5">
                  <c:v>2968.5523218483468</c:v>
                </c:pt>
                <c:pt idx="6">
                  <c:v>2822.477397497114</c:v>
                </c:pt>
                <c:pt idx="7">
                  <c:v>2240.1530388573956</c:v>
                </c:pt>
                <c:pt idx="8">
                  <c:v>3221.5310451392252</c:v>
                </c:pt>
                <c:pt idx="9">
                  <c:v>3603.7403429258702</c:v>
                </c:pt>
                <c:pt idx="10">
                  <c:v>6072.9854375312971</c:v>
                </c:pt>
                <c:pt idx="11">
                  <c:v>7610.6964415991351</c:v>
                </c:pt>
                <c:pt idx="12">
                  <c:v>5960.8773364799818</c:v>
                </c:pt>
                <c:pt idx="13">
                  <c:v>4030.5411962341277</c:v>
                </c:pt>
                <c:pt idx="14">
                  <c:v>6542.468793623324</c:v>
                </c:pt>
                <c:pt idx="15">
                  <c:v>8028.5147860853249</c:v>
                </c:pt>
                <c:pt idx="16">
                  <c:v>9079.8875568256917</c:v>
                </c:pt>
                <c:pt idx="17">
                  <c:v>7952.3809721668222</c:v>
                </c:pt>
                <c:pt idx="18">
                  <c:v>6041.6881384148583</c:v>
                </c:pt>
                <c:pt idx="19">
                  <c:v>5572.9952076933841</c:v>
                </c:pt>
                <c:pt idx="20">
                  <c:v>7094.4040239820024</c:v>
                </c:pt>
                <c:pt idx="21">
                  <c:v>7969.9115930716871</c:v>
                </c:pt>
                <c:pt idx="22">
                  <c:v>7008.069006718506</c:v>
                </c:pt>
                <c:pt idx="23">
                  <c:v>1351.0524791653734</c:v>
                </c:pt>
                <c:pt idx="24">
                  <c:v>1254.6033465099899</c:v>
                </c:pt>
                <c:pt idx="25">
                  <c:v>-4298.0547827477567</c:v>
                </c:pt>
                <c:pt idx="26">
                  <c:v>-8797.4645856044881</c:v>
                </c:pt>
                <c:pt idx="27">
                  <c:v>-7055.1869115788359</c:v>
                </c:pt>
                <c:pt idx="28">
                  <c:v>-682.13902521366981</c:v>
                </c:pt>
                <c:pt idx="29">
                  <c:v>-3989.7292011261379</c:v>
                </c:pt>
                <c:pt idx="30">
                  <c:v>-6452.3200863590246</c:v>
                </c:pt>
                <c:pt idx="31">
                  <c:v>-11770.911062729705</c:v>
                </c:pt>
                <c:pt idx="32">
                  <c:v>-12524.925264431353</c:v>
                </c:pt>
                <c:pt idx="33">
                  <c:v>-9593.1455874388703</c:v>
                </c:pt>
                <c:pt idx="34">
                  <c:v>-9706.5932891467164</c:v>
                </c:pt>
                <c:pt idx="35">
                  <c:v>-3848.2171143818996</c:v>
                </c:pt>
                <c:pt idx="36">
                  <c:v>-6232.0678533566097</c:v>
                </c:pt>
                <c:pt idx="37">
                  <c:v>-5523.2207730146765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630272"/>
        <c:axId val="606632192"/>
      </c:lineChart>
      <c:dateAx>
        <c:axId val="60663027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6632192"/>
        <c:crosses val="autoZero"/>
        <c:auto val="1"/>
        <c:lblOffset val="100"/>
        <c:baseTimeUnit val="months"/>
      </c:dateAx>
      <c:valAx>
        <c:axId val="60663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663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114299</xdr:rowOff>
    </xdr:from>
    <xdr:to>
      <xdr:col>18</xdr:col>
      <xdr:colOff>28575</xdr:colOff>
      <xdr:row>29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8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5" s="10" customFormat="1" ht="27" customHeight="1">
      <c r="A1" s="12" t="s">
        <v>180</v>
      </c>
      <c r="B1" s="24" t="s">
        <v>181</v>
      </c>
      <c r="C1" s="13" t="s">
        <v>182</v>
      </c>
      <c r="D1" s="13" t="s">
        <v>183</v>
      </c>
      <c r="E1" s="13" t="s">
        <v>184</v>
      </c>
      <c r="F1" s="13" t="s">
        <v>185</v>
      </c>
      <c r="G1" s="25" t="s">
        <v>186</v>
      </c>
      <c r="H1" s="12" t="s">
        <v>187</v>
      </c>
      <c r="I1" s="24" t="s">
        <v>188</v>
      </c>
      <c r="K1" s="11"/>
    </row>
    <row r="2" spans="1:25" ht="14.1" customHeight="1">
      <c r="A2" s="5"/>
      <c r="B2" s="5"/>
      <c r="C2" s="4">
        <v>2000</v>
      </c>
      <c r="D2" s="21" t="s">
        <v>192</v>
      </c>
      <c r="E2" s="4"/>
      <c r="F2" s="4"/>
      <c r="G2" s="4"/>
      <c r="H2" s="5"/>
      <c r="I2" s="5"/>
      <c r="J2" s="6"/>
    </row>
    <row r="3" spans="1:25" ht="14.1" customHeight="1">
      <c r="A3" s="14">
        <v>43889</v>
      </c>
      <c r="B3" s="15">
        <v>3.25108</v>
      </c>
      <c r="C3" s="16">
        <v>2000</v>
      </c>
      <c r="D3" s="17">
        <v>615.18018627656045</v>
      </c>
      <c r="E3" s="17">
        <v>615.18018627656045</v>
      </c>
      <c r="F3" s="17">
        <v>2000.0000000000002</v>
      </c>
      <c r="G3" s="17">
        <v>2000</v>
      </c>
      <c r="H3" s="17">
        <v>2000.0000000000002</v>
      </c>
      <c r="I3" s="17">
        <v>0</v>
      </c>
      <c r="J3" s="6"/>
      <c r="L3" s="26" t="s">
        <v>180</v>
      </c>
      <c r="M3" s="27" t="s">
        <v>189</v>
      </c>
      <c r="N3" s="27" t="s">
        <v>186</v>
      </c>
      <c r="O3" s="27" t="s">
        <v>187</v>
      </c>
      <c r="P3" s="27" t="s">
        <v>188</v>
      </c>
      <c r="Q3" s="27" t="s">
        <v>190</v>
      </c>
      <c r="R3" s="27" t="s">
        <v>191</v>
      </c>
      <c r="T3" s="23">
        <v>44196</v>
      </c>
      <c r="U3" s="1">
        <v>22000</v>
      </c>
      <c r="V3" s="1">
        <f>-U3</f>
        <v>-22000</v>
      </c>
      <c r="W3" s="23">
        <v>44196</v>
      </c>
      <c r="X3" s="1">
        <v>22000</v>
      </c>
      <c r="Y3" s="1">
        <f>-X3</f>
        <v>-22000</v>
      </c>
    </row>
    <row r="4" spans="1:25" ht="14.1" customHeight="1">
      <c r="A4" s="14">
        <v>43921</v>
      </c>
      <c r="B4" s="15">
        <v>2.8991500000000001</v>
      </c>
      <c r="C4" s="16">
        <v>2000</v>
      </c>
      <c r="D4" s="17">
        <v>689.85737198834136</v>
      </c>
      <c r="E4" s="17">
        <v>1305.0375582649017</v>
      </c>
      <c r="F4" s="17">
        <v>3783.4996370436897</v>
      </c>
      <c r="G4" s="17">
        <v>4000</v>
      </c>
      <c r="H4" s="17">
        <v>3783.4996370436897</v>
      </c>
      <c r="I4" s="17">
        <v>-216.50036295631025</v>
      </c>
      <c r="J4" s="6"/>
      <c r="L4" s="23">
        <v>44196</v>
      </c>
      <c r="M4" s="9">
        <v>22000</v>
      </c>
      <c r="N4" s="4">
        <v>22000</v>
      </c>
      <c r="O4" s="4">
        <v>28072.985437531297</v>
      </c>
      <c r="P4" s="4">
        <v>6072.9854375312971</v>
      </c>
      <c r="Q4" s="8">
        <v>0.27604479261505893</v>
      </c>
      <c r="R4" s="8">
        <v>0.27604479261505893</v>
      </c>
      <c r="T4" s="23">
        <v>44561</v>
      </c>
      <c r="U4" s="1">
        <v>24000</v>
      </c>
      <c r="V4" s="1">
        <f>-U4</f>
        <v>-24000</v>
      </c>
      <c r="W4" s="23">
        <v>44561</v>
      </c>
      <c r="X4" s="1">
        <v>24000</v>
      </c>
      <c r="Y4" s="1">
        <f>-X4</f>
        <v>-24000</v>
      </c>
    </row>
    <row r="5" spans="1:25" ht="14.1" customHeight="1">
      <c r="A5" s="14">
        <v>43951</v>
      </c>
      <c r="B5" s="15">
        <v>3.17509</v>
      </c>
      <c r="C5" s="16">
        <v>2000</v>
      </c>
      <c r="D5" s="17">
        <v>629.90340431294862</v>
      </c>
      <c r="E5" s="17">
        <v>1934.9409625778503</v>
      </c>
      <c r="F5" s="17">
        <v>6143.6117008713063</v>
      </c>
      <c r="G5" s="17">
        <v>6000</v>
      </c>
      <c r="H5" s="17">
        <v>6143.6117008713063</v>
      </c>
      <c r="I5" s="17">
        <v>143.61170087130631</v>
      </c>
      <c r="J5" s="6"/>
      <c r="L5" s="23">
        <v>44561</v>
      </c>
      <c r="M5" s="9">
        <v>24000</v>
      </c>
      <c r="N5" s="4">
        <v>46000</v>
      </c>
      <c r="O5" s="4">
        <v>53008.069006718506</v>
      </c>
      <c r="P5" s="4">
        <v>7008.069006718506</v>
      </c>
      <c r="Q5" s="8">
        <v>0.15234932623301101</v>
      </c>
      <c r="R5" s="8">
        <v>9.9835199022272558E-2</v>
      </c>
      <c r="T5" s="23">
        <v>44561</v>
      </c>
      <c r="V5" s="1">
        <v>53008.069006718506</v>
      </c>
      <c r="W5" s="23">
        <v>44925</v>
      </c>
      <c r="X5" s="1">
        <v>24000</v>
      </c>
      <c r="Y5" s="1">
        <f>-X5</f>
        <v>-24000</v>
      </c>
    </row>
    <row r="6" spans="1:25" ht="14.1" customHeight="1">
      <c r="A6" s="14">
        <v>43980</v>
      </c>
      <c r="B6" s="15">
        <v>3.1906699999999999</v>
      </c>
      <c r="C6" s="16">
        <v>2000</v>
      </c>
      <c r="D6" s="17">
        <v>626.82759420435207</v>
      </c>
      <c r="E6" s="17">
        <v>2561.7685567822023</v>
      </c>
      <c r="F6" s="17">
        <v>8173.7580810682693</v>
      </c>
      <c r="G6" s="17">
        <v>8000</v>
      </c>
      <c r="H6" s="17">
        <v>8173.7580810682693</v>
      </c>
      <c r="I6" s="17">
        <v>173.75808106826935</v>
      </c>
      <c r="J6" s="6"/>
      <c r="L6" s="23">
        <v>44925</v>
      </c>
      <c r="M6" s="9">
        <v>24000</v>
      </c>
      <c r="N6" s="4">
        <v>70000</v>
      </c>
      <c r="O6" s="4">
        <v>60293.406710853284</v>
      </c>
      <c r="P6" s="4">
        <v>-9706.5932891467164</v>
      </c>
      <c r="Q6" s="8">
        <v>-0.13866561841638167</v>
      </c>
      <c r="R6" s="8">
        <v>-7.3828223896210132E-2</v>
      </c>
      <c r="V6" s="2">
        <v>9.9835199022272558E-2</v>
      </c>
      <c r="W6" s="23">
        <v>44925</v>
      </c>
      <c r="Y6" s="1">
        <v>60293.406710853284</v>
      </c>
    </row>
    <row r="7" spans="1:25" ht="14.1" customHeight="1">
      <c r="A7" s="14">
        <v>44012</v>
      </c>
      <c r="B7" s="15">
        <v>3.6513100000000001</v>
      </c>
      <c r="C7" s="16">
        <v>2000</v>
      </c>
      <c r="D7" s="17">
        <v>547.74861625005815</v>
      </c>
      <c r="E7" s="17">
        <v>3109.5171730322604</v>
      </c>
      <c r="F7" s="17">
        <v>11353.811149064422</v>
      </c>
      <c r="G7" s="17">
        <v>10000</v>
      </c>
      <c r="H7" s="17">
        <v>11353.811149064422</v>
      </c>
      <c r="I7" s="17">
        <v>1353.8111490644224</v>
      </c>
      <c r="J7" s="6"/>
      <c r="Y7" s="2">
        <v>-7.3828223896210132E-2</v>
      </c>
    </row>
    <row r="8" spans="1:25" ht="14.1" customHeight="1">
      <c r="A8" s="14">
        <v>44043</v>
      </c>
      <c r="B8" s="15">
        <v>4.1706000000000003</v>
      </c>
      <c r="C8" s="16">
        <v>2000</v>
      </c>
      <c r="D8" s="17">
        <v>479.54730734186921</v>
      </c>
      <c r="E8" s="17">
        <v>3589.0644803741297</v>
      </c>
      <c r="F8" s="17">
        <v>14968.552321848347</v>
      </c>
      <c r="G8" s="17">
        <v>12000</v>
      </c>
      <c r="H8" s="17">
        <v>14968.552321848347</v>
      </c>
      <c r="I8" s="17">
        <v>2968.5523218483468</v>
      </c>
      <c r="J8" s="6"/>
    </row>
    <row r="9" spans="1:25" ht="14.1" customHeight="1">
      <c r="A9" s="14">
        <v>44074</v>
      </c>
      <c r="B9" s="15">
        <v>4.1298999999999992</v>
      </c>
      <c r="C9" s="16">
        <v>2000</v>
      </c>
      <c r="D9" s="17">
        <v>484.2732269546479</v>
      </c>
      <c r="E9" s="17">
        <v>4073.3377073287775</v>
      </c>
      <c r="F9" s="17">
        <v>16822.477397497114</v>
      </c>
      <c r="G9" s="17">
        <v>14000</v>
      </c>
      <c r="H9" s="17">
        <v>16822.477397497114</v>
      </c>
      <c r="I9" s="17">
        <v>2822.477397497114</v>
      </c>
      <c r="J9" s="6"/>
    </row>
    <row r="10" spans="1:25" ht="14.1" customHeight="1">
      <c r="A10" s="14">
        <v>44104</v>
      </c>
      <c r="B10" s="15">
        <v>3.9869400000000002</v>
      </c>
      <c r="C10" s="16">
        <v>2000</v>
      </c>
      <c r="D10" s="17">
        <v>501.63784757232361</v>
      </c>
      <c r="E10" s="17">
        <v>4574.9755549011006</v>
      </c>
      <c r="F10" s="17">
        <v>18240.153038857396</v>
      </c>
      <c r="G10" s="17">
        <v>16000</v>
      </c>
      <c r="H10" s="17">
        <v>18240.153038857396</v>
      </c>
      <c r="I10" s="17">
        <v>2240.1530388573956</v>
      </c>
      <c r="J10" s="6"/>
    </row>
    <row r="11" spans="1:25" ht="14.1" customHeight="1">
      <c r="A11" s="14">
        <v>44134</v>
      </c>
      <c r="B11" s="15">
        <v>4.2014499999999995</v>
      </c>
      <c r="C11" s="16">
        <v>2000</v>
      </c>
      <c r="D11" s="17">
        <v>476.02613383474761</v>
      </c>
      <c r="E11" s="17">
        <v>5051.0016887358479</v>
      </c>
      <c r="F11" s="17">
        <v>21221.531045139225</v>
      </c>
      <c r="G11" s="17">
        <v>18000</v>
      </c>
      <c r="H11" s="17">
        <v>21221.531045139225</v>
      </c>
      <c r="I11" s="17">
        <v>3221.5310451392252</v>
      </c>
      <c r="J11" s="6"/>
    </row>
    <row r="12" spans="1:25" ht="14.1" customHeight="1">
      <c r="A12" s="14">
        <v>44165</v>
      </c>
      <c r="B12" s="15">
        <v>4.27712</v>
      </c>
      <c r="C12" s="16">
        <v>2000</v>
      </c>
      <c r="D12" s="17">
        <v>467.60436929522672</v>
      </c>
      <c r="E12" s="17">
        <v>5518.606058031075</v>
      </c>
      <c r="F12" s="17">
        <v>23603.74034292587</v>
      </c>
      <c r="G12" s="17">
        <v>20000</v>
      </c>
      <c r="H12" s="17">
        <v>23603.74034292587</v>
      </c>
      <c r="I12" s="17">
        <v>3603.7403429258702</v>
      </c>
      <c r="J12" s="6"/>
    </row>
    <row r="13" spans="1:25" ht="14.1" customHeight="1">
      <c r="A13" s="14">
        <v>44196</v>
      </c>
      <c r="B13" s="15">
        <v>4.7245600000000003</v>
      </c>
      <c r="C13" s="16">
        <v>2000</v>
      </c>
      <c r="D13" s="17">
        <v>423.3198435409858</v>
      </c>
      <c r="E13" s="17">
        <v>5941.9259015720609</v>
      </c>
      <c r="F13" s="17">
        <v>28072.985437531297</v>
      </c>
      <c r="G13" s="17">
        <v>22000</v>
      </c>
      <c r="H13" s="17">
        <v>28072.985437531297</v>
      </c>
      <c r="I13" s="17">
        <v>6072.9854375312971</v>
      </c>
      <c r="J13" s="6"/>
    </row>
    <row r="14" spans="1:25" ht="14.1" customHeight="1">
      <c r="A14" s="14">
        <v>44225</v>
      </c>
      <c r="B14" s="15">
        <v>4.9833500000000006</v>
      </c>
      <c r="C14" s="16">
        <v>2000</v>
      </c>
      <c r="D14" s="17">
        <v>401.33645037976459</v>
      </c>
      <c r="E14" s="17">
        <v>6343.2623519518256</v>
      </c>
      <c r="F14" s="17">
        <v>31610.696441599135</v>
      </c>
      <c r="G14" s="17">
        <v>24000</v>
      </c>
      <c r="H14" s="17">
        <v>31610.696441599135</v>
      </c>
      <c r="I14" s="17">
        <v>7610.6964415991351</v>
      </c>
      <c r="J14" s="6"/>
    </row>
    <row r="15" spans="1:25" ht="14.1" customHeight="1">
      <c r="A15" s="14">
        <v>44253</v>
      </c>
      <c r="B15" s="15">
        <v>4.7232599999999998</v>
      </c>
      <c r="C15" s="16">
        <v>2000</v>
      </c>
      <c r="D15" s="17">
        <v>423.43635539860185</v>
      </c>
      <c r="E15" s="17">
        <v>6766.6987073504279</v>
      </c>
      <c r="F15" s="17">
        <v>31960.877336479982</v>
      </c>
      <c r="G15" s="17">
        <v>26000</v>
      </c>
      <c r="H15" s="17">
        <v>31960.877336479982</v>
      </c>
      <c r="I15" s="17">
        <v>5960.8773364799818</v>
      </c>
      <c r="J15" s="6"/>
    </row>
    <row r="16" spans="1:25" ht="14.1" customHeight="1">
      <c r="A16" s="14">
        <v>44286</v>
      </c>
      <c r="B16" s="15">
        <v>4.4379900000000001</v>
      </c>
      <c r="C16" s="16">
        <v>2000</v>
      </c>
      <c r="D16" s="17">
        <v>450.65446294381013</v>
      </c>
      <c r="E16" s="17">
        <v>7217.3531702942382</v>
      </c>
      <c r="F16" s="17">
        <v>32030.541196234128</v>
      </c>
      <c r="G16" s="17">
        <v>28000</v>
      </c>
      <c r="H16" s="17">
        <v>32030.541196234128</v>
      </c>
      <c r="I16" s="17">
        <v>4030.5411962341277</v>
      </c>
      <c r="J16" s="6"/>
    </row>
    <row r="17" spans="1:12" ht="14.1" customHeight="1">
      <c r="A17" s="14">
        <v>44316</v>
      </c>
      <c r="B17" s="15">
        <v>4.7860299999999993</v>
      </c>
      <c r="C17" s="16">
        <v>2000</v>
      </c>
      <c r="D17" s="17">
        <v>417.88287996523218</v>
      </c>
      <c r="E17" s="17">
        <v>7635.2360502594702</v>
      </c>
      <c r="F17" s="17">
        <v>36542.468793623324</v>
      </c>
      <c r="G17" s="17">
        <v>30000</v>
      </c>
      <c r="H17" s="17">
        <v>36542.468793623324</v>
      </c>
      <c r="I17" s="17">
        <v>6542.468793623324</v>
      </c>
      <c r="J17" s="6"/>
    </row>
    <row r="18" spans="1:12" ht="14.1" customHeight="1">
      <c r="A18" s="14">
        <v>44347</v>
      </c>
      <c r="B18" s="15">
        <v>4.9806599999999994</v>
      </c>
      <c r="C18" s="16">
        <v>2000</v>
      </c>
      <c r="D18" s="17">
        <v>401.55320780780062</v>
      </c>
      <c r="E18" s="17">
        <v>8036.7892580672706</v>
      </c>
      <c r="F18" s="17">
        <v>40028.514786085325</v>
      </c>
      <c r="G18" s="17">
        <v>32000</v>
      </c>
      <c r="H18" s="17">
        <v>40028.514786085325</v>
      </c>
      <c r="I18" s="17">
        <v>8028.5147860853249</v>
      </c>
      <c r="J18" s="6"/>
    </row>
    <row r="19" spans="1:12" ht="14.1" customHeight="1">
      <c r="A19" s="14">
        <v>44377</v>
      </c>
      <c r="B19" s="15">
        <v>5.1114799999999994</v>
      </c>
      <c r="C19" s="16">
        <v>2000</v>
      </c>
      <c r="D19" s="17">
        <v>391.27610789829959</v>
      </c>
      <c r="E19" s="17">
        <v>8428.0653659655709</v>
      </c>
      <c r="F19" s="17">
        <v>43079.887556825692</v>
      </c>
      <c r="G19" s="17">
        <v>34000</v>
      </c>
      <c r="H19" s="17">
        <v>43079.887556825692</v>
      </c>
      <c r="I19" s="17">
        <v>9079.8875568256917</v>
      </c>
      <c r="J19" s="6"/>
    </row>
    <row r="20" spans="1:12" ht="14.1" customHeight="1">
      <c r="A20" s="14">
        <v>44407</v>
      </c>
      <c r="B20" s="15">
        <v>4.9776999999999996</v>
      </c>
      <c r="C20" s="16">
        <v>2000</v>
      </c>
      <c r="D20" s="17">
        <v>401.79199228559378</v>
      </c>
      <c r="E20" s="17">
        <v>8829.8573582511654</v>
      </c>
      <c r="F20" s="17">
        <v>43952.380972166822</v>
      </c>
      <c r="G20" s="17">
        <v>36000</v>
      </c>
      <c r="H20" s="17">
        <v>43952.380972166822</v>
      </c>
      <c r="I20" s="17">
        <v>7952.3809721668222</v>
      </c>
      <c r="J20" s="7"/>
    </row>
    <row r="21" spans="1:12" ht="14.1" customHeight="1">
      <c r="A21" s="14">
        <v>44439</v>
      </c>
      <c r="B21" s="15">
        <v>4.7613100000000008</v>
      </c>
      <c r="C21" s="16">
        <v>2000</v>
      </c>
      <c r="D21" s="17">
        <v>420.05246455282258</v>
      </c>
      <c r="E21" s="17">
        <v>9249.9098228039875</v>
      </c>
      <c r="F21" s="17">
        <v>44041.688138414858</v>
      </c>
      <c r="G21" s="17">
        <v>38000</v>
      </c>
      <c r="H21" s="17">
        <v>44041.688138414858</v>
      </c>
      <c r="I21" s="17">
        <v>6041.6881384148583</v>
      </c>
      <c r="J21" s="6"/>
      <c r="L21" s="3"/>
    </row>
    <row r="22" spans="1:12" ht="14.1" customHeight="1">
      <c r="A22" s="14">
        <v>44469</v>
      </c>
      <c r="B22" s="15">
        <v>4.7106400000000006</v>
      </c>
      <c r="C22" s="16">
        <v>2000</v>
      </c>
      <c r="D22" s="17">
        <v>424.57075896268867</v>
      </c>
      <c r="E22" s="17">
        <v>9674.4805817666766</v>
      </c>
      <c r="F22" s="17">
        <v>45572.995207693384</v>
      </c>
      <c r="G22" s="17">
        <v>40000</v>
      </c>
      <c r="H22" s="17">
        <v>45572.995207693384</v>
      </c>
      <c r="I22" s="17">
        <v>5572.9952076933841</v>
      </c>
      <c r="J22" s="6"/>
    </row>
    <row r="23" spans="1:12" ht="14.1" customHeight="1">
      <c r="A23" s="14">
        <v>44498</v>
      </c>
      <c r="B23" s="15">
        <v>4.8678999999999997</v>
      </c>
      <c r="C23" s="16">
        <v>2000</v>
      </c>
      <c r="D23" s="17">
        <v>410.85478337681548</v>
      </c>
      <c r="E23" s="17">
        <v>10085.335365143492</v>
      </c>
      <c r="F23" s="17">
        <v>49094.404023982002</v>
      </c>
      <c r="G23" s="17">
        <v>42000</v>
      </c>
      <c r="H23" s="17">
        <v>49094.404023982002</v>
      </c>
      <c r="I23" s="17">
        <v>7094.4040239820024</v>
      </c>
      <c r="J23" s="6"/>
    </row>
    <row r="24" spans="1:12" ht="14.1" customHeight="1">
      <c r="A24" s="14">
        <v>44530</v>
      </c>
      <c r="B24" s="15">
        <v>4.9547099609374996</v>
      </c>
      <c r="C24" s="16">
        <v>2000</v>
      </c>
      <c r="D24" s="17">
        <v>403.65632211932189</v>
      </c>
      <c r="E24" s="17">
        <v>10488.991687262813</v>
      </c>
      <c r="F24" s="17">
        <v>51969.911593071687</v>
      </c>
      <c r="G24" s="17">
        <v>44000</v>
      </c>
      <c r="H24" s="17">
        <v>51969.911593071687</v>
      </c>
      <c r="I24" s="17">
        <v>7969.9115930716871</v>
      </c>
      <c r="J24" s="6"/>
    </row>
    <row r="25" spans="1:12" ht="14.1" customHeight="1">
      <c r="A25" s="14">
        <v>44561</v>
      </c>
      <c r="B25" s="15">
        <v>4.8630097656249998</v>
      </c>
      <c r="C25" s="16">
        <v>2000</v>
      </c>
      <c r="D25" s="17">
        <v>411.26793825036822</v>
      </c>
      <c r="E25" s="17">
        <v>10900.259625513181</v>
      </c>
      <c r="F25" s="17">
        <v>53008.069006718506</v>
      </c>
      <c r="G25" s="17">
        <v>46000</v>
      </c>
      <c r="H25" s="17">
        <v>53008.069006718506</v>
      </c>
      <c r="I25" s="17">
        <v>7008.069006718506</v>
      </c>
      <c r="J25" s="6"/>
    </row>
    <row r="26" spans="1:12" ht="14.1" customHeight="1">
      <c r="A26" s="14">
        <v>44589</v>
      </c>
      <c r="B26" s="15">
        <v>4.3440297851562502</v>
      </c>
      <c r="C26" s="16">
        <v>2000</v>
      </c>
      <c r="D26" s="17">
        <v>460.40199973630291</v>
      </c>
      <c r="E26" s="17">
        <v>11360.661625249484</v>
      </c>
      <c r="F26" s="17">
        <v>49351.052479165373</v>
      </c>
      <c r="G26" s="17">
        <v>48000</v>
      </c>
      <c r="H26" s="17">
        <v>49351.052479165373</v>
      </c>
      <c r="I26" s="17">
        <v>1351.0524791653734</v>
      </c>
      <c r="J26" s="6"/>
    </row>
    <row r="27" spans="1:12" ht="14.1" customHeight="1">
      <c r="A27" s="14">
        <v>44620</v>
      </c>
      <c r="B27" s="15">
        <v>4.3355400390624999</v>
      </c>
      <c r="C27" s="16">
        <v>2000</v>
      </c>
      <c r="D27" s="17">
        <v>461.30354741977476</v>
      </c>
      <c r="E27" s="17">
        <v>11821.965172669259</v>
      </c>
      <c r="F27" s="17">
        <v>51254.60334650999</v>
      </c>
      <c r="G27" s="17">
        <v>50000</v>
      </c>
      <c r="H27" s="17">
        <v>51254.60334650999</v>
      </c>
      <c r="I27" s="17">
        <v>1254.6033465099899</v>
      </c>
      <c r="J27" s="6"/>
    </row>
    <row r="28" spans="1:12" ht="14.1" customHeight="1">
      <c r="A28" s="14">
        <v>44651</v>
      </c>
      <c r="B28" s="15">
        <v>3.8658500976562502</v>
      </c>
      <c r="C28" s="16">
        <v>2000</v>
      </c>
      <c r="D28" s="17">
        <v>517.35063426606746</v>
      </c>
      <c r="E28" s="17">
        <v>12339.315806935327</v>
      </c>
      <c r="F28" s="17">
        <v>47701.945217252243</v>
      </c>
      <c r="G28" s="17">
        <v>52000</v>
      </c>
      <c r="H28" s="17">
        <v>47701.945217252243</v>
      </c>
      <c r="I28" s="17">
        <v>-4298.0547827477567</v>
      </c>
      <c r="J28" s="6"/>
    </row>
    <row r="29" spans="1:12" ht="14.1" customHeight="1">
      <c r="A29" s="14">
        <v>44680</v>
      </c>
      <c r="B29" s="15">
        <v>3.5012099609375</v>
      </c>
      <c r="C29" s="16">
        <v>2000</v>
      </c>
      <c r="D29" s="17">
        <v>571.23109505391415</v>
      </c>
      <c r="E29" s="17">
        <v>12910.546901989241</v>
      </c>
      <c r="F29" s="17">
        <v>45202.535414395512</v>
      </c>
      <c r="G29" s="17">
        <v>54000</v>
      </c>
      <c r="H29" s="17">
        <v>45202.535414395512</v>
      </c>
      <c r="I29" s="17">
        <v>-8797.4645856044881</v>
      </c>
      <c r="J29" s="6"/>
    </row>
    <row r="30" spans="1:12" ht="14.1" customHeight="1">
      <c r="A30" s="14">
        <v>44712</v>
      </c>
      <c r="B30" s="15">
        <v>3.6361599121093748</v>
      </c>
      <c r="C30" s="16">
        <v>2000</v>
      </c>
      <c r="D30" s="17">
        <v>550.03081501984298</v>
      </c>
      <c r="E30" s="17">
        <v>13460.577717009084</v>
      </c>
      <c r="F30" s="17">
        <v>48944.813088421164</v>
      </c>
      <c r="G30" s="17">
        <v>56000</v>
      </c>
      <c r="H30" s="17">
        <v>48944.813088421164</v>
      </c>
      <c r="I30" s="17">
        <v>-7055.1869115788359</v>
      </c>
      <c r="J30" s="6"/>
    </row>
    <row r="31" spans="1:12" ht="14.1" customHeight="1">
      <c r="A31" s="14">
        <v>44742</v>
      </c>
      <c r="B31" s="15">
        <v>4.1096201171875002</v>
      </c>
      <c r="C31" s="16">
        <v>2000</v>
      </c>
      <c r="D31" s="17">
        <v>486.66298659466838</v>
      </c>
      <c r="E31" s="17">
        <v>13947.240703603753</v>
      </c>
      <c r="F31" s="17">
        <v>57317.86097478633</v>
      </c>
      <c r="G31" s="17">
        <v>58000</v>
      </c>
      <c r="H31" s="17">
        <v>57317.86097478633</v>
      </c>
      <c r="I31" s="17">
        <v>-682.13902521366981</v>
      </c>
      <c r="J31" s="6"/>
    </row>
    <row r="32" spans="1:12" ht="14.1" customHeight="1">
      <c r="A32" s="14">
        <v>44771</v>
      </c>
      <c r="B32" s="15">
        <v>3.8724699707031252</v>
      </c>
      <c r="C32" s="16">
        <v>2000</v>
      </c>
      <c r="D32" s="17">
        <v>516.46623863602474</v>
      </c>
      <c r="E32" s="17">
        <v>14463.706942239778</v>
      </c>
      <c r="F32" s="17">
        <v>56010.270798873862</v>
      </c>
      <c r="G32" s="17">
        <v>60000</v>
      </c>
      <c r="H32" s="17">
        <v>56010.270798873862</v>
      </c>
      <c r="I32" s="17">
        <v>-3989.7292011261379</v>
      </c>
      <c r="J32" s="6"/>
    </row>
    <row r="33" spans="1:12" ht="14.1" customHeight="1">
      <c r="A33" s="14">
        <v>44804</v>
      </c>
      <c r="B33" s="15">
        <v>3.7022099609375001</v>
      </c>
      <c r="C33" s="16">
        <v>2000</v>
      </c>
      <c r="D33" s="17">
        <v>540.21787556682648</v>
      </c>
      <c r="E33" s="17">
        <v>15003.924817806605</v>
      </c>
      <c r="F33" s="17">
        <v>55547.679913640975</v>
      </c>
      <c r="G33" s="17">
        <v>62000</v>
      </c>
      <c r="H33" s="17">
        <v>55547.679913640975</v>
      </c>
      <c r="I33" s="17">
        <v>-6452.3200863590246</v>
      </c>
      <c r="J33" s="6"/>
      <c r="L33" s="3"/>
    </row>
    <row r="34" spans="1:12" ht="12.75">
      <c r="A34" s="14">
        <v>44834</v>
      </c>
      <c r="B34" s="15">
        <v>3.3477299804687499</v>
      </c>
      <c r="C34" s="16">
        <v>2000</v>
      </c>
      <c r="D34" s="17">
        <v>597.41974761057622</v>
      </c>
      <c r="E34" s="17">
        <v>15601.344565417181</v>
      </c>
      <c r="F34" s="17">
        <v>52229.088937270295</v>
      </c>
      <c r="G34" s="17">
        <v>64000</v>
      </c>
      <c r="H34" s="17">
        <v>52229.088937270295</v>
      </c>
      <c r="I34" s="17">
        <v>-11770.911062729705</v>
      </c>
    </row>
    <row r="35" spans="1:12" ht="12.75">
      <c r="A35" s="14">
        <v>44865</v>
      </c>
      <c r="B35" s="15">
        <v>3.2993999023437501</v>
      </c>
      <c r="C35" s="16">
        <v>2000</v>
      </c>
      <c r="D35" s="17">
        <v>606.17083687833269</v>
      </c>
      <c r="E35" s="17">
        <v>16207.515402295514</v>
      </c>
      <c r="F35" s="17">
        <v>53475.074735568647</v>
      </c>
      <c r="G35" s="17">
        <v>66000</v>
      </c>
      <c r="H35" s="17">
        <v>53475.074735568647</v>
      </c>
      <c r="I35" s="17">
        <v>-12524.925264431353</v>
      </c>
    </row>
    <row r="36" spans="1:12" ht="12.75">
      <c r="A36" s="14">
        <v>44895</v>
      </c>
      <c r="B36" s="15">
        <v>3.4802900390625</v>
      </c>
      <c r="C36" s="16">
        <v>2000</v>
      </c>
      <c r="D36" s="17">
        <v>574.66474849859014</v>
      </c>
      <c r="E36" s="17">
        <v>16782.180150794105</v>
      </c>
      <c r="F36" s="17">
        <v>58406.85441256113</v>
      </c>
      <c r="G36" s="17">
        <v>68000</v>
      </c>
      <c r="H36" s="17">
        <v>58406.85441256113</v>
      </c>
      <c r="I36" s="17">
        <v>-9593.1455874388703</v>
      </c>
    </row>
    <row r="37" spans="1:12" ht="12.75">
      <c r="A37" s="14">
        <v>44925</v>
      </c>
      <c r="B37" s="15">
        <v>3.4735300292968749</v>
      </c>
      <c r="C37" s="16">
        <v>2000</v>
      </c>
      <c r="D37" s="17">
        <v>575.78313218292442</v>
      </c>
      <c r="E37" s="17">
        <v>17357.963282977031</v>
      </c>
      <c r="F37" s="17">
        <v>60293.406710853284</v>
      </c>
      <c r="G37" s="17">
        <v>70000</v>
      </c>
      <c r="H37" s="17">
        <v>60293.406710853284</v>
      </c>
      <c r="I37" s="17">
        <v>-9706.5932891467164</v>
      </c>
    </row>
    <row r="38" spans="1:12" ht="12.75">
      <c r="A38" s="14">
        <v>44957</v>
      </c>
      <c r="B38" s="15">
        <v>3.8110336914062501</v>
      </c>
      <c r="C38" s="16">
        <v>2000</v>
      </c>
      <c r="D38" s="17">
        <v>524.79200184189688</v>
      </c>
      <c r="E38" s="17">
        <v>17882.755284818926</v>
      </c>
      <c r="F38" s="17">
        <v>68151.7828856181</v>
      </c>
      <c r="G38" s="17">
        <v>72000</v>
      </c>
      <c r="H38" s="17">
        <v>68151.7828856181</v>
      </c>
      <c r="I38" s="17">
        <v>-3848.2171143818996</v>
      </c>
    </row>
    <row r="39" spans="1:12" ht="12.75">
      <c r="A39" s="14">
        <v>44985</v>
      </c>
      <c r="B39" s="15">
        <v>3.6777292480468748</v>
      </c>
      <c r="C39" s="16">
        <v>2000</v>
      </c>
      <c r="D39" s="17">
        <v>543.81382236393188</v>
      </c>
      <c r="E39" s="17">
        <v>18426.569107182859</v>
      </c>
      <c r="F39" s="17">
        <v>67767.93214664339</v>
      </c>
      <c r="G39" s="17">
        <v>74000</v>
      </c>
      <c r="H39" s="17">
        <v>67767.93214664339</v>
      </c>
      <c r="I39" s="17">
        <v>-6232.0678533566097</v>
      </c>
    </row>
    <row r="40" spans="1:12" ht="12.75">
      <c r="A40" s="14">
        <v>45016</v>
      </c>
      <c r="B40" s="15">
        <v>3.7161979980468751</v>
      </c>
      <c r="C40" s="16">
        <v>2000</v>
      </c>
      <c r="D40" s="17">
        <v>538.18445654702509</v>
      </c>
      <c r="E40" s="17">
        <v>18964.753563729882</v>
      </c>
      <c r="F40" s="17">
        <v>70476.779226985323</v>
      </c>
      <c r="G40" s="17">
        <v>76000</v>
      </c>
      <c r="H40" s="17">
        <v>70476.779226985323</v>
      </c>
      <c r="I40" s="17">
        <v>-5523.2207730146765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504"/>
  <sheetViews>
    <sheetView workbookViewId="0">
      <selection activeCell="B3" sqref="B3"/>
    </sheetView>
  </sheetViews>
  <sheetFormatPr defaultRowHeight="12.75"/>
  <cols>
    <col min="1" max="1" width="9" style="18"/>
    <col min="2" max="2" width="8.5" style="18" customWidth="1"/>
    <col min="3" max="3" width="6.625" style="18" customWidth="1"/>
    <col min="4" max="16384" width="9" style="18"/>
  </cols>
  <sheetData>
    <row r="1" spans="1:4" ht="12.75" customHeight="1">
      <c r="B1" s="30" t="s">
        <v>194</v>
      </c>
      <c r="C1" s="22">
        <v>399088</v>
      </c>
    </row>
    <row r="2" spans="1:4" ht="12.75" customHeight="1">
      <c r="B2" s="30"/>
      <c r="C2" s="28" t="s">
        <v>0</v>
      </c>
      <c r="D2" s="29" t="s">
        <v>193</v>
      </c>
    </row>
    <row r="3" spans="1:4" ht="12.75" customHeight="1">
      <c r="A3" s="18">
        <v>1</v>
      </c>
      <c r="B3" s="19">
        <v>44292</v>
      </c>
      <c r="C3" s="20">
        <v>45.12</v>
      </c>
      <c r="D3" s="18">
        <f>SUM(C$3:C3)/A3</f>
        <v>45.12</v>
      </c>
    </row>
    <row r="4" spans="1:4" ht="12.75" customHeight="1">
      <c r="A4" s="18">
        <f t="shared" ref="A4:A36" si="0">A3+1</f>
        <v>2</v>
      </c>
      <c r="B4" s="19">
        <v>44293</v>
      </c>
      <c r="C4" s="20">
        <v>44.81</v>
      </c>
      <c r="D4" s="18">
        <f>SUM(C$3:C4)/A4</f>
        <v>44.965000000000003</v>
      </c>
    </row>
    <row r="5" spans="1:4" ht="12.75" customHeight="1">
      <c r="A5" s="18">
        <f t="shared" si="0"/>
        <v>3</v>
      </c>
      <c r="B5" s="19">
        <v>44294</v>
      </c>
      <c r="C5" s="20">
        <v>45.06</v>
      </c>
      <c r="D5" s="18">
        <f>SUM(C$3:C5)/A5</f>
        <v>44.99666666666667</v>
      </c>
    </row>
    <row r="6" spans="1:4" ht="12.75" customHeight="1">
      <c r="A6" s="18">
        <f t="shared" si="0"/>
        <v>4</v>
      </c>
      <c r="B6" s="19">
        <v>44295</v>
      </c>
      <c r="C6" s="20">
        <v>44.18</v>
      </c>
      <c r="D6" s="18">
        <f>SUM(C$3:C6)/A6</f>
        <v>44.792500000000004</v>
      </c>
    </row>
    <row r="7" spans="1:4" ht="12.75" customHeight="1">
      <c r="A7" s="18">
        <f t="shared" si="0"/>
        <v>5</v>
      </c>
      <c r="B7" s="19">
        <v>44298</v>
      </c>
      <c r="C7" s="20">
        <v>43.03</v>
      </c>
      <c r="D7" s="18">
        <f>SUM(C$3:C7)/A7</f>
        <v>44.440000000000005</v>
      </c>
    </row>
    <row r="8" spans="1:4" ht="12.75" customHeight="1">
      <c r="A8" s="18">
        <f t="shared" si="0"/>
        <v>6</v>
      </c>
      <c r="B8" s="19">
        <v>44299</v>
      </c>
      <c r="C8" s="20">
        <v>43.34</v>
      </c>
      <c r="D8" s="18">
        <f>SUM(C$3:C8)/A8</f>
        <v>44.256666666666668</v>
      </c>
    </row>
    <row r="9" spans="1:4" ht="12.75" customHeight="1">
      <c r="A9" s="18">
        <f t="shared" si="0"/>
        <v>7</v>
      </c>
      <c r="B9" s="19">
        <v>44300</v>
      </c>
      <c r="C9" s="20">
        <v>44.23</v>
      </c>
      <c r="D9" s="18">
        <f>SUM(C$3:C9)/A9</f>
        <v>44.252857142857145</v>
      </c>
    </row>
    <row r="10" spans="1:4" ht="12.75" customHeight="1">
      <c r="A10" s="18">
        <f t="shared" si="0"/>
        <v>8</v>
      </c>
      <c r="B10" s="19">
        <v>44301</v>
      </c>
      <c r="C10" s="20">
        <v>43.99</v>
      </c>
      <c r="D10" s="18">
        <f>SUM(C$3:C10)/A10</f>
        <v>44.220000000000006</v>
      </c>
    </row>
    <row r="11" spans="1:4" ht="12.75" customHeight="1">
      <c r="A11" s="18">
        <f t="shared" si="0"/>
        <v>9</v>
      </c>
      <c r="B11" s="19">
        <v>44302</v>
      </c>
      <c r="C11" s="20">
        <v>43.87</v>
      </c>
      <c r="D11" s="18">
        <f>SUM(C$3:C11)/A11</f>
        <v>44.181111111111115</v>
      </c>
    </row>
    <row r="12" spans="1:4" ht="12.75" customHeight="1">
      <c r="A12" s="18">
        <f t="shared" si="0"/>
        <v>10</v>
      </c>
      <c r="B12" s="19">
        <v>44305</v>
      </c>
      <c r="C12" s="20">
        <v>45.78</v>
      </c>
      <c r="D12" s="18">
        <f>SUM(C$3:C12)/A12</f>
        <v>44.341000000000008</v>
      </c>
    </row>
    <row r="13" spans="1:4" ht="12.75" customHeight="1">
      <c r="A13" s="18">
        <f t="shared" si="0"/>
        <v>11</v>
      </c>
      <c r="B13" s="19">
        <v>44306</v>
      </c>
      <c r="C13" s="20">
        <v>45.63</v>
      </c>
      <c r="D13" s="18">
        <f>SUM(C$3:C13)/A13</f>
        <v>44.458181818181828</v>
      </c>
    </row>
    <row r="14" spans="1:4" ht="12.75" customHeight="1">
      <c r="A14" s="18">
        <f t="shared" si="0"/>
        <v>12</v>
      </c>
      <c r="B14" s="19">
        <v>44307</v>
      </c>
      <c r="C14" s="20">
        <v>45.89</v>
      </c>
      <c r="D14" s="18">
        <f>SUM(C$3:C14)/A14</f>
        <v>44.577500000000008</v>
      </c>
    </row>
    <row r="15" spans="1:4" ht="12.75" customHeight="1">
      <c r="A15" s="18">
        <f t="shared" si="0"/>
        <v>13</v>
      </c>
      <c r="B15" s="19">
        <v>44308</v>
      </c>
      <c r="C15" s="20">
        <v>46.21</v>
      </c>
      <c r="D15" s="18">
        <f>SUM(C$3:C15)/A15</f>
        <v>44.703076923076928</v>
      </c>
    </row>
    <row r="16" spans="1:4" ht="12.75" customHeight="1">
      <c r="A16" s="18">
        <f t="shared" si="0"/>
        <v>14</v>
      </c>
      <c r="B16" s="19">
        <v>44309</v>
      </c>
      <c r="C16" s="20">
        <v>46.9</v>
      </c>
      <c r="D16" s="18">
        <f>SUM(C$3:C16)/A16</f>
        <v>44.860000000000007</v>
      </c>
    </row>
    <row r="17" spans="1:4" ht="12.75" customHeight="1">
      <c r="A17" s="18">
        <f t="shared" si="0"/>
        <v>15</v>
      </c>
      <c r="B17" s="19">
        <v>44312</v>
      </c>
      <c r="C17" s="20">
        <v>46.48</v>
      </c>
      <c r="D17" s="18">
        <f>SUM(C$3:C17)/A17</f>
        <v>44.968000000000004</v>
      </c>
    </row>
    <row r="18" spans="1:4" ht="12.75" customHeight="1">
      <c r="A18" s="18">
        <f t="shared" si="0"/>
        <v>16</v>
      </c>
      <c r="B18" s="19">
        <v>44313</v>
      </c>
      <c r="C18" s="20">
        <v>46.74</v>
      </c>
      <c r="D18" s="18">
        <f>SUM(C$3:C18)/A18</f>
        <v>45.078750000000007</v>
      </c>
    </row>
    <row r="19" spans="1:4" ht="12.75" customHeight="1">
      <c r="A19" s="18">
        <f t="shared" si="0"/>
        <v>17</v>
      </c>
      <c r="B19" s="19">
        <v>44314</v>
      </c>
      <c r="C19" s="20">
        <v>47.38</v>
      </c>
      <c r="D19" s="18">
        <f>SUM(C$3:C19)/A19</f>
        <v>45.214117647058828</v>
      </c>
    </row>
    <row r="20" spans="1:4" ht="12.75" customHeight="1">
      <c r="A20" s="18">
        <f t="shared" si="0"/>
        <v>18</v>
      </c>
      <c r="B20" s="19">
        <v>44315</v>
      </c>
      <c r="C20" s="20">
        <v>47.58</v>
      </c>
      <c r="D20" s="18">
        <f>SUM(C$3:C20)/A20</f>
        <v>45.345555555555563</v>
      </c>
    </row>
    <row r="21" spans="1:4" ht="12.75" customHeight="1">
      <c r="A21" s="18">
        <f t="shared" si="0"/>
        <v>19</v>
      </c>
      <c r="B21" s="19">
        <v>44316</v>
      </c>
      <c r="C21" s="20">
        <v>47.64</v>
      </c>
      <c r="D21" s="18">
        <f>SUM(C$3:C21)/A21</f>
        <v>45.46631578947369</v>
      </c>
    </row>
    <row r="22" spans="1:4" ht="12.75" customHeight="1">
      <c r="A22" s="18">
        <f t="shared" si="0"/>
        <v>20</v>
      </c>
      <c r="B22" s="19">
        <v>44322</v>
      </c>
      <c r="C22" s="20">
        <v>37.39</v>
      </c>
      <c r="D22" s="18">
        <f>SUM(C$3:C22)/A22</f>
        <v>45.062500000000007</v>
      </c>
    </row>
    <row r="23" spans="1:4" ht="12.75" customHeight="1">
      <c r="A23" s="18">
        <f t="shared" si="0"/>
        <v>21</v>
      </c>
      <c r="B23" s="19">
        <v>44323</v>
      </c>
      <c r="C23" s="20">
        <v>36.26</v>
      </c>
      <c r="D23" s="18">
        <f>SUM(C$3:C23)/A23</f>
        <v>44.643333333333338</v>
      </c>
    </row>
    <row r="24" spans="1:4" ht="12.75" customHeight="1">
      <c r="A24" s="18">
        <f t="shared" si="0"/>
        <v>22</v>
      </c>
      <c r="B24" s="19">
        <v>44326</v>
      </c>
      <c r="C24" s="20">
        <v>36.409999999999997</v>
      </c>
      <c r="D24" s="18">
        <f>SUM(C$3:C24)/A24</f>
        <v>44.269090909090913</v>
      </c>
    </row>
    <row r="25" spans="1:4" ht="12.75" customHeight="1">
      <c r="A25" s="18">
        <f t="shared" si="0"/>
        <v>23</v>
      </c>
      <c r="B25" s="19">
        <v>44327</v>
      </c>
      <c r="C25" s="20">
        <v>36.44</v>
      </c>
      <c r="D25" s="18">
        <f>SUM(C$3:C25)/A25</f>
        <v>43.928695652173921</v>
      </c>
    </row>
    <row r="26" spans="1:4" ht="12.75" customHeight="1">
      <c r="A26" s="18">
        <f t="shared" si="0"/>
        <v>24</v>
      </c>
      <c r="B26" s="19">
        <v>44328</v>
      </c>
      <c r="C26" s="20">
        <v>36.700000000000003</v>
      </c>
      <c r="D26" s="18">
        <f>SUM(C$3:C26)/A26</f>
        <v>43.627500000000005</v>
      </c>
    </row>
    <row r="27" spans="1:4" ht="12.75" customHeight="1">
      <c r="A27" s="18">
        <f t="shared" si="0"/>
        <v>25</v>
      </c>
      <c r="B27" s="19">
        <v>44329</v>
      </c>
      <c r="C27" s="20">
        <v>36.25</v>
      </c>
      <c r="D27" s="18">
        <f>SUM(C$3:C27)/A27</f>
        <v>43.332400000000007</v>
      </c>
    </row>
    <row r="28" spans="1:4" ht="12.75" customHeight="1">
      <c r="A28" s="18">
        <f t="shared" si="0"/>
        <v>26</v>
      </c>
      <c r="B28" s="19">
        <v>44330</v>
      </c>
      <c r="C28" s="20">
        <v>36.99</v>
      </c>
      <c r="D28" s="18">
        <f>SUM(C$3:C28)/A28</f>
        <v>43.088461538461544</v>
      </c>
    </row>
    <row r="29" spans="1:4" ht="12.75" customHeight="1">
      <c r="A29" s="18">
        <f t="shared" si="0"/>
        <v>27</v>
      </c>
      <c r="B29" s="19">
        <v>44333</v>
      </c>
      <c r="C29" s="20">
        <v>38.049999999999997</v>
      </c>
      <c r="D29" s="18">
        <f>SUM(C$3:C29)/A29</f>
        <v>42.901851851851859</v>
      </c>
    </row>
    <row r="30" spans="1:4" ht="12.75" customHeight="1">
      <c r="A30" s="18">
        <f t="shared" si="0"/>
        <v>28</v>
      </c>
      <c r="B30" s="19">
        <v>44334</v>
      </c>
      <c r="C30" s="20">
        <v>37.979999999999997</v>
      </c>
      <c r="D30" s="18">
        <f>SUM(C$3:C30)/A30</f>
        <v>42.726071428571437</v>
      </c>
    </row>
    <row r="31" spans="1:4" ht="12.75" customHeight="1">
      <c r="A31" s="18">
        <f t="shared" si="0"/>
        <v>29</v>
      </c>
      <c r="B31" s="19">
        <v>44335</v>
      </c>
      <c r="C31" s="20">
        <v>38.200000000000003</v>
      </c>
      <c r="D31" s="18">
        <f>SUM(C$3:C31)/A31</f>
        <v>42.570000000000007</v>
      </c>
    </row>
    <row r="32" spans="1:4" ht="12.75" customHeight="1">
      <c r="A32" s="18">
        <f t="shared" si="0"/>
        <v>30</v>
      </c>
      <c r="B32" s="19">
        <v>44336</v>
      </c>
      <c r="C32" s="20">
        <v>38.520000000000003</v>
      </c>
      <c r="D32" s="18">
        <f>SUM(C$3:C32)/A32</f>
        <v>42.435000000000009</v>
      </c>
    </row>
    <row r="33" spans="1:4" ht="12.75" customHeight="1">
      <c r="A33" s="18">
        <f t="shared" si="0"/>
        <v>31</v>
      </c>
      <c r="B33" s="19">
        <v>44337</v>
      </c>
      <c r="C33" s="20">
        <v>38.200000000000003</v>
      </c>
      <c r="D33" s="18">
        <f>SUM(C$3:C33)/A33</f>
        <v>42.298387096774199</v>
      </c>
    </row>
    <row r="34" spans="1:4" ht="12.75" customHeight="1">
      <c r="A34" s="18">
        <f t="shared" si="0"/>
        <v>32</v>
      </c>
      <c r="B34" s="19">
        <v>44340</v>
      </c>
      <c r="C34" s="20">
        <v>38.479999999999997</v>
      </c>
      <c r="D34" s="18">
        <f>SUM(C$3:C34)/A34</f>
        <v>42.179062500000008</v>
      </c>
    </row>
    <row r="35" spans="1:4" ht="12.75" customHeight="1">
      <c r="A35" s="18">
        <f t="shared" si="0"/>
        <v>33</v>
      </c>
      <c r="B35" s="19">
        <v>44341</v>
      </c>
      <c r="C35" s="20">
        <v>39.35</v>
      </c>
      <c r="D35" s="18">
        <f>SUM(C$3:C35)/A35</f>
        <v>42.093333333333341</v>
      </c>
    </row>
    <row r="36" spans="1:4" ht="12.75" customHeight="1">
      <c r="A36" s="18">
        <f t="shared" si="0"/>
        <v>34</v>
      </c>
      <c r="B36" s="19">
        <v>44342</v>
      </c>
      <c r="C36" s="20">
        <v>39.090000000000003</v>
      </c>
      <c r="D36" s="18">
        <f>SUM(C$3:C36)/A36</f>
        <v>42.005000000000003</v>
      </c>
    </row>
    <row r="37" spans="1:4" ht="12.75" customHeight="1">
      <c r="A37" s="18">
        <f t="shared" ref="A37:A100" si="1">A36+1</f>
        <v>35</v>
      </c>
      <c r="B37" s="19">
        <v>44343</v>
      </c>
      <c r="C37" s="20">
        <v>39.36</v>
      </c>
      <c r="D37" s="18">
        <f>SUM(C$3:C37)/A37</f>
        <v>41.929428571428573</v>
      </c>
    </row>
    <row r="38" spans="1:4" ht="12.75" customHeight="1">
      <c r="A38" s="18">
        <f t="shared" si="1"/>
        <v>36</v>
      </c>
      <c r="B38" s="19">
        <v>44344</v>
      </c>
      <c r="C38" s="20">
        <v>39.31</v>
      </c>
      <c r="D38" s="18">
        <f>SUM(C$3:C38)/A38</f>
        <v>41.856666666666662</v>
      </c>
    </row>
    <row r="39" spans="1:4" ht="12.75" customHeight="1">
      <c r="A39" s="18">
        <f t="shared" si="1"/>
        <v>37</v>
      </c>
      <c r="B39" s="19">
        <v>44347</v>
      </c>
      <c r="C39" s="20">
        <v>39.85</v>
      </c>
      <c r="D39" s="18">
        <f>SUM(C$3:C39)/A39</f>
        <v>41.802432432432425</v>
      </c>
    </row>
    <row r="40" spans="1:4" ht="12.75" customHeight="1">
      <c r="A40" s="18">
        <f t="shared" si="1"/>
        <v>38</v>
      </c>
      <c r="B40" s="19">
        <v>44348</v>
      </c>
      <c r="C40" s="20">
        <v>39.86</v>
      </c>
      <c r="D40" s="18">
        <f>SUM(C$3:C40)/A40</f>
        <v>41.751315789473679</v>
      </c>
    </row>
    <row r="41" spans="1:4" ht="12.75" customHeight="1">
      <c r="A41" s="18">
        <f t="shared" si="1"/>
        <v>39</v>
      </c>
      <c r="B41" s="19">
        <v>44349</v>
      </c>
      <c r="C41" s="20">
        <v>39.36</v>
      </c>
      <c r="D41" s="18">
        <f>SUM(C$3:C41)/A41</f>
        <v>41.689999999999991</v>
      </c>
    </row>
    <row r="42" spans="1:4" ht="12.75" customHeight="1">
      <c r="A42" s="18">
        <f t="shared" si="1"/>
        <v>40</v>
      </c>
      <c r="B42" s="19">
        <v>44350</v>
      </c>
      <c r="C42" s="20">
        <v>38.97</v>
      </c>
      <c r="D42" s="18">
        <f>SUM(C$3:C42)/A42</f>
        <v>41.621999999999993</v>
      </c>
    </row>
    <row r="43" spans="1:4" ht="12.75" customHeight="1">
      <c r="A43" s="18">
        <f t="shared" si="1"/>
        <v>41</v>
      </c>
      <c r="B43" s="19">
        <v>44351</v>
      </c>
      <c r="C43" s="20">
        <v>39.409999999999997</v>
      </c>
      <c r="D43" s="18">
        <f>SUM(C$3:C43)/A43</f>
        <v>41.5680487804878</v>
      </c>
    </row>
    <row r="44" spans="1:4" ht="12.75" customHeight="1">
      <c r="A44" s="18">
        <f t="shared" si="1"/>
        <v>42</v>
      </c>
      <c r="B44" s="19">
        <v>44354</v>
      </c>
      <c r="C44" s="20">
        <v>39.229999999999997</v>
      </c>
      <c r="D44" s="18">
        <f>SUM(C$3:C44)/A44</f>
        <v>41.512380952380944</v>
      </c>
    </row>
    <row r="45" spans="1:4" ht="12.75" customHeight="1">
      <c r="A45" s="18">
        <f t="shared" si="1"/>
        <v>43</v>
      </c>
      <c r="B45" s="19">
        <v>44355</v>
      </c>
      <c r="C45" s="20">
        <v>39.01</v>
      </c>
      <c r="D45" s="18">
        <f>SUM(C$3:C45)/A45</f>
        <v>41.454186046511623</v>
      </c>
    </row>
    <row r="46" spans="1:4" ht="12.75" customHeight="1">
      <c r="A46" s="18">
        <f t="shared" si="1"/>
        <v>44</v>
      </c>
      <c r="B46" s="19">
        <v>44356</v>
      </c>
      <c r="C46" s="20">
        <v>39.04</v>
      </c>
      <c r="D46" s="18">
        <f>SUM(C$3:C46)/A46</f>
        <v>41.399318181818174</v>
      </c>
    </row>
    <row r="47" spans="1:4" ht="12.75" customHeight="1">
      <c r="A47" s="18">
        <f t="shared" si="1"/>
        <v>45</v>
      </c>
      <c r="B47" s="19">
        <v>44357</v>
      </c>
      <c r="C47" s="20">
        <v>39.65</v>
      </c>
      <c r="D47" s="18">
        <f>SUM(C$3:C47)/A47</f>
        <v>41.36044444444444</v>
      </c>
    </row>
    <row r="48" spans="1:4" ht="12.75" customHeight="1">
      <c r="A48" s="18">
        <f t="shared" si="1"/>
        <v>46</v>
      </c>
      <c r="B48" s="19">
        <v>44358</v>
      </c>
      <c r="C48" s="20">
        <v>39.61</v>
      </c>
      <c r="D48" s="18">
        <f>SUM(C$3:C48)/A48</f>
        <v>41.322391304347818</v>
      </c>
    </row>
    <row r="49" spans="1:4" ht="12.75" customHeight="1">
      <c r="A49" s="18">
        <f t="shared" si="1"/>
        <v>47</v>
      </c>
      <c r="B49" s="19">
        <v>44362</v>
      </c>
      <c r="C49" s="20">
        <v>39.58</v>
      </c>
      <c r="D49" s="18">
        <f>SUM(C$3:C49)/A49</f>
        <v>41.285319148936161</v>
      </c>
    </row>
    <row r="50" spans="1:4" ht="12.75" customHeight="1">
      <c r="A50" s="18">
        <f t="shared" si="1"/>
        <v>48</v>
      </c>
      <c r="B50" s="19">
        <v>44363</v>
      </c>
      <c r="C50" s="20">
        <v>38.270000000000003</v>
      </c>
      <c r="D50" s="18">
        <f>SUM(C$3:C50)/A50</f>
        <v>41.222499999999989</v>
      </c>
    </row>
    <row r="51" spans="1:4" ht="12.75" customHeight="1">
      <c r="A51" s="18">
        <f t="shared" si="1"/>
        <v>49</v>
      </c>
      <c r="B51" s="19">
        <v>44364</v>
      </c>
      <c r="C51" s="20">
        <v>38.880000000000003</v>
      </c>
      <c r="D51" s="18">
        <f>SUM(C$3:C51)/A51</f>
        <v>41.174693877551015</v>
      </c>
    </row>
    <row r="52" spans="1:4" ht="12.75" customHeight="1">
      <c r="A52" s="18">
        <f t="shared" si="1"/>
        <v>50</v>
      </c>
      <c r="B52" s="19">
        <v>44365</v>
      </c>
      <c r="C52" s="20">
        <v>39.4</v>
      </c>
      <c r="D52" s="18">
        <f>SUM(C$3:C52)/A52</f>
        <v>41.139199999999988</v>
      </c>
    </row>
    <row r="53" spans="1:4" ht="12.75" customHeight="1">
      <c r="A53" s="18">
        <f t="shared" si="1"/>
        <v>51</v>
      </c>
      <c r="B53" s="19">
        <v>44368</v>
      </c>
      <c r="C53" s="20">
        <v>39.49</v>
      </c>
      <c r="D53" s="18">
        <f>SUM(C$3:C53)/A53</f>
        <v>41.106862745098027</v>
      </c>
    </row>
    <row r="54" spans="1:4" ht="12.75" customHeight="1">
      <c r="A54" s="18">
        <f t="shared" si="1"/>
        <v>52</v>
      </c>
      <c r="B54" s="19">
        <v>44369</v>
      </c>
      <c r="C54" s="20">
        <v>39.64</v>
      </c>
      <c r="D54" s="18">
        <f>SUM(C$3:C54)/A54</f>
        <v>41.078653846153834</v>
      </c>
    </row>
    <row r="55" spans="1:4" ht="12.75" customHeight="1">
      <c r="A55" s="18">
        <f t="shared" si="1"/>
        <v>53</v>
      </c>
      <c r="B55" s="19">
        <v>44370</v>
      </c>
      <c r="C55" s="20">
        <v>40.22</v>
      </c>
      <c r="D55" s="18">
        <f>SUM(C$3:C55)/A55</f>
        <v>41.062452830188661</v>
      </c>
    </row>
    <row r="56" spans="1:4" ht="12.75" customHeight="1">
      <c r="A56" s="18">
        <f t="shared" si="1"/>
        <v>54</v>
      </c>
      <c r="B56" s="19">
        <v>44371</v>
      </c>
      <c r="C56" s="20">
        <v>40.15</v>
      </c>
      <c r="D56" s="18">
        <f>SUM(C$3:C56)/A56</f>
        <v>41.045555555555538</v>
      </c>
    </row>
    <row r="57" spans="1:4" ht="12.75" customHeight="1">
      <c r="A57" s="18">
        <f t="shared" si="1"/>
        <v>55</v>
      </c>
      <c r="B57" s="19">
        <v>44372</v>
      </c>
      <c r="C57" s="20">
        <v>40.64</v>
      </c>
      <c r="D57" s="18">
        <f>SUM(C$3:C57)/A57</f>
        <v>41.038181818181798</v>
      </c>
    </row>
    <row r="58" spans="1:4" ht="12.75" customHeight="1">
      <c r="A58" s="18">
        <f t="shared" si="1"/>
        <v>56</v>
      </c>
      <c r="B58" s="19">
        <v>44375</v>
      </c>
      <c r="C58" s="20">
        <v>41.08</v>
      </c>
      <c r="D58" s="18">
        <f>SUM(C$3:C58)/A58</f>
        <v>41.038928571428549</v>
      </c>
    </row>
    <row r="59" spans="1:4" ht="12.75" customHeight="1">
      <c r="A59" s="18">
        <f t="shared" si="1"/>
        <v>57</v>
      </c>
      <c r="B59" s="19">
        <v>44376</v>
      </c>
      <c r="C59" s="20">
        <v>40.799999999999997</v>
      </c>
      <c r="D59" s="18">
        <f>SUM(C$3:C59)/A59</f>
        <v>41.034736842105247</v>
      </c>
    </row>
    <row r="60" spans="1:4" ht="12.75" customHeight="1">
      <c r="A60" s="18">
        <f t="shared" si="1"/>
        <v>58</v>
      </c>
      <c r="B60" s="19">
        <v>44377</v>
      </c>
      <c r="C60" s="20">
        <v>41.45</v>
      </c>
      <c r="D60" s="18">
        <f>SUM(C$3:C60)/A60</f>
        <v>41.041896551724122</v>
      </c>
    </row>
    <row r="61" spans="1:4" ht="12.75" customHeight="1">
      <c r="A61" s="18">
        <f t="shared" si="1"/>
        <v>59</v>
      </c>
      <c r="B61" s="19">
        <v>44378</v>
      </c>
      <c r="C61" s="20">
        <v>41.29</v>
      </c>
      <c r="D61" s="18">
        <f>SUM(C$3:C61)/A61</f>
        <v>41.046101694915237</v>
      </c>
    </row>
    <row r="62" spans="1:4" ht="12.75" customHeight="1">
      <c r="A62" s="18">
        <f t="shared" si="1"/>
        <v>60</v>
      </c>
      <c r="B62" s="19">
        <v>44379</v>
      </c>
      <c r="C62" s="20">
        <v>40.03</v>
      </c>
      <c r="D62" s="18">
        <f>SUM(C$3:C62)/A62</f>
        <v>41.029166666666654</v>
      </c>
    </row>
    <row r="63" spans="1:4" ht="12.75" customHeight="1">
      <c r="A63" s="18">
        <f t="shared" si="1"/>
        <v>61</v>
      </c>
      <c r="B63" s="19">
        <v>44382</v>
      </c>
      <c r="C63" s="20">
        <v>40.21</v>
      </c>
      <c r="D63" s="18">
        <f>SUM(C$3:C63)/A63</f>
        <v>41.015737704918017</v>
      </c>
    </row>
    <row r="64" spans="1:4" ht="12.75" customHeight="1">
      <c r="A64" s="18">
        <f t="shared" si="1"/>
        <v>62</v>
      </c>
      <c r="B64" s="19">
        <v>44383</v>
      </c>
      <c r="C64" s="20">
        <v>39.89</v>
      </c>
      <c r="D64" s="18">
        <f>SUM(C$3:C64)/A64</f>
        <v>40.997580645161271</v>
      </c>
    </row>
    <row r="65" spans="1:4" ht="12.75" customHeight="1">
      <c r="A65" s="18">
        <f t="shared" si="1"/>
        <v>63</v>
      </c>
      <c r="B65" s="19">
        <v>44384</v>
      </c>
      <c r="C65" s="20">
        <v>40.98</v>
      </c>
      <c r="D65" s="18">
        <f>SUM(C$3:C65)/A65</f>
        <v>40.997301587301571</v>
      </c>
    </row>
    <row r="66" spans="1:4" ht="12.75" customHeight="1">
      <c r="A66" s="18">
        <f t="shared" si="1"/>
        <v>64</v>
      </c>
      <c r="B66" s="19">
        <v>44385</v>
      </c>
      <c r="C66" s="20">
        <v>41.06</v>
      </c>
      <c r="D66" s="18">
        <f>SUM(C$3:C66)/A66</f>
        <v>40.998281249999984</v>
      </c>
    </row>
    <row r="67" spans="1:4" ht="12.75" customHeight="1">
      <c r="A67" s="18">
        <f t="shared" si="1"/>
        <v>65</v>
      </c>
      <c r="B67" s="19">
        <v>44386</v>
      </c>
      <c r="C67" s="20">
        <v>40.729999999999997</v>
      </c>
      <c r="D67" s="18">
        <f>SUM(C$3:C67)/A67</f>
        <v>40.994153846153829</v>
      </c>
    </row>
    <row r="68" spans="1:4" ht="12.75" customHeight="1">
      <c r="A68" s="18">
        <f t="shared" si="1"/>
        <v>66</v>
      </c>
      <c r="B68" s="19">
        <v>44389</v>
      </c>
      <c r="C68" s="20">
        <v>41.78</v>
      </c>
      <c r="D68" s="18">
        <f>SUM(C$3:C68)/A68</f>
        <v>41.006060606060593</v>
      </c>
    </row>
    <row r="69" spans="1:4" ht="12.75" customHeight="1">
      <c r="A69" s="18">
        <f t="shared" si="1"/>
        <v>67</v>
      </c>
      <c r="B69" s="19">
        <v>44390</v>
      </c>
      <c r="C69" s="20">
        <v>41.7</v>
      </c>
      <c r="D69" s="18">
        <f>SUM(C$3:C69)/A69</f>
        <v>41.01641791044775</v>
      </c>
    </row>
    <row r="70" spans="1:4" ht="12.75" customHeight="1">
      <c r="A70" s="18">
        <f t="shared" si="1"/>
        <v>68</v>
      </c>
      <c r="B70" s="19">
        <v>44391</v>
      </c>
      <c r="C70" s="20">
        <v>41.28</v>
      </c>
      <c r="D70" s="18">
        <f>SUM(C$3:C70)/A70</f>
        <v>41.020294117647047</v>
      </c>
    </row>
    <row r="71" spans="1:4" ht="12.75" customHeight="1">
      <c r="A71" s="18">
        <f t="shared" si="1"/>
        <v>69</v>
      </c>
      <c r="B71" s="19">
        <v>44392</v>
      </c>
      <c r="C71" s="20">
        <v>41.54</v>
      </c>
      <c r="D71" s="18">
        <f>SUM(C$3:C71)/A71</f>
        <v>41.027826086956509</v>
      </c>
    </row>
    <row r="72" spans="1:4" ht="12.75" customHeight="1">
      <c r="A72" s="18">
        <f t="shared" si="1"/>
        <v>70</v>
      </c>
      <c r="B72" s="19">
        <v>44393</v>
      </c>
      <c r="C72" s="20">
        <v>40.58</v>
      </c>
      <c r="D72" s="18">
        <f>SUM(C$3:C72)/A72</f>
        <v>41.021428571428558</v>
      </c>
    </row>
    <row r="73" spans="1:4" ht="12.75" customHeight="1">
      <c r="A73" s="18">
        <f t="shared" si="1"/>
        <v>71</v>
      </c>
      <c r="B73" s="19">
        <v>44396</v>
      </c>
      <c r="C73" s="20">
        <v>40.869999999999997</v>
      </c>
      <c r="D73" s="18">
        <f>SUM(C$3:C73)/A73</f>
        <v>41.019295774647873</v>
      </c>
    </row>
    <row r="74" spans="1:4" ht="12.75" customHeight="1">
      <c r="A74" s="18">
        <f t="shared" si="1"/>
        <v>72</v>
      </c>
      <c r="B74" s="19">
        <v>44397</v>
      </c>
      <c r="C74" s="20">
        <v>40.89</v>
      </c>
      <c r="D74" s="18">
        <f>SUM(C$3:C74)/A74</f>
        <v>41.017499999999984</v>
      </c>
    </row>
    <row r="75" spans="1:4" ht="12.75" customHeight="1">
      <c r="A75" s="18">
        <f t="shared" si="1"/>
        <v>73</v>
      </c>
      <c r="B75" s="19">
        <v>44398</v>
      </c>
      <c r="C75" s="20">
        <v>41.72</v>
      </c>
      <c r="D75" s="18">
        <f>SUM(C$3:C75)/A75</f>
        <v>41.027123287671216</v>
      </c>
    </row>
    <row r="76" spans="1:4" ht="12.75" customHeight="1">
      <c r="A76" s="18">
        <f t="shared" si="1"/>
        <v>74</v>
      </c>
      <c r="B76" s="19">
        <v>44399</v>
      </c>
      <c r="C76" s="20">
        <v>41.69</v>
      </c>
      <c r="D76" s="18">
        <f>SUM(C$3:C76)/A76</f>
        <v>41.036081081081065</v>
      </c>
    </row>
    <row r="77" spans="1:4" ht="12.75" customHeight="1">
      <c r="A77" s="18">
        <f t="shared" si="1"/>
        <v>75</v>
      </c>
      <c r="B77" s="19">
        <v>44400</v>
      </c>
      <c r="C77" s="20">
        <v>40.99</v>
      </c>
      <c r="D77" s="18">
        <f>SUM(C$3:C77)/A77</f>
        <v>41.035466666666643</v>
      </c>
    </row>
    <row r="78" spans="1:4" ht="12.75" customHeight="1">
      <c r="A78" s="18">
        <f t="shared" si="1"/>
        <v>76</v>
      </c>
      <c r="B78" s="19">
        <v>44403</v>
      </c>
      <c r="C78" s="20">
        <v>39.900001525878906</v>
      </c>
      <c r="D78" s="18">
        <f>SUM(C$3:C78)/A78</f>
        <v>41.020526335866805</v>
      </c>
    </row>
    <row r="79" spans="1:4" ht="12.75" customHeight="1">
      <c r="A79" s="18">
        <f t="shared" si="1"/>
        <v>77</v>
      </c>
      <c r="B79" s="19">
        <v>44404</v>
      </c>
      <c r="C79" s="20">
        <v>38.209999084472656</v>
      </c>
      <c r="D79" s="18">
        <f>SUM(C$3:C79)/A79</f>
        <v>40.984025981952598</v>
      </c>
    </row>
    <row r="80" spans="1:4" ht="12.75" customHeight="1">
      <c r="A80" s="18">
        <f t="shared" si="1"/>
        <v>78</v>
      </c>
      <c r="B80" s="19">
        <v>44405</v>
      </c>
      <c r="C80" s="20">
        <v>38.619998931884766</v>
      </c>
      <c r="D80" s="18">
        <f>SUM(C$3:C80)/A80</f>
        <v>40.953717942849167</v>
      </c>
    </row>
    <row r="81" spans="1:4" ht="12.75" customHeight="1">
      <c r="A81" s="18">
        <f t="shared" si="1"/>
        <v>79</v>
      </c>
      <c r="B81" s="19">
        <v>44406</v>
      </c>
      <c r="C81" s="20">
        <v>40.119998931884766</v>
      </c>
      <c r="D81" s="18">
        <f>SUM(C$3:C81)/A81</f>
        <v>40.943164537647085</v>
      </c>
    </row>
    <row r="82" spans="1:4" ht="12.75" customHeight="1">
      <c r="A82" s="18">
        <f t="shared" si="1"/>
        <v>80</v>
      </c>
      <c r="B82" s="19">
        <v>44407</v>
      </c>
      <c r="C82" s="20">
        <v>39.930000305175781</v>
      </c>
      <c r="D82" s="18">
        <f>SUM(C$3:C82)/A82</f>
        <v>40.930499984741189</v>
      </c>
    </row>
    <row r="83" spans="1:4" ht="12.75" customHeight="1">
      <c r="A83" s="18">
        <f t="shared" si="1"/>
        <v>81</v>
      </c>
      <c r="B83" s="19">
        <v>44410</v>
      </c>
      <c r="C83" s="20">
        <v>40.659999847412109</v>
      </c>
      <c r="D83" s="18">
        <f>SUM(C$3:C83)/A83</f>
        <v>40.927160476872935</v>
      </c>
    </row>
    <row r="84" spans="1:4" ht="12.75" customHeight="1">
      <c r="A84" s="18">
        <f t="shared" si="1"/>
        <v>82</v>
      </c>
      <c r="B84" s="19">
        <v>44411</v>
      </c>
      <c r="C84" s="20">
        <v>40.5</v>
      </c>
      <c r="D84" s="18">
        <f>SUM(C$3:C84)/A84</f>
        <v>40.921951202764724</v>
      </c>
    </row>
    <row r="85" spans="1:4" ht="12.75" customHeight="1">
      <c r="A85" s="18">
        <f t="shared" si="1"/>
        <v>83</v>
      </c>
      <c r="B85" s="19">
        <v>44412</v>
      </c>
      <c r="C85" s="20">
        <v>41.509998321533203</v>
      </c>
      <c r="D85" s="18">
        <f>SUM(C$3:C85)/A85</f>
        <v>40.929036107810127</v>
      </c>
    </row>
    <row r="86" spans="1:4" ht="12.75" customHeight="1">
      <c r="A86" s="18">
        <f t="shared" si="1"/>
        <v>84</v>
      </c>
      <c r="B86" s="19">
        <v>44413</v>
      </c>
      <c r="C86" s="20">
        <v>41.130001068115234</v>
      </c>
      <c r="D86" s="18">
        <f>SUM(C$3:C86)/A86</f>
        <v>40.931428547813759</v>
      </c>
    </row>
    <row r="87" spans="1:4" ht="12.75" customHeight="1">
      <c r="A87" s="18">
        <f t="shared" si="1"/>
        <v>85</v>
      </c>
      <c r="B87" s="19">
        <v>44414</v>
      </c>
      <c r="C87" s="20">
        <v>40.799999237060547</v>
      </c>
      <c r="D87" s="18">
        <f>SUM(C$3:C87)/A87</f>
        <v>40.92988232062843</v>
      </c>
    </row>
    <row r="88" spans="1:4" ht="12.75" customHeight="1">
      <c r="A88" s="18">
        <f t="shared" si="1"/>
        <v>86</v>
      </c>
      <c r="B88" s="19">
        <v>44417</v>
      </c>
      <c r="C88" s="20">
        <v>40.799999237060547</v>
      </c>
      <c r="D88" s="18">
        <f>SUM(C$3:C88)/A88</f>
        <v>40.928372052214847</v>
      </c>
    </row>
    <row r="89" spans="1:4" ht="12.75" customHeight="1">
      <c r="A89" s="18">
        <f t="shared" si="1"/>
        <v>87</v>
      </c>
      <c r="B89" s="19">
        <v>44418</v>
      </c>
      <c r="C89" s="20">
        <v>40.869998931884766</v>
      </c>
      <c r="D89" s="18">
        <f>SUM(C$3:C89)/A89</f>
        <v>40.927701096808754</v>
      </c>
    </row>
    <row r="90" spans="1:4" ht="12.75" customHeight="1">
      <c r="A90" s="18">
        <f t="shared" si="1"/>
        <v>88</v>
      </c>
      <c r="B90" s="19">
        <v>44419</v>
      </c>
      <c r="C90" s="20">
        <v>40.610000610351563</v>
      </c>
      <c r="D90" s="18">
        <f>SUM(C$3:C90)/A90</f>
        <v>40.924090864008107</v>
      </c>
    </row>
    <row r="91" spans="1:4" ht="12.75" customHeight="1">
      <c r="A91" s="18">
        <f t="shared" si="1"/>
        <v>89</v>
      </c>
      <c r="B91" s="19">
        <v>44420</v>
      </c>
      <c r="C91" s="20">
        <v>40.340000152587891</v>
      </c>
      <c r="D91" s="18">
        <f>SUM(C$3:C91)/A91</f>
        <v>40.917528047025854</v>
      </c>
    </row>
    <row r="92" spans="1:4" ht="12.75" customHeight="1">
      <c r="A92" s="18">
        <f t="shared" si="1"/>
        <v>90</v>
      </c>
      <c r="B92" s="19">
        <v>44421</v>
      </c>
      <c r="C92" s="20">
        <v>39.740001678466797</v>
      </c>
      <c r="D92" s="18">
        <f>SUM(C$3:C92)/A92</f>
        <v>40.904444420708536</v>
      </c>
    </row>
    <row r="93" spans="1:4" ht="12.75" customHeight="1">
      <c r="A93" s="18">
        <f t="shared" si="1"/>
        <v>91</v>
      </c>
      <c r="B93" s="19">
        <v>44424</v>
      </c>
      <c r="C93" s="20">
        <v>39.290000915527344</v>
      </c>
      <c r="D93" s="18">
        <f>SUM(C$3:C93)/A93</f>
        <v>40.886703283288959</v>
      </c>
    </row>
    <row r="94" spans="1:4" ht="12.75" customHeight="1">
      <c r="A94" s="18">
        <f t="shared" si="1"/>
        <v>92</v>
      </c>
      <c r="B94" s="19">
        <v>44425</v>
      </c>
      <c r="C94" s="20">
        <v>38.419998168945313</v>
      </c>
      <c r="D94" s="18">
        <f>SUM(C$3:C94)/A94</f>
        <v>40.859891271176529</v>
      </c>
    </row>
    <row r="95" spans="1:4" ht="12.75" customHeight="1">
      <c r="A95" s="18">
        <f t="shared" si="1"/>
        <v>93</v>
      </c>
      <c r="B95" s="19">
        <v>44426</v>
      </c>
      <c r="C95" s="20">
        <v>38.669998168945313</v>
      </c>
      <c r="D95" s="18">
        <f>SUM(C$3:C95)/A95</f>
        <v>40.836344033518131</v>
      </c>
    </row>
    <row r="96" spans="1:4" ht="12.75" customHeight="1">
      <c r="A96" s="18">
        <f t="shared" si="1"/>
        <v>94</v>
      </c>
      <c r="B96" s="19">
        <v>44427</v>
      </c>
      <c r="C96" s="20">
        <v>38.909999847412109</v>
      </c>
      <c r="D96" s="18">
        <f>SUM(C$3:C96)/A96</f>
        <v>40.815851010261682</v>
      </c>
    </row>
    <row r="97" spans="1:4" ht="12.75" customHeight="1">
      <c r="A97" s="18">
        <f t="shared" si="1"/>
        <v>95</v>
      </c>
      <c r="B97" s="19">
        <v>44428</v>
      </c>
      <c r="C97" s="20">
        <v>38.139999389648438</v>
      </c>
      <c r="D97" s="18">
        <f>SUM(C$3:C97)/A97</f>
        <v>40.787684151097331</v>
      </c>
    </row>
    <row r="98" spans="1:4" ht="12.75" customHeight="1">
      <c r="A98" s="18">
        <f t="shared" si="1"/>
        <v>96</v>
      </c>
      <c r="B98" s="19">
        <v>44431</v>
      </c>
      <c r="C98" s="20">
        <v>39.130001068115234</v>
      </c>
      <c r="D98" s="18">
        <f>SUM(C$3:C98)/A98</f>
        <v>40.770416618982935</v>
      </c>
    </row>
    <row r="99" spans="1:4" ht="12.75" customHeight="1">
      <c r="A99" s="18">
        <f t="shared" si="1"/>
        <v>97</v>
      </c>
      <c r="B99" s="19">
        <v>44432</v>
      </c>
      <c r="C99" s="20">
        <v>39.450000762939453</v>
      </c>
      <c r="D99" s="18">
        <f>SUM(C$3:C99)/A99</f>
        <v>40.756804084384548</v>
      </c>
    </row>
    <row r="100" spans="1:4" ht="12.75" customHeight="1">
      <c r="A100" s="18">
        <f t="shared" si="1"/>
        <v>98</v>
      </c>
      <c r="B100" s="19">
        <v>44433</v>
      </c>
      <c r="C100" s="20">
        <v>39.549999237060547</v>
      </c>
      <c r="D100" s="18">
        <f>SUM(C$3:C100)/A100</f>
        <v>40.744489749207773</v>
      </c>
    </row>
    <row r="101" spans="1:4" ht="12.75" customHeight="1">
      <c r="A101" s="18">
        <f t="shared" ref="A101:A355" si="2">A100+1</f>
        <v>99</v>
      </c>
      <c r="B101" s="19">
        <v>44434</v>
      </c>
      <c r="C101" s="20">
        <v>38.639999389648438</v>
      </c>
      <c r="D101" s="18">
        <f>SUM(C$3:C101)/A101</f>
        <v>40.723232270828383</v>
      </c>
    </row>
    <row r="102" spans="1:4" ht="12.75" customHeight="1">
      <c r="A102" s="18">
        <f t="shared" si="2"/>
        <v>100</v>
      </c>
      <c r="B102" s="19">
        <v>44435</v>
      </c>
      <c r="C102" s="20">
        <v>38.630001068115234</v>
      </c>
      <c r="D102" s="18">
        <f>SUM(C$3:C102)/A102</f>
        <v>40.702299958801255</v>
      </c>
    </row>
    <row r="103" spans="1:4" ht="12.75" customHeight="1">
      <c r="A103" s="18">
        <f t="shared" si="2"/>
        <v>101</v>
      </c>
      <c r="B103" s="19">
        <v>44438</v>
      </c>
      <c r="C103" s="20">
        <v>38.479999542236328</v>
      </c>
      <c r="D103" s="18">
        <f>SUM(C$3:C103)/A103</f>
        <v>40.680296984379815</v>
      </c>
    </row>
    <row r="104" spans="1:4" ht="12.75" customHeight="1">
      <c r="A104" s="18">
        <f t="shared" si="2"/>
        <v>102</v>
      </c>
      <c r="B104" s="19">
        <v>44439</v>
      </c>
      <c r="C104" s="20">
        <v>38.069999694824219</v>
      </c>
      <c r="D104" s="18">
        <f>SUM(C$3:C104)/A104</f>
        <v>40.654705834482208</v>
      </c>
    </row>
    <row r="105" spans="1:4" ht="12.75" customHeight="1">
      <c r="A105" s="18">
        <f t="shared" si="2"/>
        <v>103</v>
      </c>
      <c r="B105" s="19">
        <v>44440</v>
      </c>
      <c r="C105" s="20">
        <v>35.020000457763672</v>
      </c>
      <c r="D105" s="18">
        <f>SUM(C$3:C105)/A105</f>
        <v>40.599999957038342</v>
      </c>
    </row>
    <row r="106" spans="1:4" ht="12.75" customHeight="1">
      <c r="A106" s="18">
        <f t="shared" si="2"/>
        <v>104</v>
      </c>
      <c r="B106" s="19">
        <v>44441</v>
      </c>
      <c r="C106" s="20">
        <v>34.639999389648438</v>
      </c>
      <c r="D106" s="18">
        <f>SUM(C$3:C106)/A106</f>
        <v>40.542692259274979</v>
      </c>
    </row>
    <row r="107" spans="1:4" ht="12.75" customHeight="1">
      <c r="A107" s="18">
        <f t="shared" si="2"/>
        <v>105</v>
      </c>
      <c r="B107" s="19">
        <v>44442</v>
      </c>
      <c r="C107" s="20">
        <v>34.220001220703125</v>
      </c>
      <c r="D107" s="18">
        <f>SUM(C$3:C107)/A107</f>
        <v>40.482476154145722</v>
      </c>
    </row>
    <row r="108" spans="1:4" ht="12.75" customHeight="1">
      <c r="A108" s="18">
        <f t="shared" si="2"/>
        <v>106</v>
      </c>
      <c r="B108" s="19">
        <v>44445</v>
      </c>
      <c r="C108" s="20">
        <v>35.540000915527344</v>
      </c>
      <c r="D108" s="18">
        <f>SUM(C$3:C108)/A108</f>
        <v>40.435849029253099</v>
      </c>
    </row>
    <row r="109" spans="1:4" ht="12.75" customHeight="1">
      <c r="A109" s="18">
        <f t="shared" si="2"/>
        <v>107</v>
      </c>
      <c r="B109" s="19">
        <v>44446</v>
      </c>
      <c r="C109" s="20">
        <v>35.720001220703125</v>
      </c>
      <c r="D109" s="18">
        <f>SUM(C$3:C109)/A109</f>
        <v>40.391775685247957</v>
      </c>
    </row>
    <row r="110" spans="1:4" ht="12.75" customHeight="1">
      <c r="A110" s="18">
        <f t="shared" si="2"/>
        <v>108</v>
      </c>
      <c r="B110" s="19">
        <v>44447</v>
      </c>
      <c r="C110" s="20">
        <v>35.509998321533203</v>
      </c>
      <c r="D110" s="18">
        <f>SUM(C$3:C110)/A110</f>
        <v>40.346574042991335</v>
      </c>
    </row>
    <row r="111" spans="1:4" ht="12.75" customHeight="1">
      <c r="A111" s="18">
        <f t="shared" si="2"/>
        <v>109</v>
      </c>
      <c r="B111" s="19">
        <v>44448</v>
      </c>
      <c r="C111" s="20">
        <v>35.5</v>
      </c>
      <c r="D111" s="18">
        <f>SUM(C$3:C111)/A111</f>
        <v>40.302110060945544</v>
      </c>
    </row>
    <row r="112" spans="1:4" ht="12.75" customHeight="1">
      <c r="A112" s="18">
        <f t="shared" si="2"/>
        <v>110</v>
      </c>
      <c r="B112" s="19">
        <v>44449</v>
      </c>
      <c r="C112" s="20">
        <v>35.700000762939453</v>
      </c>
      <c r="D112" s="18">
        <f>SUM(C$3:C112)/A112</f>
        <v>40.260272703690944</v>
      </c>
    </row>
    <row r="113" spans="1:4" ht="12.75" customHeight="1">
      <c r="A113" s="18">
        <f t="shared" si="2"/>
        <v>111</v>
      </c>
      <c r="B113" s="19">
        <v>44452</v>
      </c>
      <c r="C113" s="20">
        <v>35.299999237060547</v>
      </c>
      <c r="D113" s="18">
        <f>SUM(C$3:C113)/A113</f>
        <v>40.215585555342926</v>
      </c>
    </row>
    <row r="114" spans="1:4" ht="12.75" customHeight="1">
      <c r="A114" s="18">
        <f t="shared" si="2"/>
        <v>112</v>
      </c>
      <c r="B114" s="19">
        <v>44453</v>
      </c>
      <c r="C114" s="20">
        <v>35.470001220703125</v>
      </c>
      <c r="D114" s="18">
        <f>SUM(C$3:C114)/A114</f>
        <v>40.173214266640784</v>
      </c>
    </row>
    <row r="115" spans="1:4" ht="12.75" customHeight="1">
      <c r="A115" s="18">
        <f t="shared" si="2"/>
        <v>113</v>
      </c>
      <c r="B115" s="19">
        <v>44454</v>
      </c>
      <c r="C115" s="20">
        <v>35.130001068115234</v>
      </c>
      <c r="D115" s="18">
        <f>SUM(C$3:C115)/A115</f>
        <v>40.128584061344093</v>
      </c>
    </row>
    <row r="116" spans="1:4" ht="12.75" customHeight="1">
      <c r="A116" s="18">
        <f t="shared" si="2"/>
        <v>114</v>
      </c>
      <c r="B116" s="19">
        <v>44455</v>
      </c>
      <c r="C116" s="20">
        <v>34.389999389648438</v>
      </c>
      <c r="D116" s="18">
        <f>SUM(C$3:C116)/A116</f>
        <v>40.078245599311678</v>
      </c>
    </row>
    <row r="117" spans="1:4" ht="12.75" customHeight="1">
      <c r="A117" s="18">
        <f t="shared" si="2"/>
        <v>115</v>
      </c>
      <c r="B117" s="19">
        <v>44456</v>
      </c>
      <c r="C117" s="20">
        <v>34.819999694824219</v>
      </c>
      <c r="D117" s="18">
        <f>SUM(C$3:C117)/A117</f>
        <v>40.032521721881352</v>
      </c>
    </row>
    <row r="118" spans="1:4" ht="12.75" customHeight="1">
      <c r="A118" s="18">
        <f t="shared" si="2"/>
        <v>116</v>
      </c>
      <c r="B118" s="19">
        <v>44461</v>
      </c>
      <c r="C118" s="20">
        <v>34.560001373291016</v>
      </c>
      <c r="D118" s="18">
        <f>SUM(C$3:C118)/A118</f>
        <v>39.985344822324535</v>
      </c>
    </row>
    <row r="119" spans="1:4" ht="12.75" customHeight="1">
      <c r="A119" s="18">
        <f t="shared" si="2"/>
        <v>117</v>
      </c>
      <c r="B119" s="19">
        <v>44462</v>
      </c>
      <c r="C119" s="20">
        <v>34.729999542236328</v>
      </c>
      <c r="D119" s="18">
        <f>SUM(C$3:C119)/A119</f>
        <v>39.940427341298147</v>
      </c>
    </row>
    <row r="120" spans="1:4" ht="12.75" customHeight="1">
      <c r="A120" s="18">
        <f t="shared" si="2"/>
        <v>118</v>
      </c>
      <c r="B120" s="19">
        <v>44463</v>
      </c>
      <c r="C120" s="20">
        <v>34.819999694824219</v>
      </c>
      <c r="D120" s="18">
        <f>SUM(C$3:C120)/A120</f>
        <v>39.89703388666701</v>
      </c>
    </row>
    <row r="121" spans="1:4" ht="12.75" customHeight="1">
      <c r="A121" s="18">
        <f t="shared" si="2"/>
        <v>119</v>
      </c>
      <c r="B121" s="19">
        <v>44466</v>
      </c>
      <c r="C121" s="20">
        <v>35.090000152587891</v>
      </c>
      <c r="D121" s="18">
        <f>SUM(C$3:C121)/A121</f>
        <v>39.856638645204157</v>
      </c>
    </row>
    <row r="122" spans="1:4" ht="12.75" customHeight="1">
      <c r="A122" s="18">
        <f t="shared" si="2"/>
        <v>120</v>
      </c>
      <c r="B122" s="19">
        <v>44467</v>
      </c>
      <c r="C122" s="20">
        <v>34.840000152587891</v>
      </c>
      <c r="D122" s="18">
        <f>SUM(C$3:C122)/A122</f>
        <v>39.814833324432357</v>
      </c>
    </row>
    <row r="123" spans="1:4" ht="12.75" customHeight="1">
      <c r="A123" s="18">
        <f t="shared" si="2"/>
        <v>121</v>
      </c>
      <c r="B123" s="19">
        <v>44468</v>
      </c>
      <c r="C123" s="20">
        <v>34.360000610351563</v>
      </c>
      <c r="D123" s="18">
        <f>SUM(C$3:C123)/A123</f>
        <v>39.769752062332515</v>
      </c>
    </row>
    <row r="124" spans="1:4" ht="12.75" customHeight="1">
      <c r="A124" s="18">
        <f t="shared" si="2"/>
        <v>122</v>
      </c>
      <c r="B124" s="19">
        <v>44469</v>
      </c>
      <c r="C124" s="20">
        <v>35.020000457763672</v>
      </c>
      <c r="D124" s="18">
        <f>SUM(C$3:C124)/A124</f>
        <v>39.730819672131133</v>
      </c>
    </row>
    <row r="125" spans="1:4" ht="12.75" customHeight="1">
      <c r="A125" s="18">
        <f t="shared" si="2"/>
        <v>123</v>
      </c>
      <c r="B125" s="19" t="s">
        <v>1</v>
      </c>
      <c r="C125" s="20">
        <v>35.27999878</v>
      </c>
      <c r="D125" s="18">
        <f>SUM(C$3:C125)/A125</f>
        <v>39.694634136422749</v>
      </c>
    </row>
    <row r="126" spans="1:4" ht="12.75" customHeight="1">
      <c r="A126" s="18">
        <f t="shared" si="2"/>
        <v>124</v>
      </c>
      <c r="B126" s="19" t="s">
        <v>2</v>
      </c>
      <c r="C126" s="20">
        <v>35.009998320000001</v>
      </c>
      <c r="D126" s="18">
        <f>SUM(C$3:C126)/A126</f>
        <v>39.656854815322561</v>
      </c>
    </row>
    <row r="127" spans="1:4" ht="12.75" customHeight="1">
      <c r="A127" s="18">
        <f t="shared" si="2"/>
        <v>125</v>
      </c>
      <c r="B127" s="19" t="s">
        <v>3</v>
      </c>
      <c r="C127" s="20">
        <v>34.52999878</v>
      </c>
      <c r="D127" s="18">
        <f>SUM(C$3:C127)/A127</f>
        <v>39.615839967039982</v>
      </c>
    </row>
    <row r="128" spans="1:4" ht="12.75" customHeight="1">
      <c r="A128" s="18">
        <f t="shared" si="2"/>
        <v>126</v>
      </c>
      <c r="B128" s="19" t="s">
        <v>4</v>
      </c>
      <c r="C128" s="20">
        <v>35.150001529999997</v>
      </c>
      <c r="D128" s="18">
        <f>SUM(C$3:C128)/A128</f>
        <v>39.58039680484125</v>
      </c>
    </row>
    <row r="129" spans="1:4" ht="12.75" customHeight="1">
      <c r="A129" s="18">
        <f t="shared" si="2"/>
        <v>127</v>
      </c>
      <c r="B129" s="19" t="s">
        <v>5</v>
      </c>
      <c r="C129" s="20">
        <v>35.13999939</v>
      </c>
      <c r="D129" s="18">
        <f>SUM(C$3:C129)/A129</f>
        <v>39.545433045669277</v>
      </c>
    </row>
    <row r="130" spans="1:4" ht="12.75" customHeight="1">
      <c r="A130" s="18">
        <f t="shared" si="2"/>
        <v>128</v>
      </c>
      <c r="B130" s="19" t="s">
        <v>6</v>
      </c>
      <c r="C130" s="20">
        <v>35.619998930000001</v>
      </c>
      <c r="D130" s="18">
        <f>SUM(C$3:C130)/A130</f>
        <v>39.514765591640611</v>
      </c>
    </row>
    <row r="131" spans="1:4" ht="12.75" customHeight="1">
      <c r="A131" s="18">
        <f t="shared" si="2"/>
        <v>129</v>
      </c>
      <c r="B131" s="19" t="s">
        <v>7</v>
      </c>
      <c r="C131" s="20">
        <v>35.540000919999997</v>
      </c>
      <c r="D131" s="18">
        <f>SUM(C$3:C131)/A131</f>
        <v>39.483953462403086</v>
      </c>
    </row>
    <row r="132" spans="1:4" ht="12.75" customHeight="1">
      <c r="A132" s="18">
        <f t="shared" si="2"/>
        <v>130</v>
      </c>
      <c r="B132" s="19" t="s">
        <v>8</v>
      </c>
      <c r="C132" s="20">
        <v>35.770000459999999</v>
      </c>
      <c r="D132" s="18">
        <f>SUM(C$3:C132)/A132</f>
        <v>39.455384593153838</v>
      </c>
    </row>
    <row r="133" spans="1:4" ht="12.75" customHeight="1">
      <c r="A133" s="18">
        <f t="shared" si="2"/>
        <v>131</v>
      </c>
      <c r="B133" s="19" t="s">
        <v>9</v>
      </c>
      <c r="C133" s="20">
        <v>35.52999878</v>
      </c>
      <c r="D133" s="18">
        <f>SUM(C$3:C133)/A133</f>
        <v>39.425419815954186</v>
      </c>
    </row>
    <row r="134" spans="1:4" ht="12.75" customHeight="1">
      <c r="A134" s="18">
        <f t="shared" si="2"/>
        <v>132</v>
      </c>
      <c r="B134" s="19" t="s">
        <v>10</v>
      </c>
      <c r="C134" s="20">
        <v>35.619998930000001</v>
      </c>
      <c r="D134" s="18">
        <f>SUM(C$3:C134)/A134</f>
        <v>39.396590869848474</v>
      </c>
    </row>
    <row r="135" spans="1:4" ht="12.75" customHeight="1">
      <c r="A135" s="18">
        <f t="shared" si="2"/>
        <v>133</v>
      </c>
      <c r="B135" s="19" t="s">
        <v>11</v>
      </c>
      <c r="C135" s="20">
        <v>36.009998320000001</v>
      </c>
      <c r="D135" s="18">
        <f>SUM(C$3:C135)/A135</f>
        <v>39.371127767969917</v>
      </c>
    </row>
    <row r="136" spans="1:4" ht="12.75" customHeight="1">
      <c r="A136" s="18">
        <f t="shared" si="2"/>
        <v>134</v>
      </c>
      <c r="B136" s="19" t="s">
        <v>12</v>
      </c>
      <c r="C136" s="20">
        <v>36.319999690000003</v>
      </c>
      <c r="D136" s="18">
        <f>SUM(C$3:C136)/A136</f>
        <v>39.348358155447755</v>
      </c>
    </row>
    <row r="137" spans="1:4" ht="12.75" customHeight="1">
      <c r="A137" s="18">
        <f t="shared" si="2"/>
        <v>135</v>
      </c>
      <c r="B137" s="19" t="s">
        <v>13</v>
      </c>
      <c r="C137" s="20">
        <v>36.299999239999998</v>
      </c>
      <c r="D137" s="18">
        <f>SUM(C$3:C137)/A137</f>
        <v>39.325777719037028</v>
      </c>
    </row>
    <row r="138" spans="1:4" ht="12.75" customHeight="1">
      <c r="A138" s="18">
        <f t="shared" si="2"/>
        <v>136</v>
      </c>
      <c r="B138" s="19" t="s">
        <v>14</v>
      </c>
      <c r="C138" s="20">
        <v>35.990001679999999</v>
      </c>
      <c r="D138" s="18">
        <f>SUM(C$3:C138)/A138</f>
        <v>39.30124995404411</v>
      </c>
    </row>
    <row r="139" spans="1:4" ht="12.75" customHeight="1">
      <c r="A139" s="18">
        <f t="shared" si="2"/>
        <v>137</v>
      </c>
      <c r="B139" s="19">
        <v>44497</v>
      </c>
      <c r="C139" s="20">
        <v>35.729999540000001</v>
      </c>
      <c r="D139" s="18">
        <f>SUM(C$3:C139)/A139</f>
        <v>39.275182432773718</v>
      </c>
    </row>
    <row r="140" spans="1:4" ht="12.75" customHeight="1">
      <c r="A140" s="18">
        <f t="shared" si="2"/>
        <v>138</v>
      </c>
      <c r="B140" s="19">
        <v>44498</v>
      </c>
      <c r="C140" s="20">
        <v>36.299999239999998</v>
      </c>
      <c r="D140" s="18">
        <f>SUM(C$3:C140)/A140</f>
        <v>39.253623134275358</v>
      </c>
    </row>
    <row r="141" spans="1:4" ht="12.75" customHeight="1">
      <c r="A141" s="18">
        <f t="shared" si="2"/>
        <v>139</v>
      </c>
      <c r="B141" s="19" t="s">
        <v>15</v>
      </c>
      <c r="C141" s="20">
        <v>34.930000309999997</v>
      </c>
      <c r="D141" s="18">
        <f>SUM(C$3:C141)/A141</f>
        <v>39.222517934100708</v>
      </c>
    </row>
    <row r="142" spans="1:4" ht="12.75" customHeight="1">
      <c r="A142" s="18">
        <f t="shared" si="2"/>
        <v>140</v>
      </c>
      <c r="B142" s="19" t="s">
        <v>16</v>
      </c>
      <c r="C142" s="20">
        <v>34.909999849999998</v>
      </c>
      <c r="D142" s="18">
        <f>SUM(C$3:C142)/A142</f>
        <v>39.191714233499987</v>
      </c>
    </row>
    <row r="143" spans="1:4" ht="12.75" customHeight="1">
      <c r="A143" s="18">
        <f t="shared" si="2"/>
        <v>141</v>
      </c>
      <c r="B143" s="19" t="s">
        <v>17</v>
      </c>
      <c r="C143" s="20">
        <v>34.630001069999999</v>
      </c>
      <c r="D143" s="18">
        <f>SUM(C$3:C143)/A143</f>
        <v>39.159361657872324</v>
      </c>
    </row>
    <row r="144" spans="1:4" ht="12.75" customHeight="1">
      <c r="A144" s="18">
        <f t="shared" si="2"/>
        <v>142</v>
      </c>
      <c r="B144" s="19" t="s">
        <v>18</v>
      </c>
      <c r="C144" s="20">
        <v>35.090000150000002</v>
      </c>
      <c r="D144" s="18">
        <f>SUM(C$3:C144)/A144</f>
        <v>39.130704182464775</v>
      </c>
    </row>
    <row r="145" spans="1:4" ht="12.75" customHeight="1">
      <c r="A145" s="18">
        <f t="shared" si="2"/>
        <v>143</v>
      </c>
      <c r="B145" s="19" t="s">
        <v>19</v>
      </c>
      <c r="C145" s="20">
        <v>34.900001529999997</v>
      </c>
      <c r="D145" s="18">
        <f>SUM(C$3:C145)/A145</f>
        <v>39.101118849230758</v>
      </c>
    </row>
    <row r="146" spans="1:4" ht="12.75" customHeight="1">
      <c r="A146" s="18">
        <f t="shared" si="2"/>
        <v>144</v>
      </c>
      <c r="B146" s="19" t="s">
        <v>20</v>
      </c>
      <c r="C146" s="20">
        <v>35.040000919999997</v>
      </c>
      <c r="D146" s="18">
        <f>SUM(C$3:C146)/A146</f>
        <v>39.072916641388879</v>
      </c>
    </row>
    <row r="147" spans="1:4" ht="12.75" customHeight="1">
      <c r="A147" s="18">
        <f t="shared" si="2"/>
        <v>145</v>
      </c>
      <c r="B147" s="19" t="s">
        <v>21</v>
      </c>
      <c r="C147" s="20">
        <v>35.22000122</v>
      </c>
      <c r="D147" s="18">
        <f>SUM(C$3:C147)/A147</f>
        <v>39.046344810896542</v>
      </c>
    </row>
    <row r="148" spans="1:4" ht="12.75" customHeight="1">
      <c r="A148" s="18">
        <f t="shared" si="2"/>
        <v>146</v>
      </c>
      <c r="B148" s="19" t="s">
        <v>22</v>
      </c>
      <c r="C148" s="20">
        <v>34.990001679999999</v>
      </c>
      <c r="D148" s="18">
        <f>SUM(C$3:C148)/A148</f>
        <v>39.018561638767117</v>
      </c>
    </row>
    <row r="149" spans="1:4" ht="12.75" customHeight="1">
      <c r="A149" s="18">
        <f t="shared" si="2"/>
        <v>147</v>
      </c>
      <c r="B149" s="19" t="s">
        <v>23</v>
      </c>
      <c r="C149" s="20">
        <v>35.409999849999998</v>
      </c>
      <c r="D149" s="18">
        <f>SUM(C$3:C149)/A149</f>
        <v>38.994013599387742</v>
      </c>
    </row>
    <row r="150" spans="1:4" ht="12.75" customHeight="1">
      <c r="A150" s="18">
        <f t="shared" si="2"/>
        <v>148</v>
      </c>
      <c r="B150" s="19" t="s">
        <v>24</v>
      </c>
      <c r="C150" s="20">
        <v>35.259998320000001</v>
      </c>
      <c r="D150" s="18">
        <f>SUM(C$3:C150)/A150</f>
        <v>38.968783766418909</v>
      </c>
    </row>
    <row r="151" spans="1:4" ht="12.75" customHeight="1">
      <c r="A151" s="18">
        <f t="shared" si="2"/>
        <v>149</v>
      </c>
      <c r="B151" s="19" t="s">
        <v>25</v>
      </c>
      <c r="C151" s="20">
        <v>34.950000760000002</v>
      </c>
      <c r="D151" s="18">
        <f>SUM(C$3:C151)/A151</f>
        <v>38.941812068389247</v>
      </c>
    </row>
    <row r="152" spans="1:4" ht="12.75" customHeight="1">
      <c r="A152" s="18">
        <f t="shared" si="2"/>
        <v>150</v>
      </c>
      <c r="B152" s="19" t="s">
        <v>26</v>
      </c>
      <c r="C152" s="20">
        <v>34.950000760000002</v>
      </c>
      <c r="D152" s="18">
        <f>SUM(C$3:C152)/A152</f>
        <v>38.915199992999987</v>
      </c>
    </row>
    <row r="153" spans="1:4" ht="12.75" customHeight="1">
      <c r="A153" s="18">
        <f t="shared" si="2"/>
        <v>151</v>
      </c>
      <c r="B153" s="19" t="s">
        <v>27</v>
      </c>
      <c r="C153" s="20">
        <v>35.229999540000001</v>
      </c>
      <c r="D153" s="18">
        <f>SUM(C$3:C153)/A153</f>
        <v>38.890794691986741</v>
      </c>
    </row>
    <row r="154" spans="1:4" ht="12.75" customHeight="1">
      <c r="A154" s="18">
        <f t="shared" si="2"/>
        <v>152</v>
      </c>
      <c r="B154" s="19" t="s">
        <v>28</v>
      </c>
      <c r="C154" s="20">
        <v>34.840000150000002</v>
      </c>
      <c r="D154" s="18">
        <f>SUM(C$3:C154)/A154</f>
        <v>38.864144727894725</v>
      </c>
    </row>
    <row r="155" spans="1:4" ht="12.75" customHeight="1">
      <c r="A155" s="18">
        <f t="shared" si="2"/>
        <v>153</v>
      </c>
      <c r="B155" s="19" t="s">
        <v>29</v>
      </c>
      <c r="C155" s="20">
        <v>35.270000459999999</v>
      </c>
      <c r="D155" s="18">
        <f>SUM(C$3:C155)/A155</f>
        <v>38.840653588888877</v>
      </c>
    </row>
    <row r="156" spans="1:4" ht="12.75" customHeight="1">
      <c r="A156" s="18">
        <f t="shared" si="2"/>
        <v>154</v>
      </c>
      <c r="B156" s="19" t="s">
        <v>30</v>
      </c>
      <c r="C156" s="20">
        <v>35.990001679999999</v>
      </c>
      <c r="D156" s="18">
        <f>SUM(C$3:C156)/A156</f>
        <v>38.822142862207784</v>
      </c>
    </row>
    <row r="157" spans="1:4" ht="12.75" customHeight="1">
      <c r="A157" s="18">
        <f t="shared" si="2"/>
        <v>155</v>
      </c>
      <c r="B157" s="19" t="s">
        <v>31</v>
      </c>
      <c r="C157" s="20">
        <v>35.680000309999997</v>
      </c>
      <c r="D157" s="18">
        <f>SUM(C$3:C157)/A157</f>
        <v>38.801870974774182</v>
      </c>
    </row>
    <row r="158" spans="1:4" ht="12.75" customHeight="1">
      <c r="A158" s="18">
        <f t="shared" si="2"/>
        <v>156</v>
      </c>
      <c r="B158" s="19" t="s">
        <v>32</v>
      </c>
      <c r="C158" s="20">
        <v>35.549999239999998</v>
      </c>
      <c r="D158" s="18">
        <f>SUM(C$3:C158)/A158</f>
        <v>38.781025643141014</v>
      </c>
    </row>
    <row r="159" spans="1:4" ht="12.75" customHeight="1">
      <c r="A159" s="18">
        <f t="shared" si="2"/>
        <v>157</v>
      </c>
      <c r="B159" s="19" t="s">
        <v>33</v>
      </c>
      <c r="C159" s="20">
        <v>35.38999939</v>
      </c>
      <c r="D159" s="18">
        <f>SUM(C$3:C159)/A159</f>
        <v>38.75942674980891</v>
      </c>
    </row>
    <row r="160" spans="1:4" ht="12.75" customHeight="1">
      <c r="A160" s="18">
        <f t="shared" si="2"/>
        <v>158</v>
      </c>
      <c r="B160" s="19" t="s">
        <v>34</v>
      </c>
      <c r="C160" s="20">
        <v>35.189998629999998</v>
      </c>
      <c r="D160" s="18">
        <f>SUM(C$3:C160)/A160</f>
        <v>38.73683543259493</v>
      </c>
    </row>
    <row r="161" spans="1:4" ht="12.75" customHeight="1">
      <c r="A161" s="18">
        <f t="shared" si="2"/>
        <v>159</v>
      </c>
      <c r="B161" s="19">
        <v>44529</v>
      </c>
      <c r="C161" s="20">
        <v>35.409999849999998</v>
      </c>
      <c r="D161" s="18">
        <f>SUM(C$3:C161)/A161</f>
        <v>38.715911938364776</v>
      </c>
    </row>
    <row r="162" spans="1:4" ht="12.75" customHeight="1">
      <c r="A162" s="18">
        <f t="shared" si="2"/>
        <v>160</v>
      </c>
      <c r="B162" s="19">
        <v>44530</v>
      </c>
      <c r="C162" s="20">
        <v>35.450000000000003</v>
      </c>
      <c r="D162" s="18">
        <f>SUM(C$3:C162)/A162</f>
        <v>38.695499988749994</v>
      </c>
    </row>
    <row r="163" spans="1:4" ht="12.75" customHeight="1">
      <c r="A163" s="18">
        <f t="shared" si="2"/>
        <v>161</v>
      </c>
      <c r="B163" s="19">
        <v>44531</v>
      </c>
      <c r="C163" s="20">
        <v>35.27999878</v>
      </c>
      <c r="D163" s="18">
        <f>SUM(C$3:C163)/A163</f>
        <v>38.674285695527942</v>
      </c>
    </row>
    <row r="164" spans="1:4" ht="12.75" customHeight="1">
      <c r="A164" s="18">
        <f t="shared" si="2"/>
        <v>162</v>
      </c>
      <c r="B164" s="19">
        <v>44532</v>
      </c>
      <c r="C164" s="20">
        <v>35.22000122</v>
      </c>
      <c r="D164" s="18">
        <f>SUM(C$3:C164)/A164</f>
        <v>38.652962951851848</v>
      </c>
    </row>
    <row r="165" spans="1:4" ht="12.75" customHeight="1">
      <c r="A165" s="18">
        <f t="shared" si="2"/>
        <v>163</v>
      </c>
      <c r="B165" s="19">
        <v>44533</v>
      </c>
      <c r="C165" s="20">
        <v>35.319999690000003</v>
      </c>
      <c r="D165" s="18">
        <f>SUM(C$3:C165)/A165</f>
        <v>38.632515324478518</v>
      </c>
    </row>
    <row r="166" spans="1:4" ht="12.75" customHeight="1">
      <c r="A166" s="18">
        <f t="shared" si="2"/>
        <v>164</v>
      </c>
      <c r="B166" s="19">
        <v>44536</v>
      </c>
      <c r="C166" s="20">
        <v>34.939998629999998</v>
      </c>
      <c r="D166" s="18">
        <f>SUM(C$3:C166)/A166</f>
        <v>38.609999978780486</v>
      </c>
    </row>
    <row r="167" spans="1:4" ht="12.75" customHeight="1">
      <c r="A167" s="18">
        <f t="shared" si="2"/>
        <v>165</v>
      </c>
      <c r="B167" s="19">
        <v>44537</v>
      </c>
      <c r="C167" s="20">
        <v>34.709999080000003</v>
      </c>
      <c r="D167" s="18">
        <f>SUM(C$3:C167)/A167</f>
        <v>38.586363609696967</v>
      </c>
    </row>
    <row r="168" spans="1:4" ht="12.75" customHeight="1">
      <c r="A168" s="18">
        <f t="shared" si="2"/>
        <v>166</v>
      </c>
      <c r="B168" s="19">
        <v>44538</v>
      </c>
      <c r="C168" s="20">
        <v>35.33000183</v>
      </c>
      <c r="D168" s="18">
        <f>SUM(C$3:C168)/A168</f>
        <v>38.566746972469872</v>
      </c>
    </row>
    <row r="169" spans="1:4" ht="12.75" customHeight="1">
      <c r="A169" s="18">
        <f t="shared" si="2"/>
        <v>167</v>
      </c>
      <c r="B169" s="19">
        <v>44539</v>
      </c>
      <c r="C169" s="20">
        <v>35.869998930000001</v>
      </c>
      <c r="D169" s="18">
        <f>SUM(C$3:C169)/A169</f>
        <v>38.550598780598797</v>
      </c>
    </row>
    <row r="170" spans="1:4" ht="12.75" customHeight="1">
      <c r="A170" s="18">
        <f t="shared" si="2"/>
        <v>168</v>
      </c>
      <c r="B170" s="19">
        <v>44540</v>
      </c>
      <c r="C170" s="20">
        <v>35.86000061</v>
      </c>
      <c r="D170" s="18">
        <f>SUM(C$3:C170)/A170</f>
        <v>38.53458331529761</v>
      </c>
    </row>
    <row r="171" spans="1:4" ht="12.75" customHeight="1">
      <c r="A171" s="18">
        <f t="shared" si="2"/>
        <v>169</v>
      </c>
      <c r="B171" s="19">
        <v>44543</v>
      </c>
      <c r="C171" s="20">
        <v>35.86000061</v>
      </c>
      <c r="D171" s="18">
        <f>SUM(C$3:C171)/A171</f>
        <v>38.518757382130168</v>
      </c>
    </row>
    <row r="172" spans="1:4" ht="12.75" customHeight="1">
      <c r="A172" s="18">
        <f t="shared" si="2"/>
        <v>170</v>
      </c>
      <c r="B172" s="19">
        <v>44544</v>
      </c>
      <c r="C172" s="20">
        <v>35.599998470000003</v>
      </c>
      <c r="D172" s="18">
        <f>SUM(C$3:C172)/A172</f>
        <v>38.501588212058813</v>
      </c>
    </row>
    <row r="173" spans="1:4" ht="12.75" customHeight="1">
      <c r="A173" s="18">
        <f t="shared" si="2"/>
        <v>171</v>
      </c>
      <c r="B173" s="19">
        <v>44545</v>
      </c>
      <c r="C173" s="20">
        <v>35.290000919999997</v>
      </c>
      <c r="D173" s="18">
        <f>SUM(C$3:C173)/A173</f>
        <v>38.482806999824554</v>
      </c>
    </row>
    <row r="174" spans="1:4" ht="12.75" customHeight="1">
      <c r="A174" s="18">
        <f t="shared" si="2"/>
        <v>172</v>
      </c>
      <c r="B174" s="19">
        <v>44546</v>
      </c>
      <c r="C174" s="20">
        <v>35.520000459999999</v>
      </c>
      <c r="D174" s="18">
        <f>SUM(C$3:C174)/A174</f>
        <v>38.465581380406974</v>
      </c>
    </row>
    <row r="175" spans="1:4" ht="12.75" customHeight="1">
      <c r="A175" s="18">
        <f t="shared" si="2"/>
        <v>173</v>
      </c>
      <c r="B175" s="19">
        <v>44547</v>
      </c>
      <c r="C175" s="20">
        <v>34.939998629999998</v>
      </c>
      <c r="D175" s="18">
        <f>SUM(C$3:C175)/A175</f>
        <v>38.445202289364161</v>
      </c>
    </row>
    <row r="176" spans="1:4" ht="12.75" customHeight="1">
      <c r="A176" s="18">
        <f t="shared" si="2"/>
        <v>174</v>
      </c>
      <c r="B176" s="19">
        <v>44550</v>
      </c>
      <c r="C176" s="20">
        <v>34.099998470000003</v>
      </c>
      <c r="D176" s="18">
        <f>SUM(C$3:C176)/A176</f>
        <v>38.42022985362069</v>
      </c>
    </row>
    <row r="177" spans="1:4" ht="12.75" customHeight="1">
      <c r="A177" s="18">
        <f t="shared" si="2"/>
        <v>175</v>
      </c>
      <c r="B177" s="19">
        <v>44551</v>
      </c>
      <c r="C177" s="20">
        <v>34.439998629999998</v>
      </c>
      <c r="D177" s="18">
        <f>SUM(C$3:C177)/A177</f>
        <v>38.397485675200002</v>
      </c>
    </row>
    <row r="178" spans="1:4" ht="12.75" customHeight="1">
      <c r="A178" s="18">
        <f t="shared" si="2"/>
        <v>176</v>
      </c>
      <c r="B178" s="19">
        <v>44552</v>
      </c>
      <c r="C178" s="20">
        <v>34.689998629999998</v>
      </c>
      <c r="D178" s="18">
        <f>SUM(C$3:C178)/A178</f>
        <v>38.376420407897733</v>
      </c>
    </row>
    <row r="179" spans="1:4" ht="12.75" customHeight="1">
      <c r="A179" s="18">
        <f t="shared" si="2"/>
        <v>177</v>
      </c>
      <c r="B179" s="19">
        <v>44553</v>
      </c>
      <c r="C179" s="20">
        <v>34.810001370000002</v>
      </c>
      <c r="D179" s="18">
        <f>SUM(C$3:C179)/A179</f>
        <v>38.356271147796612</v>
      </c>
    </row>
    <row r="180" spans="1:4" ht="12.75" customHeight="1">
      <c r="A180" s="18">
        <f t="shared" si="2"/>
        <v>178</v>
      </c>
      <c r="B180" s="19">
        <v>44554</v>
      </c>
      <c r="C180" s="20">
        <v>34.290000919999997</v>
      </c>
      <c r="D180" s="18">
        <f>SUM(C$3:C180)/A180</f>
        <v>38.333426933033707</v>
      </c>
    </row>
    <row r="181" spans="1:4" ht="12.75" customHeight="1">
      <c r="A181" s="18">
        <f t="shared" si="2"/>
        <v>179</v>
      </c>
      <c r="B181" s="19">
        <v>44557</v>
      </c>
      <c r="C181" s="20">
        <v>34.36000061</v>
      </c>
      <c r="D181" s="18">
        <f>SUM(C$3:C181)/A181</f>
        <v>38.311229020614526</v>
      </c>
    </row>
    <row r="182" spans="1:4" ht="12.75" customHeight="1">
      <c r="A182" s="18">
        <f t="shared" si="2"/>
        <v>180</v>
      </c>
      <c r="B182" s="19">
        <v>44558</v>
      </c>
      <c r="C182" s="20">
        <v>34.650001529999997</v>
      </c>
      <c r="D182" s="18">
        <f>SUM(C$3:C182)/A182</f>
        <v>38.290888867888889</v>
      </c>
    </row>
    <row r="183" spans="1:4" ht="12.75" customHeight="1">
      <c r="A183" s="18">
        <f t="shared" si="2"/>
        <v>181</v>
      </c>
      <c r="B183" s="19">
        <v>44559</v>
      </c>
      <c r="C183" s="20">
        <v>34.259998320000001</v>
      </c>
      <c r="D183" s="18">
        <f>SUM(C$3:C183)/A183</f>
        <v>38.268618754364638</v>
      </c>
    </row>
    <row r="184" spans="1:4" ht="12.75" customHeight="1">
      <c r="A184" s="18">
        <f t="shared" si="2"/>
        <v>182</v>
      </c>
      <c r="B184" s="19">
        <v>44560</v>
      </c>
      <c r="C184" s="20">
        <v>34.58</v>
      </c>
      <c r="D184" s="18">
        <f>SUM(C$3:C184)/A184</f>
        <v>38.248351618351641</v>
      </c>
    </row>
    <row r="185" spans="1:4" ht="12.75" customHeight="1">
      <c r="A185" s="18">
        <f t="shared" si="2"/>
        <v>183</v>
      </c>
      <c r="B185" s="19">
        <v>44561</v>
      </c>
      <c r="C185" s="20">
        <v>34.630000000000003</v>
      </c>
      <c r="D185" s="18">
        <f>SUM(C$3:C185)/A185</f>
        <v>38.228579205136612</v>
      </c>
    </row>
    <row r="186" spans="1:4" ht="12.75" customHeight="1">
      <c r="A186" s="18">
        <f t="shared" si="2"/>
        <v>184</v>
      </c>
      <c r="B186" s="19" t="s">
        <v>35</v>
      </c>
      <c r="C186" s="20">
        <v>34.229999540000001</v>
      </c>
      <c r="D186" s="18">
        <f>SUM(C$3:C186)/A186</f>
        <v>38.206847793913042</v>
      </c>
    </row>
    <row r="187" spans="1:4" ht="12.75" customHeight="1">
      <c r="A187" s="18">
        <f t="shared" si="2"/>
        <v>185</v>
      </c>
      <c r="B187" s="19" t="s">
        <v>36</v>
      </c>
      <c r="C187" s="20">
        <v>33.459999080000003</v>
      </c>
      <c r="D187" s="18">
        <f>SUM(C$3:C187)/A187</f>
        <v>38.181189152216213</v>
      </c>
    </row>
    <row r="188" spans="1:4" ht="12.75" customHeight="1">
      <c r="A188" s="18">
        <f t="shared" si="2"/>
        <v>186</v>
      </c>
      <c r="B188" s="19" t="s">
        <v>37</v>
      </c>
      <c r="C188" s="20">
        <v>33.099998470000003</v>
      </c>
      <c r="D188" s="18">
        <f>SUM(C$3:C188)/A188</f>
        <v>38.15387092274193</v>
      </c>
    </row>
    <row r="189" spans="1:4" ht="12.75" customHeight="1">
      <c r="A189" s="18">
        <f t="shared" si="2"/>
        <v>187</v>
      </c>
      <c r="B189" s="19" t="s">
        <v>38</v>
      </c>
      <c r="C189" s="20">
        <v>33.049999239999998</v>
      </c>
      <c r="D189" s="18">
        <f>SUM(C$3:C189)/A189</f>
        <v>38.12657749128342</v>
      </c>
    </row>
    <row r="190" spans="1:4" ht="12.75" customHeight="1">
      <c r="A190" s="18">
        <f t="shared" si="2"/>
        <v>188</v>
      </c>
      <c r="B190" s="19" t="s">
        <v>39</v>
      </c>
      <c r="C190" s="20">
        <v>33.13999939</v>
      </c>
      <c r="D190" s="18">
        <f>SUM(C$3:C190)/A190</f>
        <v>38.100053139680853</v>
      </c>
    </row>
    <row r="191" spans="1:4" ht="12.75" customHeight="1">
      <c r="A191" s="18">
        <f t="shared" si="2"/>
        <v>189</v>
      </c>
      <c r="B191" s="19" t="s">
        <v>40</v>
      </c>
      <c r="C191" s="20">
        <v>32.65</v>
      </c>
      <c r="D191" s="18">
        <f>SUM(C$3:C191)/A191</f>
        <v>38.071216879682538</v>
      </c>
    </row>
    <row r="192" spans="1:4" ht="12.75" customHeight="1">
      <c r="A192" s="18">
        <f t="shared" si="2"/>
        <v>190</v>
      </c>
      <c r="B192" s="19" t="s">
        <v>41</v>
      </c>
      <c r="C192" s="20">
        <v>33.209999080000003</v>
      </c>
      <c r="D192" s="18">
        <f>SUM(C$3:C192)/A192</f>
        <v>38.0456315228421</v>
      </c>
    </row>
    <row r="193" spans="1:4" ht="12.75" customHeight="1">
      <c r="A193" s="18">
        <f t="shared" si="2"/>
        <v>191</v>
      </c>
      <c r="B193" s="19" t="s">
        <v>42</v>
      </c>
      <c r="C193" s="20">
        <v>32.6</v>
      </c>
      <c r="D193" s="18">
        <f>SUM(C$3:C193)/A193</f>
        <v>38.017120363036646</v>
      </c>
    </row>
    <row r="194" spans="1:4" ht="12.75" customHeight="1">
      <c r="A194" s="18">
        <f t="shared" si="2"/>
        <v>192</v>
      </c>
      <c r="B194" s="19" t="s">
        <v>43</v>
      </c>
      <c r="C194" s="20">
        <v>32.770000459999999</v>
      </c>
      <c r="D194" s="18">
        <f>SUM(C$3:C194)/A194</f>
        <v>37.989791613541662</v>
      </c>
    </row>
    <row r="195" spans="1:4" ht="12.75" customHeight="1">
      <c r="A195" s="18">
        <f t="shared" si="2"/>
        <v>193</v>
      </c>
      <c r="B195" s="19" t="s">
        <v>44</v>
      </c>
      <c r="C195" s="20">
        <v>33.340000150000002</v>
      </c>
      <c r="D195" s="18">
        <f>SUM(C$3:C195)/A195</f>
        <v>37.965699429792743</v>
      </c>
    </row>
    <row r="196" spans="1:4" ht="12.75" customHeight="1">
      <c r="A196" s="18">
        <f t="shared" si="2"/>
        <v>194</v>
      </c>
      <c r="B196" s="19" t="s">
        <v>45</v>
      </c>
      <c r="C196" s="20">
        <v>33.340000150000002</v>
      </c>
      <c r="D196" s="18">
        <f>SUM(C$3:C196)/A196</f>
        <v>37.941855619072165</v>
      </c>
    </row>
    <row r="197" spans="1:4" ht="12.75" customHeight="1">
      <c r="A197" s="18">
        <f t="shared" si="2"/>
        <v>195</v>
      </c>
      <c r="B197" s="19" t="s">
        <v>46</v>
      </c>
      <c r="C197" s="20">
        <v>32.729999540000001</v>
      </c>
      <c r="D197" s="18">
        <f>SUM(C$3:C197)/A197</f>
        <v>37.915128152000001</v>
      </c>
    </row>
    <row r="198" spans="1:4" ht="12.75" customHeight="1">
      <c r="A198" s="18">
        <f t="shared" si="2"/>
        <v>196</v>
      </c>
      <c r="B198" s="19" t="s">
        <v>47</v>
      </c>
      <c r="C198" s="20">
        <v>32.819999690000003</v>
      </c>
      <c r="D198" s="18">
        <f>SUM(C$3:C198)/A198</f>
        <v>37.889132598622453</v>
      </c>
    </row>
    <row r="199" spans="1:4" ht="12.75" customHeight="1">
      <c r="A199" s="18">
        <f t="shared" si="2"/>
        <v>197</v>
      </c>
      <c r="B199" s="19" t="s">
        <v>48</v>
      </c>
      <c r="C199" s="20">
        <v>32.400001529999997</v>
      </c>
      <c r="D199" s="18">
        <f>SUM(C$3:C199)/A199</f>
        <v>37.861268989137059</v>
      </c>
    </row>
    <row r="200" spans="1:4" ht="12.75" customHeight="1">
      <c r="A200" s="18">
        <f t="shared" si="2"/>
        <v>198</v>
      </c>
      <c r="B200" s="19" t="s">
        <v>49</v>
      </c>
      <c r="C200" s="20">
        <v>32.590000150000002</v>
      </c>
      <c r="D200" s="18">
        <f>SUM(C$3:C200)/A200</f>
        <v>37.834646419242425</v>
      </c>
    </row>
    <row r="201" spans="1:4" ht="12.75" customHeight="1">
      <c r="A201" s="18">
        <f t="shared" si="2"/>
        <v>199</v>
      </c>
      <c r="B201" s="19" t="s">
        <v>50</v>
      </c>
      <c r="C201" s="20">
        <v>31.81999969</v>
      </c>
      <c r="D201" s="18">
        <f>SUM(C$3:C201)/A201</f>
        <v>37.804422063819104</v>
      </c>
    </row>
    <row r="202" spans="1:4" ht="12.75" customHeight="1">
      <c r="A202" s="18">
        <f t="shared" si="2"/>
        <v>200</v>
      </c>
      <c r="B202" s="19" t="s">
        <v>51</v>
      </c>
      <c r="C202" s="20">
        <v>32.119998930000001</v>
      </c>
      <c r="D202" s="18">
        <f>SUM(C$3:C202)/A202</f>
        <v>37.775999948150009</v>
      </c>
    </row>
    <row r="203" spans="1:4" ht="12.75" customHeight="1">
      <c r="A203" s="18">
        <f t="shared" si="2"/>
        <v>201</v>
      </c>
      <c r="B203" s="19">
        <v>44588</v>
      </c>
      <c r="C203" s="20">
        <v>31.159999849999998</v>
      </c>
      <c r="D203" s="18">
        <f>SUM(C$3:C203)/A203</f>
        <v>37.743084524776123</v>
      </c>
    </row>
    <row r="204" spans="1:4" ht="12.75" customHeight="1">
      <c r="A204" s="18">
        <f t="shared" si="2"/>
        <v>202</v>
      </c>
      <c r="B204" s="19">
        <v>44589</v>
      </c>
      <c r="C204" s="20">
        <v>31.02</v>
      </c>
      <c r="D204" s="18">
        <f>SUM(C$3:C204)/A204</f>
        <v>37.709801928118821</v>
      </c>
    </row>
    <row r="205" spans="1:4" ht="12.75" customHeight="1">
      <c r="A205" s="18">
        <f t="shared" si="2"/>
        <v>203</v>
      </c>
      <c r="B205" s="19" t="s">
        <v>52</v>
      </c>
      <c r="C205" s="20">
        <v>31.209999079999999</v>
      </c>
      <c r="D205" s="18">
        <f>SUM(C$3:C205)/A205</f>
        <v>37.677783194876852</v>
      </c>
    </row>
    <row r="206" spans="1:4" ht="12.75" customHeight="1">
      <c r="A206" s="18">
        <f t="shared" si="2"/>
        <v>204</v>
      </c>
      <c r="B206" s="19" t="s">
        <v>53</v>
      </c>
      <c r="C206" s="20">
        <v>30.620000839999999</v>
      </c>
      <c r="D206" s="18">
        <f>SUM(C$3:C206)/A206</f>
        <v>37.643186222549026</v>
      </c>
    </row>
    <row r="207" spans="1:4" ht="12.75" customHeight="1">
      <c r="A207" s="18">
        <f t="shared" si="2"/>
        <v>205</v>
      </c>
      <c r="B207" s="19" t="s">
        <v>54</v>
      </c>
      <c r="C207" s="20">
        <v>31.010000229999999</v>
      </c>
      <c r="D207" s="18">
        <f>SUM(C$3:C207)/A207</f>
        <v>37.61082921770732</v>
      </c>
    </row>
    <row r="208" spans="1:4" ht="12.75" customHeight="1">
      <c r="A208" s="18">
        <f t="shared" si="2"/>
        <v>206</v>
      </c>
      <c r="B208" s="19" t="s">
        <v>55</v>
      </c>
      <c r="C208" s="20">
        <v>30.559999470000001</v>
      </c>
      <c r="D208" s="18">
        <f>SUM(C$3:C208)/A208</f>
        <v>37.576601888834951</v>
      </c>
    </row>
    <row r="209" spans="1:4" ht="12.75" customHeight="1">
      <c r="A209" s="18">
        <f t="shared" si="2"/>
        <v>207</v>
      </c>
      <c r="B209" s="19" t="s">
        <v>56</v>
      </c>
      <c r="C209" s="20">
        <v>29.899999619999999</v>
      </c>
      <c r="D209" s="18">
        <f>SUM(C$3:C209)/A209</f>
        <v>37.53951685371981</v>
      </c>
    </row>
    <row r="210" spans="1:4" ht="12.75" customHeight="1">
      <c r="A210" s="18">
        <f t="shared" si="2"/>
        <v>208</v>
      </c>
      <c r="B210" s="19" t="s">
        <v>57</v>
      </c>
      <c r="C210" s="20">
        <v>29.850000380000001</v>
      </c>
      <c r="D210" s="18">
        <f>SUM(C$3:C210)/A210</f>
        <v>37.502548024519236</v>
      </c>
    </row>
    <row r="211" spans="1:4" ht="12.75" customHeight="1">
      <c r="A211" s="18">
        <f t="shared" si="2"/>
        <v>209</v>
      </c>
      <c r="B211" s="19" t="s">
        <v>58</v>
      </c>
      <c r="C211" s="20">
        <v>30.559999470000001</v>
      </c>
      <c r="D211" s="18">
        <f>SUM(C$3:C211)/A211</f>
        <v>37.469330088851677</v>
      </c>
    </row>
    <row r="212" spans="1:4" ht="12.75" customHeight="1">
      <c r="A212" s="18">
        <f t="shared" si="2"/>
        <v>210</v>
      </c>
      <c r="B212" s="19" t="s">
        <v>59</v>
      </c>
      <c r="C212" s="20">
        <v>30.620000839999999</v>
      </c>
      <c r="D212" s="18">
        <f>SUM(C$3:C212)/A212</f>
        <v>37.436714235285713</v>
      </c>
    </row>
    <row r="213" spans="1:4" ht="12.75" customHeight="1">
      <c r="A213" s="18">
        <f t="shared" si="2"/>
        <v>211</v>
      </c>
      <c r="B213" s="19" t="s">
        <v>60</v>
      </c>
      <c r="C213" s="20">
        <v>30.770000459999999</v>
      </c>
      <c r="D213" s="18">
        <f>SUM(C$3:C213)/A213</f>
        <v>37.405118435402848</v>
      </c>
    </row>
    <row r="214" spans="1:4" ht="12.75" customHeight="1">
      <c r="A214" s="18">
        <f t="shared" si="2"/>
        <v>212</v>
      </c>
      <c r="B214" s="19" t="s">
        <v>61</v>
      </c>
      <c r="C214" s="20">
        <v>30.719999309999999</v>
      </c>
      <c r="D214" s="18">
        <f>SUM(C$3:C214)/A214</f>
        <v>37.373584854622642</v>
      </c>
    </row>
    <row r="215" spans="1:4" ht="12.75" customHeight="1">
      <c r="A215" s="18">
        <f t="shared" si="2"/>
        <v>213</v>
      </c>
      <c r="B215" s="19" t="s">
        <v>62</v>
      </c>
      <c r="C215" s="20">
        <v>30.63999939</v>
      </c>
      <c r="D215" s="18">
        <f>SUM(C$3:C215)/A215</f>
        <v>37.341971777323948</v>
      </c>
    </row>
    <row r="216" spans="1:4" ht="12.75" customHeight="1">
      <c r="A216" s="18">
        <f t="shared" si="2"/>
        <v>214</v>
      </c>
      <c r="B216" s="19" t="s">
        <v>63</v>
      </c>
      <c r="C216" s="20">
        <v>30.190000529999999</v>
      </c>
      <c r="D216" s="18">
        <f>SUM(C$3:C216)/A216</f>
        <v>37.308551350934586</v>
      </c>
    </row>
    <row r="217" spans="1:4" ht="12.75" customHeight="1">
      <c r="A217" s="18">
        <f t="shared" si="2"/>
        <v>215</v>
      </c>
      <c r="B217" s="19" t="s">
        <v>64</v>
      </c>
      <c r="C217" s="20">
        <v>30.989999770000001</v>
      </c>
      <c r="D217" s="18">
        <f>SUM(C$3:C217)/A217</f>
        <v>37.279162738930239</v>
      </c>
    </row>
    <row r="218" spans="1:4" ht="12.75" customHeight="1">
      <c r="A218" s="18">
        <f t="shared" si="2"/>
        <v>216</v>
      </c>
      <c r="B218" s="19" t="s">
        <v>65</v>
      </c>
      <c r="C218" s="20">
        <v>30.340000150000002</v>
      </c>
      <c r="D218" s="18">
        <f>SUM(C$3:C218)/A218</f>
        <v>37.24703698620371</v>
      </c>
    </row>
    <row r="219" spans="1:4" ht="12.75" customHeight="1">
      <c r="A219" s="18">
        <f t="shared" si="2"/>
        <v>217</v>
      </c>
      <c r="B219" s="19">
        <v>44617</v>
      </c>
      <c r="C219" s="20">
        <v>30.899999619999999</v>
      </c>
      <c r="D219" s="18">
        <f>SUM(C$3:C219)/A219</f>
        <v>37.217787966082959</v>
      </c>
    </row>
    <row r="220" spans="1:4" ht="12.75" customHeight="1">
      <c r="A220" s="18">
        <f t="shared" si="2"/>
        <v>218</v>
      </c>
      <c r="B220" s="19">
        <v>44620</v>
      </c>
      <c r="C220" s="20">
        <v>30.969999309999999</v>
      </c>
      <c r="D220" s="18">
        <f>SUM(C$3:C220)/A220</f>
        <v>37.189128385091756</v>
      </c>
    </row>
    <row r="221" spans="1:4" ht="12.75" customHeight="1">
      <c r="A221" s="18">
        <f t="shared" si="2"/>
        <v>219</v>
      </c>
      <c r="B221" s="19" t="s">
        <v>66</v>
      </c>
      <c r="C221" s="20">
        <v>30.940000529999999</v>
      </c>
      <c r="D221" s="18">
        <f>SUM(C$3:C221)/A221</f>
        <v>37.160593554703212</v>
      </c>
    </row>
    <row r="222" spans="1:4" ht="12.75" customHeight="1">
      <c r="A222" s="18">
        <f t="shared" si="2"/>
        <v>220</v>
      </c>
      <c r="B222" s="19" t="s">
        <v>67</v>
      </c>
      <c r="C222" s="20">
        <v>30.459999079999999</v>
      </c>
      <c r="D222" s="18">
        <f>SUM(C$3:C222)/A222</f>
        <v>37.130136307090922</v>
      </c>
    </row>
    <row r="223" spans="1:4" ht="12.75" customHeight="1">
      <c r="A223" s="18">
        <f t="shared" si="2"/>
        <v>221</v>
      </c>
      <c r="B223" s="19" t="s">
        <v>68</v>
      </c>
      <c r="C223" s="20">
        <v>30.090000150000002</v>
      </c>
      <c r="D223" s="18">
        <f>SUM(C$3:C223)/A223</f>
        <v>37.098280487375575</v>
      </c>
    </row>
    <row r="224" spans="1:4" ht="12.75" customHeight="1">
      <c r="A224" s="18">
        <f t="shared" si="2"/>
        <v>222</v>
      </c>
      <c r="B224" s="19" t="s">
        <v>69</v>
      </c>
      <c r="C224" s="20">
        <v>29.61000061</v>
      </c>
      <c r="D224" s="18">
        <f>SUM(C$3:C224)/A224</f>
        <v>37.064549496936955</v>
      </c>
    </row>
    <row r="225" spans="1:4" ht="12.75" customHeight="1">
      <c r="A225" s="18">
        <f t="shared" si="2"/>
        <v>223</v>
      </c>
      <c r="B225" s="19" t="s">
        <v>70</v>
      </c>
      <c r="C225" s="20">
        <v>28.340000150000002</v>
      </c>
      <c r="D225" s="18">
        <f>SUM(C$3:C225)/A225</f>
        <v>37.025425957264588</v>
      </c>
    </row>
    <row r="226" spans="1:4" ht="12.75" customHeight="1">
      <c r="A226" s="18">
        <f t="shared" si="2"/>
        <v>224</v>
      </c>
      <c r="B226" s="19" t="s">
        <v>71</v>
      </c>
      <c r="C226" s="20">
        <v>27.709999079999999</v>
      </c>
      <c r="D226" s="18">
        <f>SUM(C$3:C226)/A226</f>
        <v>36.983839230133938</v>
      </c>
    </row>
    <row r="227" spans="1:4" ht="12.75" customHeight="1">
      <c r="A227" s="18">
        <f t="shared" si="2"/>
        <v>225</v>
      </c>
      <c r="B227" s="19" t="s">
        <v>72</v>
      </c>
      <c r="C227" s="20">
        <v>27.540000920000001</v>
      </c>
      <c r="D227" s="18">
        <f>SUM(C$3:C227)/A227</f>
        <v>36.941866615422235</v>
      </c>
    </row>
    <row r="228" spans="1:4" ht="12.75" customHeight="1">
      <c r="A228" s="18">
        <f t="shared" si="2"/>
        <v>226</v>
      </c>
      <c r="B228" s="19" t="s">
        <v>73</v>
      </c>
      <c r="C228" s="20">
        <v>28.209999079999999</v>
      </c>
      <c r="D228" s="18">
        <f>SUM(C$3:C228)/A228</f>
        <v>36.903230033407091</v>
      </c>
    </row>
    <row r="229" spans="1:4" ht="12.75" customHeight="1">
      <c r="A229" s="18">
        <f t="shared" si="2"/>
        <v>227</v>
      </c>
      <c r="B229" s="19" t="s">
        <v>74</v>
      </c>
      <c r="C229" s="20">
        <v>28.450000760000002</v>
      </c>
      <c r="D229" s="18">
        <f>SUM(C$3:C229)/A229</f>
        <v>36.865991137929527</v>
      </c>
    </row>
    <row r="230" spans="1:4" ht="12.75" customHeight="1">
      <c r="A230" s="18">
        <f t="shared" si="2"/>
        <v>228</v>
      </c>
      <c r="B230" s="19" t="s">
        <v>75</v>
      </c>
      <c r="C230" s="20">
        <v>27.479999540000001</v>
      </c>
      <c r="D230" s="18">
        <f>SUM(C$3:C230)/A230</f>
        <v>36.824824508114048</v>
      </c>
    </row>
    <row r="231" spans="1:4" ht="12.75" customHeight="1">
      <c r="A231" s="18">
        <f t="shared" si="2"/>
        <v>229</v>
      </c>
      <c r="B231" s="19" t="s">
        <v>76</v>
      </c>
      <c r="C231" s="20">
        <v>26.540000920000001</v>
      </c>
      <c r="D231" s="18">
        <f>SUM(C$3:C231)/A231</f>
        <v>36.779912614716174</v>
      </c>
    </row>
    <row r="232" spans="1:4" ht="12.75" customHeight="1">
      <c r="A232" s="18">
        <f t="shared" si="2"/>
        <v>230</v>
      </c>
      <c r="B232" s="19" t="s">
        <v>77</v>
      </c>
      <c r="C232" s="20">
        <v>27.68000031</v>
      </c>
      <c r="D232" s="18">
        <f>SUM(C$3:C232)/A232</f>
        <v>36.740347778608708</v>
      </c>
    </row>
    <row r="233" spans="1:4" ht="12.75" customHeight="1">
      <c r="A233" s="18">
        <f t="shared" si="2"/>
        <v>231</v>
      </c>
      <c r="B233" s="19" t="s">
        <v>78</v>
      </c>
      <c r="C233" s="20">
        <v>28.43000031</v>
      </c>
      <c r="D233" s="18">
        <f>SUM(C$3:C233)/A233</f>
        <v>36.704372248441572</v>
      </c>
    </row>
    <row r="234" spans="1:4" ht="12.75" customHeight="1">
      <c r="A234" s="18">
        <f t="shared" si="2"/>
        <v>232</v>
      </c>
      <c r="B234" s="19" t="s">
        <v>79</v>
      </c>
      <c r="C234" s="20">
        <v>28.340000150000002</v>
      </c>
      <c r="D234" s="18">
        <f>SUM(C$3:C234)/A234</f>
        <v>36.668318920431048</v>
      </c>
    </row>
    <row r="235" spans="1:4" ht="12.75" customHeight="1">
      <c r="A235" s="18">
        <f t="shared" si="2"/>
        <v>233</v>
      </c>
      <c r="B235" s="19" t="s">
        <v>80</v>
      </c>
      <c r="C235" s="20">
        <v>28.520000459999999</v>
      </c>
      <c r="D235" s="18">
        <f>SUM(C$3:C235)/A235</f>
        <v>36.63334759656653</v>
      </c>
    </row>
    <row r="236" spans="1:4" ht="12.75" customHeight="1">
      <c r="A236" s="18">
        <f t="shared" si="2"/>
        <v>234</v>
      </c>
      <c r="B236" s="19" t="s">
        <v>81</v>
      </c>
      <c r="C236" s="20">
        <v>28.25</v>
      </c>
      <c r="D236" s="18">
        <f>SUM(C$3:C236)/A236</f>
        <v>36.597521324786335</v>
      </c>
    </row>
    <row r="237" spans="1:4" ht="12.75" customHeight="1">
      <c r="A237" s="18">
        <f t="shared" si="2"/>
        <v>235</v>
      </c>
      <c r="B237" s="19" t="s">
        <v>82</v>
      </c>
      <c r="C237" s="20">
        <v>28.43000031</v>
      </c>
      <c r="D237" s="18">
        <f>SUM(C$3:C237)/A237</f>
        <v>36.562765916212776</v>
      </c>
    </row>
    <row r="238" spans="1:4" ht="12.75" customHeight="1">
      <c r="A238" s="18">
        <f t="shared" si="2"/>
        <v>236</v>
      </c>
      <c r="B238" s="19" t="s">
        <v>83</v>
      </c>
      <c r="C238" s="20">
        <v>28.280000690000001</v>
      </c>
      <c r="D238" s="18">
        <f>SUM(C$3:C238)/A238</f>
        <v>36.527669453389834</v>
      </c>
    </row>
    <row r="239" spans="1:4" ht="12.75" customHeight="1">
      <c r="A239" s="18">
        <f t="shared" si="2"/>
        <v>237</v>
      </c>
      <c r="B239" s="19" t="s">
        <v>84</v>
      </c>
      <c r="C239" s="20">
        <v>27.61000061</v>
      </c>
      <c r="D239" s="18">
        <f>SUM(C$3:C239)/A239</f>
        <v>36.490042158691992</v>
      </c>
    </row>
    <row r="240" spans="1:4" ht="12.75" customHeight="1">
      <c r="A240" s="18">
        <f t="shared" si="2"/>
        <v>238</v>
      </c>
      <c r="B240" s="19" t="s">
        <v>85</v>
      </c>
      <c r="C240" s="20">
        <v>27.18000031</v>
      </c>
      <c r="D240" s="18">
        <f>SUM(C$3:C240)/A240</f>
        <v>36.450924335798327</v>
      </c>
    </row>
    <row r="241" spans="1:4" ht="12.75" customHeight="1">
      <c r="A241" s="18">
        <f t="shared" si="2"/>
        <v>239</v>
      </c>
      <c r="B241" s="19" t="s">
        <v>86</v>
      </c>
      <c r="C241" s="20">
        <v>27.010000229999999</v>
      </c>
      <c r="D241" s="18">
        <f>SUM(C$3:C241)/A241</f>
        <v>36.41142256129708</v>
      </c>
    </row>
    <row r="242" spans="1:4" ht="12.75" customHeight="1">
      <c r="A242" s="18">
        <f t="shared" si="2"/>
        <v>240</v>
      </c>
      <c r="B242" s="19">
        <v>44650</v>
      </c>
      <c r="C242" s="20">
        <v>27.979999540000001</v>
      </c>
      <c r="D242" s="18">
        <f>SUM(C$3:C242)/A242</f>
        <v>36.376291632041678</v>
      </c>
    </row>
    <row r="243" spans="1:4" ht="12.75" customHeight="1">
      <c r="A243" s="18">
        <f t="shared" si="2"/>
        <v>241</v>
      </c>
      <c r="B243" s="19">
        <v>44651</v>
      </c>
      <c r="C243" s="20">
        <v>27.63999939</v>
      </c>
      <c r="D243" s="18">
        <f>SUM(C$3:C243)/A243</f>
        <v>36.340041456763494</v>
      </c>
    </row>
    <row r="244" spans="1:4" ht="12.75" customHeight="1">
      <c r="A244" s="18">
        <f t="shared" si="2"/>
        <v>242</v>
      </c>
      <c r="B244" s="19" t="s">
        <v>87</v>
      </c>
      <c r="C244" s="20">
        <v>27.840000150000002</v>
      </c>
      <c r="D244" s="18">
        <f>SUM(C$3:C244)/A244</f>
        <v>36.304917319132237</v>
      </c>
    </row>
    <row r="245" spans="1:4" ht="12.75" customHeight="1">
      <c r="A245" s="18">
        <f t="shared" si="2"/>
        <v>243</v>
      </c>
      <c r="B245" s="19" t="s">
        <v>88</v>
      </c>
      <c r="C245" s="20">
        <v>27.649999619999999</v>
      </c>
      <c r="D245" s="18">
        <f>SUM(C$3:C245)/A245</f>
        <v>36.269300373868319</v>
      </c>
    </row>
    <row r="246" spans="1:4" ht="12.75" customHeight="1">
      <c r="A246" s="18">
        <f t="shared" si="2"/>
        <v>244</v>
      </c>
      <c r="B246" s="19" t="s">
        <v>89</v>
      </c>
      <c r="C246" s="20">
        <v>27.200000760000002</v>
      </c>
      <c r="D246" s="18">
        <f>SUM(C$3:C246)/A246</f>
        <v>36.232131113155745</v>
      </c>
    </row>
    <row r="247" spans="1:4" ht="12.75" customHeight="1">
      <c r="A247" s="18">
        <f t="shared" si="2"/>
        <v>245</v>
      </c>
      <c r="B247" s="19" t="s">
        <v>90</v>
      </c>
      <c r="C247" s="20">
        <v>27.170000080000001</v>
      </c>
      <c r="D247" s="18">
        <f>SUM(C$3:C247)/A247</f>
        <v>36.195142823224494</v>
      </c>
    </row>
    <row r="248" spans="1:4" ht="12.75" customHeight="1">
      <c r="A248" s="18">
        <f t="shared" si="2"/>
        <v>246</v>
      </c>
      <c r="B248" s="19" t="s">
        <v>91</v>
      </c>
      <c r="C248" s="20">
        <v>26.11000061</v>
      </c>
      <c r="D248" s="18">
        <f>SUM(C$3:C248)/A248</f>
        <v>36.154146310162609</v>
      </c>
    </row>
    <row r="249" spans="1:4" ht="12.75" customHeight="1">
      <c r="A249" s="18">
        <f t="shared" si="2"/>
        <v>247</v>
      </c>
      <c r="B249" s="19" t="s">
        <v>92</v>
      </c>
      <c r="C249" s="20">
        <v>26.620000839999999</v>
      </c>
      <c r="D249" s="18">
        <f>SUM(C$3:C249)/A249</f>
        <v>36.115546530931177</v>
      </c>
    </row>
    <row r="250" spans="1:4" ht="12.75" customHeight="1">
      <c r="A250" s="18">
        <f t="shared" si="2"/>
        <v>248</v>
      </c>
      <c r="B250" s="19" t="s">
        <v>93</v>
      </c>
      <c r="C250" s="20">
        <v>26.18000031</v>
      </c>
      <c r="D250" s="18">
        <f>SUM(C$3:C250)/A250</f>
        <v>36.075483844556452</v>
      </c>
    </row>
    <row r="251" spans="1:4" ht="12.75" customHeight="1">
      <c r="A251" s="18">
        <f t="shared" si="2"/>
        <v>249</v>
      </c>
      <c r="B251" s="19" t="s">
        <v>94</v>
      </c>
      <c r="C251" s="20">
        <v>26.340000150000002</v>
      </c>
      <c r="D251" s="18">
        <f>SUM(C$3:C251)/A251</f>
        <v>36.036385516465863</v>
      </c>
    </row>
    <row r="252" spans="1:4" ht="12.75" customHeight="1">
      <c r="A252" s="18">
        <f t="shared" si="2"/>
        <v>250</v>
      </c>
      <c r="B252" s="19" t="s">
        <v>95</v>
      </c>
      <c r="C252" s="20">
        <v>26.209999079999999</v>
      </c>
      <c r="D252" s="18">
        <f>SUM(C$3:C252)/A252</f>
        <v>35.997079970720002</v>
      </c>
    </row>
    <row r="253" spans="1:4" ht="12.75" customHeight="1">
      <c r="A253" s="18">
        <f t="shared" si="2"/>
        <v>251</v>
      </c>
      <c r="B253" s="19" t="s">
        <v>96</v>
      </c>
      <c r="C253" s="20">
        <v>26.399999619999999</v>
      </c>
      <c r="D253" s="18">
        <f>SUM(C$3:C253)/A253</f>
        <v>35.958844590836655</v>
      </c>
    </row>
    <row r="254" spans="1:4" ht="12.75" customHeight="1">
      <c r="A254" s="18">
        <f t="shared" si="2"/>
        <v>252</v>
      </c>
      <c r="B254" s="19" t="s">
        <v>97</v>
      </c>
      <c r="C254" s="20">
        <v>26.120000839999999</v>
      </c>
      <c r="D254" s="18">
        <f>SUM(C$3:C254)/A254</f>
        <v>35.919801560079364</v>
      </c>
    </row>
    <row r="255" spans="1:4" ht="12.75" customHeight="1">
      <c r="A255" s="18">
        <f t="shared" si="2"/>
        <v>253</v>
      </c>
      <c r="B255" s="19" t="s">
        <v>98</v>
      </c>
      <c r="C255" s="20">
        <v>25.469999309999999</v>
      </c>
      <c r="D255" s="18">
        <f>SUM(C$3:C255)/A255</f>
        <v>35.878497993873516</v>
      </c>
    </row>
    <row r="256" spans="1:4" ht="12.75" customHeight="1">
      <c r="A256" s="18">
        <f t="shared" si="2"/>
        <v>254</v>
      </c>
      <c r="B256" s="19" t="s">
        <v>99</v>
      </c>
      <c r="C256" s="20">
        <v>24.88999939</v>
      </c>
      <c r="D256" s="18">
        <f>SUM(C$3:C256)/A256</f>
        <v>35.83523618834645</v>
      </c>
    </row>
    <row r="257" spans="1:4" ht="12.75" customHeight="1">
      <c r="A257" s="18">
        <f t="shared" si="2"/>
        <v>255</v>
      </c>
      <c r="B257" s="19" t="s">
        <v>100</v>
      </c>
      <c r="C257" s="20">
        <v>24.88999939</v>
      </c>
      <c r="D257" s="18">
        <f>SUM(C$3:C257)/A257</f>
        <v>35.79231369109803</v>
      </c>
    </row>
    <row r="258" spans="1:4" ht="12.75" customHeight="1">
      <c r="A258" s="18">
        <f t="shared" si="2"/>
        <v>256</v>
      </c>
      <c r="B258" s="19" t="s">
        <v>101</v>
      </c>
      <c r="C258" s="20">
        <v>23.450000760000002</v>
      </c>
      <c r="D258" s="18">
        <f>SUM(C$3:C258)/A258</f>
        <v>35.74410153121093</v>
      </c>
    </row>
    <row r="259" spans="1:4" ht="12.75" customHeight="1">
      <c r="A259" s="18">
        <f t="shared" si="2"/>
        <v>257</v>
      </c>
      <c r="B259" s="19" t="s">
        <v>102</v>
      </c>
      <c r="C259" s="20">
        <v>23.170000080000001</v>
      </c>
      <c r="D259" s="18">
        <f>SUM(C$3:C259)/A259</f>
        <v>35.695175066420227</v>
      </c>
    </row>
    <row r="260" spans="1:4" ht="12.75" customHeight="1">
      <c r="A260" s="18">
        <f t="shared" si="2"/>
        <v>258</v>
      </c>
      <c r="B260" s="19" t="s">
        <v>103</v>
      </c>
      <c r="C260" s="20">
        <v>24.280000690000001</v>
      </c>
      <c r="D260" s="18">
        <f>SUM(C$3:C260)/A260</f>
        <v>35.650930204496113</v>
      </c>
    </row>
    <row r="261" spans="1:4" ht="12.75" customHeight="1">
      <c r="A261" s="18">
        <f t="shared" si="2"/>
        <v>259</v>
      </c>
      <c r="B261" s="19">
        <v>44679</v>
      </c>
      <c r="C261" s="20">
        <v>24.120000839999999</v>
      </c>
      <c r="D261" s="18">
        <f>SUM(C$3:C261)/A261</f>
        <v>35.606409241698827</v>
      </c>
    </row>
    <row r="262" spans="1:4" ht="12.75" customHeight="1">
      <c r="A262" s="18">
        <f t="shared" si="2"/>
        <v>260</v>
      </c>
      <c r="B262" s="19">
        <v>44680</v>
      </c>
      <c r="C262" s="20">
        <v>25.129999160000001</v>
      </c>
      <c r="D262" s="18">
        <f>SUM(C$3:C262)/A262</f>
        <v>35.566115356769217</v>
      </c>
    </row>
    <row r="263" spans="1:4" ht="12.75" customHeight="1">
      <c r="A263" s="18">
        <f t="shared" si="2"/>
        <v>261</v>
      </c>
      <c r="B263" s="19" t="s">
        <v>104</v>
      </c>
      <c r="C263" s="20">
        <v>23.229999540000001</v>
      </c>
      <c r="D263" s="18">
        <f>SUM(C$3:C263)/A263</f>
        <v>35.518850545210718</v>
      </c>
    </row>
    <row r="264" spans="1:4" ht="12.75" customHeight="1">
      <c r="A264" s="18">
        <f t="shared" si="2"/>
        <v>262</v>
      </c>
      <c r="B264" s="19" t="s">
        <v>105</v>
      </c>
      <c r="C264" s="20">
        <v>22.719999309999999</v>
      </c>
      <c r="D264" s="18">
        <f>SUM(C$3:C264)/A264</f>
        <v>35.469999967977095</v>
      </c>
    </row>
    <row r="265" spans="1:4" ht="12.75" customHeight="1">
      <c r="A265" s="18">
        <f t="shared" si="2"/>
        <v>263</v>
      </c>
      <c r="B265" s="19" t="s">
        <v>106</v>
      </c>
      <c r="C265" s="20">
        <v>22.459999079999999</v>
      </c>
      <c r="D265" s="18">
        <f>SUM(C$3:C265)/A265</f>
        <v>35.420532283992387</v>
      </c>
    </row>
    <row r="266" spans="1:4" ht="12.75" customHeight="1">
      <c r="A266" s="18">
        <f t="shared" si="2"/>
        <v>264</v>
      </c>
      <c r="B266" s="19" t="s">
        <v>107</v>
      </c>
      <c r="C266" s="20">
        <v>22.780000690000001</v>
      </c>
      <c r="D266" s="18">
        <f>SUM(C$3:C266)/A266</f>
        <v>35.37265148249999</v>
      </c>
    </row>
    <row r="267" spans="1:4" ht="12.75" customHeight="1">
      <c r="A267" s="18">
        <f t="shared" si="2"/>
        <v>265</v>
      </c>
      <c r="B267" s="19" t="s">
        <v>108</v>
      </c>
      <c r="C267" s="20">
        <v>23.450000760000002</v>
      </c>
      <c r="D267" s="18">
        <f>SUM(C$3:C267)/A267</f>
        <v>35.327660347698107</v>
      </c>
    </row>
    <row r="268" spans="1:4" ht="12.75" customHeight="1">
      <c r="A268" s="18">
        <f t="shared" si="2"/>
        <v>266</v>
      </c>
      <c r="B268" s="19" t="s">
        <v>109</v>
      </c>
      <c r="C268" s="20">
        <v>23.370000839999999</v>
      </c>
      <c r="D268" s="18">
        <f>SUM(C$3:C268)/A268</f>
        <v>35.282706740526301</v>
      </c>
    </row>
    <row r="269" spans="1:4" ht="12.75" customHeight="1">
      <c r="A269" s="18">
        <f t="shared" si="2"/>
        <v>267</v>
      </c>
      <c r="B269" s="19" t="s">
        <v>110</v>
      </c>
      <c r="C269" s="20">
        <v>23.549999239999998</v>
      </c>
      <c r="D269" s="18">
        <f>SUM(C$3:C269)/A269</f>
        <v>35.238764015805231</v>
      </c>
    </row>
    <row r="270" spans="1:4" ht="12.75" customHeight="1">
      <c r="A270" s="18">
        <f t="shared" si="2"/>
        <v>268</v>
      </c>
      <c r="B270" s="19" t="s">
        <v>111</v>
      </c>
      <c r="C270" s="20">
        <v>23.290000920000001</v>
      </c>
      <c r="D270" s="18">
        <f>SUM(C$3:C270)/A270</f>
        <v>35.194179078880587</v>
      </c>
    </row>
    <row r="271" spans="1:4" ht="12.75" customHeight="1">
      <c r="A271" s="18">
        <f t="shared" si="2"/>
        <v>269</v>
      </c>
      <c r="B271" s="19" t="s">
        <v>112</v>
      </c>
      <c r="C271" s="20">
        <v>23.729999540000001</v>
      </c>
      <c r="D271" s="18">
        <f>SUM(C$3:C271)/A271</f>
        <v>35.151561311078062</v>
      </c>
    </row>
    <row r="272" spans="1:4" ht="12.75" customHeight="1">
      <c r="A272" s="18">
        <f t="shared" si="2"/>
        <v>270</v>
      </c>
      <c r="B272" s="19" t="s">
        <v>113</v>
      </c>
      <c r="C272" s="20">
        <v>23.709999079999999</v>
      </c>
      <c r="D272" s="18">
        <f>SUM(C$3:C272)/A272</f>
        <v>35.109185154666655</v>
      </c>
    </row>
    <row r="273" spans="1:4" ht="12.75" customHeight="1">
      <c r="A273" s="18">
        <f t="shared" si="2"/>
        <v>271</v>
      </c>
      <c r="B273" s="19" t="s">
        <v>114</v>
      </c>
      <c r="C273" s="20">
        <v>23.790000920000001</v>
      </c>
      <c r="D273" s="18">
        <f>SUM(C$3:C273)/A273</f>
        <v>35.067416947158662</v>
      </c>
    </row>
    <row r="274" spans="1:4" ht="12.75" customHeight="1">
      <c r="A274" s="18">
        <f t="shared" si="2"/>
        <v>272</v>
      </c>
      <c r="B274" s="19" t="s">
        <v>115</v>
      </c>
      <c r="C274" s="20">
        <v>24.17</v>
      </c>
      <c r="D274" s="18">
        <f>SUM(C$3:C274)/A274</f>
        <v>35.027352914264696</v>
      </c>
    </row>
    <row r="275" spans="1:4" ht="12.75" customHeight="1">
      <c r="A275" s="18">
        <f t="shared" si="2"/>
        <v>273</v>
      </c>
      <c r="B275" s="19" t="s">
        <v>116</v>
      </c>
      <c r="C275" s="20">
        <v>24.049999239999998</v>
      </c>
      <c r="D275" s="18">
        <f>SUM(C$3:C275)/A275</f>
        <v>34.987142827545782</v>
      </c>
    </row>
    <row r="276" spans="1:4" ht="12.75" customHeight="1">
      <c r="A276" s="18">
        <f t="shared" si="2"/>
        <v>274</v>
      </c>
      <c r="B276" s="19" t="s">
        <v>117</v>
      </c>
      <c r="C276" s="20">
        <v>23.209999079999999</v>
      </c>
      <c r="D276" s="18">
        <f>SUM(C$3:C276)/A276</f>
        <v>34.944160551094882</v>
      </c>
    </row>
    <row r="277" spans="1:4" ht="12.75" customHeight="1">
      <c r="A277" s="18">
        <f t="shared" si="2"/>
        <v>275</v>
      </c>
      <c r="B277" s="19" t="s">
        <v>118</v>
      </c>
      <c r="C277" s="20">
        <v>23.309999470000001</v>
      </c>
      <c r="D277" s="18">
        <f>SUM(C$3:C277)/A277</f>
        <v>34.901854510799993</v>
      </c>
    </row>
    <row r="278" spans="1:4" ht="12.75" customHeight="1">
      <c r="A278" s="18">
        <f t="shared" si="2"/>
        <v>276</v>
      </c>
      <c r="B278" s="19" t="s">
        <v>119</v>
      </c>
      <c r="C278" s="20">
        <v>23.329999919999999</v>
      </c>
      <c r="D278" s="18">
        <f>SUM(C$3:C278)/A278</f>
        <v>34.85992750141304</v>
      </c>
    </row>
    <row r="279" spans="1:4" ht="12.75" customHeight="1">
      <c r="A279" s="18">
        <f t="shared" si="2"/>
        <v>277</v>
      </c>
      <c r="B279" s="19" t="s">
        <v>120</v>
      </c>
      <c r="C279" s="20">
        <v>23.370000839999999</v>
      </c>
      <c r="D279" s="18">
        <f>SUM(C$3:C279)/A279</f>
        <v>34.818447621768946</v>
      </c>
    </row>
    <row r="280" spans="1:4" ht="12.75" customHeight="1">
      <c r="A280" s="18">
        <f t="shared" si="2"/>
        <v>278</v>
      </c>
      <c r="B280" s="19">
        <v>44711</v>
      </c>
      <c r="C280" s="20">
        <v>23.63999939</v>
      </c>
      <c r="D280" s="18">
        <f>SUM(C$3:C280)/A280</f>
        <v>34.778237376330928</v>
      </c>
    </row>
    <row r="281" spans="1:4" ht="12.75" customHeight="1">
      <c r="A281" s="18">
        <f t="shared" si="2"/>
        <v>279</v>
      </c>
      <c r="B281" s="19">
        <v>44712</v>
      </c>
      <c r="C281" s="20">
        <v>24.129999160000001</v>
      </c>
      <c r="D281" s="18">
        <f>SUM(C$3:C281)/A281</f>
        <v>34.740071647956981</v>
      </c>
    </row>
    <row r="282" spans="1:4" ht="12.75" customHeight="1">
      <c r="A282" s="18">
        <f t="shared" si="2"/>
        <v>280</v>
      </c>
      <c r="B282" s="19" t="s">
        <v>121</v>
      </c>
      <c r="C282" s="20">
        <v>24.309999470000001</v>
      </c>
      <c r="D282" s="18">
        <f>SUM(C$3:C282)/A282</f>
        <v>34.70282139017857</v>
      </c>
    </row>
    <row r="283" spans="1:4" ht="12.75" customHeight="1">
      <c r="A283" s="18">
        <f t="shared" si="2"/>
        <v>281</v>
      </c>
      <c r="B283" s="19" t="s">
        <v>122</v>
      </c>
      <c r="C283" s="20">
        <v>24.510000229999999</v>
      </c>
      <c r="D283" s="18">
        <f>SUM(C$3:C283)/A283</f>
        <v>34.666548005266904</v>
      </c>
    </row>
    <row r="284" spans="1:4" ht="12.75" customHeight="1">
      <c r="A284" s="18">
        <f t="shared" si="2"/>
        <v>282</v>
      </c>
      <c r="B284" s="19" t="s">
        <v>123</v>
      </c>
      <c r="C284" s="20">
        <v>25.329999919999999</v>
      </c>
      <c r="D284" s="18">
        <f>SUM(C$3:C284)/A284</f>
        <v>34.633439678723406</v>
      </c>
    </row>
    <row r="285" spans="1:4" ht="12.75" customHeight="1">
      <c r="A285" s="18">
        <f t="shared" si="2"/>
        <v>283</v>
      </c>
      <c r="B285" s="19" t="s">
        <v>124</v>
      </c>
      <c r="C285" s="20">
        <v>25.270000459999999</v>
      </c>
      <c r="D285" s="18">
        <f>SUM(C$3:C285)/A285</f>
        <v>34.600353321060069</v>
      </c>
    </row>
    <row r="286" spans="1:4" ht="12.75" customHeight="1">
      <c r="A286" s="18">
        <f t="shared" si="2"/>
        <v>284</v>
      </c>
      <c r="B286" s="19" t="s">
        <v>125</v>
      </c>
      <c r="C286" s="20">
        <v>25.459999079999999</v>
      </c>
      <c r="D286" s="18">
        <f>SUM(C$3:C286)/A286</f>
        <v>34.568168975140843</v>
      </c>
    </row>
    <row r="287" spans="1:4" ht="12.75" customHeight="1">
      <c r="A287" s="18">
        <f t="shared" si="2"/>
        <v>285</v>
      </c>
      <c r="B287" s="19" t="s">
        <v>126</v>
      </c>
      <c r="C287" s="20">
        <v>24.75</v>
      </c>
      <c r="D287" s="18">
        <f>SUM(C$3:C287)/A287</f>
        <v>34.533719259438591</v>
      </c>
    </row>
    <row r="288" spans="1:4" ht="12.75" customHeight="1">
      <c r="A288" s="18">
        <f t="shared" si="2"/>
        <v>286</v>
      </c>
      <c r="B288" s="19" t="s">
        <v>127</v>
      </c>
      <c r="C288" s="20">
        <v>25.379999160000001</v>
      </c>
      <c r="D288" s="18">
        <f>SUM(C$3:C288)/A288</f>
        <v>34.501713245104895</v>
      </c>
    </row>
    <row r="289" spans="1:4" ht="12.75" customHeight="1">
      <c r="A289" s="18">
        <f t="shared" si="2"/>
        <v>287</v>
      </c>
      <c r="B289" s="19" t="s">
        <v>128</v>
      </c>
      <c r="C289" s="20">
        <v>17.149999619999999</v>
      </c>
      <c r="D289" s="18">
        <f>SUM(C$3:C289)/A289</f>
        <v>34.441254312613239</v>
      </c>
    </row>
    <row r="290" spans="1:4" ht="12.75" customHeight="1">
      <c r="A290" s="18">
        <f t="shared" si="2"/>
        <v>288</v>
      </c>
      <c r="B290" s="19" t="s">
        <v>129</v>
      </c>
      <c r="C290" s="20">
        <v>25.61000061</v>
      </c>
      <c r="D290" s="18">
        <f>SUM(C$3:C290)/A290</f>
        <v>34.410590237256947</v>
      </c>
    </row>
    <row r="291" spans="1:4" ht="12.75" customHeight="1">
      <c r="A291" s="18">
        <f t="shared" si="2"/>
        <v>289</v>
      </c>
      <c r="B291" s="19" t="s">
        <v>130</v>
      </c>
      <c r="C291" s="20">
        <v>25.979999540000001</v>
      </c>
      <c r="D291" s="18">
        <f>SUM(C$3:C291)/A291</f>
        <v>34.381418643148791</v>
      </c>
    </row>
    <row r="292" spans="1:4" ht="12.75" customHeight="1">
      <c r="A292" s="18">
        <f t="shared" si="2"/>
        <v>290</v>
      </c>
      <c r="B292" s="19" t="s">
        <v>131</v>
      </c>
      <c r="C292" s="20">
        <v>26</v>
      </c>
      <c r="D292" s="18">
        <f>SUM(C$3:C292)/A292</f>
        <v>34.352517199551727</v>
      </c>
    </row>
    <row r="293" spans="1:4" ht="12.75" customHeight="1">
      <c r="A293" s="18">
        <f t="shared" si="2"/>
        <v>291</v>
      </c>
      <c r="B293" s="19" t="s">
        <v>132</v>
      </c>
      <c r="C293" s="20">
        <v>26.5</v>
      </c>
      <c r="D293" s="18">
        <f>SUM(C$3:C293)/A293</f>
        <v>34.325532604364263</v>
      </c>
    </row>
    <row r="294" spans="1:4" ht="12.75" customHeight="1">
      <c r="A294" s="18">
        <f t="shared" si="2"/>
        <v>292</v>
      </c>
      <c r="B294" s="19" t="s">
        <v>133</v>
      </c>
      <c r="C294" s="20">
        <v>27.010000229999999</v>
      </c>
      <c r="D294" s="18">
        <f>SUM(C$3:C294)/A294</f>
        <v>34.300479411301374</v>
      </c>
    </row>
    <row r="295" spans="1:4" ht="12.75" customHeight="1">
      <c r="A295" s="18">
        <f t="shared" si="2"/>
        <v>293</v>
      </c>
      <c r="B295" s="19" t="s">
        <v>134</v>
      </c>
      <c r="C295" s="20">
        <v>26.989999770000001</v>
      </c>
      <c r="D295" s="18">
        <f>SUM(C$3:C295)/A295</f>
        <v>34.275528968839595</v>
      </c>
    </row>
    <row r="296" spans="1:4" ht="12.75" customHeight="1">
      <c r="A296" s="18">
        <f t="shared" si="2"/>
        <v>294</v>
      </c>
      <c r="B296" s="19" t="s">
        <v>135</v>
      </c>
      <c r="C296" s="20">
        <v>26.600000380000001</v>
      </c>
      <c r="D296" s="18">
        <f>SUM(C$3:C296)/A296</f>
        <v>34.249421728741503</v>
      </c>
    </row>
    <row r="297" spans="1:4" ht="12.75" customHeight="1">
      <c r="A297" s="18">
        <f t="shared" si="2"/>
        <v>295</v>
      </c>
      <c r="B297" s="19" t="s">
        <v>136</v>
      </c>
      <c r="C297" s="20">
        <v>27.239999770000001</v>
      </c>
      <c r="D297" s="18">
        <f>SUM(C$3:C297)/A297</f>
        <v>34.225660976338986</v>
      </c>
    </row>
    <row r="298" spans="1:4" ht="12.75" customHeight="1">
      <c r="A298" s="18">
        <f t="shared" si="2"/>
        <v>296</v>
      </c>
      <c r="B298" s="19" t="s">
        <v>137</v>
      </c>
      <c r="C298" s="20">
        <v>27.739999770000001</v>
      </c>
      <c r="D298" s="18">
        <f>SUM(C$3:C298)/A298</f>
        <v>34.203749958750002</v>
      </c>
    </row>
    <row r="299" spans="1:4" ht="12.75" customHeight="1">
      <c r="A299" s="18">
        <f t="shared" si="2"/>
        <v>297</v>
      </c>
      <c r="B299" s="19" t="s">
        <v>138</v>
      </c>
      <c r="C299" s="20">
        <v>27.870000839999999</v>
      </c>
      <c r="D299" s="18">
        <f>SUM(C$3:C299)/A299</f>
        <v>34.182424204141412</v>
      </c>
    </row>
    <row r="300" spans="1:4" ht="12.75" customHeight="1">
      <c r="A300" s="18">
        <f t="shared" si="2"/>
        <v>298</v>
      </c>
      <c r="B300" s="19" t="s">
        <v>139</v>
      </c>
      <c r="C300" s="20">
        <v>28.170000080000001</v>
      </c>
      <c r="D300" s="18">
        <f>SUM(C$3:C300)/A300</f>
        <v>34.162248284261743</v>
      </c>
    </row>
    <row r="301" spans="1:4" ht="12.75" customHeight="1">
      <c r="A301" s="18">
        <f t="shared" si="2"/>
        <v>299</v>
      </c>
      <c r="B301" s="19">
        <v>44741</v>
      </c>
      <c r="C301" s="20">
        <v>27.510000229999999</v>
      </c>
      <c r="D301" s="18">
        <f>SUM(C$3:C301)/A301</f>
        <v>34.139999963010034</v>
      </c>
    </row>
    <row r="302" spans="1:4" ht="12.75" customHeight="1">
      <c r="A302" s="18">
        <f t="shared" si="2"/>
        <v>300</v>
      </c>
      <c r="B302" s="19">
        <v>44742</v>
      </c>
      <c r="C302" s="20">
        <v>27.809999470000001</v>
      </c>
      <c r="D302" s="18">
        <f>SUM(C$3:C302)/A302</f>
        <v>34.118899961366665</v>
      </c>
    </row>
    <row r="303" spans="1:4" ht="12.75" customHeight="1">
      <c r="A303" s="18">
        <f t="shared" si="2"/>
        <v>301</v>
      </c>
      <c r="B303" s="19" t="s">
        <v>140</v>
      </c>
      <c r="C303" s="20">
        <v>27.63999939</v>
      </c>
      <c r="D303" s="18">
        <f>SUM(C$3:C303)/A303</f>
        <v>34.097375374750825</v>
      </c>
    </row>
    <row r="304" spans="1:4" ht="12.75" customHeight="1">
      <c r="A304" s="18">
        <f t="shared" si="2"/>
        <v>302</v>
      </c>
      <c r="B304" s="19" t="s">
        <v>141</v>
      </c>
      <c r="C304" s="20">
        <v>28.079999919999999</v>
      </c>
      <c r="D304" s="18">
        <f>SUM(C$3:C304)/A304</f>
        <v>34.077450290463574</v>
      </c>
    </row>
    <row r="305" spans="1:4" ht="12.75" customHeight="1">
      <c r="A305" s="18">
        <f t="shared" si="2"/>
        <v>303</v>
      </c>
      <c r="B305" s="19" t="s">
        <v>142</v>
      </c>
      <c r="C305" s="20">
        <v>27.93000031</v>
      </c>
      <c r="D305" s="18">
        <f>SUM(C$3:C305)/A305</f>
        <v>34.057161676666666</v>
      </c>
    </row>
    <row r="306" spans="1:4" ht="12.75" customHeight="1">
      <c r="A306" s="18">
        <f t="shared" si="2"/>
        <v>304</v>
      </c>
      <c r="B306" s="19" t="s">
        <v>143</v>
      </c>
      <c r="C306" s="20">
        <v>27.709999079999999</v>
      </c>
      <c r="D306" s="18">
        <f>SUM(C$3:C306)/A306</f>
        <v>34.036282852335525</v>
      </c>
    </row>
    <row r="307" spans="1:4" ht="12.75" customHeight="1">
      <c r="A307" s="18">
        <f t="shared" si="2"/>
        <v>305</v>
      </c>
      <c r="B307" s="19" t="s">
        <v>144</v>
      </c>
      <c r="C307" s="20">
        <v>28.079999919999999</v>
      </c>
      <c r="D307" s="18">
        <f>SUM(C$3:C307)/A307</f>
        <v>34.016754055836067</v>
      </c>
    </row>
    <row r="308" spans="1:4" ht="12.75" customHeight="1">
      <c r="A308" s="18">
        <f t="shared" si="2"/>
        <v>306</v>
      </c>
      <c r="B308" s="19" t="s">
        <v>145</v>
      </c>
      <c r="C308" s="20">
        <v>27.86000061</v>
      </c>
      <c r="D308" s="18">
        <f>SUM(C$3:C308)/A308</f>
        <v>33.996633946535951</v>
      </c>
    </row>
    <row r="309" spans="1:4" ht="12.75" customHeight="1">
      <c r="A309" s="18">
        <f t="shared" si="2"/>
        <v>307</v>
      </c>
      <c r="B309" s="19" t="s">
        <v>146</v>
      </c>
      <c r="C309" s="20">
        <v>27.280000690000001</v>
      </c>
      <c r="D309" s="18">
        <f>SUM(C$3:C309)/A309</f>
        <v>33.974755662312702</v>
      </c>
    </row>
    <row r="310" spans="1:4" ht="12.75" customHeight="1">
      <c r="A310" s="18">
        <f t="shared" si="2"/>
        <v>308</v>
      </c>
      <c r="B310" s="19" t="s">
        <v>147</v>
      </c>
      <c r="C310" s="20">
        <v>26.770000459999999</v>
      </c>
      <c r="D310" s="18">
        <f>SUM(C$3:C310)/A310</f>
        <v>33.951363599967529</v>
      </c>
    </row>
    <row r="311" spans="1:4" ht="12.75" customHeight="1">
      <c r="A311" s="18">
        <f t="shared" si="2"/>
        <v>309</v>
      </c>
      <c r="B311" s="19" t="s">
        <v>148</v>
      </c>
      <c r="C311" s="20">
        <v>27.020000459999999</v>
      </c>
      <c r="D311" s="18">
        <f>SUM(C$3:C311)/A311</f>
        <v>33.928932004045308</v>
      </c>
    </row>
    <row r="312" spans="1:4" ht="12.75" customHeight="1">
      <c r="A312" s="18">
        <f t="shared" si="2"/>
        <v>310</v>
      </c>
      <c r="B312" s="19" t="s">
        <v>149</v>
      </c>
      <c r="C312" s="20">
        <v>27.459999079999999</v>
      </c>
      <c r="D312" s="18">
        <f>SUM(C$3:C312)/A312</f>
        <v>33.908064478483865</v>
      </c>
    </row>
    <row r="313" spans="1:4" ht="12.75" customHeight="1">
      <c r="A313" s="18">
        <f t="shared" si="2"/>
        <v>311</v>
      </c>
      <c r="B313" s="19" t="s">
        <v>150</v>
      </c>
      <c r="C313" s="20">
        <v>27.059999470000001</v>
      </c>
      <c r="D313" s="18">
        <f>SUM(C$3:C313)/A313</f>
        <v>33.886044976848872</v>
      </c>
    </row>
    <row r="314" spans="1:4" ht="12.75" customHeight="1">
      <c r="A314" s="18">
        <f t="shared" si="2"/>
        <v>312</v>
      </c>
      <c r="B314" s="19" t="s">
        <v>151</v>
      </c>
      <c r="C314" s="20">
        <v>27.329999919999999</v>
      </c>
      <c r="D314" s="18">
        <f>SUM(C$3:C314)/A314</f>
        <v>33.865032011923077</v>
      </c>
    </row>
    <row r="315" spans="1:4" ht="12.75" customHeight="1">
      <c r="A315" s="18">
        <f t="shared" si="2"/>
        <v>313</v>
      </c>
      <c r="B315" s="19" t="s">
        <v>152</v>
      </c>
      <c r="C315" s="20">
        <v>27.049999239999998</v>
      </c>
      <c r="D315" s="18">
        <f>SUM(C$3:C315)/A315</f>
        <v>33.843258744281151</v>
      </c>
    </row>
    <row r="316" spans="1:4" ht="12.75" customHeight="1">
      <c r="A316" s="18">
        <f t="shared" si="2"/>
        <v>314</v>
      </c>
      <c r="B316" s="19" t="s">
        <v>153</v>
      </c>
      <c r="C316" s="20">
        <v>27.120000839999999</v>
      </c>
      <c r="D316" s="18">
        <f>SUM(C$3:C316)/A316</f>
        <v>33.821847094904456</v>
      </c>
    </row>
    <row r="317" spans="1:4" ht="12.75" customHeight="1">
      <c r="A317" s="18">
        <f t="shared" si="2"/>
        <v>315</v>
      </c>
      <c r="B317" s="19" t="s">
        <v>154</v>
      </c>
      <c r="C317" s="20">
        <v>26.88999939</v>
      </c>
      <c r="D317" s="18">
        <f>SUM(C$3:C317)/A317</f>
        <v>33.799841229174596</v>
      </c>
    </row>
    <row r="318" spans="1:4" ht="12.75" customHeight="1">
      <c r="A318" s="18">
        <f t="shared" si="2"/>
        <v>316</v>
      </c>
      <c r="B318" s="19" t="s">
        <v>155</v>
      </c>
      <c r="C318" s="20">
        <v>26.799999239999998</v>
      </c>
      <c r="D318" s="18">
        <f>SUM(C$3:C318)/A318</f>
        <v>33.777689830474678</v>
      </c>
    </row>
    <row r="319" spans="1:4" ht="12.75" customHeight="1">
      <c r="A319" s="18">
        <f t="shared" si="2"/>
        <v>317</v>
      </c>
      <c r="B319" s="19" t="s">
        <v>156</v>
      </c>
      <c r="C319" s="20">
        <v>26.56999969</v>
      </c>
      <c r="D319" s="18">
        <f>SUM(C$3:C319)/A319</f>
        <v>33.754952637602521</v>
      </c>
    </row>
    <row r="320" spans="1:4" ht="12.75" customHeight="1">
      <c r="A320" s="18">
        <f t="shared" si="2"/>
        <v>318</v>
      </c>
      <c r="B320" s="19" t="s">
        <v>157</v>
      </c>
      <c r="C320" s="20">
        <v>26.709999079999999</v>
      </c>
      <c r="D320" s="18">
        <f>SUM(C$3:C320)/A320</f>
        <v>33.732798695597481</v>
      </c>
    </row>
    <row r="321" spans="1:4" ht="12.75" customHeight="1">
      <c r="A321" s="18">
        <f t="shared" si="2"/>
        <v>319</v>
      </c>
      <c r="B321" s="19" t="s">
        <v>158</v>
      </c>
      <c r="C321" s="20">
        <v>26.620000839999999</v>
      </c>
      <c r="D321" s="18">
        <f>SUM(C$3:C321)/A321</f>
        <v>33.71050152363636</v>
      </c>
    </row>
    <row r="322" spans="1:4" ht="12.75" customHeight="1">
      <c r="A322" s="18">
        <f t="shared" si="2"/>
        <v>320</v>
      </c>
      <c r="B322" s="19">
        <v>44770</v>
      </c>
      <c r="C322" s="20">
        <v>26.709999079999999</v>
      </c>
      <c r="D322" s="18">
        <f>SUM(C$3:C322)/A322</f>
        <v>33.688624953499996</v>
      </c>
    </row>
    <row r="323" spans="1:4" ht="12.75" customHeight="1">
      <c r="A323" s="18">
        <f t="shared" si="2"/>
        <v>321</v>
      </c>
      <c r="B323" s="19">
        <v>44771</v>
      </c>
      <c r="C323" s="20">
        <v>26.329999919999999</v>
      </c>
      <c r="D323" s="18">
        <f>SUM(C$3:C323)/A323</f>
        <v>33.665700887975071</v>
      </c>
    </row>
    <row r="324" spans="1:4" ht="12.75" customHeight="1">
      <c r="A324" s="18">
        <f t="shared" si="2"/>
        <v>322</v>
      </c>
      <c r="B324" s="19" t="s">
        <v>159</v>
      </c>
      <c r="C324" s="20">
        <v>26.870000839999999</v>
      </c>
      <c r="D324" s="18">
        <f>SUM(C$3:C324)/A324</f>
        <v>33.644596229440985</v>
      </c>
    </row>
    <row r="325" spans="1:4" ht="12.75" customHeight="1">
      <c r="A325" s="18">
        <f t="shared" si="2"/>
        <v>323</v>
      </c>
      <c r="B325" s="19" t="s">
        <v>160</v>
      </c>
      <c r="C325" s="20">
        <v>26.34</v>
      </c>
      <c r="D325" s="18">
        <f>SUM(C$3:C325)/A325</f>
        <v>33.621981380433432</v>
      </c>
    </row>
    <row r="326" spans="1:4" ht="12.75" customHeight="1">
      <c r="A326" s="18">
        <f t="shared" si="2"/>
        <v>324</v>
      </c>
      <c r="B326" s="19" t="s">
        <v>161</v>
      </c>
      <c r="C326" s="20">
        <v>25.96</v>
      </c>
      <c r="D326" s="18">
        <f>SUM(C$3:C326)/A326</f>
        <v>33.598333289753079</v>
      </c>
    </row>
    <row r="327" spans="1:4" ht="12.75" customHeight="1">
      <c r="A327" s="18">
        <f t="shared" si="2"/>
        <v>325</v>
      </c>
      <c r="B327" s="19" t="s">
        <v>162</v>
      </c>
      <c r="C327" s="20">
        <v>26.08</v>
      </c>
      <c r="D327" s="18">
        <f>SUM(C$3:C327)/A327</f>
        <v>33.575199956553838</v>
      </c>
    </row>
    <row r="328" spans="1:4" ht="12.75" customHeight="1">
      <c r="A328" s="18">
        <f t="shared" si="2"/>
        <v>326</v>
      </c>
      <c r="B328" s="19" t="s">
        <v>163</v>
      </c>
      <c r="C328" s="20">
        <v>26.459999079999999</v>
      </c>
      <c r="D328" s="18">
        <f>SUM(C$3:C328)/A328</f>
        <v>33.553374186993857</v>
      </c>
    </row>
    <row r="329" spans="1:4" ht="12.75" customHeight="1">
      <c r="A329" s="18">
        <f t="shared" si="2"/>
        <v>327</v>
      </c>
      <c r="B329" s="19" t="s">
        <v>164</v>
      </c>
      <c r="C329" s="20">
        <v>26.450000760000002</v>
      </c>
      <c r="D329" s="18">
        <f>SUM(C$3:C329)/A329</f>
        <v>33.531651332477054</v>
      </c>
    </row>
    <row r="330" spans="1:4" ht="12.75" customHeight="1">
      <c r="A330" s="18">
        <f t="shared" si="2"/>
        <v>328</v>
      </c>
      <c r="B330" s="19" t="s">
        <v>165</v>
      </c>
      <c r="C330" s="20">
        <v>26.559999470000001</v>
      </c>
      <c r="D330" s="18">
        <f>SUM(C$3:C330)/A330</f>
        <v>33.510396296310965</v>
      </c>
    </row>
    <row r="331" spans="1:4" ht="12.75" customHeight="1">
      <c r="A331" s="18">
        <f t="shared" si="2"/>
        <v>329</v>
      </c>
      <c r="B331" s="19" t="s">
        <v>166</v>
      </c>
      <c r="C331" s="20">
        <v>26.200000760000002</v>
      </c>
      <c r="D331" s="18">
        <f>SUM(C$3:C331)/A331</f>
        <v>33.488176249088134</v>
      </c>
    </row>
    <row r="332" spans="1:4" ht="12.75" customHeight="1">
      <c r="A332" s="18">
        <f t="shared" si="2"/>
        <v>330</v>
      </c>
      <c r="B332" s="19" t="s">
        <v>167</v>
      </c>
      <c r="C332" s="20">
        <v>26.81</v>
      </c>
      <c r="D332" s="18">
        <f>SUM(C$3:C332)/A332</f>
        <v>33.467939351363626</v>
      </c>
    </row>
    <row r="333" spans="1:4" ht="12.75" customHeight="1">
      <c r="A333" s="18">
        <f t="shared" si="2"/>
        <v>331</v>
      </c>
      <c r="B333" s="19" t="s">
        <v>168</v>
      </c>
      <c r="C333" s="20">
        <v>26.620000839999999</v>
      </c>
      <c r="D333" s="18">
        <f>SUM(C$3:C333)/A333</f>
        <v>33.447250715377635</v>
      </c>
    </row>
    <row r="334" spans="1:4" ht="12.75" customHeight="1">
      <c r="A334" s="18">
        <f t="shared" si="2"/>
        <v>332</v>
      </c>
      <c r="B334" s="19" t="s">
        <v>169</v>
      </c>
      <c r="C334" s="20">
        <v>26.709999079999999</v>
      </c>
      <c r="D334" s="18">
        <f>SUM(C$3:C334)/A334</f>
        <v>33.426957788765044</v>
      </c>
    </row>
    <row r="335" spans="1:4" ht="12.75" customHeight="1">
      <c r="A335" s="18">
        <f t="shared" si="2"/>
        <v>333</v>
      </c>
      <c r="B335" s="19" t="s">
        <v>170</v>
      </c>
      <c r="C335" s="20">
        <v>26.719999309999999</v>
      </c>
      <c r="D335" s="18">
        <f>SUM(C$3:C335)/A335</f>
        <v>33.406816772312297</v>
      </c>
    </row>
    <row r="336" spans="1:4" ht="12.75" customHeight="1">
      <c r="A336" s="18">
        <f t="shared" si="2"/>
        <v>334</v>
      </c>
      <c r="B336" s="19" t="s">
        <v>171</v>
      </c>
      <c r="C336" s="20">
        <v>27.159999849999998</v>
      </c>
      <c r="D336" s="18">
        <f>SUM(C$3:C336)/A336</f>
        <v>33.388113727634718</v>
      </c>
    </row>
    <row r="337" spans="1:4" ht="12.75" customHeight="1">
      <c r="A337" s="18">
        <f t="shared" si="2"/>
        <v>335</v>
      </c>
      <c r="B337" s="19" t="s">
        <v>172</v>
      </c>
      <c r="C337" s="20">
        <v>27.030000690000001</v>
      </c>
      <c r="D337" s="18">
        <f>SUM(C$3:C337)/A337</f>
        <v>33.369134285731334</v>
      </c>
    </row>
    <row r="338" spans="1:4" ht="12.75" customHeight="1">
      <c r="A338" s="18">
        <f t="shared" si="2"/>
        <v>336</v>
      </c>
      <c r="B338" s="19" t="s">
        <v>173</v>
      </c>
      <c r="C338" s="20">
        <v>26.559999470000001</v>
      </c>
      <c r="D338" s="18">
        <f>SUM(C$3:C338)/A338</f>
        <v>33.348869003541658</v>
      </c>
    </row>
    <row r="339" spans="1:4" ht="12.75" customHeight="1">
      <c r="A339" s="18">
        <f t="shared" si="2"/>
        <v>337</v>
      </c>
      <c r="B339" s="19" t="s">
        <v>174</v>
      </c>
      <c r="C339" s="20">
        <v>26.969999309999999</v>
      </c>
      <c r="D339" s="18">
        <f>SUM(C$3:C339)/A339</f>
        <v>33.32994060682492</v>
      </c>
    </row>
    <row r="340" spans="1:4" ht="12.75" customHeight="1">
      <c r="A340" s="18">
        <f t="shared" si="2"/>
        <v>338</v>
      </c>
      <c r="B340" s="19" t="s">
        <v>175</v>
      </c>
      <c r="C340" s="20">
        <v>26.86000061</v>
      </c>
      <c r="D340" s="18">
        <f>SUM(C$3:C340)/A340</f>
        <v>33.310798772514786</v>
      </c>
    </row>
    <row r="341" spans="1:4" ht="12.75" customHeight="1">
      <c r="A341" s="18">
        <f t="shared" si="2"/>
        <v>339</v>
      </c>
      <c r="B341" s="19" t="s">
        <v>176</v>
      </c>
      <c r="C341" s="20">
        <v>25.950000760000002</v>
      </c>
      <c r="D341" s="18">
        <f>SUM(C$3:C341)/A341</f>
        <v>33.289085504041289</v>
      </c>
    </row>
    <row r="342" spans="1:4" ht="12.75" customHeight="1">
      <c r="A342" s="18">
        <f t="shared" si="2"/>
        <v>340</v>
      </c>
      <c r="B342" s="19" t="s">
        <v>177</v>
      </c>
      <c r="C342" s="20">
        <v>25.899999619999999</v>
      </c>
      <c r="D342" s="18">
        <f>SUM(C$3:C342)/A342</f>
        <v>33.267352898499993</v>
      </c>
    </row>
    <row r="343" spans="1:4" ht="12.75" customHeight="1">
      <c r="A343" s="18">
        <f t="shared" si="2"/>
        <v>341</v>
      </c>
      <c r="B343" s="19" t="s">
        <v>178</v>
      </c>
      <c r="C343" s="20">
        <v>25.780000690000001</v>
      </c>
      <c r="D343" s="18">
        <f>SUM(C$3:C343)/A343</f>
        <v>33.245395853900284</v>
      </c>
    </row>
    <row r="344" spans="1:4" ht="12.75" customHeight="1">
      <c r="A344" s="18">
        <f t="shared" si="2"/>
        <v>342</v>
      </c>
      <c r="B344" s="19" t="s">
        <v>179</v>
      </c>
      <c r="C344" s="20">
        <v>25.620000839999999</v>
      </c>
      <c r="D344" s="18">
        <f>SUM(C$3:C344)/A344</f>
        <v>33.223099377251451</v>
      </c>
    </row>
    <row r="345" spans="1:4" ht="12.75" customHeight="1">
      <c r="A345" s="18">
        <f t="shared" si="2"/>
        <v>343</v>
      </c>
      <c r="B345" s="19">
        <v>44803</v>
      </c>
      <c r="C345" s="20">
        <v>25.479999540000001</v>
      </c>
      <c r="D345" s="18">
        <f>SUM(C$3:C345)/A345</f>
        <v>33.200524742157427</v>
      </c>
    </row>
    <row r="346" spans="1:4" ht="12.75" customHeight="1">
      <c r="A346" s="18">
        <f t="shared" si="2"/>
        <v>344</v>
      </c>
      <c r="B346" s="19">
        <v>44804</v>
      </c>
      <c r="C346" s="20">
        <v>25.18000031</v>
      </c>
      <c r="D346" s="18">
        <f>SUM(C$3:C346)/A346</f>
        <v>33.177209264156971</v>
      </c>
    </row>
    <row r="347" spans="1:4">
      <c r="A347" s="18">
        <f t="shared" si="2"/>
        <v>345</v>
      </c>
      <c r="B347" s="19" t="s">
        <v>195</v>
      </c>
      <c r="C347" s="20">
        <v>24.68000031</v>
      </c>
      <c r="D347" s="18">
        <f>SUM(C$3:C347)/A347</f>
        <v>33.152579672985496</v>
      </c>
    </row>
    <row r="348" spans="1:4">
      <c r="A348" s="18">
        <f t="shared" si="2"/>
        <v>346</v>
      </c>
      <c r="B348" s="19" t="s">
        <v>196</v>
      </c>
      <c r="C348" s="20">
        <v>24.6341</v>
      </c>
      <c r="D348" s="18">
        <f>SUM(C$3:C348)/A348</f>
        <v>33.127959789537563</v>
      </c>
    </row>
    <row r="349" spans="1:4">
      <c r="A349" s="18">
        <f t="shared" si="2"/>
        <v>347</v>
      </c>
      <c r="B349" s="19" t="s">
        <v>197</v>
      </c>
      <c r="C349" s="20">
        <v>24.469999309999999</v>
      </c>
      <c r="D349" s="18">
        <f>SUM(C$3:C349)/A349</f>
        <v>33.103008894783848</v>
      </c>
    </row>
    <row r="350" spans="1:4">
      <c r="A350" s="18">
        <f t="shared" si="2"/>
        <v>348</v>
      </c>
      <c r="B350" s="19" t="s">
        <v>198</v>
      </c>
      <c r="C350" s="20">
        <v>24.540000920000001</v>
      </c>
      <c r="D350" s="18">
        <f>SUM(C$3:C350)/A350</f>
        <v>33.078402550028727</v>
      </c>
    </row>
    <row r="351" spans="1:4">
      <c r="A351" s="18">
        <f t="shared" si="2"/>
        <v>349</v>
      </c>
      <c r="B351" s="19" t="s">
        <v>199</v>
      </c>
      <c r="C351" s="20">
        <v>24.780000690000001</v>
      </c>
      <c r="D351" s="18">
        <f>SUM(C$3:C351)/A351</f>
        <v>33.054624894269331</v>
      </c>
    </row>
    <row r="352" spans="1:4">
      <c r="A352" s="18">
        <f t="shared" si="2"/>
        <v>350</v>
      </c>
      <c r="B352" s="19" t="s">
        <v>200</v>
      </c>
      <c r="C352" s="20">
        <v>24.440000529999999</v>
      </c>
      <c r="D352" s="18">
        <f>SUM(C$3:C352)/A352</f>
        <v>33.030011681799991</v>
      </c>
    </row>
    <row r="353" spans="1:4">
      <c r="A353" s="18">
        <f t="shared" si="2"/>
        <v>351</v>
      </c>
      <c r="B353" s="19" t="s">
        <v>201</v>
      </c>
      <c r="C353" s="20">
        <v>24.770099999999999</v>
      </c>
      <c r="D353" s="18">
        <f>SUM(C$3:C353)/A353</f>
        <v>33.006479169886028</v>
      </c>
    </row>
    <row r="354" spans="1:4">
      <c r="A354" s="18">
        <f t="shared" si="2"/>
        <v>352</v>
      </c>
      <c r="B354" s="19" t="s">
        <v>202</v>
      </c>
      <c r="C354" s="20">
        <v>24.93</v>
      </c>
      <c r="D354" s="18">
        <f>SUM(C$3:C354)/A354</f>
        <v>32.983534626789762</v>
      </c>
    </row>
    <row r="355" spans="1:4">
      <c r="A355" s="18">
        <f t="shared" si="2"/>
        <v>353</v>
      </c>
      <c r="B355" s="19" t="s">
        <v>203</v>
      </c>
      <c r="C355" s="20">
        <v>24.52</v>
      </c>
      <c r="D355" s="18">
        <f>SUM(C$3:C355)/A355</f>
        <v>32.959558608016984</v>
      </c>
    </row>
    <row r="356" spans="1:4">
      <c r="A356" s="18">
        <f t="shared" ref="A356:A504" si="3">A355+1</f>
        <v>354</v>
      </c>
      <c r="B356" s="19" t="s">
        <v>204</v>
      </c>
      <c r="C356" s="20">
        <v>23.94</v>
      </c>
      <c r="D356" s="18">
        <f>SUM(C$3:C356)/A356</f>
        <v>32.934079628898296</v>
      </c>
    </row>
    <row r="357" spans="1:4">
      <c r="A357" s="18">
        <f t="shared" si="3"/>
        <v>355</v>
      </c>
      <c r="B357" s="19" t="s">
        <v>205</v>
      </c>
      <c r="C357" s="20">
        <v>23.5</v>
      </c>
      <c r="D357" s="18">
        <f>SUM(C$3:C357)/A357</f>
        <v>32.907504756704213</v>
      </c>
    </row>
    <row r="358" spans="1:4">
      <c r="A358" s="18">
        <f t="shared" si="3"/>
        <v>356</v>
      </c>
      <c r="B358" s="19" t="s">
        <v>206</v>
      </c>
      <c r="C358" s="20">
        <v>23.5</v>
      </c>
      <c r="D358" s="18">
        <f>SUM(C$3:C358)/A358</f>
        <v>32.881079181544933</v>
      </c>
    </row>
    <row r="359" spans="1:4">
      <c r="A359" s="18">
        <f t="shared" si="3"/>
        <v>357</v>
      </c>
      <c r="B359" s="19" t="s">
        <v>207</v>
      </c>
      <c r="C359" s="20">
        <v>23.5</v>
      </c>
      <c r="D359" s="18">
        <f>SUM(C$3:C359)/A359</f>
        <v>32.854801648823518</v>
      </c>
    </row>
    <row r="360" spans="1:4">
      <c r="A360" s="18">
        <f t="shared" si="3"/>
        <v>358</v>
      </c>
      <c r="B360" s="19" t="s">
        <v>208</v>
      </c>
      <c r="C360" s="20">
        <v>23.33</v>
      </c>
      <c r="D360" s="18">
        <f>SUM(C$3:C360)/A360</f>
        <v>32.828196057625689</v>
      </c>
    </row>
    <row r="361" spans="1:4">
      <c r="A361" s="18">
        <f t="shared" si="3"/>
        <v>359</v>
      </c>
      <c r="B361" s="19" t="s">
        <v>209</v>
      </c>
      <c r="C361" s="20">
        <v>23.05</v>
      </c>
      <c r="D361" s="18">
        <f>SUM(C$3:C361)/A361</f>
        <v>32.800958742701937</v>
      </c>
    </row>
    <row r="362" spans="1:4">
      <c r="A362" s="18">
        <f t="shared" si="3"/>
        <v>360</v>
      </c>
      <c r="B362" s="19" t="s">
        <v>210</v>
      </c>
      <c r="C362" s="20">
        <v>22.91</v>
      </c>
      <c r="D362" s="18">
        <f>SUM(C$3:C362)/A362</f>
        <v>32.773483857305543</v>
      </c>
    </row>
    <row r="363" spans="1:4">
      <c r="A363" s="18">
        <f t="shared" si="3"/>
        <v>361</v>
      </c>
      <c r="B363" s="19" t="s">
        <v>211</v>
      </c>
      <c r="C363" s="20">
        <v>23</v>
      </c>
      <c r="D363" s="18">
        <f>SUM(C$3:C363)/A363</f>
        <v>32.746410494819933</v>
      </c>
    </row>
    <row r="364" spans="1:4">
      <c r="A364" s="18">
        <f t="shared" si="3"/>
        <v>362</v>
      </c>
      <c r="B364" s="19" t="s">
        <v>212</v>
      </c>
      <c r="C364" s="20">
        <v>23.46</v>
      </c>
      <c r="D364" s="18">
        <f>SUM(C$3:C364)/A364</f>
        <v>32.72075742715468</v>
      </c>
    </row>
    <row r="365" spans="1:4">
      <c r="A365" s="18">
        <f t="shared" si="3"/>
        <v>363</v>
      </c>
      <c r="B365" s="19" t="s">
        <v>213</v>
      </c>
      <c r="C365" s="20">
        <v>22.93</v>
      </c>
      <c r="D365" s="18">
        <f>SUM(C$3:C365)/A365</f>
        <v>32.693785643608805</v>
      </c>
    </row>
    <row r="366" spans="1:4">
      <c r="A366" s="18">
        <f t="shared" si="3"/>
        <v>364</v>
      </c>
      <c r="B366" s="19" t="s">
        <v>214</v>
      </c>
      <c r="C366" s="20">
        <v>23.030000690000001</v>
      </c>
      <c r="D366" s="18">
        <f>SUM(C$3:C366)/A366</f>
        <v>32.667236783846143</v>
      </c>
    </row>
    <row r="367" spans="1:4">
      <c r="A367" s="18">
        <f t="shared" si="3"/>
        <v>365</v>
      </c>
      <c r="B367" s="19">
        <v>44834</v>
      </c>
      <c r="C367" s="20">
        <v>22.61</v>
      </c>
      <c r="D367" s="18">
        <f>SUM(C$3:C367)/A367</f>
        <v>32.639682710465742</v>
      </c>
    </row>
    <row r="368" spans="1:4">
      <c r="A368" s="18">
        <f t="shared" si="3"/>
        <v>366</v>
      </c>
      <c r="B368" s="19" t="s">
        <v>215</v>
      </c>
      <c r="C368" s="20">
        <v>22.040000920000001</v>
      </c>
      <c r="D368" s="18">
        <f>SUM(C$3:C368)/A368</f>
        <v>32.610721831256818</v>
      </c>
    </row>
    <row r="369" spans="1:4">
      <c r="A369" s="18">
        <f t="shared" si="3"/>
        <v>367</v>
      </c>
      <c r="B369" s="19" t="s">
        <v>216</v>
      </c>
      <c r="C369" s="20">
        <v>22.239999770000001</v>
      </c>
      <c r="D369" s="18">
        <f>SUM(C$3:C369)/A369</f>
        <v>32.582463732997262</v>
      </c>
    </row>
    <row r="370" spans="1:4">
      <c r="A370" s="18">
        <f t="shared" si="3"/>
        <v>368</v>
      </c>
      <c r="B370" s="19" t="s">
        <v>217</v>
      </c>
      <c r="C370" s="20">
        <v>22.920000080000001</v>
      </c>
      <c r="D370" s="18">
        <f>SUM(C$3:C370)/A370</f>
        <v>32.556207038288029</v>
      </c>
    </row>
    <row r="371" spans="1:4">
      <c r="A371" s="18">
        <f t="shared" si="3"/>
        <v>369</v>
      </c>
      <c r="B371" s="19" t="s">
        <v>218</v>
      </c>
      <c r="C371" s="20">
        <v>22.850000380000001</v>
      </c>
      <c r="D371" s="18">
        <f>SUM(C$3:C371)/A371</f>
        <v>32.529902955203234</v>
      </c>
    </row>
    <row r="372" spans="1:4">
      <c r="A372" s="18">
        <f t="shared" si="3"/>
        <v>370</v>
      </c>
      <c r="B372" s="19" t="s">
        <v>219</v>
      </c>
      <c r="C372" s="20">
        <v>23.649999619999999</v>
      </c>
      <c r="D372" s="18">
        <f>SUM(C$3:C372)/A372</f>
        <v>32.505903216459444</v>
      </c>
    </row>
    <row r="373" spans="1:4">
      <c r="A373" s="18">
        <f t="shared" si="3"/>
        <v>371</v>
      </c>
      <c r="B373" s="19" t="s">
        <v>220</v>
      </c>
      <c r="C373" s="20">
        <v>23.719999309999999</v>
      </c>
      <c r="D373" s="18">
        <f>SUM(C$3:C373)/A373</f>
        <v>32.482221534770872</v>
      </c>
    </row>
    <row r="374" spans="1:4">
      <c r="A374" s="18">
        <f t="shared" si="3"/>
        <v>372</v>
      </c>
      <c r="B374" s="19" t="s">
        <v>221</v>
      </c>
      <c r="C374" s="20">
        <v>23.850000380000001</v>
      </c>
      <c r="D374" s="18">
        <f>SUM(C$3:C374)/A374</f>
        <v>32.459016639193536</v>
      </c>
    </row>
    <row r="375" spans="1:4">
      <c r="A375" s="18">
        <f t="shared" si="3"/>
        <v>373</v>
      </c>
      <c r="B375" s="19" t="s">
        <v>222</v>
      </c>
      <c r="C375" s="20">
        <v>23.590000150000002</v>
      </c>
      <c r="D375" s="18">
        <f>SUM(C$3:C375)/A375</f>
        <v>32.435239115093815</v>
      </c>
    </row>
    <row r="376" spans="1:4">
      <c r="A376" s="18">
        <f t="shared" si="3"/>
        <v>374</v>
      </c>
      <c r="B376" s="19" t="s">
        <v>223</v>
      </c>
      <c r="C376" s="20">
        <v>23.399999619999999</v>
      </c>
      <c r="D376" s="18">
        <f>SUM(C$3:C376)/A376</f>
        <v>32.411080720721912</v>
      </c>
    </row>
    <row r="377" spans="1:4">
      <c r="A377" s="18">
        <f t="shared" si="3"/>
        <v>375</v>
      </c>
      <c r="B377" s="19" t="s">
        <v>224</v>
      </c>
      <c r="C377" s="20">
        <v>23.340000150000002</v>
      </c>
      <c r="D377" s="18">
        <f>SUM(C$3:C377)/A377</f>
        <v>32.386891172533318</v>
      </c>
    </row>
    <row r="378" spans="1:4">
      <c r="A378" s="18">
        <f t="shared" si="3"/>
        <v>376</v>
      </c>
      <c r="B378" s="19" t="s">
        <v>225</v>
      </c>
      <c r="C378" s="20">
        <v>22.829999919999999</v>
      </c>
      <c r="D378" s="18">
        <f>SUM(C$3:C378)/A378</f>
        <v>32.361473908563816</v>
      </c>
    </row>
    <row r="379" spans="1:4">
      <c r="A379" s="18">
        <f t="shared" si="3"/>
        <v>377</v>
      </c>
      <c r="B379" s="19" t="s">
        <v>226</v>
      </c>
      <c r="C379" s="20">
        <v>22.739999770000001</v>
      </c>
      <c r="D379" s="18">
        <f>SUM(C$3:C379)/A379</f>
        <v>32.335952757002637</v>
      </c>
    </row>
    <row r="380" spans="1:4">
      <c r="A380" s="18">
        <f t="shared" si="3"/>
        <v>378</v>
      </c>
      <c r="B380" s="19" t="s">
        <v>227</v>
      </c>
      <c r="C380" s="20">
        <v>23.18000031</v>
      </c>
      <c r="D380" s="18">
        <f>SUM(C$3:C380)/A380</f>
        <v>32.311730660581993</v>
      </c>
    </row>
    <row r="381" spans="1:4">
      <c r="A381" s="18">
        <f t="shared" si="3"/>
        <v>379</v>
      </c>
      <c r="B381" s="19" t="s">
        <v>228</v>
      </c>
      <c r="C381" s="20">
        <v>22.959999079999999</v>
      </c>
      <c r="D381" s="18">
        <f>SUM(C$3:C381)/A381</f>
        <v>32.28705590707122</v>
      </c>
    </row>
    <row r="382" spans="1:4">
      <c r="A382" s="18">
        <f t="shared" si="3"/>
        <v>380</v>
      </c>
      <c r="B382" s="19">
        <v>44862</v>
      </c>
      <c r="C382" s="20">
        <v>22.13999939</v>
      </c>
      <c r="D382" s="18">
        <f>SUM(C$3:C382)/A382</f>
        <v>32.260353126763142</v>
      </c>
    </row>
    <row r="383" spans="1:4">
      <c r="A383" s="18">
        <f t="shared" si="3"/>
        <v>381</v>
      </c>
      <c r="B383" s="19">
        <v>44865</v>
      </c>
      <c r="C383" s="20">
        <v>22.239999770000001</v>
      </c>
      <c r="D383" s="18">
        <f>SUM(C$3:C383)/A383</f>
        <v>32.234052986719142</v>
      </c>
    </row>
    <row r="384" spans="1:4">
      <c r="A384" s="18">
        <f t="shared" si="3"/>
        <v>382</v>
      </c>
      <c r="B384" s="19" t="s">
        <v>229</v>
      </c>
      <c r="C384" s="20">
        <v>22.270000459999999</v>
      </c>
      <c r="D384" s="18">
        <f>SUM(C$3:C384)/A384</f>
        <v>32.207969079581133</v>
      </c>
    </row>
    <row r="385" spans="1:4">
      <c r="A385" s="18">
        <f t="shared" si="3"/>
        <v>383</v>
      </c>
      <c r="B385" s="19" t="s">
        <v>230</v>
      </c>
      <c r="C385" s="20">
        <v>22.600000380000001</v>
      </c>
      <c r="D385" s="18">
        <f>SUM(C$3:C385)/A385</f>
        <v>32.182882999425566</v>
      </c>
    </row>
    <row r="386" spans="1:4">
      <c r="A386" s="18">
        <f t="shared" si="3"/>
        <v>384</v>
      </c>
      <c r="B386" s="19" t="s">
        <v>231</v>
      </c>
      <c r="C386" s="20">
        <v>22.479999540000001</v>
      </c>
      <c r="D386" s="18">
        <f>SUM(C$3:C386)/A386</f>
        <v>32.15761507374998</v>
      </c>
    </row>
    <row r="387" spans="1:4">
      <c r="A387" s="18">
        <f t="shared" si="3"/>
        <v>385</v>
      </c>
      <c r="B387" s="19" t="s">
        <v>232</v>
      </c>
      <c r="C387" s="20">
        <v>23.200000760000002</v>
      </c>
      <c r="D387" s="18">
        <f>SUM(C$3:C387)/A387</f>
        <v>32.134348543064917</v>
      </c>
    </row>
    <row r="388" spans="1:4">
      <c r="A388" s="18">
        <f t="shared" si="3"/>
        <v>386</v>
      </c>
      <c r="B388" s="19" t="s">
        <v>233</v>
      </c>
      <c r="C388" s="20">
        <v>23.190000529999999</v>
      </c>
      <c r="D388" s="18">
        <f>SUM(C$3:C388)/A388</f>
        <v>32.111176657020707</v>
      </c>
    </row>
    <row r="389" spans="1:4">
      <c r="A389" s="18">
        <f t="shared" si="3"/>
        <v>387</v>
      </c>
      <c r="B389" s="19" t="s">
        <v>234</v>
      </c>
      <c r="C389" s="20">
        <v>23.030000690000001</v>
      </c>
      <c r="D389" s="18">
        <f>SUM(C$3:C389)/A389</f>
        <v>32.08771108604649</v>
      </c>
    </row>
    <row r="390" spans="1:4">
      <c r="A390" s="18">
        <f t="shared" si="3"/>
        <v>388</v>
      </c>
      <c r="B390" s="19" t="s">
        <v>235</v>
      </c>
      <c r="C390" s="20">
        <v>22.760000229999999</v>
      </c>
      <c r="D390" s="18">
        <f>SUM(C$3:C390)/A390</f>
        <v>32.063670594149464</v>
      </c>
    </row>
    <row r="391" spans="1:4">
      <c r="A391" s="18">
        <f t="shared" si="3"/>
        <v>389</v>
      </c>
      <c r="B391" s="19" t="s">
        <v>236</v>
      </c>
      <c r="C391" s="20">
        <v>22.31999969</v>
      </c>
      <c r="D391" s="18">
        <f>SUM(C$3:C391)/A391</f>
        <v>32.038622596966562</v>
      </c>
    </row>
    <row r="392" spans="1:4">
      <c r="A392" s="18">
        <f t="shared" si="3"/>
        <v>390</v>
      </c>
      <c r="B392" s="19" t="s">
        <v>237</v>
      </c>
      <c r="C392" s="20">
        <v>22.870000839999999</v>
      </c>
      <c r="D392" s="18">
        <f>SUM(C$3:C392)/A392</f>
        <v>32.015113310410236</v>
      </c>
    </row>
    <row r="393" spans="1:4">
      <c r="A393" s="18">
        <f t="shared" si="3"/>
        <v>391</v>
      </c>
      <c r="B393" s="19" t="s">
        <v>238</v>
      </c>
      <c r="C393" s="20">
        <v>22.88999939</v>
      </c>
      <c r="D393" s="18">
        <f>SUM(C$3:C393)/A393</f>
        <v>31.991775423145757</v>
      </c>
    </row>
    <row r="394" spans="1:4">
      <c r="A394" s="18">
        <f t="shared" si="3"/>
        <v>392</v>
      </c>
      <c r="B394" s="19" t="s">
        <v>239</v>
      </c>
      <c r="C394" s="20">
        <v>23.450000760000002</v>
      </c>
      <c r="D394" s="18">
        <f>SUM(C$3:C394)/A394</f>
        <v>31.969985181658139</v>
      </c>
    </row>
    <row r="395" spans="1:4">
      <c r="A395" s="18">
        <f t="shared" si="3"/>
        <v>393</v>
      </c>
      <c r="B395" s="19" t="s">
        <v>240</v>
      </c>
      <c r="C395" s="20">
        <v>23.129999160000001</v>
      </c>
      <c r="D395" s="18">
        <f>SUM(C$3:C395)/A395</f>
        <v>31.947491578549599</v>
      </c>
    </row>
    <row r="396" spans="1:4">
      <c r="A396" s="18">
        <f t="shared" si="3"/>
        <v>394</v>
      </c>
      <c r="B396" s="19" t="s">
        <v>241</v>
      </c>
      <c r="C396" s="20">
        <v>23.010000229999999</v>
      </c>
      <c r="D396" s="18">
        <f>SUM(C$3:C396)/A396</f>
        <v>31.924807590355311</v>
      </c>
    </row>
    <row r="397" spans="1:4">
      <c r="A397" s="18">
        <f t="shared" si="3"/>
        <v>395</v>
      </c>
      <c r="B397" s="19" t="s">
        <v>242</v>
      </c>
      <c r="C397" s="20">
        <v>23.030000690000001</v>
      </c>
      <c r="D397" s="18">
        <f>SUM(C$3:C397)/A397</f>
        <v>31.902289091873399</v>
      </c>
    </row>
    <row r="398" spans="1:4">
      <c r="A398" s="18">
        <f t="shared" si="3"/>
        <v>396</v>
      </c>
      <c r="B398" s="19" t="s">
        <v>243</v>
      </c>
      <c r="C398" s="20">
        <v>23</v>
      </c>
      <c r="D398" s="18">
        <f>SUM(C$3:C398)/A398</f>
        <v>31.879808563863616</v>
      </c>
    </row>
    <row r="399" spans="1:4">
      <c r="A399" s="18">
        <f t="shared" si="3"/>
        <v>397</v>
      </c>
      <c r="B399" s="19" t="s">
        <v>244</v>
      </c>
      <c r="C399" s="20">
        <v>22.649999619999999</v>
      </c>
      <c r="D399" s="18">
        <f>SUM(C$3:C399)/A399</f>
        <v>31.856559674836252</v>
      </c>
    </row>
    <row r="400" spans="1:4">
      <c r="A400" s="18">
        <f t="shared" si="3"/>
        <v>398</v>
      </c>
      <c r="B400" s="19" t="s">
        <v>245</v>
      </c>
      <c r="C400" s="20">
        <v>22.540000920000001</v>
      </c>
      <c r="D400" s="18">
        <f>SUM(C$3:C400)/A400</f>
        <v>31.83315123575375</v>
      </c>
    </row>
    <row r="401" spans="1:4">
      <c r="A401" s="18">
        <f t="shared" si="3"/>
        <v>399</v>
      </c>
      <c r="B401" s="19" t="s">
        <v>246</v>
      </c>
      <c r="C401" s="20">
        <v>22.510000229999999</v>
      </c>
      <c r="D401" s="18">
        <f>SUM(C$3:C401)/A401</f>
        <v>31.809784942506248</v>
      </c>
    </row>
    <row r="402" spans="1:4">
      <c r="A402" s="18">
        <f t="shared" si="3"/>
        <v>400</v>
      </c>
      <c r="B402" s="19" t="s">
        <v>247</v>
      </c>
      <c r="C402" s="20">
        <v>22.36000061</v>
      </c>
      <c r="D402" s="18">
        <f>SUM(C$3:C402)/A402</f>
        <v>31.786160481674983</v>
      </c>
    </row>
    <row r="403" spans="1:4">
      <c r="A403" s="18">
        <f t="shared" si="3"/>
        <v>401</v>
      </c>
      <c r="B403" s="19" t="s">
        <v>248</v>
      </c>
      <c r="C403" s="20">
        <v>22.200000760000002</v>
      </c>
      <c r="D403" s="18">
        <f>SUM(C$3:C403)/A403</f>
        <v>31.762254846458838</v>
      </c>
    </row>
    <row r="404" spans="1:4">
      <c r="A404" s="18">
        <f t="shared" si="3"/>
        <v>402</v>
      </c>
      <c r="B404" s="19" t="s">
        <v>249</v>
      </c>
      <c r="C404" s="20">
        <v>22.700000760000002</v>
      </c>
      <c r="D404" s="18">
        <f>SUM(C$3:C404)/A404</f>
        <v>31.739711925845754</v>
      </c>
    </row>
    <row r="405" spans="1:4">
      <c r="A405" s="18">
        <f t="shared" si="3"/>
        <v>403</v>
      </c>
      <c r="B405" s="19">
        <v>44895</v>
      </c>
      <c r="C405" s="20">
        <v>22.809999470000001</v>
      </c>
      <c r="D405" s="18">
        <f>SUM(C$3:C405)/A405</f>
        <v>31.717553830421821</v>
      </c>
    </row>
    <row r="406" spans="1:4">
      <c r="A406" s="18">
        <f t="shared" si="3"/>
        <v>404</v>
      </c>
      <c r="B406" s="19" t="s">
        <v>250</v>
      </c>
      <c r="C406" s="20">
        <v>23.170000080000001</v>
      </c>
      <c r="D406" s="18">
        <f>SUM(C$3:C406)/A406</f>
        <v>31.696396519158398</v>
      </c>
    </row>
    <row r="407" spans="1:4">
      <c r="A407" s="18">
        <f t="shared" si="3"/>
        <v>405</v>
      </c>
      <c r="B407" s="19" t="s">
        <v>251</v>
      </c>
      <c r="C407" s="20">
        <v>23.030000690000001</v>
      </c>
      <c r="D407" s="18">
        <f>SUM(C$3:C407)/A407</f>
        <v>31.674998010938253</v>
      </c>
    </row>
    <row r="408" spans="1:4">
      <c r="A408" s="18">
        <f t="shared" si="3"/>
        <v>406</v>
      </c>
      <c r="B408" s="19" t="s">
        <v>252</v>
      </c>
      <c r="C408" s="20">
        <v>23.219999309999999</v>
      </c>
      <c r="D408" s="18">
        <f>SUM(C$3:C408)/A408</f>
        <v>31.654172890985205</v>
      </c>
    </row>
    <row r="409" spans="1:4">
      <c r="A409" s="18">
        <f t="shared" si="3"/>
        <v>407</v>
      </c>
      <c r="B409" s="19" t="s">
        <v>253</v>
      </c>
      <c r="C409" s="20">
        <v>23.459999079999999</v>
      </c>
      <c r="D409" s="18">
        <f>SUM(C$3:C409)/A409</f>
        <v>31.634039785798507</v>
      </c>
    </row>
    <row r="410" spans="1:4">
      <c r="A410" s="18">
        <f t="shared" si="3"/>
        <v>408</v>
      </c>
      <c r="B410" s="19" t="s">
        <v>254</v>
      </c>
      <c r="C410" s="20">
        <v>23.649999619999999</v>
      </c>
      <c r="D410" s="18">
        <f>SUM(C$3:C410)/A410</f>
        <v>31.614471059901945</v>
      </c>
    </row>
    <row r="411" spans="1:4">
      <c r="A411" s="18">
        <f t="shared" si="3"/>
        <v>409</v>
      </c>
      <c r="B411" s="19" t="s">
        <v>255</v>
      </c>
      <c r="C411" s="20">
        <v>23.629999160000001</v>
      </c>
      <c r="D411" s="18">
        <f>SUM(C$3:C411)/A411</f>
        <v>31.594949123716365</v>
      </c>
    </row>
    <row r="412" spans="1:4">
      <c r="A412" s="18">
        <f t="shared" si="3"/>
        <v>410</v>
      </c>
      <c r="B412" s="19" t="s">
        <v>256</v>
      </c>
      <c r="C412" s="20">
        <v>23.840000150000002</v>
      </c>
      <c r="D412" s="18">
        <f>SUM(C$3:C412)/A412</f>
        <v>31.576034614024373</v>
      </c>
    </row>
    <row r="413" spans="1:4">
      <c r="A413" s="18">
        <f t="shared" si="3"/>
        <v>411</v>
      </c>
      <c r="B413" s="19" t="s">
        <v>257</v>
      </c>
      <c r="C413" s="20">
        <v>23.600000380000001</v>
      </c>
      <c r="D413" s="18">
        <f>SUM(C$3:C413)/A413</f>
        <v>31.556628204695848</v>
      </c>
    </row>
    <row r="414" spans="1:4">
      <c r="A414" s="18">
        <f t="shared" si="3"/>
        <v>412</v>
      </c>
      <c r="B414" s="19" t="s">
        <v>258</v>
      </c>
      <c r="C414" s="20">
        <v>23.329999919999999</v>
      </c>
      <c r="D414" s="18">
        <f>SUM(C$3:C414)/A414</f>
        <v>31.536660660315519</v>
      </c>
    </row>
    <row r="415" spans="1:4">
      <c r="A415" s="18">
        <f t="shared" si="3"/>
        <v>413</v>
      </c>
      <c r="B415" s="19" t="s">
        <v>259</v>
      </c>
      <c r="C415" s="20">
        <v>23.270000459999999</v>
      </c>
      <c r="D415" s="18">
        <f>SUM(C$3:C415)/A415</f>
        <v>31.516644533922502</v>
      </c>
    </row>
    <row r="416" spans="1:4">
      <c r="A416" s="18">
        <f t="shared" si="3"/>
        <v>414</v>
      </c>
      <c r="B416" s="19" t="s">
        <v>260</v>
      </c>
      <c r="C416" s="20">
        <v>23.5</v>
      </c>
      <c r="D416" s="18">
        <f>SUM(C$3:C416)/A416</f>
        <v>31.497280658236697</v>
      </c>
    </row>
    <row r="417" spans="1:4">
      <c r="A417" s="18">
        <f t="shared" si="3"/>
        <v>415</v>
      </c>
      <c r="B417" s="19" t="s">
        <v>261</v>
      </c>
      <c r="C417" s="20">
        <v>23.350000380000001</v>
      </c>
      <c r="D417" s="18">
        <f>SUM(C$3:C417)/A417</f>
        <v>31.477648657566249</v>
      </c>
    </row>
    <row r="418" spans="1:4">
      <c r="A418" s="18">
        <f t="shared" si="3"/>
        <v>416</v>
      </c>
      <c r="B418" s="19" t="s">
        <v>262</v>
      </c>
      <c r="C418" s="20">
        <v>23.079999919999999</v>
      </c>
      <c r="D418" s="18">
        <f>SUM(C$3:C418)/A418</f>
        <v>31.4574620019471</v>
      </c>
    </row>
    <row r="419" spans="1:4">
      <c r="A419" s="18">
        <f t="shared" si="3"/>
        <v>417</v>
      </c>
      <c r="B419" s="19" t="s">
        <v>263</v>
      </c>
      <c r="C419" s="20">
        <v>22.709999079999999</v>
      </c>
      <c r="D419" s="18">
        <f>SUM(C$3:C419)/A419</f>
        <v>31.436484872637873</v>
      </c>
    </row>
    <row r="420" spans="1:4">
      <c r="A420" s="18">
        <f t="shared" si="3"/>
        <v>418</v>
      </c>
      <c r="B420" s="19" t="s">
        <v>264</v>
      </c>
      <c r="C420" s="20">
        <v>22.61000061</v>
      </c>
      <c r="D420" s="18">
        <f>SUM(C$3:C420)/A420</f>
        <v>31.415368881578932</v>
      </c>
    </row>
    <row r="421" spans="1:4">
      <c r="A421" s="18">
        <f t="shared" si="3"/>
        <v>419</v>
      </c>
      <c r="B421" s="19" t="s">
        <v>265</v>
      </c>
      <c r="C421" s="20">
        <v>22.549999239999998</v>
      </c>
      <c r="D421" s="18">
        <f>SUM(C$3:C421)/A421</f>
        <v>31.3942104814797</v>
      </c>
    </row>
    <row r="422" spans="1:4">
      <c r="A422" s="18">
        <f t="shared" si="3"/>
        <v>420</v>
      </c>
      <c r="B422" s="19" t="s">
        <v>266</v>
      </c>
      <c r="C422" s="20">
        <v>22.450000760000002</v>
      </c>
      <c r="D422" s="18">
        <f>SUM(C$3:C422)/A422</f>
        <v>31.372914744047605</v>
      </c>
    </row>
    <row r="423" spans="1:4">
      <c r="A423" s="18">
        <f t="shared" si="3"/>
        <v>421</v>
      </c>
      <c r="B423" s="19" t="s">
        <v>267</v>
      </c>
      <c r="C423" s="20">
        <v>22.790000920000001</v>
      </c>
      <c r="D423" s="18">
        <f>SUM(C$3:C423)/A423</f>
        <v>31.352527775344406</v>
      </c>
    </row>
    <row r="424" spans="1:4">
      <c r="A424" s="18">
        <f t="shared" si="3"/>
        <v>422</v>
      </c>
      <c r="B424" s="19" t="s">
        <v>268</v>
      </c>
      <c r="C424" s="20">
        <v>23</v>
      </c>
      <c r="D424" s="18">
        <f>SUM(C$3:C424)/A424</f>
        <v>31.332735055497619</v>
      </c>
    </row>
    <row r="425" spans="1:4">
      <c r="A425" s="18">
        <f t="shared" si="3"/>
        <v>423</v>
      </c>
      <c r="B425" s="19" t="s">
        <v>269</v>
      </c>
      <c r="C425" s="20">
        <v>22.729999540000001</v>
      </c>
      <c r="D425" s="18">
        <f>SUM(C$3:C425)/A425</f>
        <v>31.312397619290767</v>
      </c>
    </row>
    <row r="426" spans="1:4">
      <c r="A426" s="18">
        <f t="shared" si="3"/>
        <v>424</v>
      </c>
      <c r="B426" s="19">
        <v>44924</v>
      </c>
      <c r="C426" s="20">
        <v>22.760000229999999</v>
      </c>
      <c r="D426" s="18">
        <f>SUM(C$3:C426)/A426</f>
        <v>31.29222687073112</v>
      </c>
    </row>
    <row r="427" spans="1:4">
      <c r="A427" s="18">
        <f t="shared" si="3"/>
        <v>425</v>
      </c>
      <c r="B427" s="19">
        <v>44925</v>
      </c>
      <c r="C427" s="20">
        <v>22.739999770000001</v>
      </c>
      <c r="D427" s="18">
        <f>SUM(C$3:C427)/A427</f>
        <v>31.272103983435283</v>
      </c>
    </row>
    <row r="428" spans="1:4">
      <c r="A428" s="18">
        <f t="shared" si="3"/>
        <v>426</v>
      </c>
      <c r="B428" s="19" t="s">
        <v>270</v>
      </c>
      <c r="C428" s="20">
        <v>22.940000534057617</v>
      </c>
      <c r="D428" s="18">
        <f>SUM(C$3:C428)/A428</f>
        <v>31.252545055150357</v>
      </c>
    </row>
    <row r="429" spans="1:4">
      <c r="A429" s="18">
        <f t="shared" si="3"/>
        <v>427</v>
      </c>
      <c r="B429" s="19" t="s">
        <v>271</v>
      </c>
      <c r="C429" s="20">
        <v>22.829999923706055</v>
      </c>
      <c r="D429" s="18">
        <f>SUM(C$3:C429)/A429</f>
        <v>31.232820125100137</v>
      </c>
    </row>
    <row r="430" spans="1:4">
      <c r="A430" s="18">
        <f t="shared" si="3"/>
        <v>428</v>
      </c>
      <c r="B430" s="19" t="s">
        <v>272</v>
      </c>
      <c r="C430" s="20">
        <v>23.409999847412109</v>
      </c>
      <c r="D430" s="18">
        <f>SUM(C$3:C430)/A430</f>
        <v>31.214542507628902</v>
      </c>
    </row>
    <row r="431" spans="1:4">
      <c r="A431" s="18">
        <f t="shared" si="3"/>
        <v>429</v>
      </c>
      <c r="B431" s="19" t="s">
        <v>273</v>
      </c>
      <c r="C431" s="20">
        <v>23.5</v>
      </c>
      <c r="D431" s="18">
        <f>SUM(C$3:C431)/A431</f>
        <v>31.196559891061003</v>
      </c>
    </row>
    <row r="432" spans="1:4">
      <c r="A432" s="18">
        <f t="shared" si="3"/>
        <v>430</v>
      </c>
      <c r="B432" s="19" t="s">
        <v>274</v>
      </c>
      <c r="C432" s="20">
        <v>23.579999923706055</v>
      </c>
      <c r="D432" s="18">
        <f>SUM(C$3:C432)/A432</f>
        <v>31.178846960904366</v>
      </c>
    </row>
    <row r="433" spans="1:4">
      <c r="A433" s="18">
        <f t="shared" si="3"/>
        <v>431</v>
      </c>
      <c r="B433" s="19" t="s">
        <v>275</v>
      </c>
      <c r="C433" s="20">
        <v>23.819999694824219</v>
      </c>
      <c r="D433" s="18">
        <f>SUM(C$3:C433)/A433</f>
        <v>31.161773069335734</v>
      </c>
    </row>
    <row r="434" spans="1:4">
      <c r="A434" s="18">
        <f t="shared" si="3"/>
        <v>432</v>
      </c>
      <c r="B434" s="19" t="s">
        <v>276</v>
      </c>
      <c r="C434" s="20">
        <v>23.649999618530273</v>
      </c>
      <c r="D434" s="18">
        <f>SUM(C$3:C434)/A434</f>
        <v>31.144384704866276</v>
      </c>
    </row>
    <row r="435" spans="1:4">
      <c r="A435" s="18">
        <f t="shared" si="3"/>
        <v>433</v>
      </c>
      <c r="B435" s="19" t="s">
        <v>277</v>
      </c>
      <c r="C435" s="20">
        <v>23.780000686645508</v>
      </c>
      <c r="D435" s="18">
        <f>SUM(C$3:C435)/A435</f>
        <v>31.127376889581701</v>
      </c>
    </row>
    <row r="436" spans="1:4">
      <c r="A436" s="18">
        <f t="shared" si="3"/>
        <v>434</v>
      </c>
      <c r="B436" s="19" t="s">
        <v>278</v>
      </c>
      <c r="C436" s="20">
        <v>24.100000381469727</v>
      </c>
      <c r="D436" s="18">
        <f>SUM(C$3:C436)/A436</f>
        <v>31.111184777811857</v>
      </c>
    </row>
    <row r="437" spans="1:4">
      <c r="A437" s="18">
        <f t="shared" si="3"/>
        <v>435</v>
      </c>
      <c r="B437" s="19" t="s">
        <v>279</v>
      </c>
      <c r="C437" s="20">
        <v>24.450000762939453</v>
      </c>
      <c r="D437" s="18">
        <f>SUM(C$3:C437)/A437</f>
        <v>31.095871711111002</v>
      </c>
    </row>
    <row r="438" spans="1:4">
      <c r="A438" s="18">
        <f t="shared" si="3"/>
        <v>436</v>
      </c>
      <c r="B438" s="19" t="s">
        <v>280</v>
      </c>
      <c r="C438" s="20">
        <v>24.520000457763672</v>
      </c>
      <c r="D438" s="18">
        <f>SUM(C$3:C438)/A438</f>
        <v>31.080789437594152</v>
      </c>
    </row>
    <row r="439" spans="1:4">
      <c r="A439" s="18">
        <f t="shared" si="3"/>
        <v>437</v>
      </c>
      <c r="B439" s="19" t="s">
        <v>281</v>
      </c>
      <c r="C439" s="20">
        <v>24.530000686645508</v>
      </c>
      <c r="D439" s="18">
        <f>SUM(C$3:C439)/A439</f>
        <v>31.065799074319667</v>
      </c>
    </row>
    <row r="440" spans="1:4">
      <c r="A440" s="18">
        <f t="shared" si="3"/>
        <v>438</v>
      </c>
      <c r="B440" s="19" t="s">
        <v>282</v>
      </c>
      <c r="C440" s="20">
        <v>24.739999771118164</v>
      </c>
      <c r="D440" s="18">
        <f>SUM(C$3:C440)/A440</f>
        <v>31.051356610157107</v>
      </c>
    </row>
    <row r="441" spans="1:4">
      <c r="A441" s="18">
        <f t="shared" si="3"/>
        <v>439</v>
      </c>
      <c r="B441" s="19" t="s">
        <v>283</v>
      </c>
      <c r="C441" s="20">
        <v>24.829999923706055</v>
      </c>
      <c r="D441" s="18">
        <f>SUM(C$3:C441)/A441</f>
        <v>31.037184954834895</v>
      </c>
    </row>
    <row r="442" spans="1:4">
      <c r="A442" s="18">
        <f t="shared" si="3"/>
        <v>440</v>
      </c>
      <c r="B442" s="19">
        <v>44956</v>
      </c>
      <c r="C442" s="20">
        <v>25.170000076293945</v>
      </c>
      <c r="D442" s="18">
        <f>SUM(C$3:C442)/A442</f>
        <v>31.023850443747303</v>
      </c>
    </row>
    <row r="443" spans="1:4">
      <c r="A443" s="18">
        <f t="shared" si="3"/>
        <v>441</v>
      </c>
      <c r="B443" s="19">
        <v>44957</v>
      </c>
      <c r="C443" s="20">
        <v>24.899999618530273</v>
      </c>
      <c r="D443" s="18">
        <f>SUM(C$3:C443)/A443</f>
        <v>31.009964160696924</v>
      </c>
    </row>
    <row r="444" spans="1:4">
      <c r="A444" s="18">
        <f t="shared" si="3"/>
        <v>442</v>
      </c>
      <c r="B444" s="19" t="s">
        <v>284</v>
      </c>
      <c r="C444" s="20">
        <v>25.239999770000001</v>
      </c>
      <c r="D444" s="18">
        <f>SUM(C$3:C444)/A444</f>
        <v>30.996909942618423</v>
      </c>
    </row>
    <row r="445" spans="1:4">
      <c r="A445" s="18">
        <f t="shared" si="3"/>
        <v>443</v>
      </c>
      <c r="B445" s="19" t="s">
        <v>285</v>
      </c>
      <c r="C445" s="20">
        <v>25.129999160000001</v>
      </c>
      <c r="D445" s="18">
        <f>SUM(C$3:C445)/A445</f>
        <v>30.983666351687006</v>
      </c>
    </row>
    <row r="446" spans="1:4">
      <c r="A446" s="18">
        <f t="shared" si="3"/>
        <v>444</v>
      </c>
      <c r="B446" s="19" t="s">
        <v>286</v>
      </c>
      <c r="C446" s="20">
        <v>24.93000031</v>
      </c>
      <c r="D446" s="18">
        <f>SUM(C$3:C446)/A446</f>
        <v>30.970031968710234</v>
      </c>
    </row>
    <row r="447" spans="1:4">
      <c r="A447" s="18">
        <f t="shared" si="3"/>
        <v>445</v>
      </c>
      <c r="B447" s="19" t="s">
        <v>287</v>
      </c>
      <c r="C447" s="20">
        <v>24.600000380000001</v>
      </c>
      <c r="D447" s="18">
        <f>SUM(C$3:C447)/A447</f>
        <v>30.955717290982793</v>
      </c>
    </row>
    <row r="448" spans="1:4">
      <c r="A448" s="18">
        <f t="shared" si="3"/>
        <v>446</v>
      </c>
      <c r="B448" s="19" t="s">
        <v>288</v>
      </c>
      <c r="C448" s="20">
        <v>24.61000061</v>
      </c>
      <c r="D448" s="18">
        <f>SUM(C$3:C448)/A448</f>
        <v>30.94148922667566</v>
      </c>
    </row>
    <row r="449" spans="1:4">
      <c r="A449" s="18">
        <f t="shared" si="3"/>
        <v>447</v>
      </c>
      <c r="B449" s="19" t="s">
        <v>289</v>
      </c>
      <c r="C449" s="20">
        <v>24.5</v>
      </c>
      <c r="D449" s="18">
        <f>SUM(C$3:C449)/A449</f>
        <v>30.927078736235668</v>
      </c>
    </row>
    <row r="450" spans="1:4">
      <c r="A450" s="18">
        <f t="shared" si="3"/>
        <v>448</v>
      </c>
      <c r="B450" s="19" t="s">
        <v>290</v>
      </c>
      <c r="C450" s="20">
        <v>24.870000839999999</v>
      </c>
      <c r="D450" s="18">
        <f>SUM(C$3:C450)/A450</f>
        <v>30.913558473074428</v>
      </c>
    </row>
    <row r="451" spans="1:4">
      <c r="A451" s="18">
        <f t="shared" si="3"/>
        <v>449</v>
      </c>
      <c r="B451" s="19" t="s">
        <v>291</v>
      </c>
      <c r="C451" s="20">
        <v>24.63999939</v>
      </c>
      <c r="D451" s="18">
        <f>SUM(C$3:C451)/A451</f>
        <v>30.899586181129941</v>
      </c>
    </row>
    <row r="452" spans="1:4">
      <c r="A452" s="18">
        <f t="shared" si="3"/>
        <v>450</v>
      </c>
      <c r="B452" s="19" t="s">
        <v>292</v>
      </c>
      <c r="C452" s="20">
        <v>24.879999160000001</v>
      </c>
      <c r="D452" s="18">
        <f>SUM(C$3:C452)/A452</f>
        <v>30.886209321082987</v>
      </c>
    </row>
    <row r="453" spans="1:4">
      <c r="A453" s="18">
        <f t="shared" si="3"/>
        <v>451</v>
      </c>
      <c r="B453" s="19" t="s">
        <v>293</v>
      </c>
      <c r="C453" s="20">
        <v>24.809999470000001</v>
      </c>
      <c r="D453" s="18">
        <f>SUM(C$3:C453)/A453</f>
        <v>30.872736571967504</v>
      </c>
    </row>
    <row r="454" spans="1:4">
      <c r="A454" s="18">
        <f t="shared" si="3"/>
        <v>452</v>
      </c>
      <c r="B454" s="19" t="s">
        <v>294</v>
      </c>
      <c r="C454" s="20">
        <v>24.739999770000001</v>
      </c>
      <c r="D454" s="18">
        <f>SUM(C$3:C454)/A454</f>
        <v>30.859168570193237</v>
      </c>
    </row>
    <row r="455" spans="1:4">
      <c r="A455" s="18">
        <f t="shared" si="3"/>
        <v>453</v>
      </c>
      <c r="B455" s="19" t="s">
        <v>295</v>
      </c>
      <c r="C455" s="20">
        <v>24.489999770000001</v>
      </c>
      <c r="D455" s="18">
        <f>SUM(C$3:C455)/A455</f>
        <v>30.845108594916873</v>
      </c>
    </row>
    <row r="456" spans="1:4">
      <c r="A456" s="18">
        <f t="shared" si="3"/>
        <v>454</v>
      </c>
      <c r="B456" s="19" t="s">
        <v>296</v>
      </c>
      <c r="C456" s="20">
        <v>23.950000760000002</v>
      </c>
      <c r="D456" s="18">
        <f>SUM(C$3:C456)/A456</f>
        <v>30.829921132725424</v>
      </c>
    </row>
    <row r="457" spans="1:4">
      <c r="A457" s="18">
        <f t="shared" si="3"/>
        <v>455</v>
      </c>
      <c r="B457" s="19" t="s">
        <v>297</v>
      </c>
      <c r="C457" s="20">
        <v>24.409999849999998</v>
      </c>
      <c r="D457" s="18">
        <f>SUM(C$3:C457)/A457</f>
        <v>30.815811415620537</v>
      </c>
    </row>
    <row r="458" spans="1:4">
      <c r="A458" s="18">
        <f t="shared" si="3"/>
        <v>456</v>
      </c>
      <c r="B458" s="19" t="s">
        <v>298</v>
      </c>
      <c r="C458" s="20">
        <v>24.399999619999999</v>
      </c>
      <c r="D458" s="18">
        <f>SUM(C$3:C458)/A458</f>
        <v>30.801741652910842</v>
      </c>
    </row>
    <row r="459" spans="1:4">
      <c r="A459" s="18">
        <f t="shared" si="3"/>
        <v>457</v>
      </c>
      <c r="B459" s="19" t="s">
        <v>299</v>
      </c>
      <c r="C459" s="20">
        <v>24.200000760000002</v>
      </c>
      <c r="D459" s="18">
        <f>SUM(C$3:C459)/A459</f>
        <v>30.787295830388061</v>
      </c>
    </row>
    <row r="460" spans="1:4">
      <c r="A460" s="18">
        <f t="shared" si="3"/>
        <v>458</v>
      </c>
      <c r="B460" s="19" t="s">
        <v>300</v>
      </c>
      <c r="C460" s="20">
        <v>24.229999540000001</v>
      </c>
      <c r="D460" s="18">
        <f>SUM(C$3:C460)/A460</f>
        <v>30.772978589579356</v>
      </c>
    </row>
    <row r="461" spans="1:4">
      <c r="A461" s="18">
        <f t="shared" si="3"/>
        <v>459</v>
      </c>
      <c r="B461" s="19" t="s">
        <v>301</v>
      </c>
      <c r="C461" s="20">
        <v>24.020000459999999</v>
      </c>
      <c r="D461" s="18">
        <f>SUM(C$3:C461)/A461</f>
        <v>30.758266218926675</v>
      </c>
    </row>
    <row r="462" spans="1:4">
      <c r="A462" s="18">
        <f t="shared" si="3"/>
        <v>460</v>
      </c>
      <c r="B462" s="19">
        <v>44984</v>
      </c>
      <c r="C462" s="20">
        <v>23.780000690000001</v>
      </c>
      <c r="D462" s="18">
        <f>SUM(C$3:C462)/A462</f>
        <v>30.743096076472487</v>
      </c>
    </row>
    <row r="463" spans="1:4">
      <c r="A463" s="18">
        <f t="shared" si="3"/>
        <v>461</v>
      </c>
      <c r="B463" s="19">
        <v>44985</v>
      </c>
      <c r="C463" s="20">
        <v>23.979999540000001</v>
      </c>
      <c r="D463" s="18">
        <f>SUM(C$3:C463)/A463</f>
        <v>30.728425585070163</v>
      </c>
    </row>
    <row r="464" spans="1:4">
      <c r="A464" s="18">
        <f t="shared" si="3"/>
        <v>462</v>
      </c>
      <c r="B464" s="19" t="s">
        <v>302</v>
      </c>
      <c r="C464" s="20">
        <v>24.290000920000001</v>
      </c>
      <c r="D464" s="18">
        <f>SUM(C$3:C464)/A464</f>
        <v>30.714489600946631</v>
      </c>
    </row>
    <row r="465" spans="1:4">
      <c r="A465" s="18">
        <f t="shared" si="3"/>
        <v>463</v>
      </c>
      <c r="B465" s="19" t="s">
        <v>303</v>
      </c>
      <c r="C465" s="20">
        <v>24.120000839999999</v>
      </c>
      <c r="D465" s="18">
        <f>SUM(C$3:C465)/A465</f>
        <v>30.70024664465949</v>
      </c>
    </row>
    <row r="466" spans="1:4">
      <c r="A466" s="18">
        <f t="shared" si="3"/>
        <v>464</v>
      </c>
      <c r="B466" s="19" t="s">
        <v>304</v>
      </c>
      <c r="C466" s="20">
        <v>24.120000839999999</v>
      </c>
      <c r="D466" s="18">
        <f>SUM(C$3:C466)/A466</f>
        <v>30.686065080425308</v>
      </c>
    </row>
    <row r="467" spans="1:4">
      <c r="A467" s="18">
        <f t="shared" si="3"/>
        <v>465</v>
      </c>
      <c r="B467" s="19" t="s">
        <v>305</v>
      </c>
      <c r="C467" s="20">
        <v>24.190000529999999</v>
      </c>
      <c r="D467" s="18">
        <f>SUM(C$3:C467)/A467</f>
        <v>30.672095049134068</v>
      </c>
    </row>
    <row r="468" spans="1:4">
      <c r="A468" s="18">
        <f t="shared" si="3"/>
        <v>466</v>
      </c>
      <c r="B468" s="19" t="s">
        <v>306</v>
      </c>
      <c r="C468" s="20">
        <v>23.739999770000001</v>
      </c>
      <c r="D468" s="18">
        <f>SUM(C$3:C468)/A468</f>
        <v>30.657219308191721</v>
      </c>
    </row>
    <row r="469" spans="1:4">
      <c r="A469" s="18">
        <f t="shared" si="3"/>
        <v>467</v>
      </c>
      <c r="B469" s="19" t="s">
        <v>307</v>
      </c>
      <c r="C469" s="20">
        <v>23.659999849999998</v>
      </c>
      <c r="D469" s="18">
        <f>SUM(C$3:C469)/A469</f>
        <v>30.642235968880819</v>
      </c>
    </row>
    <row r="470" spans="1:4">
      <c r="A470" s="18">
        <f t="shared" si="3"/>
        <v>468</v>
      </c>
      <c r="B470" s="19" t="s">
        <v>308</v>
      </c>
      <c r="C470" s="20">
        <v>23.670000080000001</v>
      </c>
      <c r="D470" s="18">
        <f>SUM(C$3:C470)/A470</f>
        <v>30.62733802894731</v>
      </c>
    </row>
    <row r="471" spans="1:4">
      <c r="A471" s="18">
        <f t="shared" si="3"/>
        <v>469</v>
      </c>
      <c r="B471" s="19" t="s">
        <v>309</v>
      </c>
      <c r="C471" s="20">
        <v>23.459999079999999</v>
      </c>
      <c r="D471" s="18">
        <f>SUM(C$3:C471)/A471</f>
        <v>30.612055856348277</v>
      </c>
    </row>
    <row r="472" spans="1:4">
      <c r="A472" s="18">
        <f t="shared" si="3"/>
        <v>470</v>
      </c>
      <c r="B472" s="19" t="s">
        <v>310</v>
      </c>
      <c r="C472" s="20">
        <v>23.5</v>
      </c>
      <c r="D472" s="18">
        <f>SUM(C$3:C472)/A472</f>
        <v>30.596923822611366</v>
      </c>
    </row>
    <row r="473" spans="1:4">
      <c r="A473" s="18">
        <f t="shared" si="3"/>
        <v>471</v>
      </c>
      <c r="B473" s="19" t="s">
        <v>311</v>
      </c>
      <c r="C473" s="20">
        <v>23.299999239999998</v>
      </c>
      <c r="D473" s="18">
        <f>SUM(C$3:C473)/A473</f>
        <v>30.581431413731085</v>
      </c>
    </row>
    <row r="474" spans="1:4">
      <c r="A474" s="18">
        <f t="shared" si="3"/>
        <v>472</v>
      </c>
      <c r="B474" s="19" t="s">
        <v>312</v>
      </c>
      <c r="C474" s="20">
        <v>23.280000690000001</v>
      </c>
      <c r="D474" s="18">
        <f>SUM(C$3:C474)/A474</f>
        <v>30.565962280841823</v>
      </c>
    </row>
    <row r="475" spans="1:4">
      <c r="A475" s="18">
        <f t="shared" si="3"/>
        <v>473</v>
      </c>
      <c r="B475" s="19" t="s">
        <v>313</v>
      </c>
      <c r="C475" s="20">
        <v>22.920000080000001</v>
      </c>
      <c r="D475" s="18">
        <f>SUM(C$3:C475)/A475</f>
        <v>30.549797455892897</v>
      </c>
    </row>
    <row r="476" spans="1:4">
      <c r="A476" s="18">
        <f t="shared" si="3"/>
        <v>474</v>
      </c>
      <c r="B476" s="19" t="s">
        <v>314</v>
      </c>
      <c r="C476" s="20">
        <v>22.940000529999999</v>
      </c>
      <c r="D476" s="18">
        <f>SUM(C$3:C476)/A476</f>
        <v>30.533743031998608</v>
      </c>
    </row>
    <row r="477" spans="1:4">
      <c r="A477" s="18">
        <f t="shared" si="3"/>
        <v>475</v>
      </c>
      <c r="B477" s="19" t="s">
        <v>315</v>
      </c>
      <c r="C477" s="20">
        <v>22.959999079999999</v>
      </c>
      <c r="D477" s="18">
        <f>SUM(C$3:C477)/A477</f>
        <v>30.517798307889137</v>
      </c>
    </row>
    <row r="478" spans="1:4">
      <c r="A478" s="18">
        <f t="shared" si="3"/>
        <v>476</v>
      </c>
      <c r="B478" s="19" t="s">
        <v>316</v>
      </c>
      <c r="C478" s="20">
        <v>23.350000380000001</v>
      </c>
      <c r="D478" s="18">
        <f>SUM(C$3:C478)/A478</f>
        <v>30.502739908880965</v>
      </c>
    </row>
    <row r="479" spans="1:4">
      <c r="A479" s="18">
        <f t="shared" si="3"/>
        <v>477</v>
      </c>
      <c r="B479" s="19" t="s">
        <v>317</v>
      </c>
      <c r="C479" s="20">
        <v>23.579999919999999</v>
      </c>
      <c r="D479" s="18">
        <f>SUM(C$3:C479)/A479</f>
        <v>30.488226827143272</v>
      </c>
    </row>
    <row r="480" spans="1:4">
      <c r="A480" s="18">
        <f t="shared" si="3"/>
        <v>478</v>
      </c>
      <c r="B480" s="19" t="s">
        <v>318</v>
      </c>
      <c r="C480" s="20">
        <v>23.879999160000001</v>
      </c>
      <c r="D480" s="18">
        <f>SUM(C$3:C480)/A480</f>
        <v>30.474402083069752</v>
      </c>
    </row>
    <row r="481" spans="1:4">
      <c r="A481" s="18">
        <f t="shared" si="3"/>
        <v>479</v>
      </c>
      <c r="B481" s="19" t="s">
        <v>319</v>
      </c>
      <c r="C481" s="20">
        <v>23.899999619999999</v>
      </c>
      <c r="D481" s="18">
        <f>SUM(C$3:C481)/A481</f>
        <v>30.460676816967307</v>
      </c>
    </row>
    <row r="482" spans="1:4">
      <c r="A482" s="18">
        <f t="shared" si="3"/>
        <v>480</v>
      </c>
      <c r="B482" s="19" t="s">
        <v>320</v>
      </c>
      <c r="C482" s="20">
        <v>23.940000529999999</v>
      </c>
      <c r="D482" s="18">
        <f>SUM(C$3:C482)/A482</f>
        <v>30.447092074702791</v>
      </c>
    </row>
    <row r="483" spans="1:4">
      <c r="A483" s="18">
        <f t="shared" si="3"/>
        <v>481</v>
      </c>
      <c r="B483" s="19" t="s">
        <v>321</v>
      </c>
      <c r="C483" s="20">
        <v>23.68000031</v>
      </c>
      <c r="D483" s="18">
        <f>SUM(C$3:C483)/A483</f>
        <v>30.433023276855177</v>
      </c>
    </row>
    <row r="484" spans="1:4">
      <c r="A484" s="18">
        <f t="shared" si="3"/>
        <v>482</v>
      </c>
      <c r="B484" s="19" t="s">
        <v>322</v>
      </c>
      <c r="C484" s="20">
        <v>23.829999919999999</v>
      </c>
      <c r="D484" s="18">
        <f>SUM(C$3:C484)/A484</f>
        <v>30.41932405827249</v>
      </c>
    </row>
    <row r="485" spans="1:4">
      <c r="A485" s="18">
        <f t="shared" si="3"/>
        <v>483</v>
      </c>
      <c r="B485" s="19">
        <v>45015</v>
      </c>
      <c r="C485" s="20">
        <v>23.979999540000001</v>
      </c>
      <c r="D485" s="18">
        <f>SUM(C$3:C485)/A485</f>
        <v>30.405992123452055</v>
      </c>
    </row>
    <row r="486" spans="1:4">
      <c r="A486" s="18">
        <f t="shared" si="3"/>
        <v>484</v>
      </c>
      <c r="B486" s="19">
        <v>45016</v>
      </c>
      <c r="C486" s="20">
        <v>24.159999849999998</v>
      </c>
      <c r="D486" s="18">
        <f>SUM(C$3:C486)/A486</f>
        <v>30.393087180738309</v>
      </c>
    </row>
    <row r="487" spans="1:4">
      <c r="A487" s="18">
        <f t="shared" si="3"/>
        <v>485</v>
      </c>
      <c r="B487" s="19" t="s">
        <v>323</v>
      </c>
      <c r="C487" s="20">
        <v>24.370000839999999</v>
      </c>
      <c r="D487" s="18">
        <f>SUM(C$3:C487)/A487</f>
        <v>30.380668446015136</v>
      </c>
    </row>
    <row r="488" spans="1:4">
      <c r="A488" s="18">
        <f t="shared" si="3"/>
        <v>486</v>
      </c>
      <c r="B488" s="19" t="s">
        <v>324</v>
      </c>
      <c r="C488" s="20">
        <v>24.25</v>
      </c>
      <c r="D488" s="18">
        <f>SUM(C$3:C488)/A488</f>
        <v>30.368053901887535</v>
      </c>
    </row>
    <row r="489" spans="1:4">
      <c r="A489" s="18">
        <f t="shared" si="3"/>
        <v>487</v>
      </c>
      <c r="B489" s="19" t="s">
        <v>325</v>
      </c>
      <c r="C489" s="20">
        <v>24.329999919999999</v>
      </c>
      <c r="D489" s="18">
        <f>SUM(C$3:C489)/A489</f>
        <v>30.355655433752244</v>
      </c>
    </row>
    <row r="490" spans="1:4">
      <c r="A490" s="18">
        <f t="shared" si="3"/>
        <v>488</v>
      </c>
      <c r="B490" s="19" t="s">
        <v>326</v>
      </c>
      <c r="C490" s="20">
        <v>24.620000839999999</v>
      </c>
      <c r="D490" s="18">
        <f>SUM(C$3:C490)/A490</f>
        <v>30.343902043191274</v>
      </c>
    </row>
    <row r="491" spans="1:4">
      <c r="A491" s="18">
        <f t="shared" si="3"/>
        <v>489</v>
      </c>
      <c r="B491" s="19" t="s">
        <v>327</v>
      </c>
      <c r="C491" s="20">
        <v>24.510000229999999</v>
      </c>
      <c r="D491" s="18">
        <f>SUM(C$3:C491)/A491</f>
        <v>30.331971773634645</v>
      </c>
    </row>
    <row r="492" spans="1:4">
      <c r="A492" s="18">
        <f t="shared" si="3"/>
        <v>490</v>
      </c>
      <c r="B492" s="19" t="s">
        <v>328</v>
      </c>
      <c r="C492" s="20">
        <v>24.5</v>
      </c>
      <c r="D492" s="18">
        <f>SUM(C$3:C492)/A492</f>
        <v>30.320069790423148</v>
      </c>
    </row>
    <row r="493" spans="1:4">
      <c r="A493" s="18">
        <f t="shared" si="3"/>
        <v>491</v>
      </c>
      <c r="B493" s="19" t="s">
        <v>329</v>
      </c>
      <c r="C493" s="20">
        <v>24.489999770000001</v>
      </c>
      <c r="D493" s="18">
        <f>SUM(C$3:C493)/A493</f>
        <v>30.308195920727783</v>
      </c>
    </row>
    <row r="494" spans="1:4">
      <c r="A494" s="18">
        <f t="shared" si="3"/>
        <v>492</v>
      </c>
      <c r="B494" s="19" t="s">
        <v>330</v>
      </c>
      <c r="C494" s="20">
        <v>24.100000380000001</v>
      </c>
      <c r="D494" s="18">
        <f>SUM(C$3:C494)/A494</f>
        <v>30.295577637108419</v>
      </c>
    </row>
    <row r="495" spans="1:4">
      <c r="A495" s="18">
        <f t="shared" si="3"/>
        <v>493</v>
      </c>
      <c r="B495" s="19" t="s">
        <v>331</v>
      </c>
      <c r="C495" s="20">
        <v>24.309999470000001</v>
      </c>
      <c r="D495" s="18">
        <f>SUM(C$3:C495)/A495</f>
        <v>30.283436504923614</v>
      </c>
    </row>
    <row r="496" spans="1:4">
      <c r="A496" s="18">
        <f t="shared" si="3"/>
        <v>494</v>
      </c>
      <c r="B496" s="19" t="s">
        <v>332</v>
      </c>
      <c r="C496" s="20">
        <v>24.450000760000002</v>
      </c>
      <c r="D496" s="18">
        <f>SUM(C$3:C496)/A496</f>
        <v>30.271627930541179</v>
      </c>
    </row>
    <row r="497" spans="1:4">
      <c r="A497" s="18">
        <f t="shared" si="3"/>
        <v>495</v>
      </c>
      <c r="B497" s="19" t="s">
        <v>333</v>
      </c>
      <c r="C497" s="20">
        <v>24.520000459999999</v>
      </c>
      <c r="D497" s="18">
        <f>SUM(C$3:C497)/A497</f>
        <v>30.260008481105739</v>
      </c>
    </row>
    <row r="498" spans="1:4">
      <c r="A498" s="18">
        <f t="shared" si="3"/>
        <v>496</v>
      </c>
      <c r="B498" s="19" t="s">
        <v>334</v>
      </c>
      <c r="C498" s="20">
        <v>24.31999969</v>
      </c>
      <c r="D498" s="18">
        <f>SUM(C$3:C498)/A498</f>
        <v>30.248032656930125</v>
      </c>
    </row>
    <row r="499" spans="1:4">
      <c r="A499" s="18">
        <f t="shared" si="3"/>
        <v>497</v>
      </c>
      <c r="B499" s="19" t="s">
        <v>335</v>
      </c>
      <c r="C499" s="20">
        <v>24.13999939</v>
      </c>
      <c r="D499" s="18">
        <f>SUM(C$3:C499)/A499</f>
        <v>30.235742851564066</v>
      </c>
    </row>
    <row r="500" spans="1:4">
      <c r="A500" s="18">
        <f t="shared" si="3"/>
        <v>498</v>
      </c>
      <c r="B500" s="19" t="s">
        <v>336</v>
      </c>
      <c r="C500" s="20">
        <v>23.690000529999999</v>
      </c>
      <c r="D500" s="18">
        <f>SUM(C$3:C500)/A500</f>
        <v>30.222598790677392</v>
      </c>
    </row>
    <row r="501" spans="1:4">
      <c r="A501" s="18">
        <f t="shared" si="3"/>
        <v>499</v>
      </c>
      <c r="B501" s="19" t="s">
        <v>337</v>
      </c>
      <c r="C501" s="20">
        <v>23.459999079999999</v>
      </c>
      <c r="D501" s="18">
        <f>SUM(C$3:C501)/A501</f>
        <v>30.209046486647978</v>
      </c>
    </row>
    <row r="502" spans="1:4">
      <c r="A502" s="18">
        <f t="shared" si="3"/>
        <v>500</v>
      </c>
      <c r="B502" s="19" t="s">
        <v>338</v>
      </c>
      <c r="C502" s="20">
        <v>23.049999239999998</v>
      </c>
      <c r="D502" s="18">
        <f>SUM(C$3:C502)/A502</f>
        <v>30.19472839215468</v>
      </c>
    </row>
    <row r="503" spans="1:4">
      <c r="A503" s="18">
        <f t="shared" si="3"/>
        <v>501</v>
      </c>
      <c r="B503" s="19" t="s">
        <v>339</v>
      </c>
      <c r="C503" s="20">
        <v>23.239999770000001</v>
      </c>
      <c r="D503" s="18">
        <f>SUM(C$3:C503)/A503</f>
        <v>30.180846698298083</v>
      </c>
    </row>
    <row r="504" spans="1:4">
      <c r="A504" s="18">
        <f t="shared" si="3"/>
        <v>502</v>
      </c>
      <c r="B504" s="19">
        <v>45043</v>
      </c>
      <c r="C504" s="20">
        <v>23.469999309999999</v>
      </c>
      <c r="D504" s="18">
        <f>SUM(C$3:C504)/A504</f>
        <v>30.167478476409045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model1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2023-05-01T01:55:38Z</dcterms:modified>
</cp:coreProperties>
</file>