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J178" i="5" l="1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J177" i="5" l="1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<sst xmlns="http://schemas.openxmlformats.org/spreadsheetml/2006/main" count="800" uniqueCount="795">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</sst>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7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76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  <c:pt idx="174">
                  <c:v>477386.76412206679</c:v>
                </c:pt>
                <c:pt idx="175">
                  <c:v>461041.11971512536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6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76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  <c:pt idx="174">
                  <c:v>127386.76412206679</c:v>
                </c:pt>
                <c:pt idx="175">
                  <c:v>109041.11971512536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78944"/>
        <c:axId val="88980480"/>
      </c:lineChart>
      <c:dateAx>
        <c:axId val="88978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80480"/>
        <c:crosses val="autoZero"/>
        <c:auto val="1"/>
        <c:lblOffset val="100"/>
        <c:baseTimeUnit val="days"/>
      </c:dateAx>
      <c:valAx>
        <c:axId val="889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  <row r="177" spans="1:10" ht="12.75">
      <c r="A177" s="13">
        <v>45747</v>
      </c>
      <c r="B177" s="14">
        <v>2.4163049316406249</v>
      </c>
      <c r="C177" s="15">
        <v>2000</v>
      </c>
      <c r="D177" s="16">
        <v>827.71010140762246</v>
      </c>
      <c r="E177" s="16">
        <v>197568.92347106634</v>
      </c>
      <c r="F177" s="16">
        <v>477386.76412206679</v>
      </c>
      <c r="G177" s="16">
        <v>350000</v>
      </c>
      <c r="H177" s="16">
        <v>477386.76412206679</v>
      </c>
      <c r="I177" s="16">
        <v>127386.76412206679</v>
      </c>
      <c r="J177" s="31">
        <f>VLOOKUP(A177,myPEPB!B:C,2)</f>
        <v>13.170000079999999</v>
      </c>
    </row>
    <row r="178" spans="1:10" ht="12.75">
      <c r="A178" s="13">
        <v>45777</v>
      </c>
      <c r="B178" s="14">
        <v>2.3234479980468752</v>
      </c>
      <c r="C178" s="15">
        <v>2000</v>
      </c>
      <c r="D178" s="16">
        <v>860.78965472058326</v>
      </c>
      <c r="E178" s="16">
        <v>198429.71312578692</v>
      </c>
      <c r="F178" s="16">
        <v>461041.11971512536</v>
      </c>
      <c r="G178" s="16">
        <v>352000</v>
      </c>
      <c r="H178" s="16">
        <v>461041.11971512536</v>
      </c>
      <c r="I178" s="16">
        <v>109041.11971512536</v>
      </c>
      <c r="J178" s="31">
        <f>VLOOKUP(A178,myPEPB!B:C,2)</f>
        <v>14.100000380000001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05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1005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669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670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671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672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673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674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675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676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677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678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679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680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681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682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683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684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685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686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687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688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689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690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691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692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693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694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695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696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697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698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699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700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701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702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703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704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705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706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707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708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709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710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711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712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713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714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715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716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717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718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719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720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721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722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723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724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725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726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727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728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729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730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731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732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733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734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735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736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737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738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739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740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741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742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743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744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745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746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747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748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749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750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751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752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753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754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755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756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757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758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  <row r="966" spans="1:4">
      <c r="A966" s="17">
        <f t="shared" si="6"/>
        <v>964</v>
      </c>
      <c r="B966" s="37" t="s">
        <v>759</v>
      </c>
      <c r="C966" s="38">
        <v>13.18000031</v>
      </c>
      <c r="D966" s="17">
        <f>SUM(C$3:C966)/A966</f>
        <v>12.01505582354552</v>
      </c>
    </row>
    <row r="967" spans="1:4">
      <c r="A967" s="17">
        <f t="shared" si="6"/>
        <v>965</v>
      </c>
      <c r="B967" s="37" t="s">
        <v>760</v>
      </c>
      <c r="C967" s="38">
        <v>13.15999985</v>
      </c>
      <c r="D967" s="17">
        <f>SUM(C$3:C967)/A967</f>
        <v>12.016242294039257</v>
      </c>
    </row>
    <row r="968" spans="1:4">
      <c r="A968" s="17">
        <f t="shared" si="6"/>
        <v>966</v>
      </c>
      <c r="B968" s="37" t="s">
        <v>761</v>
      </c>
      <c r="C968" s="38">
        <v>14.149999619999999</v>
      </c>
      <c r="D968" s="17">
        <f>SUM(C$3:C968)/A968</f>
        <v>12.018451152554743</v>
      </c>
    </row>
    <row r="969" spans="1:4">
      <c r="A969" s="17">
        <f t="shared" si="6"/>
        <v>967</v>
      </c>
      <c r="B969" s="37" t="s">
        <v>762</v>
      </c>
      <c r="C969" s="38">
        <v>12.899999619999999</v>
      </c>
      <c r="D969" s="17">
        <f>SUM(C$3:C969)/A969</f>
        <v>12.019362784889227</v>
      </c>
    </row>
    <row r="970" spans="1:4">
      <c r="A970" s="17">
        <f t="shared" si="6"/>
        <v>968</v>
      </c>
      <c r="B970" s="37" t="s">
        <v>763</v>
      </c>
      <c r="C970" s="38">
        <v>13.14000034</v>
      </c>
      <c r="D970" s="17">
        <f>SUM(C$3:C970)/A970</f>
        <v>12.020520468313928</v>
      </c>
    </row>
    <row r="971" spans="1:4">
      <c r="A971" s="17">
        <f t="shared" si="6"/>
        <v>969</v>
      </c>
      <c r="B971" s="37" t="s">
        <v>764</v>
      </c>
      <c r="C971" s="38">
        <v>13.14000034</v>
      </c>
      <c r="D971" s="17">
        <f>SUM(C$3:C971)/A971</f>
        <v>12.021675762299155</v>
      </c>
    </row>
    <row r="972" spans="1:4">
      <c r="A972" s="17">
        <f t="shared" si="6"/>
        <v>970</v>
      </c>
      <c r="B972" s="37" t="s">
        <v>765</v>
      </c>
      <c r="C972" s="38">
        <v>13.5</v>
      </c>
      <c r="D972" s="17">
        <f>SUM(C$3:C972)/A972</f>
        <v>12.023199807905032</v>
      </c>
    </row>
    <row r="973" spans="1:4">
      <c r="A973" s="17">
        <f t="shared" si="6"/>
        <v>971</v>
      </c>
      <c r="B973" s="37" t="s">
        <v>766</v>
      </c>
      <c r="C973" s="38">
        <v>13.460000040000001</v>
      </c>
      <c r="D973" s="17">
        <f>SUM(C$3:C973)/A973</f>
        <v>12.024679519781547</v>
      </c>
    </row>
    <row r="974" spans="1:4">
      <c r="A974" s="17">
        <f t="shared" si="6"/>
        <v>972</v>
      </c>
      <c r="B974" s="37" t="s">
        <v>767</v>
      </c>
      <c r="C974" s="38">
        <v>13.579999920000001</v>
      </c>
      <c r="D974" s="17">
        <f>SUM(C$3:C974)/A974</f>
        <v>12.026279643650085</v>
      </c>
    </row>
    <row r="975" spans="1:4">
      <c r="A975" s="17">
        <f t="shared" si="6"/>
        <v>973</v>
      </c>
      <c r="B975" s="37" t="s">
        <v>768</v>
      </c>
      <c r="C975" s="38">
        <v>13.55000019</v>
      </c>
      <c r="D975" s="17">
        <f>SUM(C$3:C975)/A975</f>
        <v>12.027845646267094</v>
      </c>
    </row>
    <row r="976" spans="1:4">
      <c r="A976" s="17">
        <f t="shared" si="6"/>
        <v>974</v>
      </c>
      <c r="B976" s="37" t="s">
        <v>769</v>
      </c>
      <c r="C976" s="38">
        <v>13.55000019</v>
      </c>
      <c r="D976" s="17">
        <f>SUM(C$3:C976)/A976</f>
        <v>12.02940843327298</v>
      </c>
    </row>
    <row r="977" spans="1:4">
      <c r="A977" s="17">
        <f t="shared" si="6"/>
        <v>975</v>
      </c>
      <c r="B977" s="37" t="s">
        <v>770</v>
      </c>
      <c r="C977" s="38">
        <v>13.460000040000001</v>
      </c>
      <c r="D977" s="17">
        <f>SUM(C$3:C977)/A977</f>
        <v>12.030875706715777</v>
      </c>
    </row>
    <row r="978" spans="1:4">
      <c r="A978" s="17">
        <f t="shared" si="6"/>
        <v>976</v>
      </c>
      <c r="B978" s="37" t="s">
        <v>771</v>
      </c>
      <c r="C978" s="38">
        <v>13.43999958</v>
      </c>
      <c r="D978" s="17">
        <f>SUM(C$3:C978)/A978</f>
        <v>12.03231948117611</v>
      </c>
    </row>
    <row r="979" spans="1:4">
      <c r="A979" s="17">
        <f t="shared" si="6"/>
        <v>977</v>
      </c>
      <c r="B979" s="37" t="s">
        <v>772</v>
      </c>
      <c r="C979" s="38">
        <v>14.18999958</v>
      </c>
      <c r="D979" s="17">
        <f>SUM(C$3:C979)/A979</f>
        <v>12.034527956200494</v>
      </c>
    </row>
    <row r="980" spans="1:4">
      <c r="A980" s="17">
        <f t="shared" si="6"/>
        <v>978</v>
      </c>
      <c r="B980" s="37" t="s">
        <v>773</v>
      </c>
      <c r="C980" s="38">
        <v>14.260000229999999</v>
      </c>
      <c r="D980" s="17">
        <f>SUM(C$3:C980)/A980</f>
        <v>12.036803490222784</v>
      </c>
    </row>
    <row r="981" spans="1:4">
      <c r="A981" s="17">
        <f t="shared" si="6"/>
        <v>979</v>
      </c>
      <c r="B981" s="37" t="s">
        <v>774</v>
      </c>
      <c r="C981" s="38">
        <v>14.25</v>
      </c>
      <c r="D981" s="17">
        <f>SUM(C$3:C981)/A981</f>
        <v>12.039064160814998</v>
      </c>
    </row>
    <row r="982" spans="1:4">
      <c r="A982" s="17">
        <f t="shared" si="6"/>
        <v>980</v>
      </c>
      <c r="B982" s="37" t="s">
        <v>775</v>
      </c>
      <c r="C982" s="38">
        <v>14.25</v>
      </c>
      <c r="D982" s="17">
        <f>SUM(C$3:C982)/A982</f>
        <v>12.041320217793757</v>
      </c>
    </row>
    <row r="983" spans="1:4">
      <c r="A983" s="17">
        <f t="shared" si="6"/>
        <v>981</v>
      </c>
      <c r="B983" s="37" t="s">
        <v>776</v>
      </c>
      <c r="C983" s="38">
        <v>14.289999959999999</v>
      </c>
      <c r="D983" s="17">
        <f>SUM(C$3:C983)/A983</f>
        <v>12.043612449946872</v>
      </c>
    </row>
    <row r="984" spans="1:4">
      <c r="A984" s="17">
        <f t="shared" si="6"/>
        <v>982</v>
      </c>
      <c r="B984" s="37" t="s">
        <v>777</v>
      </c>
      <c r="C984" s="38">
        <v>14.19999981</v>
      </c>
      <c r="D984" s="17">
        <f>SUM(C$3:C984)/A984</f>
        <v>12.04580836375548</v>
      </c>
    </row>
    <row r="985" spans="1:4">
      <c r="A985" s="17">
        <f t="shared" si="6"/>
        <v>983</v>
      </c>
      <c r="B985" s="37">
        <v>45776</v>
      </c>
      <c r="C985" s="38">
        <v>14.14000034</v>
      </c>
      <c r="D985" s="17">
        <f>SUM(C$3:C985)/A985</f>
        <v>12.047938772683501</v>
      </c>
    </row>
    <row r="986" spans="1:4">
      <c r="A986" s="17">
        <f t="shared" si="6"/>
        <v>984</v>
      </c>
      <c r="B986" s="37">
        <v>45777</v>
      </c>
      <c r="C986" s="38">
        <v>14.100000380000001</v>
      </c>
      <c r="D986" s="17">
        <f>SUM(C$3:C986)/A986</f>
        <v>12.050024201146222</v>
      </c>
    </row>
    <row r="987" spans="1:4">
      <c r="A987" s="17">
        <f t="shared" si="6"/>
        <v>985</v>
      </c>
      <c r="B987" s="37" t="s">
        <v>778</v>
      </c>
      <c r="C987" s="38">
        <v>14.60999966</v>
      </c>
      <c r="D987" s="17">
        <f>SUM(C$3:C987)/A987</f>
        <v>12.052623161002925</v>
      </c>
    </row>
    <row r="988" spans="1:4">
      <c r="A988" s="17">
        <f t="shared" si="6"/>
        <v>986</v>
      </c>
      <c r="B988" s="37" t="s">
        <v>779</v>
      </c>
      <c r="C988" s="38">
        <v>14.68000031</v>
      </c>
      <c r="D988" s="17">
        <f>SUM(C$3:C988)/A988</f>
        <v>12.05528784370982</v>
      </c>
    </row>
    <row r="989" spans="1:4">
      <c r="A989" s="17">
        <f t="shared" si="6"/>
        <v>987</v>
      </c>
      <c r="B989" s="37" t="s">
        <v>780</v>
      </c>
      <c r="C989" s="38">
        <v>14.72000027</v>
      </c>
      <c r="D989" s="17">
        <f>SUM(C$3:C989)/A989</f>
        <v>12.057987653665533</v>
      </c>
    </row>
    <row r="990" spans="1:4">
      <c r="A990" s="17">
        <f t="shared" si="6"/>
        <v>988</v>
      </c>
      <c r="B990" s="37" t="s">
        <v>781</v>
      </c>
      <c r="C990" s="38">
        <v>14.68999958</v>
      </c>
      <c r="D990" s="17">
        <f>SUM(C$3:C990)/A990</f>
        <v>12.060651633348057</v>
      </c>
    </row>
    <row r="991" spans="1:4">
      <c r="A991" s="17">
        <f t="shared" si="6"/>
        <v>989</v>
      </c>
      <c r="B991" s="37" t="s">
        <v>782</v>
      </c>
      <c r="C991" s="38">
        <v>14.81000042</v>
      </c>
      <c r="D991" s="17">
        <f>SUM(C$3:C991)/A991</f>
        <v>12.06343156134265</v>
      </c>
    </row>
    <row r="992" spans="1:4">
      <c r="A992" s="17">
        <f t="shared" si="6"/>
        <v>990</v>
      </c>
      <c r="B992" s="37" t="s">
        <v>783</v>
      </c>
      <c r="C992" s="38">
        <v>14.85999966</v>
      </c>
      <c r="D992" s="17">
        <f>SUM(C$3:C992)/A992</f>
        <v>12.066256377603921</v>
      </c>
    </row>
    <row r="993" spans="1:4">
      <c r="A993" s="17">
        <f t="shared" si="6"/>
        <v>991</v>
      </c>
      <c r="B993" s="37" t="s">
        <v>784</v>
      </c>
      <c r="C993" s="38">
        <v>14.94999981</v>
      </c>
      <c r="D993" s="17">
        <f>SUM(C$3:C993)/A993</f>
        <v>12.069166310431768</v>
      </c>
    </row>
    <row r="994" spans="1:4">
      <c r="A994" s="17">
        <f t="shared" si="6"/>
        <v>992</v>
      </c>
      <c r="B994" s="37" t="s">
        <v>785</v>
      </c>
      <c r="C994" s="38">
        <v>14.81999969</v>
      </c>
      <c r="D994" s="17">
        <f>SUM(C$3:C994)/A994</f>
        <v>12.071939327951494</v>
      </c>
    </row>
    <row r="995" spans="1:4">
      <c r="A995" s="17">
        <f t="shared" si="6"/>
        <v>993</v>
      </c>
      <c r="B995" s="37" t="s">
        <v>786</v>
      </c>
      <c r="C995" s="38">
        <v>14.81000042</v>
      </c>
      <c r="D995" s="17">
        <f>SUM(C$3:C995)/A995</f>
        <v>12.074696690581955</v>
      </c>
    </row>
    <row r="996" spans="1:4">
      <c r="A996" s="17">
        <f t="shared" si="6"/>
        <v>994</v>
      </c>
      <c r="B996" s="37" t="s">
        <v>787</v>
      </c>
      <c r="C996" s="38">
        <v>14.899999619999999</v>
      </c>
      <c r="D996" s="17">
        <f>SUM(C$3:C996)/A996</f>
        <v>12.077539047653806</v>
      </c>
    </row>
    <row r="997" spans="1:4">
      <c r="A997" s="17">
        <f t="shared" si="6"/>
        <v>995</v>
      </c>
      <c r="B997" s="37" t="s">
        <v>788</v>
      </c>
      <c r="C997" s="38">
        <v>14.93000031</v>
      </c>
      <c r="D997" s="17">
        <f>SUM(C$3:C997)/A997</f>
        <v>12.080405842892343</v>
      </c>
    </row>
    <row r="998" spans="1:4">
      <c r="A998" s="17">
        <f t="shared" si="6"/>
        <v>996</v>
      </c>
      <c r="B998" s="37" t="s">
        <v>789</v>
      </c>
      <c r="C998" s="38">
        <v>14.97999954</v>
      </c>
      <c r="D998" s="17">
        <f>SUM(C$3:C998)/A998</f>
        <v>12.08331708154406</v>
      </c>
    </row>
    <row r="999" spans="1:4">
      <c r="A999" s="17">
        <f t="shared" si="6"/>
        <v>997</v>
      </c>
      <c r="B999" s="37" t="s">
        <v>790</v>
      </c>
      <c r="C999" s="38">
        <v>14.829999920000001</v>
      </c>
      <c r="D999" s="17">
        <f>SUM(C$3:C999)/A999</f>
        <v>12.08607202922556</v>
      </c>
    </row>
    <row r="1000" spans="1:4">
      <c r="A1000" s="17">
        <f t="shared" si="6"/>
        <v>998</v>
      </c>
      <c r="B1000" s="37" t="s">
        <v>791</v>
      </c>
      <c r="C1000" s="38">
        <v>14.69999981</v>
      </c>
      <c r="D1000" s="17">
        <f>SUM(C$3:C1000)/A1000</f>
        <v>12.08869119533856</v>
      </c>
    </row>
    <row r="1001" spans="1:4">
      <c r="A1001" s="17">
        <f t="shared" si="6"/>
        <v>999</v>
      </c>
      <c r="B1001" s="37" t="s">
        <v>792</v>
      </c>
      <c r="C1001" s="38">
        <v>14.72000027</v>
      </c>
      <c r="D1001" s="17">
        <f>SUM(C$3:C1001)/A1001</f>
        <v>12.09132513835624</v>
      </c>
    </row>
    <row r="1002" spans="1:4">
      <c r="A1002" s="17">
        <f t="shared" si="6"/>
        <v>1000</v>
      </c>
      <c r="B1002" s="37" t="s">
        <v>793</v>
      </c>
      <c r="C1002" s="38">
        <v>14.72000027</v>
      </c>
      <c r="D1002" s="17">
        <f>SUM(C$3:C1002)/A1002</f>
        <v>12.093953813487882</v>
      </c>
    </row>
    <row r="1003" spans="1:4">
      <c r="A1003" s="17">
        <f t="shared" si="6"/>
        <v>1001</v>
      </c>
      <c r="B1003" s="37" t="s">
        <v>794</v>
      </c>
      <c r="C1003" s="38">
        <v>14.760000229999999</v>
      </c>
      <c r="D1003" s="17">
        <f>SUM(C$3:C1003)/A1003</f>
        <v>12.096617196521361</v>
      </c>
    </row>
    <row r="1004" spans="1:4">
      <c r="A1004" s="17">
        <f t="shared" si="6"/>
        <v>1002</v>
      </c>
      <c r="B1004" s="37">
        <v>45806</v>
      </c>
      <c r="C1004" s="38">
        <v>14.85999966</v>
      </c>
      <c r="D1004" s="17">
        <f>SUM(C$3:C1004)/A1004</f>
        <v>12.099375063251381</v>
      </c>
    </row>
    <row r="1005" spans="1:4">
      <c r="A1005" s="17">
        <f t="shared" si="6"/>
        <v>1003</v>
      </c>
      <c r="B1005" s="37">
        <v>45807</v>
      </c>
      <c r="C1005" s="38">
        <v>14.789999959999999</v>
      </c>
      <c r="D1005" s="17">
        <f>SUM(C$3:C1005)/A1005</f>
        <v>12.102057640416632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2025-06-01T07:59:38Z</dcterms:modified>
</cp:coreProperties>
</file>