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Z5" i="11" l="1"/>
  <c r="Z4" i="11"/>
  <c r="Z3" i="11"/>
  <c r="AE5" i="12"/>
  <c r="AE4" i="12"/>
  <c r="AE3" i="12"/>
  <c r="AE5" i="13"/>
  <c r="AE4" i="13"/>
  <c r="AE3" i="13"/>
  <c r="Z5" i="14"/>
  <c r="Z4" i="14"/>
  <c r="Z3" i="14"/>
  <c r="Z5" i="4"/>
  <c r="Z4" i="4"/>
  <c r="Z3" i="4"/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<sst xmlns="http://schemas.openxmlformats.org/spreadsheetml/2006/main" count="100" uniqueCount="38">
  <si>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</si>
  <si>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</si>
  <si>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</si>
  <si>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</si>
  <si>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</si>
  <si>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</si>
  <si>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</si>
  <si>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</si>
  <si>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</si>
  <si>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</si>
  <si>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</si>
  <si>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</si>
  <si>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</si>
  <si>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</si>
  <si>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</si>
  <si>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</si>
  <si>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</si>
  <si>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</si>
  <si>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</si>
  <si>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</si>
  <si>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</si>
  <si>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</si>
  <si>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</si>
  <si>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</si>
  <si>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</si>
  <si>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</si>
  <si>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</si>
  <si>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</si>
  <si>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</si>
  <si>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</si>
  <si>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</si>
  <si>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</si>
  <si>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</si>
  <si>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</si>
  <si>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</si>
  <si>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</si>
  <si>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</si>
  <si>
    <t>深创100ETF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</si>
</sst>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3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39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39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83552"/>
        <c:axId val="497785472"/>
      </c:lineChart>
      <c:dateAx>
        <c:axId val="4977835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785472"/>
        <c:crosses val="autoZero"/>
        <c:auto val="1"/>
        <c:lblOffset val="100"/>
        <c:baseTimeUnit val="months"/>
      </c:dateAx>
      <c:valAx>
        <c:axId val="49778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7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  <c:pt idx="25">
                  <c:v>14000</c:v>
                </c:pt>
                <c:pt idx="26">
                  <c:v>14000</c:v>
                </c:pt>
                <c:pt idx="27">
                  <c:v>14000</c:v>
                </c:pt>
                <c:pt idx="28">
                  <c:v>14000</c:v>
                </c:pt>
                <c:pt idx="29">
                  <c:v>16000</c:v>
                </c:pt>
                <c:pt idx="30">
                  <c:v>16000</c:v>
                </c:pt>
                <c:pt idx="31">
                  <c:v>18000</c:v>
                </c:pt>
                <c:pt idx="32">
                  <c:v>18000</c:v>
                </c:pt>
                <c:pt idx="33">
                  <c:v>18000</c:v>
                </c:pt>
                <c:pt idx="34">
                  <c:v>18000</c:v>
                </c:pt>
                <c:pt idx="35">
                  <c:v>18000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  <c:pt idx="25">
                  <c:v>13689.529371287916</c:v>
                </c:pt>
                <c:pt idx="26">
                  <c:v>12844.052662519251</c:v>
                </c:pt>
                <c:pt idx="27">
                  <c:v>12322.375726848402</c:v>
                </c:pt>
                <c:pt idx="28">
                  <c:v>11926.620329482161</c:v>
                </c:pt>
                <c:pt idx="29">
                  <c:v>13710.75452889707</c:v>
                </c:pt>
                <c:pt idx="30">
                  <c:v>13584.387248394427</c:v>
                </c:pt>
                <c:pt idx="31">
                  <c:v>13815.257874731071</c:v>
                </c:pt>
                <c:pt idx="32">
                  <c:v>15711.470315510489</c:v>
                </c:pt>
                <c:pt idx="33">
                  <c:v>15908.479743396269</c:v>
                </c:pt>
                <c:pt idx="34">
                  <c:v>16351.748754391803</c:v>
                </c:pt>
                <c:pt idx="35">
                  <c:v>16006.982989507513</c:v>
                </c:pt>
                <c:pt idx="36">
                  <c:v>17662.217224623222</c:v>
                </c:pt>
                <c:pt idx="37">
                  <c:v>17578.905948901731</c:v>
                </c:pt>
                <c:pt idx="38">
                  <c:v>16940.177892032083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  <c:pt idx="25">
                  <c:v>-310.47062871208436</c:v>
                </c:pt>
                <c:pt idx="26">
                  <c:v>-1155.9473374807494</c:v>
                </c:pt>
                <c:pt idx="27">
                  <c:v>-1677.6242731515977</c:v>
                </c:pt>
                <c:pt idx="28">
                  <c:v>-2073.3796705178393</c:v>
                </c:pt>
                <c:pt idx="29">
                  <c:v>-2289.2454711029295</c:v>
                </c:pt>
                <c:pt idx="30">
                  <c:v>-2415.6127516055731</c:v>
                </c:pt>
                <c:pt idx="31">
                  <c:v>-4184.7421252689292</c:v>
                </c:pt>
                <c:pt idx="32">
                  <c:v>-2288.5296844895111</c:v>
                </c:pt>
                <c:pt idx="33">
                  <c:v>-2091.5202566037315</c:v>
                </c:pt>
                <c:pt idx="34">
                  <c:v>-1648.2512456081968</c:v>
                </c:pt>
                <c:pt idx="35">
                  <c:v>-1993.0170104924873</c:v>
                </c:pt>
                <c:pt idx="36">
                  <c:v>-2337.7827753767779</c:v>
                </c:pt>
                <c:pt idx="37">
                  <c:v>-2421.0940510982691</c:v>
                </c:pt>
                <c:pt idx="38">
                  <c:v>-3059.822107967917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132608"/>
        <c:axId val="554134912"/>
      </c:lineChart>
      <c:dateAx>
        <c:axId val="5541326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134912"/>
        <c:crosses val="autoZero"/>
        <c:auto val="1"/>
        <c:lblOffset val="100"/>
        <c:baseTimeUnit val="days"/>
      </c:dateAx>
      <c:valAx>
        <c:axId val="5541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1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39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  <c:pt idx="25">
                  <c:v>60000</c:v>
                </c:pt>
                <c:pt idx="26">
                  <c:v>62000</c:v>
                </c:pt>
                <c:pt idx="27">
                  <c:v>64000</c:v>
                </c:pt>
                <c:pt idx="28">
                  <c:v>66000</c:v>
                </c:pt>
                <c:pt idx="29">
                  <c:v>68000</c:v>
                </c:pt>
                <c:pt idx="30">
                  <c:v>70000</c:v>
                </c:pt>
                <c:pt idx="31">
                  <c:v>73000</c:v>
                </c:pt>
                <c:pt idx="32">
                  <c:v>75000</c:v>
                </c:pt>
                <c:pt idx="33">
                  <c:v>77000</c:v>
                </c:pt>
                <c:pt idx="34">
                  <c:v>79000</c:v>
                </c:pt>
                <c:pt idx="35">
                  <c:v>81000</c:v>
                </c:pt>
                <c:pt idx="36">
                  <c:v>83000</c:v>
                </c:pt>
                <c:pt idx="37">
                  <c:v>85000</c:v>
                </c:pt>
                <c:pt idx="38">
                  <c:v>87000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39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  <c:pt idx="25">
                  <c:v>55688.159393224654</c:v>
                </c:pt>
                <c:pt idx="26">
                  <c:v>54248.812397124166</c:v>
                </c:pt>
                <c:pt idx="27">
                  <c:v>54045.430414917042</c:v>
                </c:pt>
                <c:pt idx="28">
                  <c:v>54309.663606323265</c:v>
                </c:pt>
                <c:pt idx="29">
                  <c:v>55326.686141625607</c:v>
                </c:pt>
                <c:pt idx="30">
                  <c:v>56816.759218770618</c:v>
                </c:pt>
                <c:pt idx="31">
                  <c:v>52417.36785776788</c:v>
                </c:pt>
                <c:pt idx="32">
                  <c:v>61611.910728126393</c:v>
                </c:pt>
                <c:pt idx="33">
                  <c:v>64384.475423838863</c:v>
                </c:pt>
                <c:pt idx="34">
                  <c:v>68178.46474305325</c:v>
                </c:pt>
                <c:pt idx="35">
                  <c:v>68740.967084617034</c:v>
                </c:pt>
                <c:pt idx="36">
                  <c:v>69260.39250592544</c:v>
                </c:pt>
                <c:pt idx="37">
                  <c:v>70933.696735895181</c:v>
                </c:pt>
                <c:pt idx="38">
                  <c:v>70356.326880547058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39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  <c:pt idx="25">
                  <c:v>-4311.8406067753458</c:v>
                </c:pt>
                <c:pt idx="26">
                  <c:v>-7751.1876028758343</c:v>
                </c:pt>
                <c:pt idx="27">
                  <c:v>-9954.5695850829579</c:v>
                </c:pt>
                <c:pt idx="28">
                  <c:v>-11690.336393676735</c:v>
                </c:pt>
                <c:pt idx="29">
                  <c:v>-12673.313858374393</c:v>
                </c:pt>
                <c:pt idx="30">
                  <c:v>-13183.240781229382</c:v>
                </c:pt>
                <c:pt idx="31">
                  <c:v>-20582.63214223212</c:v>
                </c:pt>
                <c:pt idx="32">
                  <c:v>-13388.089271873607</c:v>
                </c:pt>
                <c:pt idx="33">
                  <c:v>-12615.524576161137</c:v>
                </c:pt>
                <c:pt idx="34">
                  <c:v>-10821.53525694675</c:v>
                </c:pt>
                <c:pt idx="35">
                  <c:v>-12259.032915382966</c:v>
                </c:pt>
                <c:pt idx="36">
                  <c:v>-13739.60749407456</c:v>
                </c:pt>
                <c:pt idx="37">
                  <c:v>-14066.303264104819</c:v>
                </c:pt>
                <c:pt idx="38">
                  <c:v>-16643.673119452942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197120"/>
        <c:axId val="486198656"/>
      </c:lineChart>
      <c:dateAx>
        <c:axId val="4861971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198656"/>
        <c:crosses val="autoZero"/>
        <c:auto val="1"/>
        <c:lblOffset val="100"/>
        <c:baseTimeUnit val="months"/>
      </c:dateAx>
      <c:valAx>
        <c:axId val="4861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19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3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  <c:pt idx="25">
                  <c:v>53000</c:v>
                </c:pt>
                <c:pt idx="26">
                  <c:v>55000</c:v>
                </c:pt>
                <c:pt idx="27">
                  <c:v>57000</c:v>
                </c:pt>
                <c:pt idx="28">
                  <c:v>59000</c:v>
                </c:pt>
                <c:pt idx="29">
                  <c:v>61000</c:v>
                </c:pt>
                <c:pt idx="30">
                  <c:v>63000</c:v>
                </c:pt>
                <c:pt idx="31">
                  <c:v>66000</c:v>
                </c:pt>
                <c:pt idx="32">
                  <c:v>68000</c:v>
                </c:pt>
                <c:pt idx="33">
                  <c:v>70000</c:v>
                </c:pt>
                <c:pt idx="34">
                  <c:v>72000</c:v>
                </c:pt>
                <c:pt idx="35">
                  <c:v>74000</c:v>
                </c:pt>
                <c:pt idx="36">
                  <c:v>76000</c:v>
                </c:pt>
                <c:pt idx="37">
                  <c:v>78000</c:v>
                </c:pt>
                <c:pt idx="38">
                  <c:v>80000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39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  <c:pt idx="25">
                  <c:v>49557.965744563597</c:v>
                </c:pt>
                <c:pt idx="26">
                  <c:v>48497.224601857546</c:v>
                </c:pt>
                <c:pt idx="27">
                  <c:v>48527.450404912175</c:v>
                </c:pt>
                <c:pt idx="28">
                  <c:v>48968.903510718541</c:v>
                </c:pt>
                <c:pt idx="29">
                  <c:v>50082.591104681356</c:v>
                </c:pt>
                <c:pt idx="30">
                  <c:v>51620.997191298564</c:v>
                </c:pt>
                <c:pt idx="31">
                  <c:v>47898.263161486961</c:v>
                </c:pt>
                <c:pt idx="32">
                  <c:v>56472.536571515957</c:v>
                </c:pt>
                <c:pt idx="33">
                  <c:v>59180.657574693469</c:v>
                </c:pt>
                <c:pt idx="34">
                  <c:v>62829.649305917141</c:v>
                </c:pt>
                <c:pt idx="35">
                  <c:v>63504.927869346124</c:v>
                </c:pt>
                <c:pt idx="36">
                  <c:v>64137.129512519707</c:v>
                </c:pt>
                <c:pt idx="37">
                  <c:v>65834.599767083608</c:v>
                </c:pt>
                <c:pt idx="38">
                  <c:v>65442.505167666997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39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  <c:pt idx="25">
                  <c:v>-3442.0342554364033</c:v>
                </c:pt>
                <c:pt idx="26">
                  <c:v>-6502.7753981424539</c:v>
                </c:pt>
                <c:pt idx="27">
                  <c:v>-8472.5495950878249</c:v>
                </c:pt>
                <c:pt idx="28">
                  <c:v>-10031.096489281459</c:v>
                </c:pt>
                <c:pt idx="29">
                  <c:v>-10917.408895318644</c:v>
                </c:pt>
                <c:pt idx="30">
                  <c:v>-11379.002808701436</c:v>
                </c:pt>
                <c:pt idx="31">
                  <c:v>-18101.736838513039</c:v>
                </c:pt>
                <c:pt idx="32">
                  <c:v>-11527.463428484043</c:v>
                </c:pt>
                <c:pt idx="33">
                  <c:v>-10819.342425306531</c:v>
                </c:pt>
                <c:pt idx="34">
                  <c:v>-9170.3506940828593</c:v>
                </c:pt>
                <c:pt idx="35">
                  <c:v>-10495.072130653876</c:v>
                </c:pt>
                <c:pt idx="36">
                  <c:v>-11862.870487480293</c:v>
                </c:pt>
                <c:pt idx="37">
                  <c:v>-12165.400232916392</c:v>
                </c:pt>
                <c:pt idx="38">
                  <c:v>-14557.494832333003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231040"/>
        <c:axId val="486232832"/>
      </c:lineChart>
      <c:dateAx>
        <c:axId val="4862310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232832"/>
        <c:crosses val="autoZero"/>
        <c:auto val="1"/>
        <c:lblOffset val="100"/>
        <c:baseTimeUnit val="months"/>
      </c:dateAx>
      <c:valAx>
        <c:axId val="4862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2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39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39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  <c:pt idx="25">
                  <c:v>48597.107181795654</c:v>
                </c:pt>
                <c:pt idx="26">
                  <c:v>47595.709462315317</c:v>
                </c:pt>
                <c:pt idx="27">
                  <c:v>47662.551407316307</c:v>
                </c:pt>
                <c:pt idx="28">
                  <c:v>48131.782309715047</c:v>
                </c:pt>
                <c:pt idx="29">
                  <c:v>49260.62137435851</c:v>
                </c:pt>
                <c:pt idx="30">
                  <c:v>50806.60327157443</c:v>
                </c:pt>
                <c:pt idx="31">
                  <c:v>46189.929837560929</c:v>
                </c:pt>
                <c:pt idx="32">
                  <c:v>54529.726053519473</c:v>
                </c:pt>
                <c:pt idx="33">
                  <c:v>57213.485747350715</c:v>
                </c:pt>
                <c:pt idx="34">
                  <c:v>60807.664804803564</c:v>
                </c:pt>
                <c:pt idx="35">
                  <c:v>61525.57556883576</c:v>
                </c:pt>
                <c:pt idx="36">
                  <c:v>62200.409412612564</c:v>
                </c:pt>
                <c:pt idx="37">
                  <c:v>63907.015022052161</c:v>
                </c:pt>
                <c:pt idx="38">
                  <c:v>63584.959050876947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39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39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  <c:pt idx="25">
                  <c:v>-3402.8928182043455</c:v>
                </c:pt>
                <c:pt idx="26">
                  <c:v>-6404.2905376846829</c:v>
                </c:pt>
                <c:pt idx="27">
                  <c:v>-8337.4485926836933</c:v>
                </c:pt>
                <c:pt idx="28">
                  <c:v>-9868.2176902849533</c:v>
                </c:pt>
                <c:pt idx="29">
                  <c:v>-10739.37862564149</c:v>
                </c:pt>
                <c:pt idx="30">
                  <c:v>-11193.39672842557</c:v>
                </c:pt>
                <c:pt idx="31">
                  <c:v>-17810.070162439071</c:v>
                </c:pt>
                <c:pt idx="32">
                  <c:v>-11470.273946480527</c:v>
                </c:pt>
                <c:pt idx="33">
                  <c:v>-10786.514252649285</c:v>
                </c:pt>
                <c:pt idx="34">
                  <c:v>-9192.335195196436</c:v>
                </c:pt>
                <c:pt idx="35">
                  <c:v>-10474.42443116424</c:v>
                </c:pt>
                <c:pt idx="36">
                  <c:v>-11799.590587387436</c:v>
                </c:pt>
                <c:pt idx="37">
                  <c:v>-12092.984977947839</c:v>
                </c:pt>
                <c:pt idx="38">
                  <c:v>-14415.040949123053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6564608"/>
        <c:axId val="486566144"/>
      </c:lineChart>
      <c:dateAx>
        <c:axId val="4865646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566144"/>
        <c:crosses val="autoZero"/>
        <c:auto val="1"/>
        <c:lblOffset val="100"/>
        <c:baseTimeUnit val="months"/>
      </c:dateAx>
      <c:valAx>
        <c:axId val="4865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65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4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K1" s="13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17</v>
      </c>
      <c r="N3" s="11" t="s">
        <v>18</v>
      </c>
      <c r="O3" s="11" t="s">
        <v>14</v>
      </c>
      <c r="P3" s="11" t="s">
        <v>19</v>
      </c>
      <c r="Q3" s="11" t="s">
        <v>20</v>
      </c>
      <c r="R3" s="11" t="s">
        <v>21</v>
      </c>
      <c r="S3" s="11" t="s">
        <v>22</v>
      </c>
      <c r="U3" s="21">
        <v>44561</v>
      </c>
      <c r="V3" s="7">
        <v>14000</v>
      </c>
      <c r="W3" s="7">
        <f>-V3</f>
        <v>-14000</v>
      </c>
      <c r="X3" s="21">
        <v>44561</v>
      </c>
      <c r="Y3" s="7">
        <v>14000</v>
      </c>
      <c r="Z3" s="7">
        <f>-Y3</f>
        <v>-14000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21">
        <v>44925</v>
      </c>
      <c r="Y4" s="7">
        <v>24000</v>
      </c>
      <c r="Z4" s="7">
        <f>-Y4</f>
        <v>-24000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21">
        <v>45289</v>
      </c>
      <c r="Y5" s="7">
        <v>24000</v>
      </c>
      <c r="Z5" s="8">
        <f>-Y5</f>
        <v>-24000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M6" s="21">
        <v>45289</v>
      </c>
      <c r="N6" s="10">
        <v>24000</v>
      </c>
      <c r="O6" s="4">
        <v>62000</v>
      </c>
      <c r="P6" s="4">
        <v>50806.60327157443</v>
      </c>
      <c r="Q6" s="4">
        <v>-11193.39672842557</v>
      </c>
      <c r="R6" s="9">
        <v>-0.18053865691008986</v>
      </c>
      <c r="S6" s="9">
        <v>-0.10435256236509272</v>
      </c>
      <c r="U6" s="7"/>
      <c r="V6" s="7"/>
      <c r="W6" s="8">
        <v>-0.10248183981043768</v>
      </c>
      <c r="X6" s="21">
        <v>45289</v>
      </c>
      <c r="Z6" s="1">
        <v>50806.60327157443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  <c r="Z7" s="2">
        <v>-0.10435256236509272</v>
      </c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  <row r="28" spans="1:10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63859.538256207481</v>
      </c>
      <c r="F28" s="19">
        <v>48597.107181795654</v>
      </c>
      <c r="G28" s="19">
        <v>52000</v>
      </c>
      <c r="H28" s="19">
        <v>48597.107181795654</v>
      </c>
      <c r="I28" s="19">
        <v>-3402.8928182043455</v>
      </c>
    </row>
    <row r="29" spans="1:10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66660.658756766294</v>
      </c>
      <c r="F29" s="19">
        <v>47595.709462315317</v>
      </c>
      <c r="G29" s="19">
        <v>54000</v>
      </c>
      <c r="H29" s="19">
        <v>47595.709462315317</v>
      </c>
      <c r="I29" s="19">
        <v>-6404.2905376846829</v>
      </c>
    </row>
    <row r="30" spans="1:10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69580.366775801143</v>
      </c>
      <c r="F30" s="19">
        <v>47662.551407316307</v>
      </c>
      <c r="G30" s="19">
        <v>56000</v>
      </c>
      <c r="H30" s="19">
        <v>47662.551407316307</v>
      </c>
      <c r="I30" s="19">
        <v>-8337.4485926836933</v>
      </c>
    </row>
    <row r="31" spans="1:10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72596.958084095255</v>
      </c>
      <c r="F31" s="19">
        <v>48131.782309715047</v>
      </c>
      <c r="G31" s="19">
        <v>58000</v>
      </c>
      <c r="H31" s="19">
        <v>48131.782309715047</v>
      </c>
      <c r="I31" s="19">
        <v>-9868.2176902849533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75669.154596665147</v>
      </c>
      <c r="F32" s="19">
        <v>49260.62137435851</v>
      </c>
      <c r="G32" s="19">
        <v>60000</v>
      </c>
      <c r="H32" s="19">
        <v>49260.62137435851</v>
      </c>
      <c r="I32" s="19">
        <v>-10739.37862564149</v>
      </c>
    </row>
    <row r="33" spans="1:9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78769.929882157536</v>
      </c>
      <c r="F33" s="19">
        <v>50806.60327157443</v>
      </c>
      <c r="G33" s="19">
        <v>62000</v>
      </c>
      <c r="H33" s="19">
        <v>50806.60327157443</v>
      </c>
      <c r="I33" s="19">
        <v>-11193.39672842557</v>
      </c>
    </row>
    <row r="34" spans="1:9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82334.992337414209</v>
      </c>
      <c r="F34" s="19">
        <v>46189.929837560929</v>
      </c>
      <c r="G34" s="19">
        <v>64000</v>
      </c>
      <c r="H34" s="19">
        <v>46189.929837560929</v>
      </c>
      <c r="I34" s="19">
        <v>-17810.070162439071</v>
      </c>
    </row>
    <row r="35" spans="1:9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85469.788519428475</v>
      </c>
      <c r="F35" s="19">
        <v>54529.726053519473</v>
      </c>
      <c r="G35" s="19">
        <v>66000</v>
      </c>
      <c r="H35" s="19">
        <v>54529.726053519473</v>
      </c>
      <c r="I35" s="19">
        <v>-11470.273946480527</v>
      </c>
    </row>
    <row r="36" spans="1:9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88565.763619081714</v>
      </c>
      <c r="F36" s="19">
        <v>57213.485747350715</v>
      </c>
      <c r="G36" s="19">
        <v>68000</v>
      </c>
      <c r="H36" s="19">
        <v>57213.485747350715</v>
      </c>
      <c r="I36" s="19">
        <v>-10786.514252649285</v>
      </c>
    </row>
    <row r="37" spans="1:9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91577.811926493756</v>
      </c>
      <c r="F37" s="19">
        <v>60807.664804803564</v>
      </c>
      <c r="G37" s="19">
        <v>70000</v>
      </c>
      <c r="H37" s="19">
        <v>60807.664804803564</v>
      </c>
      <c r="I37" s="19">
        <v>-9192.335195196436</v>
      </c>
    </row>
    <row r="38" spans="1:9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94654.735116277705</v>
      </c>
      <c r="F38" s="19">
        <v>61525.57556883576</v>
      </c>
      <c r="G38" s="19">
        <v>72000</v>
      </c>
      <c r="H38" s="19">
        <v>61525.57556883576</v>
      </c>
      <c r="I38" s="19">
        <v>-10474.42443116424</v>
      </c>
    </row>
    <row r="39" spans="1:9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97799.38931513924</v>
      </c>
      <c r="F39" s="19">
        <v>62200.409412612564</v>
      </c>
      <c r="G39" s="19">
        <v>74000</v>
      </c>
      <c r="H39" s="19">
        <v>62200.409412612564</v>
      </c>
      <c r="I39" s="19">
        <v>-11799.590587387436</v>
      </c>
    </row>
    <row r="40" spans="1:9" ht="12.75">
      <c r="A40" s="16">
        <v>45504</v>
      </c>
      <c r="B40" s="17">
        <v>0.63300001621246338</v>
      </c>
      <c r="C40" s="18">
        <v>2000</v>
      </c>
      <c r="D40" s="19">
        <v>3159.5575810044052</v>
      </c>
      <c r="E40" s="19">
        <v>100958.94689614365</v>
      </c>
      <c r="F40" s="19">
        <v>63907.015022052161</v>
      </c>
      <c r="G40" s="19">
        <v>76000</v>
      </c>
      <c r="H40" s="19">
        <v>63907.015022052161</v>
      </c>
      <c r="I40" s="19">
        <v>-12092.984977947839</v>
      </c>
    </row>
    <row r="41" spans="1:9" ht="12.75">
      <c r="A41" s="16">
        <v>45534</v>
      </c>
      <c r="B41" s="17">
        <v>0.61000001430511475</v>
      </c>
      <c r="C41" s="18">
        <v>2000</v>
      </c>
      <c r="D41" s="19">
        <v>3278.6884477016156</v>
      </c>
      <c r="E41" s="19">
        <v>104237.63534384526</v>
      </c>
      <c r="F41" s="19">
        <v>63584.959050876947</v>
      </c>
      <c r="G41" s="19">
        <v>78000</v>
      </c>
      <c r="H41" s="19">
        <v>63584.959050876947</v>
      </c>
      <c r="I41" s="19">
        <v>-14415.040949123053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4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17</v>
      </c>
      <c r="N3" s="11" t="s">
        <v>18</v>
      </c>
      <c r="O3" s="11" t="s">
        <v>14</v>
      </c>
      <c r="P3" s="11" t="s">
        <v>19</v>
      </c>
      <c r="Q3" s="11" t="s">
        <v>20</v>
      </c>
      <c r="R3" s="11" t="s">
        <v>21</v>
      </c>
      <c r="S3" s="11" t="s">
        <v>22</v>
      </c>
      <c r="U3" s="21">
        <v>44561</v>
      </c>
      <c r="V3" s="7">
        <v>2000</v>
      </c>
      <c r="W3" s="7">
        <f>-V3</f>
        <v>-2000</v>
      </c>
      <c r="X3" s="21">
        <v>44561</v>
      </c>
      <c r="Y3" s="7">
        <v>2000</v>
      </c>
      <c r="Z3" s="7">
        <f>-Y3</f>
        <v>-2000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21">
        <v>44925</v>
      </c>
      <c r="Y4" s="7">
        <v>10000</v>
      </c>
      <c r="Z4" s="7">
        <f>-Y4</f>
        <v>-10000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21">
        <v>45289</v>
      </c>
      <c r="Y5" s="7">
        <v>4000</v>
      </c>
      <c r="Z5" s="8">
        <f>-Y5</f>
        <v>-4000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M6" s="21">
        <v>45289</v>
      </c>
      <c r="N6" s="10">
        <v>4000</v>
      </c>
      <c r="O6" s="4">
        <v>16000</v>
      </c>
      <c r="P6" s="4">
        <v>13584.387248394427</v>
      </c>
      <c r="Q6" s="4">
        <v>-2415.6127516055731</v>
      </c>
      <c r="R6" s="9">
        <v>-0.15097579697534833</v>
      </c>
      <c r="S6" s="9">
        <v>-8.4267762104583088E-2</v>
      </c>
      <c r="U6" s="7"/>
      <c r="V6" s="7"/>
      <c r="W6" s="8">
        <v>-7.2346332886421894E-2</v>
      </c>
      <c r="X6" s="21">
        <v>45289</v>
      </c>
      <c r="Z6" s="1">
        <v>13584.387248394427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  <c r="Z7" s="2">
        <v>-8.4267762104583088E-2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  <row r="28" spans="1:10" ht="12.75">
      <c r="A28" s="16">
        <v>45138</v>
      </c>
      <c r="B28" s="17">
        <v>0.76099997758865356</v>
      </c>
      <c r="C28" s="18">
        <v>0</v>
      </c>
      <c r="D28" s="19">
        <v>0</v>
      </c>
      <c r="E28" s="19">
        <v>17988.869611619848</v>
      </c>
      <c r="F28" s="19">
        <v>13689.529371287916</v>
      </c>
      <c r="G28" s="19">
        <v>14000</v>
      </c>
      <c r="H28" s="19">
        <v>13689.529371287916</v>
      </c>
      <c r="I28" s="19">
        <v>-310.47062871208436</v>
      </c>
      <c r="J28" s="7">
        <v>132.15337272513426</v>
      </c>
    </row>
    <row r="29" spans="1:10" ht="12.75">
      <c r="A29" s="16">
        <v>45169</v>
      </c>
      <c r="B29" s="17">
        <v>0.71399998664855957</v>
      </c>
      <c r="C29" s="18">
        <v>0</v>
      </c>
      <c r="D29" s="19">
        <v>0</v>
      </c>
      <c r="E29" s="19">
        <v>17988.869611619848</v>
      </c>
      <c r="F29" s="19">
        <v>12844.052662519251</v>
      </c>
      <c r="G29" s="19">
        <v>14000</v>
      </c>
      <c r="H29" s="19">
        <v>12844.052662519251</v>
      </c>
      <c r="I29" s="19">
        <v>-1155.9473374807494</v>
      </c>
      <c r="J29" s="7">
        <v>19.588439525500419</v>
      </c>
    </row>
    <row r="30" spans="1:10" ht="12.75">
      <c r="A30" s="16">
        <v>45197</v>
      </c>
      <c r="B30" s="17">
        <v>0.68500000238418579</v>
      </c>
      <c r="C30" s="18">
        <v>0</v>
      </c>
      <c r="D30" s="19">
        <v>0</v>
      </c>
      <c r="E30" s="19">
        <v>17988.869611619848</v>
      </c>
      <c r="F30" s="19">
        <v>12322.375726848402</v>
      </c>
      <c r="G30" s="19">
        <v>14000</v>
      </c>
      <c r="H30" s="19">
        <v>12322.375726848402</v>
      </c>
      <c r="I30" s="19">
        <v>-1677.6242731515977</v>
      </c>
      <c r="J30" s="7">
        <v>-38.600823638801678</v>
      </c>
    </row>
    <row r="31" spans="1:10" ht="12.75">
      <c r="A31" s="16">
        <v>45230</v>
      </c>
      <c r="B31" s="17">
        <v>0.66299998760223389</v>
      </c>
      <c r="C31" s="18">
        <v>0</v>
      </c>
      <c r="D31" s="19">
        <v>0</v>
      </c>
      <c r="E31" s="19">
        <v>17988.869611619848</v>
      </c>
      <c r="F31" s="19">
        <v>11926.620329482161</v>
      </c>
      <c r="G31" s="19">
        <v>14000</v>
      </c>
      <c r="H31" s="19">
        <v>11926.620329482161</v>
      </c>
      <c r="I31" s="19">
        <v>-2073.3796705178393</v>
      </c>
      <c r="J31" s="7">
        <v>11.750560187063723</v>
      </c>
    </row>
    <row r="32" spans="1:10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21061.066124189743</v>
      </c>
      <c r="F32" s="19">
        <v>13710.75452889707</v>
      </c>
      <c r="G32" s="19">
        <v>16000</v>
      </c>
      <c r="H32" s="19">
        <v>13710.75452889707</v>
      </c>
      <c r="I32" s="19">
        <v>-2289.2454711029295</v>
      </c>
      <c r="J32" s="7">
        <v>-113.41457128255375</v>
      </c>
    </row>
    <row r="33" spans="1:10" ht="12.75">
      <c r="A33" s="16">
        <v>45289</v>
      </c>
      <c r="B33" s="17">
        <v>0.64499998092651367</v>
      </c>
      <c r="C33" s="18">
        <v>0</v>
      </c>
      <c r="D33" s="19">
        <v>0</v>
      </c>
      <c r="E33" s="19">
        <v>21061.066124189743</v>
      </c>
      <c r="F33" s="19">
        <v>13584.387248394427</v>
      </c>
      <c r="G33" s="19">
        <v>16000</v>
      </c>
      <c r="H33" s="19">
        <v>13584.387248394427</v>
      </c>
      <c r="I33" s="19">
        <v>-2415.6127516055731</v>
      </c>
      <c r="J33" s="7">
        <v>134.00503901876459</v>
      </c>
    </row>
    <row r="34" spans="1:10" ht="12.75">
      <c r="A34" s="16">
        <v>45322</v>
      </c>
      <c r="B34" s="17">
        <v>0.56099998950958252</v>
      </c>
      <c r="C34" s="18">
        <v>2000</v>
      </c>
      <c r="D34" s="19">
        <v>3565.0624552566728</v>
      </c>
      <c r="E34" s="19">
        <v>24626.128579446417</v>
      </c>
      <c r="F34" s="19">
        <v>13815.257874731071</v>
      </c>
      <c r="G34" s="19">
        <v>18000</v>
      </c>
      <c r="H34" s="19">
        <v>13815.257874731071</v>
      </c>
      <c r="I34" s="19">
        <v>-4184.7421252689292</v>
      </c>
      <c r="J34" s="7">
        <v>-202.99979347003418</v>
      </c>
    </row>
    <row r="35" spans="1:10" ht="12.75">
      <c r="A35" s="16">
        <v>45351</v>
      </c>
      <c r="B35" s="17">
        <v>0.6380000114440918</v>
      </c>
      <c r="C35" s="18">
        <v>0</v>
      </c>
      <c r="D35" s="19">
        <v>0</v>
      </c>
      <c r="E35" s="19">
        <v>24626.128579446417</v>
      </c>
      <c r="F35" s="19">
        <v>15711.470315510489</v>
      </c>
      <c r="G35" s="19">
        <v>18000</v>
      </c>
      <c r="H35" s="19">
        <v>15711.470315510489</v>
      </c>
      <c r="I35" s="19">
        <v>-2288.5296844895111</v>
      </c>
      <c r="J35" s="7">
        <v>102.81793481326457</v>
      </c>
    </row>
    <row r="36" spans="1:10" ht="12.75">
      <c r="A36" s="16">
        <v>45380</v>
      </c>
      <c r="B36" s="17">
        <v>0.64600002765655518</v>
      </c>
      <c r="C36" s="18">
        <v>0</v>
      </c>
      <c r="D36" s="19">
        <v>0</v>
      </c>
      <c r="E36" s="19">
        <v>24626.128579446417</v>
      </c>
      <c r="F36" s="19">
        <v>15908.479743396269</v>
      </c>
      <c r="G36" s="19">
        <v>18000</v>
      </c>
      <c r="H36" s="19">
        <v>15908.479743396269</v>
      </c>
      <c r="I36" s="19">
        <v>-2091.5202566037315</v>
      </c>
      <c r="J36" s="7">
        <v>-98.887766665906639</v>
      </c>
    </row>
    <row r="37" spans="1:10" ht="12.75">
      <c r="A37" s="16">
        <v>45412</v>
      </c>
      <c r="B37" s="17">
        <v>0.66399997472763062</v>
      </c>
      <c r="C37" s="18">
        <v>0</v>
      </c>
      <c r="D37" s="19">
        <v>0</v>
      </c>
      <c r="E37" s="19">
        <v>24626.128579446417</v>
      </c>
      <c r="F37" s="19">
        <v>16351.748754391803</v>
      </c>
      <c r="G37" s="19">
        <v>18000</v>
      </c>
      <c r="H37" s="19">
        <v>16351.748754391803</v>
      </c>
      <c r="I37" s="19">
        <v>-1648.2512456081968</v>
      </c>
      <c r="J37" s="7">
        <v>191.90436156354073</v>
      </c>
    </row>
    <row r="38" spans="1:10" ht="12.75">
      <c r="A38" s="16">
        <v>45443</v>
      </c>
      <c r="B38" s="17">
        <v>0.64999997615814209</v>
      </c>
      <c r="C38" s="18">
        <v>0</v>
      </c>
      <c r="D38" s="19">
        <v>0</v>
      </c>
      <c r="E38" s="19">
        <v>24626.128579446417</v>
      </c>
      <c r="F38" s="19">
        <v>16006.982989507513</v>
      </c>
      <c r="G38" s="19">
        <v>18000</v>
      </c>
      <c r="H38" s="19">
        <v>16006.982989507513</v>
      </c>
      <c r="I38" s="19">
        <v>-1993.0170104924873</v>
      </c>
      <c r="J38" s="7">
        <v>-76.574709137121957</v>
      </c>
    </row>
    <row r="39" spans="1:10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27770.782778307948</v>
      </c>
      <c r="F39" s="19">
        <v>17662.217224623222</v>
      </c>
      <c r="G39" s="19">
        <v>20000</v>
      </c>
      <c r="H39" s="19">
        <v>17662.217224623222</v>
      </c>
      <c r="I39" s="19">
        <v>-2337.7827753767779</v>
      </c>
      <c r="J39" s="7">
        <v>-109.41232702522433</v>
      </c>
    </row>
    <row r="40" spans="1:10" ht="12.75">
      <c r="A40" s="16">
        <v>45504</v>
      </c>
      <c r="B40" s="17">
        <v>0.63300001621246338</v>
      </c>
      <c r="C40" s="18">
        <v>0</v>
      </c>
      <c r="D40" s="19">
        <v>0</v>
      </c>
      <c r="E40" s="19">
        <v>27770.782778307948</v>
      </c>
      <c r="F40" s="19">
        <v>17578.905948901731</v>
      </c>
      <c r="G40" s="19">
        <v>20000</v>
      </c>
      <c r="H40" s="19">
        <v>17578.905948901731</v>
      </c>
      <c r="I40" s="19">
        <v>-2421.0940510982691</v>
      </c>
      <c r="J40" s="7">
        <v>-35.422966834096719</v>
      </c>
    </row>
    <row r="41" spans="1:10" ht="12.75">
      <c r="A41" s="16">
        <v>45534</v>
      </c>
      <c r="B41" s="17">
        <v>0.61000001430511475</v>
      </c>
      <c r="C41" s="18">
        <v>0</v>
      </c>
      <c r="D41" s="19">
        <v>0</v>
      </c>
      <c r="E41" s="19">
        <v>27770.782778307948</v>
      </c>
      <c r="F41" s="19">
        <v>16940.177892032083</v>
      </c>
      <c r="G41" s="19">
        <v>20000</v>
      </c>
      <c r="H41" s="19">
        <v>16940.177892032083</v>
      </c>
      <c r="I41" s="19">
        <v>-3059.822107967917</v>
      </c>
      <c r="J41" s="7">
        <v>170.37062431435149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J1" s="14" t="s">
        <v>23</v>
      </c>
      <c r="K1" s="23" t="s">
        <v>24</v>
      </c>
      <c r="L1" s="20" t="s">
        <v>25</v>
      </c>
      <c r="M1" s="25" t="s">
        <v>26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17</v>
      </c>
      <c r="S3" s="11" t="s">
        <v>18</v>
      </c>
      <c r="T3" s="11" t="s">
        <v>14</v>
      </c>
      <c r="U3" s="11" t="s">
        <v>19</v>
      </c>
      <c r="V3" s="11" t="s">
        <v>20</v>
      </c>
      <c r="W3" s="11" t="s">
        <v>21</v>
      </c>
      <c r="X3" s="11" t="s">
        <v>22</v>
      </c>
      <c r="Z3" s="21">
        <v>44561</v>
      </c>
      <c r="AA3" s="7">
        <v>17000</v>
      </c>
      <c r="AB3" s="7">
        <f>-AA3</f>
        <v>-17000</v>
      </c>
      <c r="AC3" s="21">
        <v>44561</v>
      </c>
      <c r="AD3" s="7">
        <v>17000</v>
      </c>
      <c r="AE3" s="7">
        <f>-AD3</f>
        <v>-17000</v>
      </c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21">
        <v>44925</v>
      </c>
      <c r="AD4" s="7">
        <v>29000</v>
      </c>
      <c r="AE4" s="7">
        <f>-AD4</f>
        <v>-29000</v>
      </c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21">
        <v>45289</v>
      </c>
      <c r="AD5" s="7">
        <v>24000</v>
      </c>
      <c r="AE5" s="8">
        <f>-AD5</f>
        <v>-24000</v>
      </c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R6" s="21">
        <v>45289</v>
      </c>
      <c r="S6" s="10">
        <v>24000</v>
      </c>
      <c r="T6" s="4">
        <v>70000</v>
      </c>
      <c r="U6" s="4">
        <v>56816.759218770618</v>
      </c>
      <c r="V6" s="4">
        <v>-13183.240781229382</v>
      </c>
      <c r="W6" s="9">
        <v>-0.18833201116041975</v>
      </c>
      <c r="X6" s="9">
        <v>-0.10569026332566067</v>
      </c>
      <c r="Z6" s="7"/>
      <c r="AA6" s="7"/>
      <c r="AB6" s="8">
        <v>-0.10529414683888616</v>
      </c>
      <c r="AC6" s="21">
        <v>45289</v>
      </c>
      <c r="AE6" s="1">
        <v>56816.759218770618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  <c r="AE7" s="2">
        <v>-0.10569026332566067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  <row r="28" spans="1:14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73177.609767718022</v>
      </c>
      <c r="F28" s="19">
        <v>55688.159393224654</v>
      </c>
      <c r="G28" s="19">
        <v>60000</v>
      </c>
      <c r="H28" s="19">
        <v>55688.159393224654</v>
      </c>
      <c r="I28" s="19">
        <v>-4311.8406067753458</v>
      </c>
      <c r="J28" s="7">
        <v>5.9999823570251465E-3</v>
      </c>
      <c r="K28" s="7">
        <v>1.3690880637471666E-2</v>
      </c>
      <c r="L28" s="7">
        <v>5.9999823570251465E-3</v>
      </c>
      <c r="M28" s="7">
        <v>2.7557571956255068E-2</v>
      </c>
      <c r="N28" s="1">
        <v>49.681012025314104</v>
      </c>
    </row>
    <row r="29" spans="1:14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75978.730268276835</v>
      </c>
      <c r="F29" s="19">
        <v>54248.812397124166</v>
      </c>
      <c r="G29" s="19">
        <v>62000</v>
      </c>
      <c r="H29" s="19">
        <v>54248.812397124166</v>
      </c>
      <c r="I29" s="19">
        <v>-7751.1876028758343</v>
      </c>
      <c r="J29" s="7">
        <v>0</v>
      </c>
      <c r="K29" s="7">
        <v>1.1409067197893056E-2</v>
      </c>
      <c r="L29" s="7">
        <v>4.6999990940093994E-2</v>
      </c>
      <c r="M29" s="7">
        <v>3.0797975120228221E-2</v>
      </c>
      <c r="N29" s="1">
        <v>37.04486140194178</v>
      </c>
    </row>
    <row r="30" spans="1:14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78898.438287311685</v>
      </c>
      <c r="F30" s="19">
        <v>54045.430414917042</v>
      </c>
      <c r="G30" s="19">
        <v>64000</v>
      </c>
      <c r="H30" s="19">
        <v>54045.430414917042</v>
      </c>
      <c r="I30" s="19">
        <v>-9954.5695850829579</v>
      </c>
      <c r="J30" s="7">
        <v>0</v>
      </c>
      <c r="K30" s="7">
        <v>9.5075559982442139E-3</v>
      </c>
      <c r="L30" s="7">
        <v>2.8999984264373779E-2</v>
      </c>
      <c r="M30" s="7">
        <v>3.0498309977585816E-2</v>
      </c>
      <c r="N30" s="1">
        <v>31.174042119814576</v>
      </c>
    </row>
    <row r="31" spans="1:14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81915.029595605796</v>
      </c>
      <c r="F31" s="19">
        <v>54309.663606323265</v>
      </c>
      <c r="G31" s="19">
        <v>66000</v>
      </c>
      <c r="H31" s="19">
        <v>54309.663606323265</v>
      </c>
      <c r="I31" s="19">
        <v>-11690.336393676735</v>
      </c>
      <c r="J31" s="7">
        <v>0</v>
      </c>
      <c r="K31" s="7">
        <v>7.9229633318701771E-3</v>
      </c>
      <c r="L31" s="7">
        <v>2.2000014781951904E-2</v>
      </c>
      <c r="M31" s="7">
        <v>2.9081927444980161E-2</v>
      </c>
      <c r="N31" s="1">
        <v>27.24359775279531</v>
      </c>
    </row>
    <row r="32" spans="1:14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84987.226108175688</v>
      </c>
      <c r="F32" s="19">
        <v>55326.686141625607</v>
      </c>
      <c r="G32" s="19">
        <v>68000</v>
      </c>
      <c r="H32" s="19">
        <v>55326.686141625607</v>
      </c>
      <c r="I32" s="19">
        <v>-12673.313858374393</v>
      </c>
      <c r="J32" s="7">
        <v>0</v>
      </c>
      <c r="K32" s="7">
        <v>6.6024694432251473E-3</v>
      </c>
      <c r="L32" s="7">
        <v>1.1999964714050293E-2</v>
      </c>
      <c r="M32" s="7">
        <v>2.6234933656491849E-2</v>
      </c>
      <c r="N32" s="1">
        <v>25.166709127893537</v>
      </c>
    </row>
    <row r="33" spans="1:14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88088.001393668077</v>
      </c>
      <c r="F33" s="19">
        <v>56816.759218770618</v>
      </c>
      <c r="G33" s="19">
        <v>70000</v>
      </c>
      <c r="H33" s="19">
        <v>56816.759218770618</v>
      </c>
      <c r="I33" s="19">
        <v>-13183.240781229382</v>
      </c>
      <c r="J33" s="7">
        <v>0</v>
      </c>
      <c r="K33" s="7">
        <v>5.5020578693542902E-3</v>
      </c>
      <c r="L33" s="7">
        <v>6.0000419616699219E-3</v>
      </c>
      <c r="M33" s="7">
        <v>2.2862451707354861E-2</v>
      </c>
      <c r="N33" s="1">
        <v>24.065913576470347</v>
      </c>
    </row>
    <row r="34" spans="1:14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93435.595076553087</v>
      </c>
      <c r="F34" s="19">
        <v>52417.36785776788</v>
      </c>
      <c r="G34" s="19">
        <v>73000</v>
      </c>
      <c r="H34" s="19">
        <v>52417.36785776788</v>
      </c>
      <c r="I34" s="19">
        <v>-20582.63214223212</v>
      </c>
      <c r="J34" s="7">
        <v>0</v>
      </c>
      <c r="K34" s="7">
        <v>4.5850482244619087E-3</v>
      </c>
      <c r="L34" s="7">
        <v>8.3999991416931152E-2</v>
      </c>
      <c r="M34" s="7">
        <v>3.3052041658950905E-2</v>
      </c>
      <c r="N34" s="1">
        <v>13.872208778425705</v>
      </c>
    </row>
    <row r="35" spans="1:14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96570.391258567353</v>
      </c>
      <c r="F35" s="19">
        <v>61611.910728126393</v>
      </c>
      <c r="G35" s="19">
        <v>75000</v>
      </c>
      <c r="H35" s="19">
        <v>61611.910728126393</v>
      </c>
      <c r="I35" s="19">
        <v>-13388.089271873607</v>
      </c>
      <c r="J35" s="7">
        <v>7.7000021934509277E-2</v>
      </c>
      <c r="K35" s="7">
        <v>1.6654210509469802E-2</v>
      </c>
      <c r="L35" s="7">
        <v>7.7000021934509277E-2</v>
      </c>
      <c r="M35" s="7">
        <v>4.0376705038210635E-2</v>
      </c>
      <c r="N35" s="1">
        <v>41.247076733252584</v>
      </c>
    </row>
    <row r="36" spans="1:14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99666.366358220592</v>
      </c>
      <c r="F36" s="19">
        <v>64384.475423838863</v>
      </c>
      <c r="G36" s="19">
        <v>77000</v>
      </c>
      <c r="H36" s="19">
        <v>64384.475423838863</v>
      </c>
      <c r="I36" s="19">
        <v>-12615.524576161137</v>
      </c>
      <c r="J36" s="7">
        <v>8.0000162124633789E-3</v>
      </c>
      <c r="K36" s="7">
        <v>1.5211844793302065E-2</v>
      </c>
      <c r="L36" s="7">
        <v>8.0000162124633789E-3</v>
      </c>
      <c r="M36" s="7">
        <v>3.4980590233919424E-2</v>
      </c>
      <c r="N36" s="1">
        <v>43.48652979146042</v>
      </c>
    </row>
    <row r="37" spans="1:14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102678.41466563263</v>
      </c>
      <c r="F37" s="19">
        <v>68178.46474305325</v>
      </c>
      <c r="G37" s="19">
        <v>79000</v>
      </c>
      <c r="H37" s="19">
        <v>68178.46474305325</v>
      </c>
      <c r="I37" s="19">
        <v>-10821.53525694675</v>
      </c>
      <c r="J37" s="7">
        <v>1.7999947071075439E-2</v>
      </c>
      <c r="K37" s="7">
        <v>1.5676528506264293E-2</v>
      </c>
      <c r="L37" s="7">
        <v>1.7999947071075439E-2</v>
      </c>
      <c r="M37" s="7">
        <v>3.2150483040112095E-2</v>
      </c>
      <c r="N37" s="1">
        <v>48.759853737518327</v>
      </c>
    </row>
    <row r="38" spans="1:14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105755.33785541658</v>
      </c>
      <c r="F38" s="19">
        <v>68740.967084617034</v>
      </c>
      <c r="G38" s="19">
        <v>81000</v>
      </c>
      <c r="H38" s="19">
        <v>68740.967084617034</v>
      </c>
      <c r="I38" s="19">
        <v>-12259.032915382966</v>
      </c>
      <c r="J38" s="7">
        <v>0</v>
      </c>
      <c r="K38" s="7">
        <v>1.3063773755220243E-2</v>
      </c>
      <c r="L38" s="7">
        <v>1.3999998569488525E-2</v>
      </c>
      <c r="M38" s="7">
        <v>2.9125402295008165E-2</v>
      </c>
      <c r="N38" s="1">
        <v>44.853539267539169</v>
      </c>
    </row>
    <row r="39" spans="1:14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108899.99205427812</v>
      </c>
      <c r="F39" s="19">
        <v>69260.39250592544</v>
      </c>
      <c r="G39" s="19">
        <v>83000</v>
      </c>
      <c r="H39" s="19">
        <v>69260.39250592544</v>
      </c>
      <c r="I39" s="19">
        <v>-13739.60749407456</v>
      </c>
      <c r="J39" s="7">
        <v>0</v>
      </c>
      <c r="K39" s="7">
        <v>1.0886478129350202E-2</v>
      </c>
      <c r="L39" s="7">
        <v>1.3999998569488525E-2</v>
      </c>
      <c r="M39" s="7">
        <v>2.6604501674088222E-2</v>
      </c>
      <c r="N39" s="1">
        <v>40.919684430523347</v>
      </c>
    </row>
    <row r="40" spans="1:14" ht="12.75">
      <c r="A40" s="16">
        <v>45504</v>
      </c>
      <c r="B40" s="17">
        <v>0.63300001621246338</v>
      </c>
      <c r="C40" s="18">
        <v>2000</v>
      </c>
      <c r="D40" s="19">
        <v>3159.5575810044052</v>
      </c>
      <c r="E40" s="19">
        <v>112059.54963528253</v>
      </c>
      <c r="F40" s="19">
        <v>70933.696735895181</v>
      </c>
      <c r="G40" s="19">
        <v>85000</v>
      </c>
      <c r="H40" s="19">
        <v>70933.696735895181</v>
      </c>
      <c r="I40" s="19">
        <v>-14066.303264104819</v>
      </c>
      <c r="J40" s="7">
        <v>0</v>
      </c>
      <c r="K40" s="7">
        <v>9.0720651077918352E-3</v>
      </c>
      <c r="L40" s="7">
        <v>2.9999613761901855E-3</v>
      </c>
      <c r="M40" s="7">
        <v>2.2670411624438547E-2</v>
      </c>
      <c r="N40" s="1">
        <v>40.017205060415456</v>
      </c>
    </row>
    <row r="41" spans="1:14" ht="12.75">
      <c r="A41" s="16">
        <v>45534</v>
      </c>
      <c r="B41" s="17">
        <v>0.61000001430511475</v>
      </c>
      <c r="C41" s="18">
        <v>2000</v>
      </c>
      <c r="D41" s="19">
        <v>3278.6884477016156</v>
      </c>
      <c r="E41" s="19">
        <v>115338.23808298414</v>
      </c>
      <c r="F41" s="19">
        <v>70356.326880547058</v>
      </c>
      <c r="G41" s="19">
        <v>87000</v>
      </c>
      <c r="H41" s="19">
        <v>70356.326880547058</v>
      </c>
      <c r="I41" s="19">
        <v>-16643.673119452942</v>
      </c>
      <c r="J41" s="7">
        <v>0</v>
      </c>
      <c r="K41" s="7">
        <v>7.5600542564931957E-3</v>
      </c>
      <c r="L41" s="7">
        <v>2.3000001907348633E-2</v>
      </c>
      <c r="M41" s="7">
        <v>2.2725343338256893E-2</v>
      </c>
      <c r="N41" s="1">
        <v>33.267062873220716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41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37</v>
      </c>
      <c r="C1" s="15" t="s">
        <v>10</v>
      </c>
      <c r="D1" s="15" t="s">
        <v>11</v>
      </c>
      <c r="E1" s="15" t="s">
        <v>12</v>
      </c>
      <c r="F1" s="15" t="s">
        <v>13</v>
      </c>
      <c r="G1" s="24" t="s">
        <v>14</v>
      </c>
      <c r="H1" s="14" t="s">
        <v>15</v>
      </c>
      <c r="I1" s="23" t="s">
        <v>16</v>
      </c>
      <c r="J1" s="14" t="s">
        <v>27</v>
      </c>
      <c r="K1" s="14" t="s">
        <v>28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36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29</v>
      </c>
      <c r="S3" s="11" t="s">
        <v>30</v>
      </c>
      <c r="T3" s="11" t="s">
        <v>31</v>
      </c>
      <c r="U3" s="11" t="s">
        <v>32</v>
      </c>
      <c r="V3" s="11" t="s">
        <v>33</v>
      </c>
      <c r="W3" s="11" t="s">
        <v>34</v>
      </c>
      <c r="X3" s="11" t="s">
        <v>35</v>
      </c>
      <c r="Z3" s="21">
        <v>44561</v>
      </c>
      <c r="AA3" s="7">
        <v>14000</v>
      </c>
      <c r="AB3" s="7">
        <f>-AA3</f>
        <v>-14000</v>
      </c>
      <c r="AC3" s="21">
        <v>44561</v>
      </c>
      <c r="AD3" s="7">
        <v>14000</v>
      </c>
      <c r="AE3" s="7">
        <f>-AD3</f>
        <v>-14000</v>
      </c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21">
        <v>44925</v>
      </c>
      <c r="AD4" s="7">
        <v>25000</v>
      </c>
      <c r="AE4" s="7">
        <f>-AD4</f>
        <v>-25000</v>
      </c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21">
        <v>45289</v>
      </c>
      <c r="AD5" s="7">
        <v>24000</v>
      </c>
      <c r="AE5" s="8">
        <f>-AD5</f>
        <v>-24000</v>
      </c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R6" s="21">
        <v>45289</v>
      </c>
      <c r="S6" s="10">
        <v>24000</v>
      </c>
      <c r="T6" s="4">
        <v>63000</v>
      </c>
      <c r="U6" s="4">
        <v>51620.997191298564</v>
      </c>
      <c r="V6" s="4">
        <v>-11379.002808701436</v>
      </c>
      <c r="W6" s="9">
        <v>-0.1806190922016101</v>
      </c>
      <c r="X6" s="9">
        <v>-0.1042334230244325</v>
      </c>
      <c r="Z6" s="7"/>
      <c r="AA6" s="7"/>
      <c r="AB6" s="8">
        <v>-0.1021754534154119</v>
      </c>
      <c r="AC6" s="21">
        <v>45289</v>
      </c>
      <c r="AE6" s="1">
        <v>51620.997191298564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  <c r="AE7" s="2">
        <v>-0.1042334230244325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  <row r="28" spans="1:17" ht="12.75">
      <c r="A28" s="16">
        <v>45138</v>
      </c>
      <c r="B28" s="17">
        <v>0.76099997758865356</v>
      </c>
      <c r="C28" s="18">
        <v>2000</v>
      </c>
      <c r="D28" s="19">
        <v>2628.1209709589089</v>
      </c>
      <c r="E28" s="19">
        <v>65122.164525675413</v>
      </c>
      <c r="F28" s="19">
        <v>49557.965744563597</v>
      </c>
      <c r="G28" s="19">
        <v>53000</v>
      </c>
      <c r="H28" s="19">
        <v>49557.965744563597</v>
      </c>
      <c r="I28" s="19">
        <v>-3442.0342554364033</v>
      </c>
      <c r="J28" s="7">
        <v>0.77100002765655518</v>
      </c>
      <c r="K28" s="7">
        <v>0.73400002717971802</v>
      </c>
      <c r="L28" s="7">
        <v>0.81000000238418579</v>
      </c>
      <c r="M28" s="7">
        <v>0.68400001525878906</v>
      </c>
      <c r="N28" s="7">
        <v>61.111087458471879</v>
      </c>
      <c r="O28" s="7">
        <v>51.703000551887335</v>
      </c>
      <c r="P28" s="7">
        <v>45.751236844295057</v>
      </c>
      <c r="Q28" s="1">
        <v>63.606527967071898</v>
      </c>
    </row>
    <row r="29" spans="1:17" ht="12.75">
      <c r="A29" s="16">
        <v>45169</v>
      </c>
      <c r="B29" s="17">
        <v>0.71399998664855957</v>
      </c>
      <c r="C29" s="18">
        <v>2000</v>
      </c>
      <c r="D29" s="19">
        <v>2801.1205005588145</v>
      </c>
      <c r="E29" s="19">
        <v>67923.285026234225</v>
      </c>
      <c r="F29" s="19">
        <v>48497.224601857546</v>
      </c>
      <c r="G29" s="19">
        <v>55000</v>
      </c>
      <c r="H29" s="19">
        <v>48497.224601857546</v>
      </c>
      <c r="I29" s="19">
        <v>-6502.7753981424539</v>
      </c>
      <c r="J29" s="7">
        <v>0.76999998092651367</v>
      </c>
      <c r="K29" s="7">
        <v>0.68699997663497925</v>
      </c>
      <c r="L29" s="7">
        <v>0.81000000238418579</v>
      </c>
      <c r="M29" s="7">
        <v>0.68699997663497925</v>
      </c>
      <c r="N29" s="7">
        <v>21.951223057979316</v>
      </c>
      <c r="O29" s="7">
        <v>41.785741387251328</v>
      </c>
      <c r="P29" s="7">
        <v>44.429405025280481</v>
      </c>
      <c r="Q29" s="1">
        <v>36.498414111193014</v>
      </c>
    </row>
    <row r="30" spans="1:17" ht="12.75">
      <c r="A30" s="16">
        <v>45197</v>
      </c>
      <c r="B30" s="17">
        <v>0.68500000238418579</v>
      </c>
      <c r="C30" s="18">
        <v>2000</v>
      </c>
      <c r="D30" s="19">
        <v>2919.708019034852</v>
      </c>
      <c r="E30" s="19">
        <v>70842.993045269075</v>
      </c>
      <c r="F30" s="19">
        <v>48527.450404912175</v>
      </c>
      <c r="G30" s="19">
        <v>57000</v>
      </c>
      <c r="H30" s="19">
        <v>48527.450404912175</v>
      </c>
      <c r="I30" s="19">
        <v>-8472.5495950878249</v>
      </c>
      <c r="J30" s="7">
        <v>0.72600001096725464</v>
      </c>
      <c r="K30" s="7">
        <v>0.67500001192092896</v>
      </c>
      <c r="L30" s="7">
        <v>0.81000000238418579</v>
      </c>
      <c r="M30" s="7">
        <v>0.67500001192092896</v>
      </c>
      <c r="N30" s="7">
        <v>7.4074008664308382</v>
      </c>
      <c r="O30" s="7">
        <v>30.326294546977831</v>
      </c>
      <c r="P30" s="7">
        <v>39.728368199179599</v>
      </c>
      <c r="Q30" s="1">
        <v>11.522147242574292</v>
      </c>
    </row>
    <row r="31" spans="1:17" ht="12.75">
      <c r="A31" s="16">
        <v>45230</v>
      </c>
      <c r="B31" s="17">
        <v>0.66299998760223389</v>
      </c>
      <c r="C31" s="18">
        <v>2000</v>
      </c>
      <c r="D31" s="19">
        <v>3016.5913082941079</v>
      </c>
      <c r="E31" s="19">
        <v>73859.584353563187</v>
      </c>
      <c r="F31" s="19">
        <v>48968.903510718541</v>
      </c>
      <c r="G31" s="19">
        <v>59000</v>
      </c>
      <c r="H31" s="19">
        <v>48968.903510718541</v>
      </c>
      <c r="I31" s="19">
        <v>-10031.096489281459</v>
      </c>
      <c r="J31" s="7">
        <v>0.69499999284744263</v>
      </c>
      <c r="K31" s="7">
        <v>0.63499999046325684</v>
      </c>
      <c r="L31" s="7">
        <v>0.80199998617172241</v>
      </c>
      <c r="M31" s="7">
        <v>0.63499999046325684</v>
      </c>
      <c r="N31" s="7">
        <v>16.766465783542337</v>
      </c>
      <c r="O31" s="7">
        <v>25.806351625832665</v>
      </c>
      <c r="P31" s="7">
        <v>35.087696008063951</v>
      </c>
      <c r="Q31" s="1">
        <v>7.2436628613700975</v>
      </c>
    </row>
    <row r="32" spans="1:17" ht="12.75">
      <c r="A32" s="16">
        <v>45260</v>
      </c>
      <c r="B32" s="17">
        <v>0.65100002288818359</v>
      </c>
      <c r="C32" s="18">
        <v>2000</v>
      </c>
      <c r="D32" s="19">
        <v>3072.1965125698957</v>
      </c>
      <c r="E32" s="19">
        <v>76931.780866133078</v>
      </c>
      <c r="F32" s="19">
        <v>50082.591104681356</v>
      </c>
      <c r="G32" s="19">
        <v>61000</v>
      </c>
      <c r="H32" s="19">
        <v>50082.591104681356</v>
      </c>
      <c r="I32" s="19">
        <v>-10917.408895318644</v>
      </c>
      <c r="J32" s="7">
        <v>0.6809999942779541</v>
      </c>
      <c r="K32" s="7">
        <v>0.64800000190734863</v>
      </c>
      <c r="L32" s="7">
        <v>0.78800000000000003</v>
      </c>
      <c r="M32" s="7">
        <v>0.63499999046325684</v>
      </c>
      <c r="N32" s="7">
        <v>10.457536880796289</v>
      </c>
      <c r="O32" s="7">
        <v>20.690080044153873</v>
      </c>
      <c r="P32" s="7">
        <v>30.288490686760593</v>
      </c>
      <c r="Q32" s="1">
        <v>1.4932587589404349</v>
      </c>
    </row>
    <row r="33" spans="1:17" ht="12.75">
      <c r="A33" s="16">
        <v>45289</v>
      </c>
      <c r="B33" s="17">
        <v>0.64499998092651367</v>
      </c>
      <c r="C33" s="18">
        <v>2000</v>
      </c>
      <c r="D33" s="19">
        <v>3100.7752854923956</v>
      </c>
      <c r="E33" s="19">
        <v>80032.556151625467</v>
      </c>
      <c r="F33" s="19">
        <v>51620.997191298564</v>
      </c>
      <c r="G33" s="19">
        <v>63000</v>
      </c>
      <c r="H33" s="19">
        <v>51620.997191298564</v>
      </c>
      <c r="I33" s="19">
        <v>-11379.002808701436</v>
      </c>
      <c r="J33" s="7">
        <v>0.65100002288818359</v>
      </c>
      <c r="K33" s="7">
        <v>0.6119999885559082</v>
      </c>
      <c r="L33" s="7">
        <v>0.78800000000000003</v>
      </c>
      <c r="M33" s="7">
        <v>0.6119999885559082</v>
      </c>
      <c r="N33" s="7">
        <v>18.749994445931186</v>
      </c>
      <c r="O33" s="7">
        <v>20.04338484474631</v>
      </c>
      <c r="P33" s="7">
        <v>26.873455406089164</v>
      </c>
      <c r="Q33" s="1">
        <v>6.3832437220605982</v>
      </c>
    </row>
    <row r="34" spans="1:17" ht="12.75">
      <c r="A34" s="16">
        <v>45322</v>
      </c>
      <c r="B34" s="17">
        <v>0.56099998950958252</v>
      </c>
      <c r="C34" s="18">
        <v>3000</v>
      </c>
      <c r="D34" s="19">
        <v>5347.593682885009</v>
      </c>
      <c r="E34" s="19">
        <v>85380.149834510477</v>
      </c>
      <c r="F34" s="19">
        <v>47898.263161486961</v>
      </c>
      <c r="G34" s="19">
        <v>66000</v>
      </c>
      <c r="H34" s="19">
        <v>47898.263161486961</v>
      </c>
      <c r="I34" s="19">
        <v>-18101.736838513039</v>
      </c>
      <c r="J34" s="7">
        <v>0.64499998092651367</v>
      </c>
      <c r="K34" s="7">
        <v>0.55900001525878906</v>
      </c>
      <c r="L34" s="7">
        <v>0.77399998903274536</v>
      </c>
      <c r="M34" s="7">
        <v>0.55900001525878906</v>
      </c>
      <c r="N34" s="7">
        <v>0.93022069523420603</v>
      </c>
      <c r="O34" s="7">
        <v>13.672330128242274</v>
      </c>
      <c r="P34" s="7">
        <v>22.473080313473535</v>
      </c>
      <c r="Q34" s="1">
        <v>-3.9291702422202448</v>
      </c>
    </row>
    <row r="35" spans="1:17" ht="12.75">
      <c r="A35" s="16">
        <v>45351</v>
      </c>
      <c r="B35" s="17">
        <v>0.6380000114440918</v>
      </c>
      <c r="C35" s="18">
        <v>2000</v>
      </c>
      <c r="D35" s="19">
        <v>3134.7961820142709</v>
      </c>
      <c r="E35" s="19">
        <v>88514.946016524744</v>
      </c>
      <c r="F35" s="19">
        <v>56472.536571515957</v>
      </c>
      <c r="G35" s="19">
        <v>68000</v>
      </c>
      <c r="H35" s="19">
        <v>56472.536571515957</v>
      </c>
      <c r="I35" s="19">
        <v>-11527.463428484043</v>
      </c>
      <c r="J35" s="7">
        <v>0.63999998569488525</v>
      </c>
      <c r="K35" s="7">
        <v>0.53600001335144043</v>
      </c>
      <c r="L35" s="7">
        <v>0.77399998903274536</v>
      </c>
      <c r="M35" s="7">
        <v>0.53600001335144043</v>
      </c>
      <c r="N35" s="7">
        <v>42.857146434852993</v>
      </c>
      <c r="O35" s="7">
        <v>23.400602230445845</v>
      </c>
      <c r="P35" s="7">
        <v>22.782254285797638</v>
      </c>
      <c r="Q35" s="1">
        <v>24.637298119742262</v>
      </c>
    </row>
    <row r="36" spans="1:17" ht="12.75">
      <c r="A36" s="16">
        <v>45380</v>
      </c>
      <c r="B36" s="17">
        <v>0.64600002765655518</v>
      </c>
      <c r="C36" s="18">
        <v>2000</v>
      </c>
      <c r="D36" s="19">
        <v>3095.9750996532412</v>
      </c>
      <c r="E36" s="19">
        <v>91610.921116177982</v>
      </c>
      <c r="F36" s="19">
        <v>59180.657574693469</v>
      </c>
      <c r="G36" s="19">
        <v>70000</v>
      </c>
      <c r="H36" s="19">
        <v>59180.657574693469</v>
      </c>
      <c r="I36" s="19">
        <v>-10819.342425306531</v>
      </c>
      <c r="J36" s="7">
        <v>0.67000001668930054</v>
      </c>
      <c r="K36" s="7">
        <v>0.63400000333786011</v>
      </c>
      <c r="L36" s="7">
        <v>0.77100002765655518</v>
      </c>
      <c r="M36" s="7">
        <v>0.53600001335144043</v>
      </c>
      <c r="N36" s="7">
        <v>46.808513876214093</v>
      </c>
      <c r="O36" s="7">
        <v>31.203239445701929</v>
      </c>
      <c r="P36" s="7">
        <v>25.589249339099069</v>
      </c>
      <c r="Q36" s="1">
        <v>42.431219658907651</v>
      </c>
    </row>
    <row r="37" spans="1:17" ht="12.75">
      <c r="A37" s="16">
        <v>45412</v>
      </c>
      <c r="B37" s="17">
        <v>0.66399997472763062</v>
      </c>
      <c r="C37" s="18">
        <v>2000</v>
      </c>
      <c r="D37" s="19">
        <v>3012.0483074120443</v>
      </c>
      <c r="E37" s="19">
        <v>94622.969423590024</v>
      </c>
      <c r="F37" s="19">
        <v>62829.649305917141</v>
      </c>
      <c r="G37" s="19">
        <v>72000</v>
      </c>
      <c r="H37" s="19">
        <v>62829.649305917141</v>
      </c>
      <c r="I37" s="19">
        <v>-9170.3506940828593</v>
      </c>
      <c r="J37" s="7">
        <v>0.67299997806549072</v>
      </c>
      <c r="K37" s="7">
        <v>0.62900000810623169</v>
      </c>
      <c r="L37" s="7">
        <v>0.76999998092651367</v>
      </c>
      <c r="M37" s="7">
        <v>0.53600001335144043</v>
      </c>
      <c r="N37" s="7">
        <v>54.700845774743321</v>
      </c>
      <c r="O37" s="7">
        <v>39.035774888715729</v>
      </c>
      <c r="P37" s="7">
        <v>30.071424522304625</v>
      </c>
      <c r="Q37" s="1">
        <v>56.964475621537929</v>
      </c>
    </row>
    <row r="38" spans="1:17" ht="12.75">
      <c r="A38" s="16">
        <v>45443</v>
      </c>
      <c r="B38" s="17">
        <v>0.64999997615814209</v>
      </c>
      <c r="C38" s="18">
        <v>2000</v>
      </c>
      <c r="D38" s="19">
        <v>3076.9231897839468</v>
      </c>
      <c r="E38" s="19">
        <v>97699.892613373973</v>
      </c>
      <c r="F38" s="19">
        <v>63504.927869346124</v>
      </c>
      <c r="G38" s="19">
        <v>74000</v>
      </c>
      <c r="H38" s="19">
        <v>63504.927869346124</v>
      </c>
      <c r="I38" s="19">
        <v>-10495.072130653876</v>
      </c>
      <c r="J38" s="7">
        <v>0.68300002813339233</v>
      </c>
      <c r="K38" s="7">
        <v>0.6470000147819519</v>
      </c>
      <c r="L38" s="7">
        <v>0.72600001096725464</v>
      </c>
      <c r="M38" s="7">
        <v>0.53600001335144043</v>
      </c>
      <c r="N38" s="7">
        <v>59.999981177480358</v>
      </c>
      <c r="O38" s="7">
        <v>46.023843651637272</v>
      </c>
      <c r="P38" s="7">
        <v>35.388897565415505</v>
      </c>
      <c r="Q38" s="1">
        <v>67.293735824080812</v>
      </c>
    </row>
    <row r="39" spans="1:17" ht="12.75">
      <c r="A39" s="16">
        <v>45471</v>
      </c>
      <c r="B39" s="17">
        <v>0.63599997758865356</v>
      </c>
      <c r="C39" s="18">
        <v>2000</v>
      </c>
      <c r="D39" s="19">
        <v>3144.6541988615327</v>
      </c>
      <c r="E39" s="19">
        <v>100844.54681223551</v>
      </c>
      <c r="F39" s="19">
        <v>64137.129512519707</v>
      </c>
      <c r="G39" s="19">
        <v>76000</v>
      </c>
      <c r="H39" s="19">
        <v>64137.129512519707</v>
      </c>
      <c r="I39" s="19">
        <v>-11862.870487480293</v>
      </c>
      <c r="J39" s="7">
        <v>0.66900002956390381</v>
      </c>
      <c r="K39" s="7">
        <v>0.62999999523162842</v>
      </c>
      <c r="L39" s="7">
        <v>0.69499999284744263</v>
      </c>
      <c r="M39" s="7">
        <v>0.53600001335144043</v>
      </c>
      <c r="N39" s="7">
        <v>62.893067379123451</v>
      </c>
      <c r="O39" s="7">
        <v>51.646918227465996</v>
      </c>
      <c r="P39" s="7">
        <v>40.808237786098999</v>
      </c>
      <c r="Q39" s="1">
        <v>73.324279110199996</v>
      </c>
    </row>
    <row r="40" spans="1:17" ht="12.75">
      <c r="A40" s="16">
        <v>45504</v>
      </c>
      <c r="B40" s="17">
        <v>0.63300001621246338</v>
      </c>
      <c r="C40" s="18">
        <v>2000</v>
      </c>
      <c r="D40" s="19">
        <v>3159.5575810044052</v>
      </c>
      <c r="E40" s="19">
        <v>104004.10439323992</v>
      </c>
      <c r="F40" s="19">
        <v>65834.599767083608</v>
      </c>
      <c r="G40" s="19">
        <v>78000</v>
      </c>
      <c r="H40" s="19">
        <v>65834.599767083608</v>
      </c>
      <c r="I40" s="19">
        <v>-12165.400232916392</v>
      </c>
      <c r="J40" s="7">
        <v>0.64899998903274536</v>
      </c>
      <c r="K40" s="7">
        <v>0.61299997568130493</v>
      </c>
      <c r="L40" s="7">
        <v>0.68300002813339233</v>
      </c>
      <c r="M40" s="7">
        <v>0.53600001335144043</v>
      </c>
      <c r="N40" s="7">
        <v>65.986389868671111</v>
      </c>
      <c r="O40" s="7">
        <v>56.426742107867703</v>
      </c>
      <c r="P40" s="7">
        <v>46.014405893355239</v>
      </c>
      <c r="Q40" s="1">
        <v>77.251414536892625</v>
      </c>
    </row>
    <row r="41" spans="1:17" ht="12.75">
      <c r="A41" s="16">
        <v>45534</v>
      </c>
      <c r="B41" s="17">
        <v>0.61000001430511475</v>
      </c>
      <c r="C41" s="18">
        <v>2000</v>
      </c>
      <c r="D41" s="19">
        <v>3278.6884477016156</v>
      </c>
      <c r="E41" s="19">
        <v>107282.79284094153</v>
      </c>
      <c r="F41" s="19">
        <v>65442.505167666997</v>
      </c>
      <c r="G41" s="19">
        <v>80000</v>
      </c>
      <c r="H41" s="19">
        <v>65442.505167666997</v>
      </c>
      <c r="I41" s="19">
        <v>-14557.494832333003</v>
      </c>
      <c r="J41" s="7">
        <v>0.63599997758865356</v>
      </c>
      <c r="K41" s="7">
        <v>0.58399999141693115</v>
      </c>
      <c r="L41" s="7">
        <v>0.68300002813339233</v>
      </c>
      <c r="M41" s="7">
        <v>0.53600001335144043</v>
      </c>
      <c r="N41" s="7">
        <v>50.340131641102225</v>
      </c>
      <c r="O41" s="7">
        <v>54.39787195227921</v>
      </c>
      <c r="P41" s="7">
        <v>48.808894579663225</v>
      </c>
      <c r="Q41" s="1">
        <v>65.575826697511175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41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37</v>
      </c>
      <c r="C1" s="14" t="s">
        <v>8</v>
      </c>
      <c r="D1" s="15" t="s">
        <v>10</v>
      </c>
      <c r="E1" s="15" t="s">
        <v>11</v>
      </c>
      <c r="F1" s="15" t="s">
        <v>12</v>
      </c>
      <c r="G1" s="15" t="s">
        <v>13</v>
      </c>
      <c r="H1" s="24" t="s">
        <v>14</v>
      </c>
      <c r="I1" s="14" t="s">
        <v>15</v>
      </c>
      <c r="J1" s="23" t="s">
        <v>16</v>
      </c>
      <c r="L1" s="13"/>
    </row>
    <row r="2" spans="1:29" ht="14.1" customHeight="1">
      <c r="A2" s="5"/>
      <c r="B2" s="5"/>
      <c r="C2" s="5"/>
      <c r="D2" s="4">
        <v>2000</v>
      </c>
      <c r="E2" s="4" t="s">
        <v>36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17</v>
      </c>
      <c r="N3" s="11" t="s">
        <v>18</v>
      </c>
      <c r="O3" s="11" t="s">
        <v>14</v>
      </c>
      <c r="P3" s="11" t="s">
        <v>19</v>
      </c>
      <c r="Q3" s="11" t="s">
        <v>20</v>
      </c>
      <c r="R3" s="11" t="s">
        <v>21</v>
      </c>
      <c r="S3" s="11" t="s">
        <v>22</v>
      </c>
      <c r="U3" s="21">
        <v>44561</v>
      </c>
      <c r="V3" s="7">
        <v>14000</v>
      </c>
      <c r="W3" s="7">
        <f>-V3</f>
        <v>-14000</v>
      </c>
      <c r="X3" s="21">
        <v>44561</v>
      </c>
      <c r="Y3" s="7">
        <v>14000</v>
      </c>
      <c r="Z3" s="7">
        <f>-Y3</f>
        <v>-14000</v>
      </c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21">
        <v>44925</v>
      </c>
      <c r="Y4" s="7">
        <v>24000</v>
      </c>
      <c r="Z4" s="7">
        <f>-Y4</f>
        <v>-24000</v>
      </c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21">
        <v>45289</v>
      </c>
      <c r="Y5" s="7">
        <v>24000</v>
      </c>
      <c r="Z5" s="8">
        <f>-Y5</f>
        <v>-24000</v>
      </c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M6" s="21">
        <v>45289</v>
      </c>
      <c r="N6" s="10">
        <v>24000</v>
      </c>
      <c r="O6" s="4">
        <v>62000</v>
      </c>
      <c r="P6" s="4">
        <v>50806.60327157443</v>
      </c>
      <c r="Q6" s="4">
        <v>-11193.39672842557</v>
      </c>
      <c r="R6" s="9">
        <v>-0.18053865691008986</v>
      </c>
      <c r="S6" s="9">
        <v>-0.10435256236509272</v>
      </c>
      <c r="U6" s="7"/>
      <c r="V6" s="7"/>
      <c r="W6" s="8">
        <v>-0.10248183981043768</v>
      </c>
      <c r="X6" s="21">
        <v>45289</v>
      </c>
      <c r="Z6" s="1">
        <v>50806.60327157443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36.299999237060547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  <c r="Z7" s="2">
        <v>-0.10435256236509272</v>
      </c>
    </row>
    <row r="8" spans="1:29" ht="14.1" customHeight="1">
      <c r="A8" s="16">
        <v>44530</v>
      </c>
      <c r="B8" s="17">
        <v>1.0110000371932983</v>
      </c>
      <c r="C8" s="17">
        <v>35.450000762939453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34.630001068115234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31.020000457763672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30.969999313354492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27.639999389648438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25.129999160766602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24.129999160766602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27.809999465942383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26.329999923706055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25.180000305175781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22.610000610351563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22.239999771118164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22.809999465942383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22.739999771118164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23.979999542236328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23.579999919999999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21.329999919999999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  <row r="28" spans="1:11" ht="12.75">
      <c r="A28" s="16">
        <v>45138</v>
      </c>
      <c r="B28" s="17">
        <v>0.76099997758865356</v>
      </c>
      <c r="C28" s="17">
        <v>22.409999849999998</v>
      </c>
      <c r="D28" s="18">
        <v>2000</v>
      </c>
      <c r="E28" s="19">
        <v>2628.1209709589089</v>
      </c>
      <c r="F28" s="19">
        <v>63859.538256207481</v>
      </c>
      <c r="G28" s="19">
        <v>48597.107181795654</v>
      </c>
      <c r="H28" s="19">
        <v>52000</v>
      </c>
      <c r="I28" s="19">
        <v>48597.107181795654</v>
      </c>
      <c r="J28" s="19">
        <v>-3402.8928182043455</v>
      </c>
    </row>
    <row r="29" spans="1:11" ht="12.75">
      <c r="A29" s="16">
        <v>45169</v>
      </c>
      <c r="B29" s="17">
        <v>0.71399998664855957</v>
      </c>
      <c r="C29" s="17">
        <v>20.899999619999999</v>
      </c>
      <c r="D29" s="18">
        <v>2000</v>
      </c>
      <c r="E29" s="19">
        <v>2801.1205005588145</v>
      </c>
      <c r="F29" s="19">
        <v>66660.658756766294</v>
      </c>
      <c r="G29" s="19">
        <v>47595.709462315317</v>
      </c>
      <c r="H29" s="19">
        <v>54000</v>
      </c>
      <c r="I29" s="19">
        <v>47595.709462315317</v>
      </c>
      <c r="J29" s="19">
        <v>-6404.2905376846829</v>
      </c>
    </row>
    <row r="30" spans="1:11" ht="12.75">
      <c r="A30" s="16">
        <v>45197</v>
      </c>
      <c r="B30" s="17">
        <v>0.68500000238418579</v>
      </c>
      <c r="C30" s="17">
        <v>19.25</v>
      </c>
      <c r="D30" s="18">
        <v>2000</v>
      </c>
      <c r="E30" s="19">
        <v>2919.708019034852</v>
      </c>
      <c r="F30" s="19">
        <v>69580.366775801143</v>
      </c>
      <c r="G30" s="19">
        <v>47662.551407316307</v>
      </c>
      <c r="H30" s="19">
        <v>56000</v>
      </c>
      <c r="I30" s="19">
        <v>47662.551407316307</v>
      </c>
      <c r="J30" s="19">
        <v>-8337.4485926836933</v>
      </c>
    </row>
    <row r="31" spans="1:11" ht="12.75">
      <c r="A31" s="16">
        <v>45230</v>
      </c>
      <c r="B31" s="17">
        <v>0.66299998760223389</v>
      </c>
      <c r="C31" s="17">
        <v>18.770000459999999</v>
      </c>
      <c r="D31" s="18">
        <v>2000</v>
      </c>
      <c r="E31" s="19">
        <v>3016.5913082941079</v>
      </c>
      <c r="F31" s="19">
        <v>72596.958084095255</v>
      </c>
      <c r="G31" s="19">
        <v>48131.782309715047</v>
      </c>
      <c r="H31" s="19">
        <v>58000</v>
      </c>
      <c r="I31" s="19">
        <v>48131.782309715047</v>
      </c>
      <c r="J31" s="19">
        <v>-9868.2176902849533</v>
      </c>
    </row>
    <row r="32" spans="1:11" ht="12.75">
      <c r="A32" s="16">
        <v>45260</v>
      </c>
      <c r="B32" s="17">
        <v>0.65100002288818359</v>
      </c>
      <c r="C32" s="17">
        <v>17.93000031</v>
      </c>
      <c r="D32" s="18">
        <v>2000</v>
      </c>
      <c r="E32" s="19">
        <v>3072.1965125698957</v>
      </c>
      <c r="F32" s="19">
        <v>75669.154596665147</v>
      </c>
      <c r="G32" s="19">
        <v>49260.62137435851</v>
      </c>
      <c r="H32" s="19">
        <v>60000</v>
      </c>
      <c r="I32" s="19">
        <v>49260.62137435851</v>
      </c>
      <c r="J32" s="19">
        <v>-10739.37862564149</v>
      </c>
    </row>
    <row r="33" spans="1:10" ht="12.75">
      <c r="A33" s="16">
        <v>45289</v>
      </c>
      <c r="B33" s="17">
        <v>0.64499998092651367</v>
      </c>
      <c r="C33" s="17">
        <v>17.709999079999999</v>
      </c>
      <c r="D33" s="18">
        <v>2000</v>
      </c>
      <c r="E33" s="19">
        <v>3100.7752854923956</v>
      </c>
      <c r="F33" s="19">
        <v>78769.929882157536</v>
      </c>
      <c r="G33" s="19">
        <v>50806.60327157443</v>
      </c>
      <c r="H33" s="19">
        <v>62000</v>
      </c>
      <c r="I33" s="19">
        <v>50806.60327157443</v>
      </c>
      <c r="J33" s="19">
        <v>-11193.39672842557</v>
      </c>
    </row>
    <row r="34" spans="1:10" ht="12.75">
      <c r="A34" s="16">
        <v>45322</v>
      </c>
      <c r="B34" s="17">
        <v>0.56099998950958252</v>
      </c>
      <c r="C34" s="17">
        <v>15.380000109999999</v>
      </c>
      <c r="D34" s="18">
        <v>2000</v>
      </c>
      <c r="E34" s="19">
        <v>3565.0624552566728</v>
      </c>
      <c r="F34" s="19">
        <v>82334.992337414209</v>
      </c>
      <c r="G34" s="19">
        <v>46189.929837560929</v>
      </c>
      <c r="H34" s="19">
        <v>64000</v>
      </c>
      <c r="I34" s="19">
        <v>46189.929837560929</v>
      </c>
      <c r="J34" s="19">
        <v>-17810.070162439071</v>
      </c>
    </row>
    <row r="35" spans="1:10" ht="12.75">
      <c r="A35" s="16">
        <v>45351</v>
      </c>
      <c r="B35" s="17">
        <v>0.6380000114440918</v>
      </c>
      <c r="C35" s="17">
        <v>17.479999540000001</v>
      </c>
      <c r="D35" s="18">
        <v>2000</v>
      </c>
      <c r="E35" s="19">
        <v>3134.7961820142709</v>
      </c>
      <c r="F35" s="19">
        <v>85469.788519428475</v>
      </c>
      <c r="G35" s="19">
        <v>54529.726053519473</v>
      </c>
      <c r="H35" s="19">
        <v>66000</v>
      </c>
      <c r="I35" s="19">
        <v>54529.726053519473</v>
      </c>
      <c r="J35" s="19">
        <v>-11470.273946480527</v>
      </c>
    </row>
    <row r="36" spans="1:10" ht="12.75">
      <c r="A36" s="16">
        <v>45380</v>
      </c>
      <c r="B36" s="17">
        <v>0.64600002765655518</v>
      </c>
      <c r="C36" s="17">
        <v>17.700000760000002</v>
      </c>
      <c r="D36" s="18">
        <v>2000</v>
      </c>
      <c r="E36" s="19">
        <v>3095.9750996532412</v>
      </c>
      <c r="F36" s="19">
        <v>88565.763619081714</v>
      </c>
      <c r="G36" s="19">
        <v>57213.485747350715</v>
      </c>
      <c r="H36" s="19">
        <v>68000</v>
      </c>
      <c r="I36" s="19">
        <v>57213.485747350715</v>
      </c>
      <c r="J36" s="19">
        <v>-10786.514252649285</v>
      </c>
    </row>
    <row r="37" spans="1:10" ht="12.75">
      <c r="A37" s="16">
        <v>45412</v>
      </c>
      <c r="B37" s="17">
        <v>0.66399997472763062</v>
      </c>
      <c r="C37" s="17">
        <v>18.11000061</v>
      </c>
      <c r="D37" s="18">
        <v>2000</v>
      </c>
      <c r="E37" s="19">
        <v>3012.0483074120443</v>
      </c>
      <c r="F37" s="19">
        <v>91577.811926493756</v>
      </c>
      <c r="G37" s="19">
        <v>60807.664804803564</v>
      </c>
      <c r="H37" s="19">
        <v>70000</v>
      </c>
      <c r="I37" s="19">
        <v>60807.664804803564</v>
      </c>
      <c r="J37" s="19">
        <v>-9192.335195196436</v>
      </c>
    </row>
    <row r="38" spans="1:10" ht="12.75">
      <c r="A38" s="16">
        <v>45443</v>
      </c>
      <c r="B38" s="17">
        <v>0.64999997615814209</v>
      </c>
      <c r="C38" s="17">
        <v>18.329999919999999</v>
      </c>
      <c r="D38" s="18">
        <v>2000</v>
      </c>
      <c r="E38" s="19">
        <v>3076.9231897839468</v>
      </c>
      <c r="F38" s="19">
        <v>94654.735116277705</v>
      </c>
      <c r="G38" s="19">
        <v>61525.57556883576</v>
      </c>
      <c r="H38" s="19">
        <v>72000</v>
      </c>
      <c r="I38" s="19">
        <v>61525.57556883576</v>
      </c>
      <c r="J38" s="19">
        <v>-10474.42443116424</v>
      </c>
    </row>
    <row r="39" spans="1:10" ht="12.75">
      <c r="A39" s="16">
        <v>45471</v>
      </c>
      <c r="B39" s="17">
        <v>0.63599997758865356</v>
      </c>
      <c r="C39" s="17">
        <v>17.86000061</v>
      </c>
      <c r="D39" s="18">
        <v>2000</v>
      </c>
      <c r="E39" s="19">
        <v>3144.6541988615327</v>
      </c>
      <c r="F39" s="19">
        <v>97799.38931513924</v>
      </c>
      <c r="G39" s="19">
        <v>62200.409412612564</v>
      </c>
      <c r="H39" s="19">
        <v>74000</v>
      </c>
      <c r="I39" s="19">
        <v>62200.409412612564</v>
      </c>
      <c r="J39" s="19">
        <v>-11799.590587387436</v>
      </c>
    </row>
    <row r="40" spans="1:10" ht="12.75">
      <c r="A40" s="16">
        <v>45504</v>
      </c>
      <c r="B40" s="17">
        <v>0.63300001621246338</v>
      </c>
      <c r="C40" s="17">
        <v>17.709999079999999</v>
      </c>
      <c r="D40" s="18">
        <v>2000</v>
      </c>
      <c r="E40" s="19">
        <v>3159.5575810044052</v>
      </c>
      <c r="F40" s="19">
        <v>100958.94689614365</v>
      </c>
      <c r="G40" s="19">
        <v>63907.015022052161</v>
      </c>
      <c r="H40" s="19">
        <v>76000</v>
      </c>
      <c r="I40" s="19">
        <v>63907.015022052161</v>
      </c>
      <c r="J40" s="19">
        <v>-12092.984977947839</v>
      </c>
    </row>
    <row r="41" spans="1:10" ht="12.75">
      <c r="A41" s="16">
        <v>45534</v>
      </c>
      <c r="B41" s="17">
        <v>0.61000001430511475</v>
      </c>
      <c r="C41" s="17">
        <v>20.56999969</v>
      </c>
      <c r="D41" s="18">
        <v>2000</v>
      </c>
      <c r="E41" s="19">
        <v>3278.6884477016156</v>
      </c>
      <c r="F41" s="19">
        <v>104237.63534384526</v>
      </c>
      <c r="G41" s="19">
        <v>63584.959050876947</v>
      </c>
      <c r="H41" s="19">
        <v>78000</v>
      </c>
      <c r="I41" s="19">
        <v>63584.959050876947</v>
      </c>
      <c r="J41" s="19">
        <v>-14415.040949123053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2024-09-28T14:14:44Z</dcterms:modified>
</cp:coreProperties>
</file>