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activeTab="4"/>
  </bookViews>
  <sheets>
    <sheet name="model4(1)" sheetId="14" r:id="rId1"/>
    <sheet name="model4(1)&amp;RSI" sheetId="11" r:id="rId2"/>
    <sheet name="model4(3)&amp;RSI" sheetId="15" r:id="rId3"/>
    <sheet name="model4(3)vol&amp;RSI" sheetId="13" r:id="rId4"/>
    <sheet name="model4(1)&amp;KDJ" sheetId="10" r:id="rId5"/>
    <sheet name="model4(3)vol" sheetId="9" r:id="rId6"/>
    <sheet name="model4(3)" sheetId="8" r:id="rId7"/>
  </sheets>
  <definedNames>
    <definedName name="_xlnm._FilterDatabase" localSheetId="0" hidden="1">'model4(1)'!$P$1:$P$23</definedName>
    <definedName name="_xlnm._FilterDatabase" localSheetId="4" hidden="1">'model4(1)&amp;KDJ'!$S$1:$S$23</definedName>
    <definedName name="_xlnm._FilterDatabase" localSheetId="1" hidden="1">'model4(1)&amp;RSI'!$Q$1:$Q$24</definedName>
    <definedName name="_xlnm._FilterDatabase" localSheetId="6" hidden="1">'model4(3)'!$P$1:$P$24</definedName>
    <definedName name="_xlnm._FilterDatabase" localSheetId="2" hidden="1">'model4(3)&amp;RSI'!$Q$1:$Q$24</definedName>
    <definedName name="_xlnm._FilterDatabase" localSheetId="5" hidden="1">'model4(3)vol'!$S$1:$S$24</definedName>
    <definedName name="_xlnm._FilterDatabase" localSheetId="3" hidden="1">'model4(3)vol&amp;RSI'!$S$1:$S$23</definedName>
    <definedName name="金额" localSheetId="0">OFFSET('model4(1)'!K1,0,0,COUNTA('model4(1)'!K:K)-1)</definedName>
    <definedName name="金额" localSheetId="4">OFFSET('model4(1)&amp;KDJ'!K1,0,0,COUNTA('model4(1)&amp;KDJ'!K:K)-1)</definedName>
    <definedName name="金额" localSheetId="1">OFFSET('model4(1)&amp;RSI'!K1,0,0,COUNTA('model4(1)&amp;RSI'!K:K)-1)</definedName>
    <definedName name="金额" localSheetId="6">OFFSET('model4(3)'!K1,0,0,COUNTA('model4(3)'!K:K)-1)</definedName>
    <definedName name="金额" localSheetId="2">OFFSET('model4(3)&amp;RSI'!K1,0,0,COUNTA('model4(3)&amp;RSI'!K:K)-1)</definedName>
    <definedName name="金额" localSheetId="5">OFFSET('model4(3)vol'!M1,0,0,COUNTA('model4(3)vol'!M:M)-1)</definedName>
    <definedName name="金额" localSheetId="3">OFFSET('model4(3)vol&amp;RSI'!M1,0,0,COUNTA('model4(3)vol&amp;RSI'!M:M)-1)</definedName>
    <definedName name="买卖" localSheetId="0">OFFSET('model4(1)'!E1,0,0,COUNTA('model4(1)'!E:E)-2)</definedName>
    <definedName name="买卖" localSheetId="4">OFFSET('model4(1)&amp;KDJ'!E1,0,0,COUNTA('model4(1)&amp;KDJ'!E:E)-2)</definedName>
    <definedName name="买卖" localSheetId="1">OFFSET('model4(1)&amp;RSI'!E1,0,0,COUNTA('model4(1)&amp;RSI'!E:E)-2)</definedName>
    <definedName name="买卖" localSheetId="6">OFFSET('model4(3)'!E1,0,0,COUNTA('model4(3)'!E:E)-2)</definedName>
    <definedName name="买卖" localSheetId="2">OFFSET('model4(3)&amp;RSI'!E1,0,0,COUNTA('model4(3)&amp;RSI'!E:E)-2)</definedName>
    <definedName name="买卖" localSheetId="5">OFFSET('model4(3)vol'!G1,0,0,COUNTA('model4(3)vol'!G:G)-2)</definedName>
    <definedName name="买卖" localSheetId="3">OFFSET('model4(3)vol&amp;RSI'!G1,0,0,COUNTA('model4(3)vol&amp;RSI'!G:G)-2)</definedName>
    <definedName name="时间" localSheetId="0">OFFSET('model4(1)'!A1,0,0,COUNTA('model4(1)'!A:A)-1)</definedName>
    <definedName name="时间" localSheetId="4">OFFSET('model4(1)&amp;KDJ'!A1,0,0,COUNTA('model4(1)&amp;KDJ'!A:A)-1)</definedName>
    <definedName name="时间" localSheetId="1">OFFSET('model4(1)&amp;RSI'!A1,0,0,COUNTA('model4(1)&amp;RSI'!A:A)-1)</definedName>
    <definedName name="时间" localSheetId="6">OFFSET('model4(3)'!A1,0,0,COUNTA('model4(3)'!A:A)-1)</definedName>
    <definedName name="时间" localSheetId="2">OFFSET('model4(3)&amp;RSI'!A1,0,0,COUNTA('model4(3)&amp;RSI'!A:A)-1)</definedName>
    <definedName name="时间" localSheetId="5">OFFSET('model4(3)vol'!A1,0,0,COUNTA('model4(3)vol'!A:A)-1)</definedName>
    <definedName name="时间" localSheetId="3">OFFSET('model4(3)vol&amp;RSI'!A1,0,0,COUNTA('model4(3)vol&amp;RSI'!A:A)-1)</definedName>
    <definedName name="指数" localSheetId="0">OFFSET('model4(1)'!B1,0,0,COUNTA('model4(1)'!B:B)-1)</definedName>
    <definedName name="指数" localSheetId="4">OFFSET('model4(1)&amp;KDJ'!B1,0,0,COUNTA('model4(1)&amp;KDJ'!B:B)-1)</definedName>
    <definedName name="指数" localSheetId="1">OFFSET('model4(1)&amp;RSI'!B1,0,0,COUNTA('model4(1)&amp;RSI'!B:B)-1)</definedName>
    <definedName name="指数" localSheetId="6">OFFSET('model4(3)'!B1,0,0,COUNTA('model4(3)'!B:B)-1)</definedName>
    <definedName name="指数" localSheetId="2">OFFSET('model4(3)&amp;RSI'!B1,0,0,COUNTA('model4(3)&amp;RSI'!B:B)-1)</definedName>
    <definedName name="指数" localSheetId="5">OFFSET('model4(3)vol'!B1,0,0,COUNTA('model4(3)vol'!B:B)-1)</definedName>
    <definedName name="指数" localSheetId="3">OFFSET('model4(3)vol&amp;RSI'!B1,0,0,COUNTA('model4(3)vol&amp;RSI'!B:B)-1)</definedName>
    <definedName name="资产" localSheetId="0">OFFSET('model4(1)'!J1,0,0,COUNTA('model4(1)'!J:J)-1)</definedName>
    <definedName name="资产" localSheetId="4">OFFSET('model4(1)&amp;KDJ'!J1,0,0,COUNTA('model4(1)&amp;KDJ'!J:J)-1)</definedName>
    <definedName name="资产" localSheetId="1">OFFSET('model4(1)&amp;RSI'!J1,0,0,COUNTA('model4(1)&amp;RSI'!J:J)-1)</definedName>
    <definedName name="资产" localSheetId="6">OFFSET('model4(3)'!J1,0,0,COUNTA('model4(3)'!J:J)-1)</definedName>
    <definedName name="资产" localSheetId="2">OFFSET('model4(3)&amp;RSI'!J1,0,0,COUNTA('model4(3)&amp;RSI'!J:J)-1)</definedName>
    <definedName name="资产" localSheetId="5">OFFSET('model4(3)vol'!L1,0,0,COUNTA('model4(3)vol'!L:L)-1)</definedName>
    <definedName name="资产" localSheetId="3">OFFSET('model4(3)vol&amp;RSI'!L1,0,0,COUNTA('model4(3)vol&amp;RSI'!L:L)-1)</definedName>
    <definedName name="资金" localSheetId="0">OFFSET('model4(1)'!I1,0,0,COUNTA('model4(1)'!I:I)-1)</definedName>
    <definedName name="资金" localSheetId="4">OFFSET('model4(1)&amp;KDJ'!I1,0,0,COUNTA('model4(1)&amp;KDJ'!I:I)-1)</definedName>
    <definedName name="资金" localSheetId="1">OFFSET('model4(1)&amp;RSI'!I1,0,0,COUNTA('model4(1)&amp;RSI'!I:I)-1)</definedName>
    <definedName name="资金" localSheetId="6">OFFSET('model4(3)'!I1,0,0,COUNTA('model4(3)'!I:I)-1)</definedName>
    <definedName name="资金" localSheetId="2">OFFSET('model4(3)&amp;RSI'!I1,0,0,COUNTA('model4(3)&amp;RSI'!I:I)-1)</definedName>
    <definedName name="资金" localSheetId="5">OFFSET('model4(3)vol'!K1,0,0,COUNTA('model4(3)vol'!K:K)-1)</definedName>
    <definedName name="资金" localSheetId="3">OFFSET('model4(3)vol&amp;RSI'!K1,0,0,COUNTA('model4(3)vol&amp;RSI'!K:K)-1)</definedName>
  </definedNames>
  <calcPr calcId="145621"/>
</workbook>
</file>

<file path=xl/calcChain.xml><?xml version="1.0" encoding="utf-8"?>
<calcChain xmlns="http://schemas.openxmlformats.org/spreadsheetml/2006/main">
  <c r="AD5" i="8" l="1"/>
  <c r="AD4" i="8"/>
  <c r="AD3" i="8"/>
  <c r="AG5" i="9"/>
  <c r="AG4" i="9"/>
  <c r="AG3" i="9"/>
  <c r="AG5" i="10"/>
  <c r="AG4" i="10"/>
  <c r="AG3" i="10"/>
  <c r="AG5" i="13"/>
  <c r="AG4" i="13"/>
  <c r="AG3" i="13"/>
  <c r="AE5" i="15"/>
  <c r="AE4" i="15"/>
  <c r="AE3" i="15"/>
  <c r="AE5" i="11"/>
  <c r="AE4" i="11"/>
  <c r="AE3" i="11"/>
  <c r="AD5" i="14"/>
  <c r="AD4" i="14"/>
  <c r="AD3" i="14"/>
  <c r="AD4" i="13" l="1"/>
  <c r="AD3" i="13"/>
  <c r="AA4" i="8" l="1"/>
  <c r="AA3" i="8"/>
  <c r="AD4" i="9"/>
  <c r="AD3" i="9"/>
  <c r="AD4" i="10"/>
  <c r="AD3" i="10"/>
  <c r="AB4" i="15"/>
  <c r="AB3" i="15"/>
  <c r="AB4" i="11"/>
  <c r="AB3" i="11"/>
  <c r="AA4" i="14"/>
  <c r="AA3" i="14"/>
  <c r="H2" i="15" l="1"/>
  <c r="H2" i="14" l="1"/>
  <c r="J2" i="13" l="1"/>
  <c r="H2" i="11" l="1"/>
  <c r="J2" i="9" l="1"/>
  <c r="H2" i="8"/>
  <c r="H2" i="10" l="1"/>
</calcChain>
</file>

<file path=xl/sharedStrings.xml><?xml version="1.0" encoding="utf-8"?>
<sst xmlns="http://schemas.openxmlformats.org/spreadsheetml/2006/main" count="162" uniqueCount="27">
  <si>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</si>
  <si>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</si>
  <si>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</si>
  <si>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</si>
  <si>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</si>
  <si>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</si>
  <si>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</si>
  <si>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</si>
  <si>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</si>
  <si>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</si>
  <si>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</si>
  <si>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</si>
  <si>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</si>
  <si>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</si>
  <si>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</si>
  <si>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SMA value of MAX</t>
  </si>
  <si>
    <t>SMA value of ABS</t>
  </si>
  <si>
    <t>RSI</t>
  </si>
  <si>
    <t>sign</t>
  </si>
  <si>
    <t>in practice</t>
    <phoneticPr fontId="2" type="noConversion"/>
  </si>
  <si>
    <t>RSV</t>
  </si>
  <si>
    <t>K</t>
  </si>
  <si>
    <t>D</t>
  </si>
  <si>
    <t>J</t>
  </si>
  <si>
    <t>sign</t>
    <phoneticPr fontId="2" type="noConversion"/>
  </si>
  <si>
    <t>vol</t>
    <phoneticPr fontId="2" type="noConversion"/>
  </si>
  <si>
    <t>vol mean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</si>
</sst>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37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2768369.1890627099</c:v>
                </c:pt>
                <c:pt idx="16">
                  <c:v>3162899.5336230397</c:v>
                </c:pt>
                <c:pt idx="17">
                  <c:v>3476310.4071172546</c:v>
                </c:pt>
                <c:pt idx="18">
                  <c:v>3763857.7768067433</c:v>
                </c:pt>
                <c:pt idx="19">
                  <c:v>3911317.8607424269</c:v>
                </c:pt>
                <c:pt idx="20">
                  <c:v>4091205.8147317846</c:v>
                </c:pt>
                <c:pt idx="21">
                  <c:v>4244668.7570795827</c:v>
                </c:pt>
                <c:pt idx="22">
                  <c:v>4415397.6363248602</c:v>
                </c:pt>
                <c:pt idx="23">
                  <c:v>4701075.9249096429</c:v>
                </c:pt>
                <c:pt idx="24">
                  <c:v>4913912.7147547342</c:v>
                </c:pt>
                <c:pt idx="25">
                  <c:v>5099420.1494478136</c:v>
                </c:pt>
                <c:pt idx="26">
                  <c:v>5355510.7736349721</c:v>
                </c:pt>
                <c:pt idx="27">
                  <c:v>5703941.4151998181</c:v>
                </c:pt>
                <c:pt idx="28">
                  <c:v>6068134.3393089483</c:v>
                </c:pt>
                <c:pt idx="29">
                  <c:v>6471218.857686583</c:v>
                </c:pt>
                <c:pt idx="30">
                  <c:v>6865089.1267393492</c:v>
                </c:pt>
                <c:pt idx="31">
                  <c:v>7429784.5385041367</c:v>
                </c:pt>
                <c:pt idx="32">
                  <c:v>7795825.671208417</c:v>
                </c:pt>
                <c:pt idx="33">
                  <c:v>8125783.5515639195</c:v>
                </c:pt>
                <c:pt idx="34">
                  <c:v>8410118.6915784068</c:v>
                </c:pt>
                <c:pt idx="35">
                  <c:v>8666706.9546631575</c:v>
                </c:pt>
                <c:pt idx="36">
                  <c:v>8941047.8112862259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37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2467431.3741497351</c:v>
                </c:pt>
                <c:pt idx="16">
                  <c:v>2830055.2657757485</c:v>
                </c:pt>
                <c:pt idx="17">
                  <c:v>3279407.8773190342</c:v>
                </c:pt>
                <c:pt idx="18">
                  <c:v>3580619.270033245</c:v>
                </c:pt>
                <c:pt idx="19">
                  <c:v>4054940.7930551437</c:v>
                </c:pt>
                <c:pt idx="20">
                  <c:v>4101206.040943969</c:v>
                </c:pt>
                <c:pt idx="21">
                  <c:v>4297669.9194989735</c:v>
                </c:pt>
                <c:pt idx="22">
                  <c:v>4356915.5698256027</c:v>
                </c:pt>
                <c:pt idx="23">
                  <c:v>4462748.047179861</c:v>
                </c:pt>
                <c:pt idx="24">
                  <c:v>4892523.7626976408</c:v>
                </c:pt>
                <c:pt idx="25">
                  <c:v>5116912.0668515284</c:v>
                </c:pt>
                <c:pt idx="26">
                  <c:v>5056977.9500849163</c:v>
                </c:pt>
                <c:pt idx="27">
                  <c:v>5200013.2362995222</c:v>
                </c:pt>
                <c:pt idx="28">
                  <c:v>5397198.3243987877</c:v>
                </c:pt>
                <c:pt idx="29">
                  <c:v>5702596.2806970682</c:v>
                </c:pt>
                <c:pt idx="30">
                  <c:v>6043907.692957717</c:v>
                </c:pt>
                <c:pt idx="31">
                  <c:v>5821489.6018602243</c:v>
                </c:pt>
                <c:pt idx="32">
                  <c:v>6986558.9616890932</c:v>
                </c:pt>
                <c:pt idx="33">
                  <c:v>7404122.7730168113</c:v>
                </c:pt>
                <c:pt idx="34">
                  <c:v>7894764.1240472868</c:v>
                </c:pt>
                <c:pt idx="35">
                  <c:v>7984896.5277196188</c:v>
                </c:pt>
                <c:pt idx="36">
                  <c:v>8087255.0088565843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-332844.26784729119</c:v>
                </c:pt>
                <c:pt idx="17">
                  <c:v>-196902.52979822038</c:v>
                </c:pt>
                <c:pt idx="18">
                  <c:v>-183238.50677349837</c:v>
                </c:pt>
                <c:pt idx="19">
                  <c:v>143622.93231271673</c:v>
                </c:pt>
                <c:pt idx="20">
                  <c:v>10000.226212184411</c:v>
                </c:pt>
                <c:pt idx="21">
                  <c:v>53001.162419390865</c:v>
                </c:pt>
                <c:pt idx="22">
                  <c:v>-58482.06649925746</c:v>
                </c:pt>
                <c:pt idx="23">
                  <c:v>-238327.8777297819</c:v>
                </c:pt>
                <c:pt idx="24">
                  <c:v>-21388.952057093382</c:v>
                </c:pt>
                <c:pt idx="25">
                  <c:v>17491.917403714731</c:v>
                </c:pt>
                <c:pt idx="26">
                  <c:v>-298532.82355005573</c:v>
                </c:pt>
                <c:pt idx="27">
                  <c:v>-503928.17890029587</c:v>
                </c:pt>
                <c:pt idx="28">
                  <c:v>-670936.01491016056</c:v>
                </c:pt>
                <c:pt idx="29">
                  <c:v>-768622.57698951475</c:v>
                </c:pt>
                <c:pt idx="30">
                  <c:v>-821181.43378163222</c:v>
                </c:pt>
                <c:pt idx="31">
                  <c:v>-1608294.9366439125</c:v>
                </c:pt>
                <c:pt idx="32">
                  <c:v>-809266.70951932389</c:v>
                </c:pt>
                <c:pt idx="33">
                  <c:v>-721660.77854710817</c:v>
                </c:pt>
                <c:pt idx="34">
                  <c:v>-515354.56753112003</c:v>
                </c:pt>
                <c:pt idx="35">
                  <c:v>-681810.42694353871</c:v>
                </c:pt>
                <c:pt idx="36">
                  <c:v>-853792.8024296416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72992"/>
        <c:axId val="147582976"/>
      </c:lineChart>
      <c:dateAx>
        <c:axId val="1475729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582976"/>
        <c:crosses val="autoZero"/>
        <c:auto val="1"/>
        <c:lblOffset val="100"/>
        <c:baseTimeUnit val="days"/>
      </c:dateAx>
      <c:valAx>
        <c:axId val="14758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57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            amount  per month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'model4(1)&amp;KDJ'!买卖</c:f>
              <c:numCache>
                <c:formatCode>0.00_ </c:formatCode>
                <c:ptCount val="37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358774.07094350742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677634.49411774508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346176"/>
        <c:axId val="14934464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'model4(1)&amp;KDJ'!指数</c:f>
              <c:numCache>
                <c:formatCode>General</c:formatCode>
                <c:ptCount val="3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320832"/>
        <c:axId val="149322368"/>
      </c:lineChart>
      <c:dateAx>
        <c:axId val="1493208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322368"/>
        <c:crosses val="autoZero"/>
        <c:auto val="1"/>
        <c:lblOffset val="100"/>
        <c:baseTimeUnit val="months"/>
      </c:dateAx>
      <c:valAx>
        <c:axId val="14932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320832"/>
        <c:crosses val="autoZero"/>
        <c:crossBetween val="between"/>
      </c:valAx>
      <c:valAx>
        <c:axId val="14934464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346176"/>
        <c:crosses val="max"/>
        <c:crossBetween val="between"/>
      </c:valAx>
      <c:catAx>
        <c:axId val="149346176"/>
        <c:scaling>
          <c:orientation val="minMax"/>
        </c:scaling>
        <c:delete val="1"/>
        <c:axPos val="b"/>
        <c:majorTickMark val="out"/>
        <c:minorTickMark val="none"/>
        <c:tickLblPos val="nextTo"/>
        <c:crossAx val="1493446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'model4(3)vol'!$K$1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'model4(3)vol'!资金</c:f>
              <c:numCache>
                <c:formatCode>0.00_ </c:formatCode>
                <c:ptCount val="37"/>
                <c:pt idx="0">
                  <c:v>0</c:v>
                </c:pt>
                <c:pt idx="1">
                  <c:v>1055.7503809113296</c:v>
                </c:pt>
                <c:pt idx="2">
                  <c:v>15208.977113463279</c:v>
                </c:pt>
                <c:pt idx="3">
                  <c:v>81505.186115379009</c:v>
                </c:pt>
                <c:pt idx="4">
                  <c:v>109400.52156157696</c:v>
                </c:pt>
                <c:pt idx="5">
                  <c:v>143575.42815044889</c:v>
                </c:pt>
                <c:pt idx="6">
                  <c:v>178636.06350526612</c:v>
                </c:pt>
                <c:pt idx="7">
                  <c:v>460737.9455734432</c:v>
                </c:pt>
                <c:pt idx="8">
                  <c:v>559787.55848605861</c:v>
                </c:pt>
                <c:pt idx="9">
                  <c:v>1025087.0862815627</c:v>
                </c:pt>
                <c:pt idx="10">
                  <c:v>2641239.7954151509</c:v>
                </c:pt>
                <c:pt idx="11">
                  <c:v>3431538.176796942</c:v>
                </c:pt>
                <c:pt idx="12">
                  <c:v>3854360.6523986585</c:v>
                </c:pt>
                <c:pt idx="13">
                  <c:v>4409051.0211330066</c:v>
                </c:pt>
                <c:pt idx="14">
                  <c:v>4659038.6932303477</c:v>
                </c:pt>
                <c:pt idx="15">
                  <c:v>6185584.2411834579</c:v>
                </c:pt>
                <c:pt idx="16">
                  <c:v>8647854.8079933375</c:v>
                </c:pt>
                <c:pt idx="17">
                  <c:v>9976624.4785647448</c:v>
                </c:pt>
                <c:pt idx="18">
                  <c:v>10946861.64016109</c:v>
                </c:pt>
                <c:pt idx="19">
                  <c:v>11373599.79654487</c:v>
                </c:pt>
                <c:pt idx="20">
                  <c:v>11547438.295726454</c:v>
                </c:pt>
                <c:pt idx="21">
                  <c:v>11885187.769420942</c:v>
                </c:pt>
                <c:pt idx="22">
                  <c:v>12352482.110387828</c:v>
                </c:pt>
                <c:pt idx="23">
                  <c:v>13220712.152016729</c:v>
                </c:pt>
                <c:pt idx="24">
                  <c:v>14028201.690549046</c:v>
                </c:pt>
                <c:pt idx="25">
                  <c:v>14648768.815493619</c:v>
                </c:pt>
                <c:pt idx="26">
                  <c:v>16190993.224012522</c:v>
                </c:pt>
                <c:pt idx="27">
                  <c:v>17479910.384579707</c:v>
                </c:pt>
                <c:pt idx="28">
                  <c:v>20242801.845825382</c:v>
                </c:pt>
                <c:pt idx="29">
                  <c:v>23640257.19002375</c:v>
                </c:pt>
                <c:pt idx="30">
                  <c:v>28974836.656122286</c:v>
                </c:pt>
                <c:pt idx="31">
                  <c:v>46302999.823875688</c:v>
                </c:pt>
                <c:pt idx="32">
                  <c:v>56727509.898864806</c:v>
                </c:pt>
                <c:pt idx="33">
                  <c:v>62553509.799935073</c:v>
                </c:pt>
                <c:pt idx="34">
                  <c:v>65335450.619937912</c:v>
                </c:pt>
                <c:pt idx="35">
                  <c:v>68283485.966209456</c:v>
                </c:pt>
                <c:pt idx="36">
                  <c:v>72410666.244180724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'model4(3)vol'!$L$1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'model4(3)vol'!资产</c:f>
              <c:numCache>
                <c:formatCode>0.00_ </c:formatCode>
                <c:ptCount val="37"/>
                <c:pt idx="0">
                  <c:v>0</c:v>
                </c:pt>
                <c:pt idx="1">
                  <c:v>1055.7503809113296</c:v>
                </c:pt>
                <c:pt idx="2">
                  <c:v>15166.998967104977</c:v>
                </c:pt>
                <c:pt idx="3">
                  <c:v>81384.703833580206</c:v>
                </c:pt>
                <c:pt idx="4">
                  <c:v>111990.03736035283</c:v>
                </c:pt>
                <c:pt idx="5">
                  <c:v>148194.9823724622</c:v>
                </c:pt>
                <c:pt idx="6">
                  <c:v>180470.54109428587</c:v>
                </c:pt>
                <c:pt idx="7">
                  <c:v>444197.90004987671</c:v>
                </c:pt>
                <c:pt idx="8">
                  <c:v>538760.69340153609</c:v>
                </c:pt>
                <c:pt idx="9">
                  <c:v>949084.62166173686</c:v>
                </c:pt>
                <c:pt idx="10">
                  <c:v>2477758.5544305136</c:v>
                </c:pt>
                <c:pt idx="11">
                  <c:v>3364548.2211857876</c:v>
                </c:pt>
                <c:pt idx="12">
                  <c:v>4228770.8330507949</c:v>
                </c:pt>
                <c:pt idx="13">
                  <c:v>4563264.7102190638</c:v>
                </c:pt>
                <c:pt idx="14">
                  <c:v>4608161.7572357142</c:v>
                </c:pt>
                <c:pt idx="15">
                  <c:v>5719069.1436683955</c:v>
                </c:pt>
                <c:pt idx="16">
                  <c:v>8107386.200616858</c:v>
                </c:pt>
                <c:pt idx="17">
                  <c:v>9825594.2628957164</c:v>
                </c:pt>
                <c:pt idx="18">
                  <c:v>10836770.871874722</c:v>
                </c:pt>
                <c:pt idx="19">
                  <c:v>12252757.606534645</c:v>
                </c:pt>
                <c:pt idx="20">
                  <c:v>12022830.252615949</c:v>
                </c:pt>
                <c:pt idx="21">
                  <c:v>12486638.488431005</c:v>
                </c:pt>
                <c:pt idx="22">
                  <c:v>12630024.571410399</c:v>
                </c:pt>
                <c:pt idx="23">
                  <c:v>12976909.414009504</c:v>
                </c:pt>
                <c:pt idx="24">
                  <c:v>14415220.311279748</c:v>
                </c:pt>
                <c:pt idx="25">
                  <c:v>15150345.142299239</c:v>
                </c:pt>
                <c:pt idx="26">
                  <c:v>15756871.646222068</c:v>
                </c:pt>
                <c:pt idx="27">
                  <c:v>16405804.159252958</c:v>
                </c:pt>
                <c:pt idx="28">
                  <c:v>18641793.528882373</c:v>
                </c:pt>
                <c:pt idx="29">
                  <c:v>21701841.831246212</c:v>
                </c:pt>
                <c:pt idx="30">
                  <c:v>26836402.930132851</c:v>
                </c:pt>
                <c:pt idx="31">
                  <c:v>40669592.946795113</c:v>
                </c:pt>
                <c:pt idx="32">
                  <c:v>56676205.709002368</c:v>
                </c:pt>
                <c:pt idx="33">
                  <c:v>63212880.463364013</c:v>
                </c:pt>
                <c:pt idx="34">
                  <c:v>67756165.639153317</c:v>
                </c:pt>
                <c:pt idx="35">
                  <c:v>69275607.223186716</c:v>
                </c:pt>
                <c:pt idx="36">
                  <c:v>71910697.597159117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'model4(3)vol'!$M$1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'model4(3)vol'!金额</c:f>
              <c:numCache>
                <c:formatCode>0.00_ 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-120.48228179880243</c:v>
                </c:pt>
                <c:pt idx="4">
                  <c:v>2589.5157987758721</c:v>
                </c:pt>
                <c:pt idx="5">
                  <c:v>4619.5542220133066</c:v>
                </c:pt>
                <c:pt idx="6">
                  <c:v>1834.4775890197488</c:v>
                </c:pt>
                <c:pt idx="7">
                  <c:v>-16540.045523566485</c:v>
                </c:pt>
                <c:pt idx="8">
                  <c:v>-21026.86508452252</c:v>
                </c:pt>
                <c:pt idx="9">
                  <c:v>-76002.464619825827</c:v>
                </c:pt>
                <c:pt idx="10">
                  <c:v>-163481.24098463729</c:v>
                </c:pt>
                <c:pt idx="11">
                  <c:v>-66989.955611154437</c:v>
                </c:pt>
                <c:pt idx="12">
                  <c:v>374410.18065213645</c:v>
                </c:pt>
                <c:pt idx="13">
                  <c:v>154213.68908605725</c:v>
                </c:pt>
                <c:pt idx="14">
                  <c:v>-50876.935994633473</c:v>
                </c:pt>
                <c:pt idx="15">
                  <c:v>-466515.09751506243</c:v>
                </c:pt>
                <c:pt idx="16">
                  <c:v>-540468.60737647954</c:v>
                </c:pt>
                <c:pt idx="17">
                  <c:v>-151030.21566902846</c:v>
                </c:pt>
                <c:pt idx="18">
                  <c:v>-110090.76828636788</c:v>
                </c:pt>
                <c:pt idx="19">
                  <c:v>879157.8099897746</c:v>
                </c:pt>
                <c:pt idx="20">
                  <c:v>475391.95688949525</c:v>
                </c:pt>
                <c:pt idx="21">
                  <c:v>601450.71901006252</c:v>
                </c:pt>
                <c:pt idx="22">
                  <c:v>277542.46102257073</c:v>
                </c:pt>
                <c:pt idx="23">
                  <c:v>-243802.7380072251</c:v>
                </c:pt>
                <c:pt idx="24">
                  <c:v>387018.62073070183</c:v>
                </c:pt>
                <c:pt idx="25">
                  <c:v>501576.32680561952</c:v>
                </c:pt>
                <c:pt idx="26">
                  <c:v>-434121.57779045403</c:v>
                </c:pt>
                <c:pt idx="27">
                  <c:v>-1074106.2253267486</c:v>
                </c:pt>
                <c:pt idx="28">
                  <c:v>-1601008.3169430085</c:v>
                </c:pt>
                <c:pt idx="29">
                  <c:v>-1938415.3587775379</c:v>
                </c:pt>
                <c:pt idx="30">
                  <c:v>-2138433.7259894349</c:v>
                </c:pt>
                <c:pt idx="31">
                  <c:v>-5633406.8770805746</c:v>
                </c:pt>
                <c:pt idx="32">
                  <c:v>-51304.189862437546</c:v>
                </c:pt>
                <c:pt idx="33">
                  <c:v>659370.66342893988</c:v>
                </c:pt>
                <c:pt idx="34">
                  <c:v>2420715.019215405</c:v>
                </c:pt>
                <c:pt idx="35">
                  <c:v>992121.25697726011</c:v>
                </c:pt>
                <c:pt idx="36">
                  <c:v>-499968.64702160656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451904"/>
        <c:axId val="149453440"/>
      </c:lineChart>
      <c:dateAx>
        <c:axId val="14945190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453440"/>
        <c:crosses val="autoZero"/>
        <c:auto val="1"/>
        <c:lblOffset val="100"/>
        <c:baseTimeUnit val="days"/>
      </c:dateAx>
      <c:valAx>
        <c:axId val="14945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45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'model4(3)vol'!买卖</c:f>
              <c:numCache>
                <c:formatCode>0.00_ </c:formatCode>
                <c:ptCount val="37"/>
                <c:pt idx="0">
                  <c:v>0</c:v>
                </c:pt>
                <c:pt idx="1">
                  <c:v>1055.7503809113296</c:v>
                </c:pt>
                <c:pt idx="2">
                  <c:v>14153.22673255195</c:v>
                </c:pt>
                <c:pt idx="3">
                  <c:v>66296.209001915733</c:v>
                </c:pt>
                <c:pt idx="4">
                  <c:v>27895.335446197947</c:v>
                </c:pt>
                <c:pt idx="5">
                  <c:v>34174.906588871941</c:v>
                </c:pt>
                <c:pt idx="6">
                  <c:v>35060.635354817241</c:v>
                </c:pt>
                <c:pt idx="7">
                  <c:v>282101.88206817704</c:v>
                </c:pt>
                <c:pt idx="8">
                  <c:v>99049.612912615383</c:v>
                </c:pt>
                <c:pt idx="9">
                  <c:v>465299.52779550402</c:v>
                </c:pt>
                <c:pt idx="10">
                  <c:v>1616152.709133588</c:v>
                </c:pt>
                <c:pt idx="11">
                  <c:v>790298.38138179085</c:v>
                </c:pt>
                <c:pt idx="12">
                  <c:v>422822.47560171632</c:v>
                </c:pt>
                <c:pt idx="13">
                  <c:v>554690.36873434798</c:v>
                </c:pt>
                <c:pt idx="14">
                  <c:v>249987.67209734072</c:v>
                </c:pt>
                <c:pt idx="15">
                  <c:v>1526545.5479531104</c:v>
                </c:pt>
                <c:pt idx="16">
                  <c:v>2462270.5668098805</c:v>
                </c:pt>
                <c:pt idx="17">
                  <c:v>1328769.6705714073</c:v>
                </c:pt>
                <c:pt idx="18">
                  <c:v>970237.1615963456</c:v>
                </c:pt>
                <c:pt idx="19">
                  <c:v>426738.15638378076</c:v>
                </c:pt>
                <c:pt idx="20">
                  <c:v>173838.49918158347</c:v>
                </c:pt>
                <c:pt idx="21">
                  <c:v>337749.47369448788</c:v>
                </c:pt>
                <c:pt idx="22">
                  <c:v>467294.34096688603</c:v>
                </c:pt>
                <c:pt idx="23">
                  <c:v>868230.04162890126</c:v>
                </c:pt>
                <c:pt idx="24">
                  <c:v>807489.53853231715</c:v>
                </c:pt>
                <c:pt idx="25">
                  <c:v>620567.12494457338</c:v>
                </c:pt>
                <c:pt idx="26">
                  <c:v>1542224.4085189023</c:v>
                </c:pt>
                <c:pt idx="27">
                  <c:v>1288917.1605671854</c:v>
                </c:pt>
                <c:pt idx="28">
                  <c:v>2762891.4612456765</c:v>
                </c:pt>
                <c:pt idx="29">
                  <c:v>3397455.3441983671</c:v>
                </c:pt>
                <c:pt idx="30">
                  <c:v>5334579.4660985358</c:v>
                </c:pt>
                <c:pt idx="31">
                  <c:v>17328163.167753402</c:v>
                </c:pt>
                <c:pt idx="32">
                  <c:v>10424510.074989114</c:v>
                </c:pt>
                <c:pt idx="33">
                  <c:v>5825999.9010702651</c:v>
                </c:pt>
                <c:pt idx="34">
                  <c:v>2781940.8200028366</c:v>
                </c:pt>
                <c:pt idx="35">
                  <c:v>2948035.3462715377</c:v>
                </c:pt>
                <c:pt idx="36">
                  <c:v>4127180.277971263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562880"/>
        <c:axId val="14956134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'model4(3)vol'!指数</c:f>
              <c:numCache>
                <c:formatCode>General</c:formatCode>
                <c:ptCount val="3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476096"/>
        <c:axId val="149477632"/>
      </c:lineChart>
      <c:dateAx>
        <c:axId val="1494760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477632"/>
        <c:crosses val="autoZero"/>
        <c:auto val="1"/>
        <c:lblOffset val="100"/>
        <c:baseTimeUnit val="days"/>
      </c:dateAx>
      <c:valAx>
        <c:axId val="14947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476096"/>
        <c:crosses val="autoZero"/>
        <c:crossBetween val="between"/>
      </c:valAx>
      <c:valAx>
        <c:axId val="14956134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562880"/>
        <c:crosses val="max"/>
        <c:crossBetween val="between"/>
      </c:valAx>
      <c:catAx>
        <c:axId val="149562880"/>
        <c:scaling>
          <c:orientation val="minMax"/>
        </c:scaling>
        <c:delete val="1"/>
        <c:axPos val="b"/>
        <c:majorTickMark val="out"/>
        <c:minorTickMark val="none"/>
        <c:tickLblPos val="nextTo"/>
        <c:crossAx val="149561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'model4(3)'!资金</c:f>
              <c:numCache>
                <c:formatCode>0.00_ </c:formatCode>
                <c:ptCount val="37"/>
                <c:pt idx="0">
                  <c:v>0</c:v>
                </c:pt>
                <c:pt idx="1">
                  <c:v>3955.9241620469529</c:v>
                </c:pt>
                <c:pt idx="2">
                  <c:v>72163.186580962836</c:v>
                </c:pt>
                <c:pt idx="3">
                  <c:v>485102.66886162717</c:v>
                </c:pt>
                <c:pt idx="4">
                  <c:v>586882.72241977789</c:v>
                </c:pt>
                <c:pt idx="5">
                  <c:v>721916.25431269</c:v>
                </c:pt>
                <c:pt idx="6">
                  <c:v>905989.17956106178</c:v>
                </c:pt>
                <c:pt idx="7">
                  <c:v>2088586.2218896453</c:v>
                </c:pt>
                <c:pt idx="8">
                  <c:v>3038722.3024185095</c:v>
                </c:pt>
                <c:pt idx="9">
                  <c:v>5639846.8990204483</c:v>
                </c:pt>
                <c:pt idx="10">
                  <c:v>10129510.641208561</c:v>
                </c:pt>
                <c:pt idx="11">
                  <c:v>14847447.782919202</c:v>
                </c:pt>
                <c:pt idx="12">
                  <c:v>15839325.495113092</c:v>
                </c:pt>
                <c:pt idx="13">
                  <c:v>17398597.765732992</c:v>
                </c:pt>
                <c:pt idx="14">
                  <c:v>19418881.78771485</c:v>
                </c:pt>
                <c:pt idx="15">
                  <c:v>23404159.594555084</c:v>
                </c:pt>
                <c:pt idx="16">
                  <c:v>27347116.857453343</c:v>
                </c:pt>
                <c:pt idx="17">
                  <c:v>30138841.254672632</c:v>
                </c:pt>
                <c:pt idx="18">
                  <c:v>32592225.381591018</c:v>
                </c:pt>
                <c:pt idx="19">
                  <c:v>33493201.267182048</c:v>
                </c:pt>
                <c:pt idx="20">
                  <c:v>34707161.822260946</c:v>
                </c:pt>
                <c:pt idx="21">
                  <c:v>35663709.745632835</c:v>
                </c:pt>
                <c:pt idx="22">
                  <c:v>36786146.647292629</c:v>
                </c:pt>
                <c:pt idx="23">
                  <c:v>39215648.896018676</c:v>
                </c:pt>
                <c:pt idx="24">
                  <c:v>40777974.327076681</c:v>
                </c:pt>
                <c:pt idx="25">
                  <c:v>42049260.817381382</c:v>
                </c:pt>
                <c:pt idx="26">
                  <c:v>44111276.529504597</c:v>
                </c:pt>
                <c:pt idx="27">
                  <c:v>47383748.708462961</c:v>
                </c:pt>
                <c:pt idx="28">
                  <c:v>50880773.471712969</c:v>
                </c:pt>
                <c:pt idx="29">
                  <c:v>54952659.64780052</c:v>
                </c:pt>
                <c:pt idx="30">
                  <c:v>58885725.80607032</c:v>
                </c:pt>
                <c:pt idx="31">
                  <c:v>65637576.666905656</c:v>
                </c:pt>
                <c:pt idx="32">
                  <c:v>69161255.260252357</c:v>
                </c:pt>
                <c:pt idx="33">
                  <c:v>72176962.716281921</c:v>
                </c:pt>
                <c:pt idx="34">
                  <c:v>74589351.253344208</c:v>
                </c:pt>
                <c:pt idx="35">
                  <c:v>76657380.291236952</c:v>
                </c:pt>
                <c:pt idx="36">
                  <c:v>78943701.198407009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'model4(3)'!资产</c:f>
              <c:numCache>
                <c:formatCode>0.00_ </c:formatCode>
                <c:ptCount val="37"/>
                <c:pt idx="0">
                  <c:v>0</c:v>
                </c:pt>
                <c:pt idx="1">
                  <c:v>3955.9241620469529</c:v>
                </c:pt>
                <c:pt idx="2">
                  <c:v>72005.893373724393</c:v>
                </c:pt>
                <c:pt idx="3">
                  <c:v>484572.67434293055</c:v>
                </c:pt>
                <c:pt idx="4">
                  <c:v>602488.32778055687</c:v>
                </c:pt>
                <c:pt idx="5">
                  <c:v>748443.13877806533</c:v>
                </c:pt>
                <c:pt idx="6">
                  <c:v>918450.32803750725</c:v>
                </c:pt>
                <c:pt idx="7">
                  <c:v>2007535.7829460101</c:v>
                </c:pt>
                <c:pt idx="8">
                  <c:v>2937393.8504108107</c:v>
                </c:pt>
                <c:pt idx="9">
                  <c:v>5238784.2793657165</c:v>
                </c:pt>
                <c:pt idx="10">
                  <c:v>9245580.1845471319</c:v>
                </c:pt>
                <c:pt idx="11">
                  <c:v>14323567.7090666</c:v>
                </c:pt>
                <c:pt idx="12">
                  <c:v>17194575.789714601</c:v>
                </c:pt>
                <c:pt idx="13">
                  <c:v>17858508.631375492</c:v>
                </c:pt>
                <c:pt idx="14">
                  <c:v>19076162.753317673</c:v>
                </c:pt>
                <c:pt idx="15">
                  <c:v>21340845.313429922</c:v>
                </c:pt>
                <c:pt idx="16">
                  <c:v>25007843.259402446</c:v>
                </c:pt>
                <c:pt idx="17">
                  <c:v>29000819.702351682</c:v>
                </c:pt>
                <c:pt idx="18">
                  <c:v>31575039.017503105</c:v>
                </c:pt>
                <c:pt idx="19">
                  <c:v>35358382.983621337</c:v>
                </c:pt>
                <c:pt idx="20">
                  <c:v>35407176.632761091</c:v>
                </c:pt>
                <c:pt idx="21">
                  <c:v>36734966.997615434</c:v>
                </c:pt>
                <c:pt idx="22">
                  <c:v>36904484.570470288</c:v>
                </c:pt>
                <c:pt idx="23">
                  <c:v>37810634.608383067</c:v>
                </c:pt>
                <c:pt idx="24">
                  <c:v>41210975.173665069</c:v>
                </c:pt>
                <c:pt idx="25">
                  <c:v>42809765.141478978</c:v>
                </c:pt>
                <c:pt idx="26">
                  <c:v>42227814.187305324</c:v>
                </c:pt>
                <c:pt idx="27">
                  <c:v>43785151.954708688</c:v>
                </c:pt>
                <c:pt idx="28">
                  <c:v>45875937.321052328</c:v>
                </c:pt>
                <c:pt idx="29">
                  <c:v>49117492.216037527</c:v>
                </c:pt>
                <c:pt idx="30">
                  <c:v>52597859.443452083</c:v>
                </c:pt>
                <c:pt idx="31">
                  <c:v>52499757.013665065</c:v>
                </c:pt>
                <c:pt idx="32">
                  <c:v>63229286.796318375</c:v>
                </c:pt>
                <c:pt idx="33">
                  <c:v>67037839.566453986</c:v>
                </c:pt>
                <c:pt idx="34">
                  <c:v>71318149.949174374</c:v>
                </c:pt>
                <c:pt idx="35">
                  <c:v>71882483.150818676</c:v>
                </c:pt>
                <c:pt idx="36">
                  <c:v>72620566.060764715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'model4(3)'!金额</c:f>
              <c:numCache>
                <c:formatCode>0.00_ 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-157.29320723844285</c:v>
                </c:pt>
                <c:pt idx="3">
                  <c:v>-529.99451869662153</c:v>
                </c:pt>
                <c:pt idx="4">
                  <c:v>15605.60536077898</c:v>
                </c:pt>
                <c:pt idx="5">
                  <c:v>26526.884465375333</c:v>
                </c:pt>
                <c:pt idx="6">
                  <c:v>12461.148476445465</c:v>
                </c:pt>
                <c:pt idx="7">
                  <c:v>-81050.438943635207</c:v>
                </c:pt>
                <c:pt idx="8">
                  <c:v>-101328.45200769883</c:v>
                </c:pt>
                <c:pt idx="9">
                  <c:v>-401062.61965473182</c:v>
                </c:pt>
                <c:pt idx="10">
                  <c:v>-883930.45666142926</c:v>
                </c:pt>
                <c:pt idx="11">
                  <c:v>-523880.07385260239</c:v>
                </c:pt>
                <c:pt idx="12">
                  <c:v>1355250.2946015093</c:v>
                </c:pt>
                <c:pt idx="13">
                  <c:v>459910.86564249918</c:v>
                </c:pt>
                <c:pt idx="14">
                  <c:v>-342719.0343971774</c:v>
                </c:pt>
                <c:pt idx="15">
                  <c:v>-2063314.2811251618</c:v>
                </c:pt>
                <c:pt idx="16">
                  <c:v>-2339273.5980508961</c:v>
                </c:pt>
                <c:pt idx="17">
                  <c:v>-1138021.5523209497</c:v>
                </c:pt>
                <c:pt idx="18">
                  <c:v>-1017186.3640879132</c:v>
                </c:pt>
                <c:pt idx="19">
                  <c:v>1865181.7164392881</c:v>
                </c:pt>
                <c:pt idx="20">
                  <c:v>700014.81050014496</c:v>
                </c:pt>
                <c:pt idx="21">
                  <c:v>1071257.2519825995</c:v>
                </c:pt>
                <c:pt idx="22">
                  <c:v>118337.92317765951</c:v>
                </c:pt>
                <c:pt idx="23">
                  <c:v>-1405014.2876356095</c:v>
                </c:pt>
                <c:pt idx="24">
                  <c:v>433000.84658838809</c:v>
                </c:pt>
                <c:pt idx="25">
                  <c:v>760504.32409759611</c:v>
                </c:pt>
                <c:pt idx="26">
                  <c:v>-1883462.3421992734</c:v>
                </c:pt>
                <c:pt idx="27">
                  <c:v>-3598596.7537542731</c:v>
                </c:pt>
                <c:pt idx="28">
                  <c:v>-5004836.1506606415</c:v>
                </c:pt>
                <c:pt idx="29">
                  <c:v>-5835167.4317629933</c:v>
                </c:pt>
                <c:pt idx="30">
                  <c:v>-6287866.3626182377</c:v>
                </c:pt>
                <c:pt idx="31">
                  <c:v>-13137819.653240591</c:v>
                </c:pt>
                <c:pt idx="32">
                  <c:v>-5931968.463933982</c:v>
                </c:pt>
                <c:pt idx="33">
                  <c:v>-5139123.1498279348</c:v>
                </c:pt>
                <c:pt idx="34">
                  <c:v>-3271201.3041698337</c:v>
                </c:pt>
                <c:pt idx="35">
                  <c:v>-4774897.1404182762</c:v>
                </c:pt>
                <c:pt idx="36">
                  <c:v>-6323135.1376422942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783296"/>
        <c:axId val="149784832"/>
      </c:lineChart>
      <c:dateAx>
        <c:axId val="14978329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784832"/>
        <c:crosses val="autoZero"/>
        <c:auto val="1"/>
        <c:lblOffset val="100"/>
        <c:baseTimeUnit val="days"/>
      </c:dateAx>
      <c:valAx>
        <c:axId val="14978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78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'model4(3)'!买卖</c:f>
              <c:numCache>
                <c:formatCode>0.00_ </c:formatCode>
                <c:ptCount val="37"/>
                <c:pt idx="0">
                  <c:v>0</c:v>
                </c:pt>
                <c:pt idx="1">
                  <c:v>3955.9241620469529</c:v>
                </c:pt>
                <c:pt idx="2">
                  <c:v>68207.262418915881</c:v>
                </c:pt>
                <c:pt idx="3">
                  <c:v>412939.48228066432</c:v>
                </c:pt>
                <c:pt idx="4">
                  <c:v>101780.05355815066</c:v>
                </c:pt>
                <c:pt idx="5">
                  <c:v>135033.53189291208</c:v>
                </c:pt>
                <c:pt idx="6">
                  <c:v>184072.92524837179</c:v>
                </c:pt>
                <c:pt idx="7">
                  <c:v>1182597.0423285835</c:v>
                </c:pt>
                <c:pt idx="8">
                  <c:v>950136.08052886429</c:v>
                </c:pt>
                <c:pt idx="9">
                  <c:v>2601124.5966019388</c:v>
                </c:pt>
                <c:pt idx="10">
                  <c:v>4489663.7421881128</c:v>
                </c:pt>
                <c:pt idx="11">
                  <c:v>4717937.1417106409</c:v>
                </c:pt>
                <c:pt idx="12">
                  <c:v>991877.71219388931</c:v>
                </c:pt>
                <c:pt idx="13">
                  <c:v>1559272.2706198997</c:v>
                </c:pt>
                <c:pt idx="14">
                  <c:v>2020284.0219818575</c:v>
                </c:pt>
                <c:pt idx="15">
                  <c:v>3985277.8068402335</c:v>
                </c:pt>
                <c:pt idx="16">
                  <c:v>3942957.2628982575</c:v>
                </c:pt>
                <c:pt idx="17">
                  <c:v>2791724.39721929</c:v>
                </c:pt>
                <c:pt idx="18">
                  <c:v>2453384.1269183867</c:v>
                </c:pt>
                <c:pt idx="19">
                  <c:v>900975.88559103105</c:v>
                </c:pt>
                <c:pt idx="20">
                  <c:v>1213960.555078899</c:v>
                </c:pt>
                <c:pt idx="21">
                  <c:v>956547.92337189184</c:v>
                </c:pt>
                <c:pt idx="22">
                  <c:v>1122436.9016597972</c:v>
                </c:pt>
                <c:pt idx="23">
                  <c:v>2429502.2487260457</c:v>
                </c:pt>
                <c:pt idx="24">
                  <c:v>1562325.4310580043</c:v>
                </c:pt>
                <c:pt idx="25">
                  <c:v>1271286.4903046996</c:v>
                </c:pt>
                <c:pt idx="26">
                  <c:v>2062015.712123218</c:v>
                </c:pt>
                <c:pt idx="27">
                  <c:v>3272472.1789583648</c:v>
                </c:pt>
                <c:pt idx="28">
                  <c:v>3497024.7632500106</c:v>
                </c:pt>
                <c:pt idx="29">
                  <c:v>4071886.1760875531</c:v>
                </c:pt>
                <c:pt idx="30">
                  <c:v>3933066.1582698021</c:v>
                </c:pt>
                <c:pt idx="31">
                  <c:v>6751850.8608353361</c:v>
                </c:pt>
                <c:pt idx="32">
                  <c:v>3523678.5933467057</c:v>
                </c:pt>
                <c:pt idx="33">
                  <c:v>3015707.4560295693</c:v>
                </c:pt>
                <c:pt idx="34">
                  <c:v>2412388.5370622873</c:v>
                </c:pt>
                <c:pt idx="35">
                  <c:v>2068029.0378927437</c:v>
                </c:pt>
                <c:pt idx="36">
                  <c:v>2286320.9071700629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869696"/>
        <c:axId val="14983923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'model4(3)'!指数</c:f>
              <c:numCache>
                <c:formatCode>General</c:formatCode>
                <c:ptCount val="3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836160"/>
        <c:axId val="149837696"/>
      </c:lineChart>
      <c:dateAx>
        <c:axId val="1498361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837696"/>
        <c:crosses val="autoZero"/>
        <c:auto val="1"/>
        <c:lblOffset val="100"/>
        <c:baseTimeUnit val="days"/>
      </c:dateAx>
      <c:valAx>
        <c:axId val="14983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836160"/>
        <c:crosses val="autoZero"/>
        <c:crossBetween val="between"/>
      </c:valAx>
      <c:valAx>
        <c:axId val="14983923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869696"/>
        <c:crosses val="max"/>
        <c:crossBetween val="between"/>
      </c:valAx>
      <c:catAx>
        <c:axId val="149869696"/>
        <c:scaling>
          <c:orientation val="minMax"/>
        </c:scaling>
        <c:delete val="1"/>
        <c:axPos val="b"/>
        <c:majorTickMark val="out"/>
        <c:minorTickMark val="none"/>
        <c:tickLblPos val="nextTo"/>
        <c:crossAx val="1498392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'model4(1)'!买卖</c:f>
              <c:numCache>
                <c:formatCode>0.00_ </c:formatCode>
                <c:ptCount val="37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564695.41176478763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782272"/>
        <c:axId val="14778073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'model4(1)'!指数</c:f>
              <c:numCache>
                <c:formatCode>General</c:formatCode>
                <c:ptCount val="3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777408"/>
        <c:axId val="147778944"/>
      </c:lineChart>
      <c:dateAx>
        <c:axId val="1477774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778944"/>
        <c:crosses val="autoZero"/>
        <c:auto val="1"/>
        <c:lblOffset val="100"/>
        <c:baseTimeUnit val="months"/>
      </c:dateAx>
      <c:valAx>
        <c:axId val="14777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777408"/>
        <c:crosses val="autoZero"/>
        <c:crossBetween val="between"/>
      </c:valAx>
      <c:valAx>
        <c:axId val="14778073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782272"/>
        <c:crosses val="max"/>
        <c:crossBetween val="between"/>
      </c:valAx>
      <c:catAx>
        <c:axId val="147782272"/>
        <c:scaling>
          <c:orientation val="minMax"/>
        </c:scaling>
        <c:delete val="1"/>
        <c:axPos val="b"/>
        <c:majorTickMark val="out"/>
        <c:minorTickMark val="none"/>
        <c:tickLblPos val="nextTo"/>
        <c:crossAx val="147780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'model4(1)&amp;RSI'!资金</c:f>
              <c:numCache>
                <c:formatCode>0.00_ </c:formatCode>
                <c:ptCount val="37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300965.64769029763</c:v>
                </c:pt>
                <c:pt idx="5">
                  <c:v>342572.04544528993</c:v>
                </c:pt>
                <c:pt idx="6">
                  <c:v>391166.03767330461</c:v>
                </c:pt>
                <c:pt idx="7">
                  <c:v>559103.3362273206</c:v>
                </c:pt>
                <c:pt idx="8">
                  <c:v>864656.11272865278</c:v>
                </c:pt>
                <c:pt idx="9">
                  <c:v>1462612.8976344985</c:v>
                </c:pt>
                <c:pt idx="10">
                  <c:v>2323021.8181683728</c:v>
                </c:pt>
                <c:pt idx="11">
                  <c:v>3212353.5622909227</c:v>
                </c:pt>
                <c:pt idx="12">
                  <c:v>3526791.1448008097</c:v>
                </c:pt>
                <c:pt idx="13">
                  <c:v>3728722.5841695089</c:v>
                </c:pt>
                <c:pt idx="14">
                  <c:v>3968715.0400184854</c:v>
                </c:pt>
                <c:pt idx="15">
                  <c:v>4346195.9885197813</c:v>
                </c:pt>
                <c:pt idx="16">
                  <c:v>4740726.3330801111</c:v>
                </c:pt>
                <c:pt idx="17">
                  <c:v>5054137.2065743254</c:v>
                </c:pt>
                <c:pt idx="18">
                  <c:v>5327307.2077793395</c:v>
                </c:pt>
                <c:pt idx="19">
                  <c:v>5467394.2875182386</c:v>
                </c:pt>
                <c:pt idx="20">
                  <c:v>5503371.87831611</c:v>
                </c:pt>
                <c:pt idx="21">
                  <c:v>5649161.6735465182</c:v>
                </c:pt>
                <c:pt idx="22">
                  <c:v>5811354.1088295318</c:v>
                </c:pt>
                <c:pt idx="23">
                  <c:v>6082748.4829850756</c:v>
                </c:pt>
                <c:pt idx="24">
                  <c:v>6284943.4333379129</c:v>
                </c:pt>
                <c:pt idx="25">
                  <c:v>6461175.4962963387</c:v>
                </c:pt>
                <c:pt idx="26">
                  <c:v>6704461.5892741391</c:v>
                </c:pt>
                <c:pt idx="27">
                  <c:v>7035470.6987607433</c:v>
                </c:pt>
                <c:pt idx="28">
                  <c:v>7381453.9766644174</c:v>
                </c:pt>
                <c:pt idx="29">
                  <c:v>7764384.2691231705</c:v>
                </c:pt>
                <c:pt idx="30">
                  <c:v>8138561.0247232979</c:v>
                </c:pt>
                <c:pt idx="31">
                  <c:v>8703256.4364880864</c:v>
                </c:pt>
                <c:pt idx="32">
                  <c:v>9435338.701896647</c:v>
                </c:pt>
                <c:pt idx="33">
                  <c:v>9748798.6882343739</c:v>
                </c:pt>
                <c:pt idx="34">
                  <c:v>10018917.071248136</c:v>
                </c:pt>
                <c:pt idx="35">
                  <c:v>10262675.92117865</c:v>
                </c:pt>
                <c:pt idx="36">
                  <c:v>10523299.734970566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'model4(1)&amp;RSI'!资产</c:f>
              <c:numCache>
                <c:formatCode>0.00_ </c:formatCode>
                <c:ptCount val="37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308227.45987547527</c:v>
                </c:pt>
                <c:pt idx="5">
                  <c:v>355421.08307830553</c:v>
                </c:pt>
                <c:pt idx="6">
                  <c:v>397335.53098229726</c:v>
                </c:pt>
                <c:pt idx="7">
                  <c:v>524818.29965449916</c:v>
                </c:pt>
                <c:pt idx="8">
                  <c:v>825069.91419047059</c:v>
                </c:pt>
                <c:pt idx="9">
                  <c:v>1338835.8630782242</c:v>
                </c:pt>
                <c:pt idx="10">
                  <c:v>2075841.9590564275</c:v>
                </c:pt>
                <c:pt idx="11">
                  <c:v>3046013.1612865496</c:v>
                </c:pt>
                <c:pt idx="12">
                  <c:v>3760061.7869628216</c:v>
                </c:pt>
                <c:pt idx="13">
                  <c:v>3766202.9018500266</c:v>
                </c:pt>
                <c:pt idx="14">
                  <c:v>3836927.7485700883</c:v>
                </c:pt>
                <c:pt idx="15">
                  <c:v>3868332.8257549549</c:v>
                </c:pt>
                <c:pt idx="16">
                  <c:v>4212841.6051636487</c:v>
                </c:pt>
                <c:pt idx="17">
                  <c:v>4728616.3748181742</c:v>
                </c:pt>
                <c:pt idx="18">
                  <c:v>5021488.6898059482</c:v>
                </c:pt>
                <c:pt idx="19">
                  <c:v>5619968.8283214886</c:v>
                </c:pt>
                <c:pt idx="20">
                  <c:v>5470751.250714656</c:v>
                </c:pt>
                <c:pt idx="21">
                  <c:v>5673901.593839732</c:v>
                </c:pt>
                <c:pt idx="22">
                  <c:v>5688910.8154054713</c:v>
                </c:pt>
                <c:pt idx="23">
                  <c:v>5725476.9574739626</c:v>
                </c:pt>
                <c:pt idx="24">
                  <c:v>6205993.4278828204</c:v>
                </c:pt>
                <c:pt idx="25">
                  <c:v>6431544.4991992358</c:v>
                </c:pt>
                <c:pt idx="26">
                  <c:v>6277613.059857253</c:v>
                </c:pt>
                <c:pt idx="27">
                  <c:v>6353649.2234643847</c:v>
                </c:pt>
                <c:pt idx="28">
                  <c:v>6495573.5577928182</c:v>
                </c:pt>
                <c:pt idx="29">
                  <c:v>6760937.2515357407</c:v>
                </c:pt>
                <c:pt idx="30">
                  <c:v>7072800.7878068425</c:v>
                </c:pt>
                <c:pt idx="31">
                  <c:v>6716387.3266441943</c:v>
                </c:pt>
                <c:pt idx="32">
                  <c:v>8370326.9559438992</c:v>
                </c:pt>
                <c:pt idx="33">
                  <c:v>8788744.2309180368</c:v>
                </c:pt>
                <c:pt idx="34">
                  <c:v>9303749.493506128</c:v>
                </c:pt>
                <c:pt idx="35">
                  <c:v>9351344.9630789924</c:v>
                </c:pt>
                <c:pt idx="36">
                  <c:v>9410555.2062432561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'model4(1)&amp;RSI'!金额</c:f>
              <c:numCache>
                <c:formatCode>0.00_ 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12849.0376330156</c:v>
                </c:pt>
                <c:pt idx="6">
                  <c:v>6169.493308992649</c:v>
                </c:pt>
                <c:pt idx="7">
                  <c:v>-34285.036572821438</c:v>
                </c:pt>
                <c:pt idx="8">
                  <c:v>-39586.198538182187</c:v>
                </c:pt>
                <c:pt idx="9">
                  <c:v>-123777.0345562743</c:v>
                </c:pt>
                <c:pt idx="10">
                  <c:v>-247179.85911194538</c:v>
                </c:pt>
                <c:pt idx="11">
                  <c:v>-166340.4010043731</c:v>
                </c:pt>
                <c:pt idx="12">
                  <c:v>233270.64216201194</c:v>
                </c:pt>
                <c:pt idx="13">
                  <c:v>37480.317680517677</c:v>
                </c:pt>
                <c:pt idx="14">
                  <c:v>-131787.2914483971</c:v>
                </c:pt>
                <c:pt idx="15">
                  <c:v>-477863.16276482632</c:v>
                </c:pt>
                <c:pt idx="16">
                  <c:v>-527884.72791646235</c:v>
                </c:pt>
                <c:pt idx="17">
                  <c:v>-325520.83175615128</c:v>
                </c:pt>
                <c:pt idx="18">
                  <c:v>-305818.51797339134</c:v>
                </c:pt>
                <c:pt idx="19">
                  <c:v>152574.54080324993</c:v>
                </c:pt>
                <c:pt idx="20">
                  <c:v>-32620.627601454034</c:v>
                </c:pt>
                <c:pt idx="21">
                  <c:v>24739.9202932138</c:v>
                </c:pt>
                <c:pt idx="22">
                  <c:v>-122443.29342406057</c:v>
                </c:pt>
                <c:pt idx="23">
                  <c:v>-357271.525511113</c:v>
                </c:pt>
                <c:pt idx="24">
                  <c:v>-78950.005455092527</c:v>
                </c:pt>
                <c:pt idx="25">
                  <c:v>-29630.997097102925</c:v>
                </c:pt>
                <c:pt idx="26">
                  <c:v>-426848.52941688616</c:v>
                </c:pt>
                <c:pt idx="27">
                  <c:v>-681821.47529635858</c:v>
                </c:pt>
                <c:pt idx="28">
                  <c:v>-885880.41887159925</c:v>
                </c:pt>
                <c:pt idx="29">
                  <c:v>-1003447.0175874298</c:v>
                </c:pt>
                <c:pt idx="30">
                  <c:v>-1065760.2369164554</c:v>
                </c:pt>
                <c:pt idx="31">
                  <c:v>-1986869.109843892</c:v>
                </c:pt>
                <c:pt idx="32">
                  <c:v>-1065011.7459527478</c:v>
                </c:pt>
                <c:pt idx="33">
                  <c:v>-960054.45731633715</c:v>
                </c:pt>
                <c:pt idx="34">
                  <c:v>-715167.57774200849</c:v>
                </c:pt>
                <c:pt idx="35">
                  <c:v>-911330.95809965767</c:v>
                </c:pt>
                <c:pt idx="36">
                  <c:v>-1112744.5287273098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150144"/>
        <c:axId val="148151680"/>
      </c:lineChart>
      <c:dateAx>
        <c:axId val="14815014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151680"/>
        <c:crosses val="autoZero"/>
        <c:auto val="1"/>
        <c:lblOffset val="100"/>
        <c:baseTimeUnit val="days"/>
      </c:dateAx>
      <c:valAx>
        <c:axId val="14815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15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'model4(1)&amp;RSI'!买卖</c:f>
              <c:numCache>
                <c:formatCode>0.00_ </c:formatCode>
                <c:ptCount val="37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68918.763594665201</c:v>
                </c:pt>
                <c:pt idx="5">
                  <c:v>41606.397754992307</c:v>
                </c:pt>
                <c:pt idx="6">
                  <c:v>48593.992228014664</c:v>
                </c:pt>
                <c:pt idx="7">
                  <c:v>167937.29855401599</c:v>
                </c:pt>
                <c:pt idx="8">
                  <c:v>305552.77650133212</c:v>
                </c:pt>
                <c:pt idx="9">
                  <c:v>597956.78490584577</c:v>
                </c:pt>
                <c:pt idx="10">
                  <c:v>860408.92053387454</c:v>
                </c:pt>
                <c:pt idx="11">
                  <c:v>889331.74412255001</c:v>
                </c:pt>
                <c:pt idx="12">
                  <c:v>314437.58250988676</c:v>
                </c:pt>
                <c:pt idx="13">
                  <c:v>201931.43936869942</c:v>
                </c:pt>
                <c:pt idx="14">
                  <c:v>239992.45584897668</c:v>
                </c:pt>
                <c:pt idx="15">
                  <c:v>377480.94850129553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273170.00120501418</c:v>
                </c:pt>
                <c:pt idx="19">
                  <c:v>140087.07973889937</c:v>
                </c:pt>
                <c:pt idx="20">
                  <c:v>35977.590797871548</c:v>
                </c:pt>
                <c:pt idx="21">
                  <c:v>145789.79523040805</c:v>
                </c:pt>
                <c:pt idx="22">
                  <c:v>162192.43528301365</c:v>
                </c:pt>
                <c:pt idx="23">
                  <c:v>271394.3741555434</c:v>
                </c:pt>
                <c:pt idx="24">
                  <c:v>202194.95035283692</c:v>
                </c:pt>
                <c:pt idx="25">
                  <c:v>176232.06295842573</c:v>
                </c:pt>
                <c:pt idx="26">
                  <c:v>243286.09297780032</c:v>
                </c:pt>
                <c:pt idx="27">
                  <c:v>331009.10948660417</c:v>
                </c:pt>
                <c:pt idx="28">
                  <c:v>345983.27790367388</c:v>
                </c:pt>
                <c:pt idx="29">
                  <c:v>382930.29245875269</c:v>
                </c:pt>
                <c:pt idx="30">
                  <c:v>374176.75560012757</c:v>
                </c:pt>
                <c:pt idx="31">
                  <c:v>564695.41176478763</c:v>
                </c:pt>
                <c:pt idx="32">
                  <c:v>732082.2654085604</c:v>
                </c:pt>
                <c:pt idx="33">
                  <c:v>313459.98633772728</c:v>
                </c:pt>
                <c:pt idx="34">
                  <c:v>270118.38301376312</c:v>
                </c:pt>
                <c:pt idx="35">
                  <c:v>243758.84993051292</c:v>
                </c:pt>
                <c:pt idx="36">
                  <c:v>260623.81379191545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974208"/>
        <c:axId val="14897267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'model4(1)&amp;RSI'!指数</c:f>
              <c:numCache>
                <c:formatCode>General</c:formatCode>
                <c:ptCount val="3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166528"/>
        <c:axId val="148168064"/>
      </c:lineChart>
      <c:dateAx>
        <c:axId val="1481665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168064"/>
        <c:crosses val="autoZero"/>
        <c:auto val="1"/>
        <c:lblOffset val="100"/>
        <c:baseTimeUnit val="months"/>
      </c:dateAx>
      <c:valAx>
        <c:axId val="14816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166528"/>
        <c:crosses val="autoZero"/>
        <c:crossBetween val="between"/>
      </c:valAx>
      <c:valAx>
        <c:axId val="14897267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974208"/>
        <c:crosses val="max"/>
        <c:crossBetween val="between"/>
      </c:valAx>
      <c:catAx>
        <c:axId val="148974208"/>
        <c:scaling>
          <c:orientation val="minMax"/>
        </c:scaling>
        <c:delete val="1"/>
        <c:axPos val="b"/>
        <c:majorTickMark val="out"/>
        <c:minorTickMark val="none"/>
        <c:tickLblPos val="nextTo"/>
        <c:crossAx val="1489726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'model4(3)&amp;RSI'!资金</c:f>
              <c:numCache>
                <c:formatCode>0.00_ </c:formatCode>
                <c:ptCount val="37"/>
                <c:pt idx="0">
                  <c:v>0</c:v>
                </c:pt>
                <c:pt idx="1">
                  <c:v>3955.9241620469529</c:v>
                </c:pt>
                <c:pt idx="2">
                  <c:v>140370.44899987872</c:v>
                </c:pt>
                <c:pt idx="3">
                  <c:v>966249.41356120736</c:v>
                </c:pt>
                <c:pt idx="4">
                  <c:v>1169809.5206775088</c:v>
                </c:pt>
                <c:pt idx="5">
                  <c:v>1304843.0525704208</c:v>
                </c:pt>
                <c:pt idx="6">
                  <c:v>1479712.331556374</c:v>
                </c:pt>
                <c:pt idx="7">
                  <c:v>2603179.521768528</c:v>
                </c:pt>
                <c:pt idx="8">
                  <c:v>4503451.6828262564</c:v>
                </c:pt>
                <c:pt idx="9">
                  <c:v>9705700.876030134</c:v>
                </c:pt>
                <c:pt idx="10">
                  <c:v>18685028.360406362</c:v>
                </c:pt>
                <c:pt idx="11">
                  <c:v>28120902.643827643</c:v>
                </c:pt>
                <c:pt idx="12">
                  <c:v>30104658.068215422</c:v>
                </c:pt>
                <c:pt idx="13">
                  <c:v>31585966.725304328</c:v>
                </c:pt>
                <c:pt idx="14">
                  <c:v>33505236.546187092</c:v>
                </c:pt>
                <c:pt idx="15">
                  <c:v>37291250.462685317</c:v>
                </c:pt>
                <c:pt idx="16">
                  <c:v>41234207.725583576</c:v>
                </c:pt>
                <c:pt idx="17">
                  <c:v>44025932.122802868</c:v>
                </c:pt>
                <c:pt idx="18">
                  <c:v>46356647.043375336</c:v>
                </c:pt>
                <c:pt idx="19">
                  <c:v>47212574.134686813</c:v>
                </c:pt>
                <c:pt idx="20">
                  <c:v>47455366.245702595</c:v>
                </c:pt>
                <c:pt idx="21">
                  <c:v>48364086.772905894</c:v>
                </c:pt>
                <c:pt idx="22">
                  <c:v>49430401.829482704</c:v>
                </c:pt>
                <c:pt idx="23">
                  <c:v>51738428.96577245</c:v>
                </c:pt>
                <c:pt idx="24">
                  <c:v>53222638.125277556</c:v>
                </c:pt>
                <c:pt idx="25">
                  <c:v>54430360.291067019</c:v>
                </c:pt>
                <c:pt idx="26">
                  <c:v>56389275.217584074</c:v>
                </c:pt>
                <c:pt idx="27">
                  <c:v>59498123.78759452</c:v>
                </c:pt>
                <c:pt idx="28">
                  <c:v>62820297.312682033</c:v>
                </c:pt>
                <c:pt idx="29">
                  <c:v>66688589.179965205</c:v>
                </c:pt>
                <c:pt idx="30">
                  <c:v>70425002.030321524</c:v>
                </c:pt>
                <c:pt idx="31">
                  <c:v>77176852.891156852</c:v>
                </c:pt>
                <c:pt idx="32">
                  <c:v>84224210.077850267</c:v>
                </c:pt>
                <c:pt idx="33">
                  <c:v>87089132.161078364</c:v>
                </c:pt>
                <c:pt idx="34">
                  <c:v>89380901.271287531</c:v>
                </c:pt>
                <c:pt idx="35">
                  <c:v>91345528.857285634</c:v>
                </c:pt>
                <c:pt idx="36">
                  <c:v>93517533.719097197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'model4(3)&amp;RSI'!资产</c:f>
              <c:numCache>
                <c:formatCode>0.00_ </c:formatCode>
                <c:ptCount val="37"/>
                <c:pt idx="0">
                  <c:v>0</c:v>
                </c:pt>
                <c:pt idx="1">
                  <c:v>3955.9241620469529</c:v>
                </c:pt>
                <c:pt idx="2">
                  <c:v>140213.15579264026</c:v>
                </c:pt>
                <c:pt idx="3">
                  <c:v>965366.37938195735</c:v>
                </c:pt>
                <c:pt idx="4">
                  <c:v>1201071.8518057992</c:v>
                </c:pt>
                <c:pt idx="5">
                  <c:v>1357877.1597040105</c:v>
                </c:pt>
                <c:pt idx="6">
                  <c:v>1507227.4103974777</c:v>
                </c:pt>
                <c:pt idx="7">
                  <c:v>2477236.9519521538</c:v>
                </c:pt>
                <c:pt idx="8">
                  <c:v>4352486.6732102027</c:v>
                </c:pt>
                <c:pt idx="9">
                  <c:v>9110604.4231597111</c:v>
                </c:pt>
                <c:pt idx="10">
                  <c:v>17250191.689760178</c:v>
                </c:pt>
                <c:pt idx="11">
                  <c:v>27357839.728581332</c:v>
                </c:pt>
                <c:pt idx="12">
                  <c:v>32930711.251239546</c:v>
                </c:pt>
                <c:pt idx="13">
                  <c:v>32697283.553824406</c:v>
                </c:pt>
                <c:pt idx="14">
                  <c:v>33147011.994064257</c:v>
                </c:pt>
                <c:pt idx="15">
                  <c:v>33943295.113140777</c:v>
                </c:pt>
                <c:pt idx="16">
                  <c:v>37447330.281058289</c:v>
                </c:pt>
                <c:pt idx="17">
                  <c:v>42037837.629715547</c:v>
                </c:pt>
                <c:pt idx="18">
                  <c:v>44543707.945033111</c:v>
                </c:pt>
                <c:pt idx="19">
                  <c:v>49465864.753366247</c:v>
                </c:pt>
                <c:pt idx="20">
                  <c:v>48078605.269234642</c:v>
                </c:pt>
                <c:pt idx="21">
                  <c:v>49491427.521021843</c:v>
                </c:pt>
                <c:pt idx="22">
                  <c:v>49273915.70229502</c:v>
                </c:pt>
                <c:pt idx="23">
                  <c:v>49548002.267563231</c:v>
                </c:pt>
                <c:pt idx="24">
                  <c:v>53440792.477917857</c:v>
                </c:pt>
                <c:pt idx="25">
                  <c:v>55073208.43713519</c:v>
                </c:pt>
                <c:pt idx="26">
                  <c:v>53630756.249570146</c:v>
                </c:pt>
                <c:pt idx="27">
                  <c:v>54561325.945060752</c:v>
                </c:pt>
                <c:pt idx="28">
                  <c:v>56131163.742941931</c:v>
                </c:pt>
                <c:pt idx="29">
                  <c:v>58983509.913589604</c:v>
                </c:pt>
                <c:pt idx="30">
                  <c:v>62176292.161664203</c:v>
                </c:pt>
                <c:pt idx="31">
                  <c:v>60830766.026590072</c:v>
                </c:pt>
                <c:pt idx="32">
                  <c:v>76227446.575009555</c:v>
                </c:pt>
                <c:pt idx="33">
                  <c:v>80048200.629234716</c:v>
                </c:pt>
                <c:pt idx="34">
                  <c:v>84570408.30411078</c:v>
                </c:pt>
                <c:pt idx="35">
                  <c:v>84751924.985979289</c:v>
                </c:pt>
                <c:pt idx="36">
                  <c:v>85098503.890734449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'model4(3)&amp;RSI'!金额</c:f>
              <c:numCache>
                <c:formatCode>0.00_ 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-883.03417925001122</c:v>
                </c:pt>
                <c:pt idx="4">
                  <c:v>31262.331128290389</c:v>
                </c:pt>
                <c:pt idx="5">
                  <c:v>53034.107133589685</c:v>
                </c:pt>
                <c:pt idx="6">
                  <c:v>27515.078841103707</c:v>
                </c:pt>
                <c:pt idx="7">
                  <c:v>-125942.56981637422</c:v>
                </c:pt>
                <c:pt idx="8">
                  <c:v>-150965.00961605366</c:v>
                </c:pt>
                <c:pt idx="9">
                  <c:v>-595096.45287042297</c:v>
                </c:pt>
                <c:pt idx="10">
                  <c:v>-1434836.6706461832</c:v>
                </c:pt>
                <c:pt idx="11">
                  <c:v>-763062.91524631158</c:v>
                </c:pt>
                <c:pt idx="12">
                  <c:v>2826053.1830241233</c:v>
                </c:pt>
                <c:pt idx="13">
                  <c:v>1111316.8285200782</c:v>
                </c:pt>
                <c:pt idx="14">
                  <c:v>-358224.55212283507</c:v>
                </c:pt>
                <c:pt idx="15">
                  <c:v>-3347955.34954454</c:v>
                </c:pt>
                <c:pt idx="16">
                  <c:v>-3786877.4445252866</c:v>
                </c:pt>
                <c:pt idx="17">
                  <c:v>-1988094.4930873215</c:v>
                </c:pt>
                <c:pt idx="18">
                  <c:v>-1812939.098342225</c:v>
                </c:pt>
                <c:pt idx="19">
                  <c:v>2253290.6186794341</c:v>
                </c:pt>
                <c:pt idx="20">
                  <c:v>623239.02353204787</c:v>
                </c:pt>
                <c:pt idx="21">
                  <c:v>1127340.7481159493</c:v>
                </c:pt>
                <c:pt idx="22">
                  <c:v>-156486.12718768418</c:v>
                </c:pt>
                <c:pt idx="23">
                  <c:v>-2190426.6982092187</c:v>
                </c:pt>
                <c:pt idx="24">
                  <c:v>218154.35264030099</c:v>
                </c:pt>
                <c:pt idx="25">
                  <c:v>642848.14606817067</c:v>
                </c:pt>
                <c:pt idx="26">
                  <c:v>-2758518.9680139273</c:v>
                </c:pt>
                <c:pt idx="27">
                  <c:v>-4936797.8425337672</c:v>
                </c:pt>
                <c:pt idx="28">
                  <c:v>-6689133.5697401017</c:v>
                </c:pt>
                <c:pt idx="29">
                  <c:v>-7705079.2663756013</c:v>
                </c:pt>
                <c:pt idx="30">
                  <c:v>-8248709.8686573207</c:v>
                </c:pt>
                <c:pt idx="31">
                  <c:v>-16346086.864566781</c:v>
                </c:pt>
                <c:pt idx="32">
                  <c:v>-7996763.5028407127</c:v>
                </c:pt>
                <c:pt idx="33">
                  <c:v>-7040931.5318436474</c:v>
                </c:pt>
                <c:pt idx="34">
                  <c:v>-4810492.9671767503</c:v>
                </c:pt>
                <c:pt idx="35">
                  <c:v>-6593603.8713063449</c:v>
                </c:pt>
                <c:pt idx="36">
                  <c:v>-8419029.828362748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047168"/>
        <c:axId val="149048704"/>
      </c:lineChart>
      <c:dateAx>
        <c:axId val="14904716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048704"/>
        <c:crosses val="autoZero"/>
        <c:auto val="1"/>
        <c:lblOffset val="100"/>
        <c:baseTimeUnit val="months"/>
      </c:dateAx>
      <c:valAx>
        <c:axId val="14904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04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'model4(3)&amp;RSI'!买卖</c:f>
              <c:numCache>
                <c:formatCode>0.00_ </c:formatCode>
                <c:ptCount val="37"/>
                <c:pt idx="0">
                  <c:v>0</c:v>
                </c:pt>
                <c:pt idx="1">
                  <c:v>3955.9241620469529</c:v>
                </c:pt>
                <c:pt idx="2">
                  <c:v>136414.52483783176</c:v>
                </c:pt>
                <c:pt idx="3">
                  <c:v>825878.96456132864</c:v>
                </c:pt>
                <c:pt idx="4">
                  <c:v>203560.10711630131</c:v>
                </c:pt>
                <c:pt idx="5">
                  <c:v>135033.53189291208</c:v>
                </c:pt>
                <c:pt idx="6">
                  <c:v>174869.27898595319</c:v>
                </c:pt>
                <c:pt idx="7">
                  <c:v>1123467.1902121543</c:v>
                </c:pt>
                <c:pt idx="8">
                  <c:v>1900272.1610577286</c:v>
                </c:pt>
                <c:pt idx="9">
                  <c:v>5202249.1932038777</c:v>
                </c:pt>
                <c:pt idx="10">
                  <c:v>8979327.4843762256</c:v>
                </c:pt>
                <c:pt idx="11">
                  <c:v>9435874.2834212817</c:v>
                </c:pt>
                <c:pt idx="12">
                  <c:v>1983755.4243877786</c:v>
                </c:pt>
                <c:pt idx="13">
                  <c:v>1481308.6570889046</c:v>
                </c:pt>
                <c:pt idx="14">
                  <c:v>1919269.8208827644</c:v>
                </c:pt>
                <c:pt idx="15">
                  <c:v>3786013.9164982215</c:v>
                </c:pt>
                <c:pt idx="16">
                  <c:v>3942957.2628982575</c:v>
                </c:pt>
                <c:pt idx="17">
                  <c:v>2791724.39721929</c:v>
                </c:pt>
                <c:pt idx="18">
                  <c:v>2330714.9205724671</c:v>
                </c:pt>
                <c:pt idx="19">
                  <c:v>855927.09131147945</c:v>
                </c:pt>
                <c:pt idx="20">
                  <c:v>242792.11101577981</c:v>
                </c:pt>
                <c:pt idx="21">
                  <c:v>908720.52720329724</c:v>
                </c:pt>
                <c:pt idx="22">
                  <c:v>1066315.0565768073</c:v>
                </c:pt>
                <c:pt idx="23">
                  <c:v>2308027.1362897432</c:v>
                </c:pt>
                <c:pt idx="24">
                  <c:v>1484209.1595051039</c:v>
                </c:pt>
                <c:pt idx="25">
                  <c:v>1207722.1657894645</c:v>
                </c:pt>
                <c:pt idx="26">
                  <c:v>1958914.926517057</c:v>
                </c:pt>
                <c:pt idx="27">
                  <c:v>3108848.5700104465</c:v>
                </c:pt>
                <c:pt idx="28">
                  <c:v>3322173.5250875098</c:v>
                </c:pt>
                <c:pt idx="29">
                  <c:v>3868291.8672831752</c:v>
                </c:pt>
                <c:pt idx="30">
                  <c:v>3736412.850356312</c:v>
                </c:pt>
                <c:pt idx="31">
                  <c:v>6751850.8608353361</c:v>
                </c:pt>
                <c:pt idx="32">
                  <c:v>7047357.1866934113</c:v>
                </c:pt>
                <c:pt idx="33">
                  <c:v>2864922.0832280908</c:v>
                </c:pt>
                <c:pt idx="34">
                  <c:v>2291769.1102091731</c:v>
                </c:pt>
                <c:pt idx="35">
                  <c:v>1964627.5859981065</c:v>
                </c:pt>
                <c:pt idx="36">
                  <c:v>2172004.8618115596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076608"/>
        <c:axId val="14907507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'model4(3)&amp;RSI'!指数</c:f>
              <c:numCache>
                <c:formatCode>General</c:formatCode>
                <c:ptCount val="3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059456"/>
        <c:axId val="149060992"/>
      </c:lineChart>
      <c:dateAx>
        <c:axId val="1490594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060992"/>
        <c:crosses val="autoZero"/>
        <c:auto val="1"/>
        <c:lblOffset val="100"/>
        <c:baseTimeUnit val="months"/>
      </c:dateAx>
      <c:valAx>
        <c:axId val="14906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059456"/>
        <c:crosses val="autoZero"/>
        <c:crossBetween val="between"/>
      </c:valAx>
      <c:valAx>
        <c:axId val="14907507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076608"/>
        <c:crosses val="max"/>
        <c:crossBetween val="between"/>
      </c:valAx>
      <c:catAx>
        <c:axId val="149076608"/>
        <c:scaling>
          <c:orientation val="minMax"/>
        </c:scaling>
        <c:delete val="1"/>
        <c:axPos val="b"/>
        <c:majorTickMark val="out"/>
        <c:minorTickMark val="none"/>
        <c:tickLblPos val="nextTo"/>
        <c:crossAx val="149075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'model4(3)vol&amp;RSI'!$K$1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'model4(3)vol&amp;RSI'!时间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'model4(3)vol&amp;RSI'!资金</c:f>
              <c:numCache>
                <c:formatCode>0.00_ </c:formatCode>
                <c:ptCount val="37"/>
                <c:pt idx="0">
                  <c:v>0</c:v>
                </c:pt>
                <c:pt idx="1">
                  <c:v>147.00321759524837</c:v>
                </c:pt>
                <c:pt idx="2">
                  <c:v>4088.4081304578172</c:v>
                </c:pt>
                <c:pt idx="3">
                  <c:v>22550.643548712836</c:v>
                </c:pt>
                <c:pt idx="4">
                  <c:v>30318.964812210997</c:v>
                </c:pt>
                <c:pt idx="5">
                  <c:v>35077.496109395695</c:v>
                </c:pt>
                <c:pt idx="6">
                  <c:v>39715.263697469622</c:v>
                </c:pt>
                <c:pt idx="7">
                  <c:v>77031.272148260134</c:v>
                </c:pt>
                <c:pt idx="8">
                  <c:v>104614.70865557075</c:v>
                </c:pt>
                <c:pt idx="9">
                  <c:v>234191.79234545794</c:v>
                </c:pt>
                <c:pt idx="10">
                  <c:v>684259.6353953178</c:v>
                </c:pt>
                <c:pt idx="11">
                  <c:v>904342.72894467728</c:v>
                </c:pt>
                <c:pt idx="12">
                  <c:v>1022090.760124902</c:v>
                </c:pt>
                <c:pt idx="13">
                  <c:v>1095464.3595334329</c:v>
                </c:pt>
                <c:pt idx="14">
                  <c:v>1128532.3490703595</c:v>
                </c:pt>
                <c:pt idx="15">
                  <c:v>1330461.475350233</c:v>
                </c:pt>
                <c:pt idx="16">
                  <c:v>1673309.2757921151</c:v>
                </c:pt>
                <c:pt idx="17">
                  <c:v>1858327.8375172478</c:v>
                </c:pt>
                <c:pt idx="18">
                  <c:v>1986669.3354752455</c:v>
                </c:pt>
                <c:pt idx="19">
                  <c:v>2043117.6105918342</c:v>
                </c:pt>
                <c:pt idx="20">
                  <c:v>2047958.6827209415</c:v>
                </c:pt>
                <c:pt idx="21">
                  <c:v>2092635.6700640731</c:v>
                </c:pt>
                <c:pt idx="22">
                  <c:v>2154448.6556729837</c:v>
                </c:pt>
                <c:pt idx="23">
                  <c:v>2269296.8067492116</c:v>
                </c:pt>
                <c:pt idx="24">
                  <c:v>2376110.2963398788</c:v>
                </c:pt>
                <c:pt idx="25">
                  <c:v>2458197.9729939396</c:v>
                </c:pt>
                <c:pt idx="26">
                  <c:v>2662201.0751334652</c:v>
                </c:pt>
                <c:pt idx="27">
                  <c:v>2832697.0792844412</c:v>
                </c:pt>
                <c:pt idx="28">
                  <c:v>3198168.1649808632</c:v>
                </c:pt>
                <c:pt idx="29">
                  <c:v>3647578.3972197613</c:v>
                </c:pt>
                <c:pt idx="30">
                  <c:v>4353228.4658365929</c:v>
                </c:pt>
                <c:pt idx="31">
                  <c:v>6766010.6790680792</c:v>
                </c:pt>
                <c:pt idx="32">
                  <c:v>9669038.8012169469</c:v>
                </c:pt>
                <c:pt idx="33">
                  <c:v>10439693.218510419</c:v>
                </c:pt>
                <c:pt idx="34">
                  <c:v>10807684.124447504</c:v>
                </c:pt>
                <c:pt idx="35">
                  <c:v>11197645.76202393</c:v>
                </c:pt>
                <c:pt idx="36">
                  <c:v>11743582.900059368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'model4(3)vol&amp;RSI'!$L$1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'model4(3)vol&amp;RSI'!时间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'model4(3)vol&amp;RSI'!资产</c:f>
              <c:numCache>
                <c:formatCode>0.00_ </c:formatCode>
                <c:ptCount val="37"/>
                <c:pt idx="0">
                  <c:v>0</c:v>
                </c:pt>
                <c:pt idx="1">
                  <c:v>147.00321759524837</c:v>
                </c:pt>
                <c:pt idx="2">
                  <c:v>4082.5630721041293</c:v>
                </c:pt>
                <c:pt idx="3">
                  <c:v>22523.66721151803</c:v>
                </c:pt>
                <c:pt idx="4">
                  <c:v>31041.995442363921</c:v>
                </c:pt>
                <c:pt idx="5">
                  <c:v>36363.223609442422</c:v>
                </c:pt>
                <c:pt idx="6">
                  <c:v>40317.605277469185</c:v>
                </c:pt>
                <c:pt idx="7">
                  <c:v>73528.695742625961</c:v>
                </c:pt>
                <c:pt idx="8">
                  <c:v>100369.4227722183</c:v>
                </c:pt>
                <c:pt idx="9">
                  <c:v>219704.7251675622</c:v>
                </c:pt>
                <c:pt idx="10">
                  <c:v>649522.00248222519</c:v>
                </c:pt>
                <c:pt idx="11">
                  <c:v>894899.41406987852</c:v>
                </c:pt>
                <c:pt idx="12">
                  <c:v>1130050.6439396346</c:v>
                </c:pt>
                <c:pt idx="13">
                  <c:v>1144581.3320362798</c:v>
                </c:pt>
                <c:pt idx="14">
                  <c:v>1126207.4448139376</c:v>
                </c:pt>
                <c:pt idx="15">
                  <c:v>1226557.0657480874</c:v>
                </c:pt>
                <c:pt idx="16">
                  <c:v>1553544.2081390317</c:v>
                </c:pt>
                <c:pt idx="17">
                  <c:v>1813187.2842135679</c:v>
                </c:pt>
                <c:pt idx="18">
                  <c:v>1949083.6316219736</c:v>
                </c:pt>
                <c:pt idx="19">
                  <c:v>2183456.5149378111</c:v>
                </c:pt>
                <c:pt idx="20">
                  <c:v>2116346.01414173</c:v>
                </c:pt>
                <c:pt idx="21">
                  <c:v>2183212.7815246703</c:v>
                </c:pt>
                <c:pt idx="22">
                  <c:v>2188392.3786091302</c:v>
                </c:pt>
                <c:pt idx="23">
                  <c:v>2212907.5415165266</c:v>
                </c:pt>
                <c:pt idx="24">
                  <c:v>2427292.8186233975</c:v>
                </c:pt>
                <c:pt idx="25">
                  <c:v>2528670.1829318353</c:v>
                </c:pt>
                <c:pt idx="26">
                  <c:v>2576500.513470409</c:v>
                </c:pt>
                <c:pt idx="27">
                  <c:v>2642348.7924883445</c:v>
                </c:pt>
                <c:pt idx="28">
                  <c:v>2922956.0646205544</c:v>
                </c:pt>
                <c:pt idx="29">
                  <c:v>3319462.2692696219</c:v>
                </c:pt>
                <c:pt idx="30">
                  <c:v>3994518.0027012783</c:v>
                </c:pt>
                <c:pt idx="31">
                  <c:v>5887083.9556784667</c:v>
                </c:pt>
                <c:pt idx="32">
                  <c:v>9598143.4542874508</c:v>
                </c:pt>
                <c:pt idx="33">
                  <c:v>10489151.009302735</c:v>
                </c:pt>
                <c:pt idx="34">
                  <c:v>11149408.408900628</c:v>
                </c:pt>
                <c:pt idx="35">
                  <c:v>11304292.173410445</c:v>
                </c:pt>
                <c:pt idx="36">
                  <c:v>11606752.265197005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'model4(3)vol&amp;RSI'!$M$1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'model4(3)vol&amp;RSI'!时间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'model4(3)vol&amp;RSI'!金额</c:f>
              <c:numCache>
                <c:formatCode>0.00_ 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-5.8450583536878185</c:v>
                </c:pt>
                <c:pt idx="3">
                  <c:v>-26.976337194806547</c:v>
                </c:pt>
                <c:pt idx="4">
                  <c:v>723.03063015292355</c:v>
                </c:pt>
                <c:pt idx="5">
                  <c:v>1285.7275000467271</c:v>
                </c:pt>
                <c:pt idx="6">
                  <c:v>602.34157999956369</c:v>
                </c:pt>
                <c:pt idx="7">
                  <c:v>-3502.5764056341723</c:v>
                </c:pt>
                <c:pt idx="8">
                  <c:v>-4245.2858833524515</c:v>
                </c:pt>
                <c:pt idx="9">
                  <c:v>-14487.067177895748</c:v>
                </c:pt>
                <c:pt idx="10">
                  <c:v>-34737.632913092617</c:v>
                </c:pt>
                <c:pt idx="11">
                  <c:v>-9443.314874798758</c:v>
                </c:pt>
                <c:pt idx="12">
                  <c:v>107959.88381473254</c:v>
                </c:pt>
                <c:pt idx="13">
                  <c:v>49116.972502846969</c:v>
                </c:pt>
                <c:pt idx="14">
                  <c:v>-2324.9042564218398</c:v>
                </c:pt>
                <c:pt idx="15">
                  <c:v>-103904.40960214566</c:v>
                </c:pt>
                <c:pt idx="16">
                  <c:v>-119765.06765308348</c:v>
                </c:pt>
                <c:pt idx="17">
                  <c:v>-45140.553303679917</c:v>
                </c:pt>
                <c:pt idx="18">
                  <c:v>-37585.703853271902</c:v>
                </c:pt>
                <c:pt idx="19">
                  <c:v>140338.90434597689</c:v>
                </c:pt>
                <c:pt idx="20">
                  <c:v>68387.331420788541</c:v>
                </c:pt>
                <c:pt idx="21">
                  <c:v>90577.111460597254</c:v>
                </c:pt>
                <c:pt idx="22">
                  <c:v>33943.722936146427</c:v>
                </c:pt>
                <c:pt idx="23">
                  <c:v>-56389.265232685022</c:v>
                </c:pt>
                <c:pt idx="24">
                  <c:v>51182.522283518687</c:v>
                </c:pt>
                <c:pt idx="25">
                  <c:v>70472.209937895648</c:v>
                </c:pt>
                <c:pt idx="26">
                  <c:v>-85700.561663056258</c:v>
                </c:pt>
                <c:pt idx="27">
                  <c:v>-190348.28679609671</c:v>
                </c:pt>
                <c:pt idx="28">
                  <c:v>-275212.10036030877</c:v>
                </c:pt>
                <c:pt idx="29">
                  <c:v>-328116.12795013934</c:v>
                </c:pt>
                <c:pt idx="30">
                  <c:v>-358710.46313531464</c:v>
                </c:pt>
                <c:pt idx="31">
                  <c:v>-878926.72338961251</c:v>
                </c:pt>
                <c:pt idx="32">
                  <c:v>-70895.346929496154</c:v>
                </c:pt>
                <c:pt idx="33">
                  <c:v>49457.790792316198</c:v>
                </c:pt>
                <c:pt idx="34">
                  <c:v>341724.28445312381</c:v>
                </c:pt>
                <c:pt idx="35">
                  <c:v>106646.41138651595</c:v>
                </c:pt>
                <c:pt idx="36">
                  <c:v>-136830.63486236334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170048"/>
        <c:axId val="149171584"/>
      </c:lineChart>
      <c:dateAx>
        <c:axId val="14917004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171584"/>
        <c:crosses val="autoZero"/>
        <c:auto val="1"/>
        <c:lblOffset val="100"/>
        <c:baseTimeUnit val="months"/>
      </c:dateAx>
      <c:valAx>
        <c:axId val="14917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17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'model4(3)vol&amp;RSI'!买卖</c:f>
              <c:numCache>
                <c:formatCode>0.00_ </c:formatCode>
                <c:ptCount val="37"/>
                <c:pt idx="0">
                  <c:v>0</c:v>
                </c:pt>
                <c:pt idx="1">
                  <c:v>147.00321759524837</c:v>
                </c:pt>
                <c:pt idx="2">
                  <c:v>3941.4049128625688</c:v>
                </c:pt>
                <c:pt idx="3">
                  <c:v>18462.235418255019</c:v>
                </c:pt>
                <c:pt idx="4">
                  <c:v>7768.3212634981619</c:v>
                </c:pt>
                <c:pt idx="5">
                  <c:v>4758.5312971846997</c:v>
                </c:pt>
                <c:pt idx="6">
                  <c:v>4637.7675880739271</c:v>
                </c:pt>
                <c:pt idx="7">
                  <c:v>37316.008450790512</c:v>
                </c:pt>
                <c:pt idx="8">
                  <c:v>27583.436507310613</c:v>
                </c:pt>
                <c:pt idx="9">
                  <c:v>129577.08368988721</c:v>
                </c:pt>
                <c:pt idx="10">
                  <c:v>450067.84304985992</c:v>
                </c:pt>
                <c:pt idx="11">
                  <c:v>220083.09354935947</c:v>
                </c:pt>
                <c:pt idx="12">
                  <c:v>117748.03118022477</c:v>
                </c:pt>
                <c:pt idx="13">
                  <c:v>73373.599408530834</c:v>
                </c:pt>
                <c:pt idx="14">
                  <c:v>33067.989536926711</c:v>
                </c:pt>
                <c:pt idx="15">
                  <c:v>201929.12627987351</c:v>
                </c:pt>
                <c:pt idx="16">
                  <c:v>342847.80044188205</c:v>
                </c:pt>
                <c:pt idx="17">
                  <c:v>185018.56172513266</c:v>
                </c:pt>
                <c:pt idx="18">
                  <c:v>128341.49795799761</c:v>
                </c:pt>
                <c:pt idx="19">
                  <c:v>56448.275116588717</c:v>
                </c:pt>
                <c:pt idx="20">
                  <c:v>4841.0721291073878</c:v>
                </c:pt>
                <c:pt idx="21">
                  <c:v>44676.987343131623</c:v>
                </c:pt>
                <c:pt idx="22">
                  <c:v>61812.98560891088</c:v>
                </c:pt>
                <c:pt idx="23">
                  <c:v>114848.1510762281</c:v>
                </c:pt>
                <c:pt idx="24">
                  <c:v>106813.48959066726</c:v>
                </c:pt>
                <c:pt idx="25">
                  <c:v>82087.676654060648</c:v>
                </c:pt>
                <c:pt idx="26">
                  <c:v>204003.10213952567</c:v>
                </c:pt>
                <c:pt idx="27">
                  <c:v>170496.00415097582</c:v>
                </c:pt>
                <c:pt idx="28">
                  <c:v>365471.0856964218</c:v>
                </c:pt>
                <c:pt idx="29">
                  <c:v>449410.232238898</c:v>
                </c:pt>
                <c:pt idx="30">
                  <c:v>705650.06861683156</c:v>
                </c:pt>
                <c:pt idx="31">
                  <c:v>2412782.2132314867</c:v>
                </c:pt>
                <c:pt idx="32">
                  <c:v>2903028.1221488672</c:v>
                </c:pt>
                <c:pt idx="33">
                  <c:v>770654.41729347187</c:v>
                </c:pt>
                <c:pt idx="34">
                  <c:v>367990.90593708417</c:v>
                </c:pt>
                <c:pt idx="35">
                  <c:v>389961.63757642492</c:v>
                </c:pt>
                <c:pt idx="36">
                  <c:v>545937.13803543919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203200"/>
        <c:axId val="14920166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'model4(3)vol&amp;RSI'!时间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'model4(3)vol&amp;RSI'!指数</c:f>
              <c:numCache>
                <c:formatCode>General</c:formatCode>
                <c:ptCount val="3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198336"/>
        <c:axId val="149199872"/>
      </c:lineChart>
      <c:dateAx>
        <c:axId val="1491983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199872"/>
        <c:crosses val="autoZero"/>
        <c:auto val="1"/>
        <c:lblOffset val="100"/>
        <c:baseTimeUnit val="months"/>
      </c:dateAx>
      <c:valAx>
        <c:axId val="14919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198336"/>
        <c:crosses val="autoZero"/>
        <c:crossBetween val="between"/>
      </c:valAx>
      <c:valAx>
        <c:axId val="14920166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203200"/>
        <c:crosses val="max"/>
        <c:crossBetween val="between"/>
      </c:valAx>
      <c:catAx>
        <c:axId val="149203200"/>
        <c:scaling>
          <c:orientation val="minMax"/>
        </c:scaling>
        <c:delete val="1"/>
        <c:axPos val="b"/>
        <c:majorTickMark val="out"/>
        <c:minorTickMark val="none"/>
        <c:tickLblPos val="nextTo"/>
        <c:crossAx val="1492016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'model4(1)&amp;KDJ'!$I$1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'model4(1)&amp;KDJ'!资金</c:f>
              <c:numCache>
                <c:formatCode>0.00_ </c:formatCode>
                <c:ptCount val="37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933544.32952911593</c:v>
                </c:pt>
                <c:pt idx="10">
                  <c:v>1363748.7897960532</c:v>
                </c:pt>
                <c:pt idx="11">
                  <c:v>1808414.6618573281</c:v>
                </c:pt>
                <c:pt idx="12">
                  <c:v>1965633.4531122716</c:v>
                </c:pt>
                <c:pt idx="13">
                  <c:v>2178192.8629740607</c:v>
                </c:pt>
                <c:pt idx="14">
                  <c:v>2430816.5007098257</c:v>
                </c:pt>
                <c:pt idx="15">
                  <c:v>2828164.8675532946</c:v>
                </c:pt>
                <c:pt idx="16">
                  <c:v>3222695.2121136244</c:v>
                </c:pt>
                <c:pt idx="17">
                  <c:v>3536106.0856078393</c:v>
                </c:pt>
                <c:pt idx="18">
                  <c:v>3823653.4552973281</c:v>
                </c:pt>
                <c:pt idx="19">
                  <c:v>3971113.5392330117</c:v>
                </c:pt>
                <c:pt idx="20">
                  <c:v>4151001.4932223693</c:v>
                </c:pt>
                <c:pt idx="21">
                  <c:v>4304464.4355701674</c:v>
                </c:pt>
                <c:pt idx="22">
                  <c:v>4475193.3148154449</c:v>
                </c:pt>
                <c:pt idx="23">
                  <c:v>4760871.6034002276</c:v>
                </c:pt>
                <c:pt idx="24">
                  <c:v>4973708.3932453189</c:v>
                </c:pt>
                <c:pt idx="25">
                  <c:v>5159215.8279383983</c:v>
                </c:pt>
                <c:pt idx="26">
                  <c:v>5415306.4521255568</c:v>
                </c:pt>
                <c:pt idx="27">
                  <c:v>5763737.0936904028</c:v>
                </c:pt>
                <c:pt idx="28">
                  <c:v>6127930.017799533</c:v>
                </c:pt>
                <c:pt idx="29">
                  <c:v>6531014.5361771677</c:v>
                </c:pt>
                <c:pt idx="30">
                  <c:v>6924884.8052299339</c:v>
                </c:pt>
                <c:pt idx="31">
                  <c:v>7602519.2993476791</c:v>
                </c:pt>
                <c:pt idx="32">
                  <c:v>7968560.4320519594</c:v>
                </c:pt>
                <c:pt idx="33">
                  <c:v>8298518.3124074619</c:v>
                </c:pt>
                <c:pt idx="34">
                  <c:v>8582853.4524219502</c:v>
                </c:pt>
                <c:pt idx="35">
                  <c:v>8839441.7155067008</c:v>
                </c:pt>
                <c:pt idx="36">
                  <c:v>9113782.5721297693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'model4(1)&amp;KDJ'!$J$1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'model4(1)&amp;KDJ'!资产</c:f>
              <c:numCache>
                <c:formatCode>0.00_ </c:formatCode>
                <c:ptCount val="37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851002.76560933224</c:v>
                </c:pt>
                <c:pt idx="10">
                  <c:v>1202768.8243686878</c:v>
                </c:pt>
                <c:pt idx="11">
                  <c:v>1694274.0907135443</c:v>
                </c:pt>
                <c:pt idx="12">
                  <c:v>2073767.2455217468</c:v>
                </c:pt>
                <c:pt idx="13">
                  <c:v>2178343.4399726628</c:v>
                </c:pt>
                <c:pt idx="14">
                  <c:v>2333063.9653283949</c:v>
                </c:pt>
                <c:pt idx="15">
                  <c:v>2519979.0903838505</c:v>
                </c:pt>
                <c:pt idx="16">
                  <c:v>2881923.485407691</c:v>
                </c:pt>
                <c:pt idx="17">
                  <c:v>3333767.5874923621</c:v>
                </c:pt>
                <c:pt idx="18">
                  <c:v>3635205.4760738793</c:v>
                </c:pt>
                <c:pt idx="19">
                  <c:v>4114509.9711782951</c:v>
                </c:pt>
                <c:pt idx="20">
                  <c:v>4158812.2323831636</c:v>
                </c:pt>
                <c:pt idx="21">
                  <c:v>4355880.108917905</c:v>
                </c:pt>
                <c:pt idx="22">
                  <c:v>4413615.7642951906</c:v>
                </c:pt>
                <c:pt idx="23">
                  <c:v>4517107.7573531885</c:v>
                </c:pt>
                <c:pt idx="24">
                  <c:v>4949525.9561570976</c:v>
                </c:pt>
                <c:pt idx="25">
                  <c:v>5174367.2565457262</c:v>
                </c:pt>
                <c:pt idx="26">
                  <c:v>5110884.6595233781</c:v>
                </c:pt>
                <c:pt idx="27">
                  <c:v>5251730.4586865949</c:v>
                </c:pt>
                <c:pt idx="28">
                  <c:v>5447254.5545916455</c:v>
                </c:pt>
                <c:pt idx="29">
                  <c:v>5751746.5184204467</c:v>
                </c:pt>
                <c:pt idx="30">
                  <c:v>6092604.9299462289</c:v>
                </c:pt>
                <c:pt idx="31">
                  <c:v>5976783.9559148299</c:v>
                </c:pt>
                <c:pt idx="32">
                  <c:v>7163168.2335549518</c:v>
                </c:pt>
                <c:pt idx="33">
                  <c:v>7582946.5856551696</c:v>
                </c:pt>
                <c:pt idx="34">
                  <c:v>8078570.6286743972</c:v>
                </c:pt>
                <c:pt idx="35">
                  <c:v>8164827.5942446459</c:v>
                </c:pt>
                <c:pt idx="36">
                  <c:v>8263310.6372795273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'model4(1)&amp;KDJ'!$K$1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'model4(1)&amp;KDJ'!金额</c:f>
              <c:numCache>
                <c:formatCode>0.00_ 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-82541.563919783686</c:v>
                </c:pt>
                <c:pt idx="10">
                  <c:v>-160979.96542736539</c:v>
                </c:pt>
                <c:pt idx="11">
                  <c:v>-114140.57114378386</c:v>
                </c:pt>
                <c:pt idx="12">
                  <c:v>108133.79240947519</c:v>
                </c:pt>
                <c:pt idx="13">
                  <c:v>150.57699860213324</c:v>
                </c:pt>
                <c:pt idx="14">
                  <c:v>-97752.53538143076</c:v>
                </c:pt>
                <c:pt idx="15">
                  <c:v>-308185.77716944413</c:v>
                </c:pt>
                <c:pt idx="16">
                  <c:v>-340771.72670593346</c:v>
                </c:pt>
                <c:pt idx="17">
                  <c:v>-202338.49811547715</c:v>
                </c:pt>
                <c:pt idx="18">
                  <c:v>-188447.97922344878</c:v>
                </c:pt>
                <c:pt idx="19">
                  <c:v>143396.43194528343</c:v>
                </c:pt>
                <c:pt idx="20">
                  <c:v>7810.7391607942991</c:v>
                </c:pt>
                <c:pt idx="21">
                  <c:v>51415.67334773764</c:v>
                </c:pt>
                <c:pt idx="22">
                  <c:v>-61577.550520254299</c:v>
                </c:pt>
                <c:pt idx="23">
                  <c:v>-243763.84604703914</c:v>
                </c:pt>
                <c:pt idx="24">
                  <c:v>-24182.437088221312</c:v>
                </c:pt>
                <c:pt idx="25">
                  <c:v>15151.428607327864</c:v>
                </c:pt>
                <c:pt idx="26">
                  <c:v>-304421.79260217864</c:v>
                </c:pt>
                <c:pt idx="27">
                  <c:v>-512006.63500380795</c:v>
                </c:pt>
                <c:pt idx="28">
                  <c:v>-680675.46320788749</c:v>
                </c:pt>
                <c:pt idx="29">
                  <c:v>-779268.017756721</c:v>
                </c:pt>
                <c:pt idx="30">
                  <c:v>-832279.87528370507</c:v>
                </c:pt>
                <c:pt idx="31">
                  <c:v>-1625735.3434328493</c:v>
                </c:pt>
                <c:pt idx="32">
                  <c:v>-805392.1984970076</c:v>
                </c:pt>
                <c:pt idx="33">
                  <c:v>-715571.72675229236</c:v>
                </c:pt>
                <c:pt idx="34">
                  <c:v>-504282.82374755293</c:v>
                </c:pt>
                <c:pt idx="35">
                  <c:v>-674614.12126205489</c:v>
                </c:pt>
                <c:pt idx="36">
                  <c:v>-850471.93485024199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296640"/>
        <c:axId val="149298176"/>
      </c:lineChart>
      <c:dateAx>
        <c:axId val="14929664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298176"/>
        <c:crosses val="autoZero"/>
        <c:auto val="1"/>
        <c:lblOffset val="100"/>
        <c:baseTimeUnit val="months"/>
      </c:dateAx>
      <c:valAx>
        <c:axId val="14929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29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57150</xdr:rowOff>
    </xdr:from>
    <xdr:to>
      <xdr:col>21</xdr:col>
      <xdr:colOff>742950</xdr:colOff>
      <xdr:row>18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39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v>1.0309999999999999</v>
      </c>
      <c r="C3" s="31">
        <v>41.45</v>
      </c>
      <c r="D3" s="29">
        <v>41.041896551724122</v>
      </c>
      <c r="E3" s="29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29">
        <v>0</v>
      </c>
      <c r="M3" s="2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24">
        <v>245217.76659387304</v>
      </c>
      <c r="AA3" s="24">
        <f>-Z3</f>
        <v>-245217.76659387304</v>
      </c>
      <c r="AB3" s="42">
        <v>44561</v>
      </c>
      <c r="AC3" s="24">
        <v>245217.76659387304</v>
      </c>
      <c r="AD3" s="24">
        <f>-AC3</f>
        <v>-245217.76659387304</v>
      </c>
    </row>
    <row r="4" spans="1:33" ht="14.1" customHeight="1" x14ac:dyDescent="0.2">
      <c r="A4" s="32">
        <v>44407</v>
      </c>
      <c r="B4" s="31">
        <v>1.006</v>
      </c>
      <c r="C4" s="31">
        <v>39.930000305175781</v>
      </c>
      <c r="D4" s="29">
        <v>40.930499984741189</v>
      </c>
      <c r="E4" s="29">
        <v>3953.9484548014116</v>
      </c>
      <c r="F4" s="30">
        <v>3930.3662572578642</v>
      </c>
      <c r="G4" s="30">
        <v>3930.3662572578642</v>
      </c>
      <c r="H4" s="30">
        <v>3953.9484548014116</v>
      </c>
      <c r="I4" s="30">
        <v>3953.9484548014116</v>
      </c>
      <c r="J4" s="30">
        <v>3953.9484548014116</v>
      </c>
      <c r="K4" s="30">
        <v>0</v>
      </c>
      <c r="L4" s="29">
        <v>0</v>
      </c>
      <c r="M4" s="27"/>
      <c r="P4" s="42">
        <v>44561</v>
      </c>
      <c r="Q4" s="35">
        <v>245217.76659387304</v>
      </c>
      <c r="R4" s="34">
        <v>245217.76659387304</v>
      </c>
      <c r="S4" s="34">
        <v>247884.03935187534</v>
      </c>
      <c r="T4" s="34">
        <v>2666.2727580023056</v>
      </c>
      <c r="U4" s="34">
        <v>0</v>
      </c>
      <c r="V4" s="33">
        <v>1.0873081486049733E-2</v>
      </c>
      <c r="W4" s="33">
        <v>1.0873081486049733E-2</v>
      </c>
      <c r="Y4" s="42">
        <v>44925</v>
      </c>
      <c r="Z4" s="27">
        <v>3518640.0102128703</v>
      </c>
      <c r="AA4" s="27">
        <f>-Z4</f>
        <v>-3518640.0102128703</v>
      </c>
      <c r="AB4" s="42">
        <v>44925</v>
      </c>
      <c r="AC4" s="27">
        <v>3518640.0102128703</v>
      </c>
      <c r="AD4" s="27">
        <f>-AC4</f>
        <v>-3518640.0102128703</v>
      </c>
      <c r="AE4" s="19"/>
      <c r="AF4" s="27"/>
      <c r="AG4" s="27"/>
    </row>
    <row r="5" spans="1:33" ht="14.1" customHeight="1" x14ac:dyDescent="0.2">
      <c r="A5" s="32">
        <v>44439</v>
      </c>
      <c r="B5" s="31">
        <v>0.96599999999999997</v>
      </c>
      <c r="C5" s="31">
        <v>38.069999694824219</v>
      </c>
      <c r="D5" s="29">
        <v>40.654705834482208</v>
      </c>
      <c r="E5" s="29">
        <v>26388.788022123525</v>
      </c>
      <c r="F5" s="30">
        <v>27317.585944227252</v>
      </c>
      <c r="G5" s="30">
        <v>31247.952201485117</v>
      </c>
      <c r="H5" s="30">
        <v>30185.521826634624</v>
      </c>
      <c r="I5" s="30">
        <v>30342.736476924936</v>
      </c>
      <c r="J5" s="30">
        <v>30185.521826634624</v>
      </c>
      <c r="K5" s="30">
        <v>-157.21465029031242</v>
      </c>
      <c r="L5" s="29">
        <v>0</v>
      </c>
      <c r="M5" s="27"/>
      <c r="P5" s="42">
        <v>44925</v>
      </c>
      <c r="Q5" s="35">
        <v>3518640.0102128703</v>
      </c>
      <c r="R5" s="34">
        <v>3763857.7768067433</v>
      </c>
      <c r="S5" s="34">
        <v>3580619.270033245</v>
      </c>
      <c r="T5" s="34">
        <v>-183238.50677349837</v>
      </c>
      <c r="U5" s="34">
        <v>0</v>
      </c>
      <c r="V5" s="33">
        <v>-4.8683695729055391E-2</v>
      </c>
      <c r="W5" s="33">
        <v>-4.5834421638543787E-2</v>
      </c>
      <c r="Y5" s="42">
        <v>44925</v>
      </c>
      <c r="Z5" s="27"/>
      <c r="AA5" s="27">
        <v>3580619.270033245</v>
      </c>
      <c r="AB5" s="42">
        <v>45289</v>
      </c>
      <c r="AC5" s="27">
        <v>3101231.3499326059</v>
      </c>
      <c r="AD5" s="27">
        <f>-AC5</f>
        <v>-3101231.3499326059</v>
      </c>
      <c r="AE5" s="19"/>
      <c r="AF5" s="27"/>
      <c r="AG5" s="27"/>
    </row>
    <row r="6" spans="1:33" ht="14.1" customHeight="1" x14ac:dyDescent="0.2">
      <c r="A6" s="32">
        <v>44469</v>
      </c>
      <c r="B6" s="31">
        <v>0.96099999999999997</v>
      </c>
      <c r="C6" s="31">
        <v>35.020000457763672</v>
      </c>
      <c r="D6" s="29">
        <v>39.730819672131133</v>
      </c>
      <c r="E6" s="29">
        <v>87657.679798291982</v>
      </c>
      <c r="F6" s="30">
        <v>91215.067427983333</v>
      </c>
      <c r="G6" s="30">
        <v>122463.01962946844</v>
      </c>
      <c r="H6" s="30">
        <v>117686.96186391918</v>
      </c>
      <c r="I6" s="30">
        <v>118000.41627521692</v>
      </c>
      <c r="J6" s="30">
        <v>117686.96186391918</v>
      </c>
      <c r="K6" s="30">
        <v>-313.45441129774554</v>
      </c>
      <c r="L6" s="29">
        <v>0</v>
      </c>
      <c r="M6" s="27"/>
      <c r="P6" s="42">
        <v>45289</v>
      </c>
      <c r="Q6" s="35">
        <v>3101231.3499326059</v>
      </c>
      <c r="R6" s="34">
        <v>6865089.1267393492</v>
      </c>
      <c r="S6" s="34">
        <v>6043907.692957717</v>
      </c>
      <c r="T6" s="34">
        <v>-821181.43378163222</v>
      </c>
      <c r="U6" s="34">
        <v>0</v>
      </c>
      <c r="V6" s="33">
        <v>-0.11961700986271995</v>
      </c>
      <c r="W6" s="33">
        <v>-7.7878942670306261E-2</v>
      </c>
      <c r="Y6" s="27"/>
      <c r="Z6" s="27"/>
      <c r="AA6" s="28">
        <v>-4.5834421638543787E-2</v>
      </c>
      <c r="AB6" s="42">
        <v>45289</v>
      </c>
      <c r="AC6" s="27"/>
      <c r="AD6" s="28">
        <v>6043907.692957717</v>
      </c>
      <c r="AE6" s="19"/>
    </row>
    <row r="7" spans="1:33" ht="14.1" customHeight="1" x14ac:dyDescent="0.2">
      <c r="A7" s="32">
        <v>44498</v>
      </c>
      <c r="B7" s="31">
        <v>0.99299997091293335</v>
      </c>
      <c r="C7" s="31">
        <v>36.299999237060547</v>
      </c>
      <c r="D7" s="29">
        <v>39.253623134226025</v>
      </c>
      <c r="E7" s="29">
        <v>34459.3817973326</v>
      </c>
      <c r="F7" s="30">
        <v>34702.298899013775</v>
      </c>
      <c r="G7" s="30">
        <v>157165.31852848222</v>
      </c>
      <c r="H7" s="30">
        <v>156065.15672730474</v>
      </c>
      <c r="I7" s="30">
        <v>152459.79807254951</v>
      </c>
      <c r="J7" s="30">
        <v>156065.15672730474</v>
      </c>
      <c r="K7" s="30">
        <v>3605.3586547552259</v>
      </c>
      <c r="L7" s="29">
        <v>0</v>
      </c>
      <c r="M7" s="27"/>
      <c r="Y7" s="27"/>
      <c r="Z7" s="27"/>
      <c r="AA7" s="27"/>
      <c r="AD7" s="25">
        <v>-7.7878942670306261E-2</v>
      </c>
      <c r="AG7" s="25"/>
    </row>
    <row r="8" spans="1:33" ht="14.1" customHeight="1" x14ac:dyDescent="0.2">
      <c r="A8" s="32">
        <v>44530</v>
      </c>
      <c r="B8" s="31">
        <v>1.0110000371932983</v>
      </c>
      <c r="C8" s="31">
        <v>35.450000762939453</v>
      </c>
      <c r="D8" s="29">
        <v>38.695499993324269</v>
      </c>
      <c r="E8" s="29">
        <v>41606.397754992307</v>
      </c>
      <c r="F8" s="30">
        <v>41153.705464243583</v>
      </c>
      <c r="G8" s="30">
        <v>198319.02399272582</v>
      </c>
      <c r="H8" s="30">
        <v>200500.54063278442</v>
      </c>
      <c r="I8" s="30">
        <v>194066.19582754181</v>
      </c>
      <c r="J8" s="30">
        <v>200500.54063278442</v>
      </c>
      <c r="K8" s="30">
        <v>6434.3448052426102</v>
      </c>
      <c r="L8" s="29">
        <v>0</v>
      </c>
      <c r="M8" s="27"/>
    </row>
    <row r="9" spans="1:33" ht="14.1" customHeight="1" x14ac:dyDescent="0.2">
      <c r="A9" s="32">
        <v>44561</v>
      </c>
      <c r="B9" s="31">
        <v>0.99199998378753662</v>
      </c>
      <c r="C9" s="31">
        <v>34.630001068115234</v>
      </c>
      <c r="D9" s="29">
        <v>38.2285792249669</v>
      </c>
      <c r="E9" s="29">
        <v>51151.570766331228</v>
      </c>
      <c r="F9" s="30">
        <v>51564.084276524249</v>
      </c>
      <c r="G9" s="30">
        <v>249883.10826925008</v>
      </c>
      <c r="H9" s="30">
        <v>247884.03935187534</v>
      </c>
      <c r="I9" s="30">
        <v>245217.76659387304</v>
      </c>
      <c r="J9" s="30">
        <v>247884.03935187534</v>
      </c>
      <c r="K9" s="30">
        <v>2666.2727580023056</v>
      </c>
      <c r="L9" s="29"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v>0.89099997282028198</v>
      </c>
      <c r="C10" s="31">
        <v>31.020000457763672</v>
      </c>
      <c r="D10" s="29">
        <v>37.709801948471814</v>
      </c>
      <c r="E10" s="29">
        <v>176776.10374106947</v>
      </c>
      <c r="F10" s="30">
        <v>198401.91821950354</v>
      </c>
      <c r="G10" s="30">
        <v>448285.02648875362</v>
      </c>
      <c r="H10" s="30">
        <v>399421.94641721889</v>
      </c>
      <c r="I10" s="30">
        <v>421993.87033494248</v>
      </c>
      <c r="J10" s="30">
        <v>399421.94641721889</v>
      </c>
      <c r="K10" s="30">
        <v>-22571.923917723587</v>
      </c>
      <c r="L10" s="29"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v>0.88200002908706665</v>
      </c>
      <c r="C11" s="31">
        <v>30.969999313354492</v>
      </c>
      <c r="D11" s="29">
        <v>37.189128403969853</v>
      </c>
      <c r="E11" s="29">
        <v>152776.38825066606</v>
      </c>
      <c r="F11" s="30">
        <v>173215.85398222785</v>
      </c>
      <c r="G11" s="30">
        <v>621500.88047098147</v>
      </c>
      <c r="H11" s="30">
        <v>548163.79465304315</v>
      </c>
      <c r="I11" s="30">
        <v>574770.25858560856</v>
      </c>
      <c r="J11" s="30">
        <v>548163.79465304315</v>
      </c>
      <c r="K11" s="30">
        <v>-26606.463932565413</v>
      </c>
      <c r="L11" s="29"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v>0.79199999570846558</v>
      </c>
      <c r="C12" s="31">
        <v>27.639999389648438</v>
      </c>
      <c r="D12" s="29">
        <v>36.340041473831867</v>
      </c>
      <c r="E12" s="29">
        <v>298978.39245292288</v>
      </c>
      <c r="F12" s="30">
        <v>377497.97231435409</v>
      </c>
      <c r="G12" s="30">
        <v>998998.85278533562</v>
      </c>
      <c r="H12" s="30">
        <v>791207.08711874788</v>
      </c>
      <c r="I12" s="30">
        <v>873748.65103853145</v>
      </c>
      <c r="J12" s="30">
        <v>791207.08711874788</v>
      </c>
      <c r="K12" s="30">
        <v>-82541.56391978357</v>
      </c>
      <c r="L12" s="29">
        <v>0</v>
      </c>
      <c r="M12" s="27"/>
      <c r="Y12" s="19"/>
    </row>
    <row r="13" spans="1:33" ht="14.1" customHeight="1" x14ac:dyDescent="0.2">
      <c r="A13" s="32">
        <v>44680</v>
      </c>
      <c r="B13" s="31">
        <v>0.71899998188018799</v>
      </c>
      <c r="C13" s="31">
        <v>25.129999160766602</v>
      </c>
      <c r="D13" s="29">
        <v>35.566115372584406</v>
      </c>
      <c r="E13" s="29">
        <v>430204.46026693727</v>
      </c>
      <c r="F13" s="30">
        <v>598337.23380903399</v>
      </c>
      <c r="G13" s="30">
        <v>1597336.0865943697</v>
      </c>
      <c r="H13" s="30">
        <v>1148484.6173179222</v>
      </c>
      <c r="I13" s="30">
        <v>1303953.1113054687</v>
      </c>
      <c r="J13" s="30">
        <v>1148484.6173179222</v>
      </c>
      <c r="K13" s="30">
        <v>-155468.49398754654</v>
      </c>
      <c r="L13" s="29">
        <v>0</v>
      </c>
      <c r="M13" s="27"/>
      <c r="AA13" s="25"/>
    </row>
    <row r="14" spans="1:33" ht="14.1" customHeight="1" x14ac:dyDescent="0.2">
      <c r="A14" s="32">
        <v>44712</v>
      </c>
      <c r="B14" s="31">
        <v>0.74699997901916504</v>
      </c>
      <c r="C14" s="31">
        <v>24.129999160766602</v>
      </c>
      <c r="D14" s="29">
        <v>34.740071662711408</v>
      </c>
      <c r="E14" s="29">
        <v>444665.872061275</v>
      </c>
      <c r="F14" s="30">
        <v>595268.92175436951</v>
      </c>
      <c r="G14" s="30">
        <v>2192605.0083487392</v>
      </c>
      <c r="H14" s="30">
        <v>1637875.8952338244</v>
      </c>
      <c r="I14" s="30">
        <v>1748618.9833667437</v>
      </c>
      <c r="J14" s="30">
        <v>1637875.8952338244</v>
      </c>
      <c r="K14" s="30">
        <v>-110743.08813291928</v>
      </c>
      <c r="L14" s="29">
        <v>0</v>
      </c>
      <c r="M14" s="27"/>
    </row>
    <row r="15" spans="1:33" ht="14.1" customHeight="1" x14ac:dyDescent="0.2">
      <c r="A15" s="32">
        <v>44742</v>
      </c>
      <c r="B15" s="31">
        <v>0.84500002861022949</v>
      </c>
      <c r="C15" s="31">
        <v>27.809999465942383</v>
      </c>
      <c r="D15" s="29">
        <v>34.118899975077305</v>
      </c>
      <c r="E15" s="29">
        <v>157218.79125494338</v>
      </c>
      <c r="F15" s="30">
        <v>186057.73483051939</v>
      </c>
      <c r="G15" s="30">
        <v>2378662.7431792584</v>
      </c>
      <c r="H15" s="30">
        <v>2009970.0860405604</v>
      </c>
      <c r="I15" s="30">
        <v>1905837.7746216871</v>
      </c>
      <c r="J15" s="30">
        <v>2009970.0860405604</v>
      </c>
      <c r="K15" s="30">
        <v>104132.31141887326</v>
      </c>
      <c r="L15" s="29">
        <v>0</v>
      </c>
      <c r="M15" s="27"/>
    </row>
    <row r="16" spans="1:33" ht="14.1" customHeight="1" x14ac:dyDescent="0.2">
      <c r="A16" s="32">
        <v>44771</v>
      </c>
      <c r="B16" s="31">
        <v>0.80099999904632568</v>
      </c>
      <c r="C16" s="31">
        <v>26.329999923706055</v>
      </c>
      <c r="D16" s="29">
        <v>33.665700900829464</v>
      </c>
      <c r="E16" s="29">
        <v>212559.40986178888</v>
      </c>
      <c r="F16" s="30">
        <v>265367.55320207629</v>
      </c>
      <c r="G16" s="30">
        <v>2644030.2963813348</v>
      </c>
      <c r="H16" s="30">
        <v>2117868.2648799052</v>
      </c>
      <c r="I16" s="30">
        <v>2118397.184483476</v>
      </c>
      <c r="J16" s="30">
        <v>2117868.2648799052</v>
      </c>
      <c r="K16" s="30">
        <v>-528.91960357083008</v>
      </c>
      <c r="L16" s="29">
        <v>0</v>
      </c>
      <c r="M16" s="27"/>
    </row>
    <row r="17" spans="1:13" ht="14.1" customHeight="1" x14ac:dyDescent="0.2">
      <c r="A17" s="32">
        <v>44804</v>
      </c>
      <c r="B17" s="31">
        <v>0.76499998569488525</v>
      </c>
      <c r="C17" s="31">
        <v>25.180000305175781</v>
      </c>
      <c r="D17" s="29">
        <v>33.177209276154976</v>
      </c>
      <c r="E17" s="29">
        <v>252623.63773576493</v>
      </c>
      <c r="F17" s="30">
        <v>330226.98360745073</v>
      </c>
      <c r="G17" s="30">
        <v>2974257.2799887853</v>
      </c>
      <c r="H17" s="30">
        <v>2275306.7766443291</v>
      </c>
      <c r="I17" s="30">
        <v>2371020.8222192409</v>
      </c>
      <c r="J17" s="30">
        <v>2275306.7766443291</v>
      </c>
      <c r="K17" s="30">
        <v>-95714.04557491187</v>
      </c>
      <c r="L17" s="29">
        <v>0</v>
      </c>
      <c r="M17" s="27"/>
    </row>
    <row r="18" spans="1:13" ht="14.1" customHeight="1" x14ac:dyDescent="0.2">
      <c r="A18" s="32">
        <v>44834</v>
      </c>
      <c r="B18" s="31">
        <v>0.69599997997283936</v>
      </c>
      <c r="C18" s="31">
        <v>22.610000610351563</v>
      </c>
      <c r="D18" s="29">
        <v>32.639682721540886</v>
      </c>
      <c r="E18" s="29">
        <v>397348.36684346898</v>
      </c>
      <c r="F18" s="30">
        <v>570902.84235205734</v>
      </c>
      <c r="G18" s="30">
        <v>3545160.1223408426</v>
      </c>
      <c r="H18" s="30">
        <v>2467431.3741497351</v>
      </c>
      <c r="I18" s="30">
        <v>2768369.1890627099</v>
      </c>
      <c r="J18" s="30">
        <v>2467431.3741497351</v>
      </c>
      <c r="K18" s="30">
        <v>-300937.81491297483</v>
      </c>
      <c r="L18" s="29">
        <v>0</v>
      </c>
      <c r="M18" s="27"/>
    </row>
    <row r="19" spans="1:13" ht="12.75" x14ac:dyDescent="0.2">
      <c r="A19" s="32">
        <v>44865</v>
      </c>
      <c r="B19" s="31">
        <v>0.68699997663497925</v>
      </c>
      <c r="C19" s="31">
        <v>22.239999771118164</v>
      </c>
      <c r="D19" s="29">
        <v>32.234052997346801</v>
      </c>
      <c r="E19" s="29">
        <v>394530.34456032957</v>
      </c>
      <c r="F19" s="30">
        <v>574279.9970573415</v>
      </c>
      <c r="G19" s="30">
        <v>4119440.1193981841</v>
      </c>
      <c r="H19" s="30">
        <v>2830055.2657757485</v>
      </c>
      <c r="I19" s="30">
        <v>3162899.5336230397</v>
      </c>
      <c r="J19" s="30">
        <v>2830055.2657757485</v>
      </c>
      <c r="K19" s="30">
        <v>-332844.26784729119</v>
      </c>
      <c r="L19" s="29">
        <v>0</v>
      </c>
    </row>
    <row r="20" spans="1:13" ht="12.75" x14ac:dyDescent="0.2">
      <c r="A20" s="32">
        <v>44895</v>
      </c>
      <c r="B20" s="31">
        <v>0.72000002861022949</v>
      </c>
      <c r="C20" s="31">
        <v>22.809999465942383</v>
      </c>
      <c r="D20" s="29">
        <v>31.717553840474388</v>
      </c>
      <c r="E20" s="29">
        <v>313410.87349421479</v>
      </c>
      <c r="F20" s="30">
        <v>435292.8625560918</v>
      </c>
      <c r="G20" s="30">
        <v>4554732.9819542756</v>
      </c>
      <c r="H20" s="30">
        <v>3279407.8773190342</v>
      </c>
      <c r="I20" s="30">
        <v>3476310.4071172546</v>
      </c>
      <c r="J20" s="30">
        <v>3279407.8773190342</v>
      </c>
      <c r="K20" s="30">
        <v>-196902.52979822038</v>
      </c>
      <c r="L20" s="29">
        <v>0</v>
      </c>
    </row>
    <row r="21" spans="1:13" ht="12.75" x14ac:dyDescent="0.2">
      <c r="A21" s="32">
        <v>44925</v>
      </c>
      <c r="B21" s="31">
        <v>0.72299998998641968</v>
      </c>
      <c r="C21" s="31">
        <v>22.739999771118164</v>
      </c>
      <c r="D21" s="29">
        <v>31.2721039929989</v>
      </c>
      <c r="E21" s="29">
        <v>287547.36968948861</v>
      </c>
      <c r="F21" s="30">
        <v>397714.20978151012</v>
      </c>
      <c r="G21" s="30">
        <v>4952447.1917357855</v>
      </c>
      <c r="H21" s="30">
        <v>3580619.270033245</v>
      </c>
      <c r="I21" s="30">
        <v>3763857.7768067433</v>
      </c>
      <c r="J21" s="30">
        <v>3580619.270033245</v>
      </c>
      <c r="K21" s="30">
        <v>-183238.50677349837</v>
      </c>
      <c r="L21" s="29">
        <v>0</v>
      </c>
    </row>
    <row r="22" spans="1:13" ht="12.75" x14ac:dyDescent="0.2">
      <c r="A22" s="32">
        <v>44957</v>
      </c>
      <c r="B22" s="31">
        <v>0.78899997472763062</v>
      </c>
      <c r="C22" s="31">
        <v>24.899999618530273</v>
      </c>
      <c r="D22" s="29">
        <v>31.009964169913562</v>
      </c>
      <c r="E22" s="29">
        <v>147460.08393568356</v>
      </c>
      <c r="F22" s="30">
        <v>186894.91591756771</v>
      </c>
      <c r="G22" s="30">
        <v>5139342.1076533534</v>
      </c>
      <c r="H22" s="30">
        <v>4054940.7930551437</v>
      </c>
      <c r="I22" s="30">
        <v>3911317.8607424269</v>
      </c>
      <c r="J22" s="30">
        <v>4054940.7930551437</v>
      </c>
      <c r="K22" s="30">
        <v>143622.93231271673</v>
      </c>
      <c r="L22" s="29">
        <v>0</v>
      </c>
    </row>
    <row r="23" spans="1:13" ht="12.75" x14ac:dyDescent="0.2">
      <c r="A23" s="32">
        <v>44985</v>
      </c>
      <c r="B23" s="31">
        <v>0.7630000114440918</v>
      </c>
      <c r="C23" s="31">
        <v>23.979999542236328</v>
      </c>
      <c r="D23" s="29">
        <v>30.72842559388133</v>
      </c>
      <c r="E23" s="29">
        <v>179887.95398935772</v>
      </c>
      <c r="F23" s="30">
        <v>235764.02528342407</v>
      </c>
      <c r="G23" s="30">
        <v>5375106.1329367775</v>
      </c>
      <c r="H23" s="30">
        <v>4101206.040943969</v>
      </c>
      <c r="I23" s="30">
        <v>4091205.8147317846</v>
      </c>
      <c r="J23" s="30">
        <v>4101206.040943969</v>
      </c>
      <c r="K23" s="30">
        <v>10000.226212184411</v>
      </c>
      <c r="L23" s="29">
        <v>0</v>
      </c>
    </row>
    <row r="24" spans="1:13" ht="12.75" x14ac:dyDescent="0.2">
      <c r="A24" s="32">
        <v>45016</v>
      </c>
      <c r="B24" s="31">
        <v>0.77100002765655518</v>
      </c>
      <c r="C24" s="31">
        <v>24.159999847412109</v>
      </c>
      <c r="D24" s="29">
        <v>30.393087189136843</v>
      </c>
      <c r="E24" s="29">
        <v>153462.94234779794</v>
      </c>
      <c r="F24" s="30">
        <v>199044.01665749171</v>
      </c>
      <c r="G24" s="30">
        <v>5574150.1495942697</v>
      </c>
      <c r="H24" s="30">
        <v>4297669.9194989735</v>
      </c>
      <c r="I24" s="30">
        <v>4244668.7570795827</v>
      </c>
      <c r="J24" s="30">
        <v>4297669.9194989735</v>
      </c>
      <c r="K24" s="30">
        <v>53001.162419390865</v>
      </c>
      <c r="L24" s="29">
        <v>0</v>
      </c>
    </row>
    <row r="25" spans="1:13" ht="12.75" x14ac:dyDescent="0.2">
      <c r="A25" s="32">
        <v>45044</v>
      </c>
      <c r="B25" s="31">
        <v>0.75099998712539673</v>
      </c>
      <c r="C25" s="31">
        <v>23.579999923706055</v>
      </c>
      <c r="D25" s="29">
        <v>30.1543821056874</v>
      </c>
      <c r="E25" s="29">
        <v>170728.87924527752</v>
      </c>
      <c r="F25" s="30">
        <v>227335.39570190487</v>
      </c>
      <c r="G25" s="30">
        <v>5801485.5452961745</v>
      </c>
      <c r="H25" s="30">
        <v>4356915.5698256027</v>
      </c>
      <c r="I25" s="30">
        <v>4415397.6363248602</v>
      </c>
      <c r="J25" s="30">
        <v>4356915.5698256027</v>
      </c>
      <c r="K25" s="30">
        <v>-58482.06649925746</v>
      </c>
      <c r="L25" s="29">
        <v>0</v>
      </c>
    </row>
    <row r="26" spans="1:13" ht="12.75" x14ac:dyDescent="0.2">
      <c r="A26" s="32">
        <v>45077</v>
      </c>
      <c r="B26" s="31">
        <v>0.72000002861022949</v>
      </c>
      <c r="C26" s="31">
        <v>21.329999923706055</v>
      </c>
      <c r="D26" s="29">
        <v>29.834329254302094</v>
      </c>
      <c r="E26" s="29">
        <v>285678.28858478251</v>
      </c>
      <c r="F26" s="30">
        <v>396775.38504576066</v>
      </c>
      <c r="G26" s="30">
        <v>6198260.9303419348</v>
      </c>
      <c r="H26" s="30">
        <v>4462748.047179861</v>
      </c>
      <c r="I26" s="30">
        <v>4701075.9249096429</v>
      </c>
      <c r="J26" s="30">
        <v>4462748.047179861</v>
      </c>
      <c r="K26" s="30">
        <v>-238327.8777297819</v>
      </c>
      <c r="L26" s="29">
        <v>0</v>
      </c>
    </row>
    <row r="27" spans="1:13" ht="12.75" x14ac:dyDescent="0.2">
      <c r="A27" s="32">
        <v>45107</v>
      </c>
      <c r="B27" s="31">
        <v>0.75499999523162842</v>
      </c>
      <c r="C27" s="31">
        <v>22.200000762939453</v>
      </c>
      <c r="D27" s="29">
        <v>29.540486551111261</v>
      </c>
      <c r="E27" s="29">
        <v>212836.78984509152</v>
      </c>
      <c r="F27" s="30">
        <v>281903.03468782775</v>
      </c>
      <c r="G27" s="30">
        <v>6480163.9650297621</v>
      </c>
      <c r="H27" s="30">
        <v>4892523.7626976408</v>
      </c>
      <c r="I27" s="30">
        <v>4913912.7147547342</v>
      </c>
      <c r="J27" s="30">
        <v>4892523.7626976408</v>
      </c>
      <c r="K27" s="30">
        <v>-21388.952057093382</v>
      </c>
      <c r="L27" s="29">
        <v>0</v>
      </c>
    </row>
    <row r="28" spans="1:13" ht="12.75" x14ac:dyDescent="0.2">
      <c r="A28" s="32">
        <v>45138</v>
      </c>
      <c r="B28" s="31">
        <v>0.76099997758865356</v>
      </c>
      <c r="C28" s="31">
        <v>22.409999847412109</v>
      </c>
      <c r="D28" s="29">
        <v>29.26302162741802</v>
      </c>
      <c r="E28" s="29">
        <v>185507.43469307973</v>
      </c>
      <c r="F28" s="30">
        <v>243767.98969283653</v>
      </c>
      <c r="G28" s="30">
        <v>6723931.9547225982</v>
      </c>
      <c r="H28" s="30">
        <v>5116912.0668515284</v>
      </c>
      <c r="I28" s="30">
        <v>5099420.1494478136</v>
      </c>
      <c r="J28" s="30">
        <v>5116912.0668515284</v>
      </c>
      <c r="K28" s="30">
        <v>17491.917403714731</v>
      </c>
      <c r="L28" s="29">
        <v>0</v>
      </c>
    </row>
    <row r="29" spans="1:13" ht="12.75" x14ac:dyDescent="0.2">
      <c r="A29" s="32">
        <v>45169</v>
      </c>
      <c r="B29" s="31">
        <v>0.71399998664855957</v>
      </c>
      <c r="C29" s="31">
        <v>20.899999618530273</v>
      </c>
      <c r="D29" s="29">
        <v>28.951898116056832</v>
      </c>
      <c r="E29" s="29">
        <v>256090.62418715825</v>
      </c>
      <c r="F29" s="30">
        <v>358670.34870577598</v>
      </c>
      <c r="G29" s="30">
        <v>7082602.3034283742</v>
      </c>
      <c r="H29" s="30">
        <v>5056977.9500849163</v>
      </c>
      <c r="I29" s="30">
        <v>5355510.7736349721</v>
      </c>
      <c r="J29" s="30">
        <v>5056977.9500849163</v>
      </c>
      <c r="K29" s="30">
        <v>-298532.82355005573</v>
      </c>
      <c r="L29" s="29">
        <v>0</v>
      </c>
    </row>
    <row r="30" spans="1:13" ht="12.75" x14ac:dyDescent="0.2">
      <c r="A30" s="32">
        <v>45197</v>
      </c>
      <c r="B30" s="31">
        <v>0.68500000238418579</v>
      </c>
      <c r="C30" s="31">
        <v>19.25</v>
      </c>
      <c r="D30" s="29">
        <v>28.642033273139454</v>
      </c>
      <c r="E30" s="29">
        <v>348430.6415648465</v>
      </c>
      <c r="F30" s="30">
        <v>508657.8691271703</v>
      </c>
      <c r="G30" s="30">
        <v>7591260.1725555444</v>
      </c>
      <c r="H30" s="30">
        <v>5200013.2362995222</v>
      </c>
      <c r="I30" s="30">
        <v>5703941.4151998181</v>
      </c>
      <c r="J30" s="30">
        <v>5200013.2362995222</v>
      </c>
      <c r="K30" s="30">
        <v>-503928.17890029587</v>
      </c>
      <c r="L30" s="29">
        <v>0</v>
      </c>
    </row>
    <row r="31" spans="1:13" ht="12.75" x14ac:dyDescent="0.2">
      <c r="A31" s="32">
        <v>45230</v>
      </c>
      <c r="B31" s="31">
        <v>0.66299998760223389</v>
      </c>
      <c r="C31" s="31">
        <v>18.770000457763672</v>
      </c>
      <c r="D31" s="29">
        <v>28.372122112939287</v>
      </c>
      <c r="E31" s="29">
        <v>364192.9241091304</v>
      </c>
      <c r="F31" s="30">
        <v>549310.60470490914</v>
      </c>
      <c r="G31" s="30">
        <v>8140570.7772604534</v>
      </c>
      <c r="H31" s="30">
        <v>5397198.3243987877</v>
      </c>
      <c r="I31" s="30">
        <v>6068134.3393089483</v>
      </c>
      <c r="J31" s="30">
        <v>5397198.3243987877</v>
      </c>
      <c r="K31" s="30">
        <v>-670936.01491016056</v>
      </c>
      <c r="L31" s="29">
        <v>0</v>
      </c>
    </row>
    <row r="32" spans="1:13" ht="12.75" x14ac:dyDescent="0.2">
      <c r="A32" s="32">
        <v>45260</v>
      </c>
      <c r="B32" s="31">
        <v>0.65100002288818359</v>
      </c>
      <c r="C32" s="31">
        <v>17.930000305175781</v>
      </c>
      <c r="D32" s="29">
        <v>28.031817642334733</v>
      </c>
      <c r="E32" s="29">
        <v>403084.51837763441</v>
      </c>
      <c r="F32" s="30">
        <v>619177.42581534223</v>
      </c>
      <c r="G32" s="30">
        <v>8759748.2030757964</v>
      </c>
      <c r="H32" s="30">
        <v>5702596.2806970682</v>
      </c>
      <c r="I32" s="30">
        <v>6471218.857686583</v>
      </c>
      <c r="J32" s="30">
        <v>5702596.2806970682</v>
      </c>
      <c r="K32" s="30">
        <v>-768622.57698951475</v>
      </c>
      <c r="L32" s="29">
        <v>0</v>
      </c>
    </row>
    <row r="33" spans="1:12" ht="12.75" x14ac:dyDescent="0.2">
      <c r="A33" s="32">
        <v>45289</v>
      </c>
      <c r="B33" s="31">
        <v>0.64499998092651367</v>
      </c>
      <c r="C33" s="31">
        <v>17.709999084472656</v>
      </c>
      <c r="D33" s="29">
        <v>27.695688453026897</v>
      </c>
      <c r="E33" s="29">
        <v>393870.26905276586</v>
      </c>
      <c r="F33" s="30">
        <v>610651.59798452829</v>
      </c>
      <c r="G33" s="30">
        <v>9370399.8010603245</v>
      </c>
      <c r="H33" s="30">
        <v>6043907.692957717</v>
      </c>
      <c r="I33" s="30">
        <v>6865089.1267393492</v>
      </c>
      <c r="J33" s="30">
        <v>6043907.692957717</v>
      </c>
      <c r="K33" s="30">
        <v>-821181.43378163222</v>
      </c>
      <c r="L33" s="29">
        <v>0</v>
      </c>
    </row>
    <row r="34" spans="1:12" ht="12.75" x14ac:dyDescent="0.2">
      <c r="A34" s="32">
        <v>45322</v>
      </c>
      <c r="B34" s="31">
        <v>0.56099998950958252</v>
      </c>
      <c r="C34" s="31">
        <v>15.380000114440918</v>
      </c>
      <c r="D34" s="29">
        <v>27.336624376243282</v>
      </c>
      <c r="E34" s="29">
        <v>564695.41176478763</v>
      </c>
      <c r="F34" s="30">
        <v>1006587.2055691759</v>
      </c>
      <c r="G34" s="30">
        <v>10376987.006629501</v>
      </c>
      <c r="H34" s="30">
        <v>5821489.6018602243</v>
      </c>
      <c r="I34" s="30">
        <v>7429784.5385041367</v>
      </c>
      <c r="J34" s="30">
        <v>5821489.6018602243</v>
      </c>
      <c r="K34" s="30">
        <v>-1608294.9366439125</v>
      </c>
      <c r="L34" s="29">
        <v>0</v>
      </c>
    </row>
    <row r="35" spans="1:12" ht="12.75" x14ac:dyDescent="0.2">
      <c r="A35" s="32">
        <v>45351</v>
      </c>
      <c r="B35" s="31">
        <v>0.6380000114440918</v>
      </c>
      <c r="C35" s="31">
        <v>17.479999542236328</v>
      </c>
      <c r="D35" s="29">
        <v>27.106454818762419</v>
      </c>
      <c r="E35" s="29">
        <v>366041.1327042802</v>
      </c>
      <c r="F35" s="30">
        <v>573732.17263077828</v>
      </c>
      <c r="G35" s="30">
        <v>10950719.179260278</v>
      </c>
      <c r="H35" s="30">
        <v>6986558.9616890932</v>
      </c>
      <c r="I35" s="30">
        <v>7795825.671208417</v>
      </c>
      <c r="J35" s="30">
        <v>6986558.9616890932</v>
      </c>
      <c r="K35" s="30">
        <v>-809266.70951932389</v>
      </c>
      <c r="L35" s="29">
        <v>0</v>
      </c>
    </row>
    <row r="36" spans="1:12" ht="12.75" x14ac:dyDescent="0.2">
      <c r="A36" s="32">
        <v>45380</v>
      </c>
      <c r="B36" s="31">
        <v>0.64600002765655518</v>
      </c>
      <c r="C36" s="31">
        <v>17.700000762939453</v>
      </c>
      <c r="D36" s="29">
        <v>26.839674750359887</v>
      </c>
      <c r="E36" s="29">
        <v>329957.88035550242</v>
      </c>
      <c r="F36" s="30">
        <v>510770.69075749943</v>
      </c>
      <c r="G36" s="30">
        <v>11461489.870017778</v>
      </c>
      <c r="H36" s="30">
        <v>7404122.7730168113</v>
      </c>
      <c r="I36" s="30">
        <v>8125783.5515639195</v>
      </c>
      <c r="J36" s="30">
        <v>7404122.7730168113</v>
      </c>
      <c r="K36" s="30">
        <v>-721660.77854710817</v>
      </c>
      <c r="L36" s="29">
        <v>0</v>
      </c>
    </row>
    <row r="37" spans="1:12" ht="12.75" x14ac:dyDescent="0.2">
      <c r="A37" s="32">
        <v>45412</v>
      </c>
      <c r="B37" s="31">
        <v>0.66399997472763062</v>
      </c>
      <c r="C37" s="31">
        <v>18.110000610351563</v>
      </c>
      <c r="D37" s="29">
        <v>26.594314356937268</v>
      </c>
      <c r="E37" s="29">
        <v>284335.14001448749</v>
      </c>
      <c r="F37" s="30">
        <v>428215.58860920183</v>
      </c>
      <c r="G37" s="30">
        <v>11889705.45862698</v>
      </c>
      <c r="H37" s="30">
        <v>7894764.1240472868</v>
      </c>
      <c r="I37" s="30">
        <v>8410118.6915784068</v>
      </c>
      <c r="J37" s="30">
        <v>7894764.1240472868</v>
      </c>
      <c r="K37" s="30">
        <v>-515354.56753112003</v>
      </c>
      <c r="L37" s="29">
        <v>0</v>
      </c>
    </row>
    <row r="38" spans="1:12" ht="12.75" x14ac:dyDescent="0.2">
      <c r="A38" s="32">
        <v>45443</v>
      </c>
      <c r="B38" s="31">
        <v>0.64999997615814209</v>
      </c>
      <c r="C38" s="31">
        <v>18.329999919999999</v>
      </c>
      <c r="D38" s="29">
        <v>26.389717901760058</v>
      </c>
      <c r="E38" s="29">
        <v>256588.26308475045</v>
      </c>
      <c r="F38" s="30">
        <v>394751.18845592643</v>
      </c>
      <c r="G38" s="30">
        <v>12284456.647082906</v>
      </c>
      <c r="H38" s="30">
        <v>7984896.5277196188</v>
      </c>
      <c r="I38" s="30">
        <v>8666706.9546631575</v>
      </c>
      <c r="J38" s="30">
        <v>7984896.5277196188</v>
      </c>
      <c r="K38" s="30">
        <v>-681810.42694353871</v>
      </c>
      <c r="L38" s="29">
        <v>0</v>
      </c>
    </row>
    <row r="39" spans="1:12" ht="12.75" x14ac:dyDescent="0.2">
      <c r="A39" s="32">
        <v>45471</v>
      </c>
      <c r="B39" s="31">
        <v>0.63599997758865356</v>
      </c>
      <c r="C39" s="31">
        <v>17.86000061</v>
      </c>
      <c r="D39" s="29">
        <v>26.193870144829649</v>
      </c>
      <c r="E39" s="29">
        <v>274340.85662306892</v>
      </c>
      <c r="F39" s="30">
        <v>431353.5633495017</v>
      </c>
      <c r="G39" s="30">
        <v>12715810.210432408</v>
      </c>
      <c r="H39" s="30">
        <v>8087255.0088565843</v>
      </c>
      <c r="I39" s="30">
        <v>8941047.8112862259</v>
      </c>
      <c r="J39" s="30">
        <v>8087255.0088565843</v>
      </c>
      <c r="K39" s="30">
        <v>-853792.8024296416</v>
      </c>
      <c r="L39" s="29">
        <v>0</v>
      </c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39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391166.03767330461</v>
      </c>
      <c r="AB3" s="1">
        <f>-AA3</f>
        <v>-391166.03767330461</v>
      </c>
      <c r="AC3" s="42">
        <v>44561</v>
      </c>
      <c r="AD3" s="1">
        <v>391166.03767330461</v>
      </c>
      <c r="AE3" s="1">
        <f>-AD3</f>
        <v>-391166.03767330461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391166.03767330461</v>
      </c>
      <c r="S4" s="4">
        <v>391166.03767330461</v>
      </c>
      <c r="T4" s="4">
        <v>397335.53098229726</v>
      </c>
      <c r="U4" s="4">
        <v>6169.493308992649</v>
      </c>
      <c r="V4" s="4">
        <v>0</v>
      </c>
      <c r="W4" s="9">
        <v>1.5772057680900477E-2</v>
      </c>
      <c r="X4" s="9">
        <v>1.5772057680900477E-2</v>
      </c>
      <c r="Z4" s="42">
        <v>44925</v>
      </c>
      <c r="AA4" s="7">
        <v>4936141.1701060347</v>
      </c>
      <c r="AB4" s="7">
        <f>-AA4</f>
        <v>-4936141.1701060347</v>
      </c>
      <c r="AC4" s="42">
        <v>44925</v>
      </c>
      <c r="AD4" s="7">
        <v>4936141.1701060347</v>
      </c>
      <c r="AE4" s="7">
        <f>-AD4</f>
        <v>-4936141.1701060347</v>
      </c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52777.576044247049</v>
      </c>
      <c r="F5" s="18">
        <v>54635.171888454504</v>
      </c>
      <c r="G5" s="18">
        <v>58565.538145712366</v>
      </c>
      <c r="H5" s="18">
        <v>56574.309848758145</v>
      </c>
      <c r="I5" s="18">
        <v>56731.524499048464</v>
      </c>
      <c r="J5" s="18">
        <v>56574.309848758145</v>
      </c>
      <c r="K5" s="18">
        <v>-157.2146502903197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4936141.1701060347</v>
      </c>
      <c r="S5" s="4">
        <v>5327307.2077793395</v>
      </c>
      <c r="T5" s="4">
        <v>5021488.6898059482</v>
      </c>
      <c r="U5" s="4">
        <v>-305818.51797339134</v>
      </c>
      <c r="V5" s="4">
        <v>0</v>
      </c>
      <c r="W5" s="9">
        <v>-5.7405834889118441E-2</v>
      </c>
      <c r="X5" s="9">
        <v>-5.3676130643865561E-2</v>
      </c>
      <c r="Z5" s="42">
        <v>44925</v>
      </c>
      <c r="AA5" s="7"/>
      <c r="AB5" s="7">
        <v>5021488.6898059482</v>
      </c>
      <c r="AC5" s="42">
        <v>45289</v>
      </c>
      <c r="AD5" s="7">
        <v>2811253.8169439584</v>
      </c>
      <c r="AE5" s="7">
        <f>-AD5</f>
        <v>-2811253.8169439584</v>
      </c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175315.35959658396</v>
      </c>
      <c r="F6" s="18">
        <v>182430.13485596667</v>
      </c>
      <c r="G6" s="18">
        <v>240995.67300167904</v>
      </c>
      <c r="H6" s="18">
        <v>231596.84175461356</v>
      </c>
      <c r="I6" s="18">
        <v>232046.88409563241</v>
      </c>
      <c r="J6" s="18">
        <v>231596.84175461356</v>
      </c>
      <c r="K6" s="18">
        <v>-450.04234101885231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2811253.8169439584</v>
      </c>
      <c r="S6" s="4">
        <v>8138561.0247232979</v>
      </c>
      <c r="T6" s="4">
        <v>7072800.7878068425</v>
      </c>
      <c r="U6" s="4">
        <v>-1065760.2369164554</v>
      </c>
      <c r="V6" s="4">
        <v>0</v>
      </c>
      <c r="W6" s="9">
        <v>-0.13095192549136045</v>
      </c>
      <c r="X6" s="9">
        <v>-7.9697327658813766E-2</v>
      </c>
      <c r="Z6" s="7"/>
      <c r="AA6" s="7"/>
      <c r="AB6" s="8">
        <v>-5.3676130643865561E-2</v>
      </c>
      <c r="AC6" s="42">
        <v>45289</v>
      </c>
      <c r="AD6" s="7"/>
      <c r="AE6" s="8">
        <v>7072800.7878068425</v>
      </c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68918.763594665201</v>
      </c>
      <c r="F7" s="18">
        <v>69404.597798027549</v>
      </c>
      <c r="G7" s="18">
        <v>310400.27079970657</v>
      </c>
      <c r="H7" s="18">
        <v>308227.45987547527</v>
      </c>
      <c r="I7" s="18">
        <v>300965.64769029763</v>
      </c>
      <c r="J7" s="18">
        <v>308227.45987547527</v>
      </c>
      <c r="K7" s="18">
        <v>7261.8121851776377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E7" s="2">
        <v>-7.9697327658813766E-2</v>
      </c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351553.97626395017</v>
      </c>
      <c r="H8" s="18">
        <v>355421.08307830553</v>
      </c>
      <c r="I8" s="18">
        <v>342572.04544528993</v>
      </c>
      <c r="J8" s="18">
        <v>355421.08307830553</v>
      </c>
      <c r="K8" s="18">
        <v>12849.0376330156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48593.992228014664</v>
      </c>
      <c r="F9" s="18">
        <v>48985.880062698037</v>
      </c>
      <c r="G9" s="18">
        <v>400539.85632664821</v>
      </c>
      <c r="H9" s="18">
        <v>397335.53098229726</v>
      </c>
      <c r="I9" s="18">
        <v>391166.03767330461</v>
      </c>
      <c r="J9" s="18">
        <v>397335.53098229726</v>
      </c>
      <c r="K9" s="18">
        <v>6169.493308992649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167937.29855401599</v>
      </c>
      <c r="F10" s="18">
        <v>188481.82230852835</v>
      </c>
      <c r="G10" s="18">
        <v>589021.6786351765</v>
      </c>
      <c r="H10" s="18">
        <v>524818.29965449916</v>
      </c>
      <c r="I10" s="18">
        <v>559103.3362273206</v>
      </c>
      <c r="J10" s="18">
        <v>524818.29965449916</v>
      </c>
      <c r="K10" s="18">
        <v>-34285.036572821438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305552.77650133212</v>
      </c>
      <c r="F11" s="18">
        <v>346431.70796445571</v>
      </c>
      <c r="G11" s="18">
        <v>935453.38659963221</v>
      </c>
      <c r="H11" s="18">
        <v>825069.91419047059</v>
      </c>
      <c r="I11" s="18">
        <v>864656.11272865278</v>
      </c>
      <c r="J11" s="18">
        <v>825069.91419047059</v>
      </c>
      <c r="K11" s="18">
        <v>-39586.198538182187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597956.78490584577</v>
      </c>
      <c r="F12" s="18">
        <v>754995.94462870818</v>
      </c>
      <c r="G12" s="18">
        <v>1690449.3312283405</v>
      </c>
      <c r="H12" s="18">
        <v>1338835.8630782242</v>
      </c>
      <c r="I12" s="18">
        <v>1462612.8976344985</v>
      </c>
      <c r="J12" s="18">
        <v>1338835.8630782242</v>
      </c>
      <c r="K12" s="18">
        <v>-123777.0345562743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860408.92053387454</v>
      </c>
      <c r="F13" s="18">
        <v>1196674.467618068</v>
      </c>
      <c r="G13" s="18">
        <v>2887123.7988464087</v>
      </c>
      <c r="H13" s="18">
        <v>2075841.9590564275</v>
      </c>
      <c r="I13" s="18">
        <v>2323021.8181683728</v>
      </c>
      <c r="J13" s="18">
        <v>2075841.9590564275</v>
      </c>
      <c r="K13" s="18">
        <v>-247179.85911194538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889331.74412255001</v>
      </c>
      <c r="F14" s="18">
        <v>1190537.843508739</v>
      </c>
      <c r="G14" s="18">
        <v>4077661.6423551477</v>
      </c>
      <c r="H14" s="18">
        <v>3046013.1612865496</v>
      </c>
      <c r="I14" s="18">
        <v>3212353.5622909227</v>
      </c>
      <c r="J14" s="18">
        <v>3046013.1612865496</v>
      </c>
      <c r="K14" s="18">
        <v>-166340.4010043731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314437.58250988676</v>
      </c>
      <c r="F15" s="18">
        <v>372115.46966103878</v>
      </c>
      <c r="G15" s="18">
        <v>4449777.1120161861</v>
      </c>
      <c r="H15" s="18">
        <v>3760061.7869628216</v>
      </c>
      <c r="I15" s="18">
        <v>3526791.1448008097</v>
      </c>
      <c r="J15" s="18">
        <v>3760061.7869628216</v>
      </c>
      <c r="K15" s="18">
        <v>233270.64216201194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201931.43936869942</v>
      </c>
      <c r="F16" s="18">
        <v>252099.17554197245</v>
      </c>
      <c r="G16" s="18">
        <v>4701876.2875581589</v>
      </c>
      <c r="H16" s="18">
        <v>3766202.9018500266</v>
      </c>
      <c r="I16" s="18">
        <v>3728722.5841695089</v>
      </c>
      <c r="J16" s="18">
        <v>3766202.9018500266</v>
      </c>
      <c r="K16" s="18">
        <v>37480.317680517677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239992.45584897668</v>
      </c>
      <c r="F17" s="18">
        <v>313715.63442707818</v>
      </c>
      <c r="G17" s="18">
        <v>5015591.9219852369</v>
      </c>
      <c r="H17" s="18">
        <v>3836927.7485700883</v>
      </c>
      <c r="I17" s="18">
        <v>3968715.0400184854</v>
      </c>
      <c r="J17" s="18">
        <v>3836927.7485700883</v>
      </c>
      <c r="K17" s="18">
        <v>-131787.2914483971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377480.94850129553</v>
      </c>
      <c r="F18" s="18">
        <v>542357.70023445447</v>
      </c>
      <c r="G18" s="18">
        <v>5557949.6222196911</v>
      </c>
      <c r="H18" s="18">
        <v>3868332.8257549549</v>
      </c>
      <c r="I18" s="18">
        <v>4346195.9885197813</v>
      </c>
      <c r="J18" s="18">
        <v>3868332.8257549549</v>
      </c>
      <c r="K18" s="18">
        <v>-477863.16276482632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6132229.6192770321</v>
      </c>
      <c r="H19" s="18">
        <v>4212841.6051636487</v>
      </c>
      <c r="I19" s="18">
        <v>4740726.3330801111</v>
      </c>
      <c r="J19" s="18">
        <v>4212841.6051636487</v>
      </c>
      <c r="K19" s="18">
        <v>-527884.72791646235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6567522.4818331236</v>
      </c>
      <c r="H20" s="18">
        <v>4728616.3748181742</v>
      </c>
      <c r="I20" s="18">
        <v>5054137.2065743254</v>
      </c>
      <c r="J20" s="18">
        <v>4728616.3748181742</v>
      </c>
      <c r="K20" s="18">
        <v>-325520.83175615128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273170.00120501418</v>
      </c>
      <c r="F21" s="18">
        <v>377828.4992924346</v>
      </c>
      <c r="G21" s="18">
        <v>6945350.9811255578</v>
      </c>
      <c r="H21" s="18">
        <v>5021488.6898059482</v>
      </c>
      <c r="I21" s="18">
        <v>5327307.2077793395</v>
      </c>
      <c r="J21" s="18">
        <v>5021488.6898059482</v>
      </c>
      <c r="K21" s="18">
        <v>-305818.51797339134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140087.07973889937</v>
      </c>
      <c r="F22" s="18">
        <v>177550.1701216893</v>
      </c>
      <c r="G22" s="18">
        <v>7122901.1512472471</v>
      </c>
      <c r="H22" s="18">
        <v>5619968.8283214886</v>
      </c>
      <c r="I22" s="18">
        <v>5467394.2875182386</v>
      </c>
      <c r="J22" s="18">
        <v>5619968.8283214886</v>
      </c>
      <c r="K22" s="18">
        <v>152574.54080324993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35977.590797871548</v>
      </c>
      <c r="F23" s="18">
        <v>47152.805056684818</v>
      </c>
      <c r="G23" s="18">
        <v>7170053.9563039318</v>
      </c>
      <c r="H23" s="18">
        <v>5470751.250714656</v>
      </c>
      <c r="I23" s="18">
        <v>5503371.87831611</v>
      </c>
      <c r="J23" s="18">
        <v>5470751.250714656</v>
      </c>
      <c r="K23" s="18">
        <v>-32620.627601454034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145789.79523040805</v>
      </c>
      <c r="F24" s="18">
        <v>189091.81582461714</v>
      </c>
      <c r="G24" s="18">
        <v>7359145.7721285485</v>
      </c>
      <c r="H24" s="18">
        <v>5673901.593839732</v>
      </c>
      <c r="I24" s="18">
        <v>5649161.6735465182</v>
      </c>
      <c r="J24" s="18">
        <v>5673901.593839732</v>
      </c>
      <c r="K24" s="18">
        <v>24739.9202932138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162192.43528301365</v>
      </c>
      <c r="F25" s="18">
        <v>215968.62591680963</v>
      </c>
      <c r="G25" s="18">
        <v>7575114.3980453582</v>
      </c>
      <c r="H25" s="18">
        <v>5688910.8154054713</v>
      </c>
      <c r="I25" s="18">
        <v>5811354.1088295318</v>
      </c>
      <c r="J25" s="18">
        <v>5688910.8154054713</v>
      </c>
      <c r="K25" s="18">
        <v>-122443.29342406057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271394.3741555434</v>
      </c>
      <c r="F26" s="18">
        <v>376936.61579347268</v>
      </c>
      <c r="G26" s="18">
        <v>7952051.0138388313</v>
      </c>
      <c r="H26" s="18">
        <v>5725476.9574739626</v>
      </c>
      <c r="I26" s="18">
        <v>6082748.4829850756</v>
      </c>
      <c r="J26" s="18">
        <v>5725476.9574739626</v>
      </c>
      <c r="K26" s="18">
        <v>-357271.525511113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202194.95035283692</v>
      </c>
      <c r="F27" s="18">
        <v>267807.88295343635</v>
      </c>
      <c r="G27" s="18">
        <v>8219858.8967922674</v>
      </c>
      <c r="H27" s="18">
        <v>6205993.4278828204</v>
      </c>
      <c r="I27" s="18">
        <v>6284943.4333379129</v>
      </c>
      <c r="J27" s="18">
        <v>6205993.4278828204</v>
      </c>
      <c r="K27" s="18">
        <v>-78950.005455092527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176232.06295842573</v>
      </c>
      <c r="F28" s="18">
        <v>231579.59020819468</v>
      </c>
      <c r="G28" s="18">
        <v>8451438.4870004617</v>
      </c>
      <c r="H28" s="18">
        <v>6431544.4991992358</v>
      </c>
      <c r="I28" s="18">
        <v>6461175.4962963387</v>
      </c>
      <c r="J28" s="18">
        <v>6431544.4991992358</v>
      </c>
      <c r="K28" s="18">
        <v>-29630.997097102925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243286.09297780032</v>
      </c>
      <c r="F29" s="18">
        <v>340736.83127048716</v>
      </c>
      <c r="G29" s="18">
        <v>8792175.3182709496</v>
      </c>
      <c r="H29" s="18">
        <v>6277613.059857253</v>
      </c>
      <c r="I29" s="18">
        <v>6704461.5892741391</v>
      </c>
      <c r="J29" s="18">
        <v>6277613.059857253</v>
      </c>
      <c r="K29" s="18">
        <v>-426848.52941688616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331009.10948660417</v>
      </c>
      <c r="F30" s="18">
        <v>483224.97567081172</v>
      </c>
      <c r="G30" s="18">
        <v>9275400.2939417623</v>
      </c>
      <c r="H30" s="18">
        <v>6353649.2234643847</v>
      </c>
      <c r="I30" s="18">
        <v>7035470.6987607433</v>
      </c>
      <c r="J30" s="18">
        <v>6353649.2234643847</v>
      </c>
      <c r="K30" s="18">
        <v>-681821.47529635858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345983.27790367388</v>
      </c>
      <c r="F31" s="18">
        <v>521845.07446966373</v>
      </c>
      <c r="G31" s="18">
        <v>9797245.3684114255</v>
      </c>
      <c r="H31" s="18">
        <v>6495573.5577928182</v>
      </c>
      <c r="I31" s="18">
        <v>7381453.9766644174</v>
      </c>
      <c r="J31" s="18">
        <v>6495573.5577928182</v>
      </c>
      <c r="K31" s="18">
        <v>-885880.41887159925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382930.29245875269</v>
      </c>
      <c r="F32" s="18">
        <v>588218.55452457513</v>
      </c>
      <c r="G32" s="18">
        <v>10385463.922936</v>
      </c>
      <c r="H32" s="18">
        <v>6760937.2515357407</v>
      </c>
      <c r="I32" s="18">
        <v>7764384.2691231705</v>
      </c>
      <c r="J32" s="18">
        <v>6760937.2515357407</v>
      </c>
      <c r="K32" s="18">
        <v>-1003447.0175874298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374176.75560012757</v>
      </c>
      <c r="F33" s="18">
        <v>580119.01808530185</v>
      </c>
      <c r="G33" s="18">
        <v>10965582.941021301</v>
      </c>
      <c r="H33" s="18">
        <v>7072800.7878068425</v>
      </c>
      <c r="I33" s="18">
        <v>8138561.0247232979</v>
      </c>
      <c r="J33" s="18">
        <v>7072800.7878068425</v>
      </c>
      <c r="K33" s="18">
        <v>-1065760.2369164554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564695.41176478763</v>
      </c>
      <c r="F34" s="18">
        <v>1006587.2055691759</v>
      </c>
      <c r="G34" s="18">
        <v>11972170.146590477</v>
      </c>
      <c r="H34" s="18">
        <v>6716387.3266441943</v>
      </c>
      <c r="I34" s="18">
        <v>8703256.4364880864</v>
      </c>
      <c r="J34" s="18">
        <v>6716387.3266441943</v>
      </c>
      <c r="K34" s="18">
        <v>-1986869.109843892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732082.2654085604</v>
      </c>
      <c r="F35" s="18">
        <v>1147464.3452615566</v>
      </c>
      <c r="G35" s="18">
        <v>13119634.491852034</v>
      </c>
      <c r="H35" s="18">
        <v>8370326.9559438992</v>
      </c>
      <c r="I35" s="18">
        <v>9435338.701896647</v>
      </c>
      <c r="J35" s="18">
        <v>8370326.9559438992</v>
      </c>
      <c r="K35" s="18">
        <v>-1065011.7459527478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313459.98633772728</v>
      </c>
      <c r="F36" s="18">
        <v>485232.15621962445</v>
      </c>
      <c r="G36" s="18">
        <v>13604866.648071658</v>
      </c>
      <c r="H36" s="18">
        <v>8788744.2309180368</v>
      </c>
      <c r="I36" s="18">
        <v>9748798.6882343739</v>
      </c>
      <c r="J36" s="18">
        <v>8788744.2309180368</v>
      </c>
      <c r="K36" s="18">
        <v>-960054.45731633715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270118.38301376312</v>
      </c>
      <c r="F37" s="18">
        <v>406804.80917874177</v>
      </c>
      <c r="G37" s="18">
        <v>14011671.4572504</v>
      </c>
      <c r="H37" s="18">
        <v>9303749.493506128</v>
      </c>
      <c r="I37" s="18">
        <v>10018917.071248136</v>
      </c>
      <c r="J37" s="18">
        <v>9303749.493506128</v>
      </c>
      <c r="K37" s="18">
        <v>-715167.57774200849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243758.84993051292</v>
      </c>
      <c r="F38" s="18">
        <v>375013.62903313013</v>
      </c>
      <c r="G38" s="18">
        <v>14386685.086283529</v>
      </c>
      <c r="H38" s="18">
        <v>9351344.9630789924</v>
      </c>
      <c r="I38" s="18">
        <v>10262675.92117865</v>
      </c>
      <c r="J38" s="18">
        <v>9351344.9630789924</v>
      </c>
      <c r="K38" s="18">
        <v>-911330.95809965767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260623.81379191545</v>
      </c>
      <c r="F39" s="18">
        <v>409785.88518202654</v>
      </c>
      <c r="G39" s="18">
        <v>14796470.971465556</v>
      </c>
      <c r="H39" s="18">
        <v>9410555.2062432561</v>
      </c>
      <c r="I39" s="18">
        <v>10523299.734970566</v>
      </c>
      <c r="J39" s="18">
        <v>9410555.2062432561</v>
      </c>
      <c r="K39" s="18">
        <v>-1112744.5287273098</v>
      </c>
      <c r="L39" s="17">
        <v>0</v>
      </c>
      <c r="M39" s="22">
        <v>1.0886478129350202E-2</v>
      </c>
      <c r="N39" s="22">
        <v>2.6604501674088222E-2</v>
      </c>
      <c r="O39" s="22">
        <v>40.919684430523347</v>
      </c>
      <c r="P39" s="1">
        <v>0.95</v>
      </c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39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1479712.331556374</v>
      </c>
      <c r="AB3" s="1">
        <f>-AA3</f>
        <v>-1479712.331556374</v>
      </c>
      <c r="AC3" s="42">
        <v>44561</v>
      </c>
      <c r="AD3" s="1">
        <v>1479712.331556374</v>
      </c>
      <c r="AE3" s="1">
        <f>-AD3</f>
        <v>-1479712.331556374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3955.9241620469529</v>
      </c>
      <c r="F4" s="18">
        <v>3932.3301809611858</v>
      </c>
      <c r="G4" s="18">
        <v>3932.3301809611858</v>
      </c>
      <c r="H4" s="18">
        <v>3955.9241620469529</v>
      </c>
      <c r="I4" s="18">
        <v>3955.9241620469529</v>
      </c>
      <c r="J4" s="18">
        <v>3955.9241620469529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1479712.331556374</v>
      </c>
      <c r="S4" s="4">
        <v>1479712.331556374</v>
      </c>
      <c r="T4" s="4">
        <v>1507227.4103974777</v>
      </c>
      <c r="U4" s="4">
        <v>27515.078841103707</v>
      </c>
      <c r="V4" s="4">
        <v>0</v>
      </c>
      <c r="W4" s="9">
        <v>1.8594883785393011E-2</v>
      </c>
      <c r="X4" s="9">
        <v>1.8594883785393011E-2</v>
      </c>
      <c r="Z4" s="42">
        <v>44925</v>
      </c>
      <c r="AA4" s="7">
        <v>44876934.711818963</v>
      </c>
      <c r="AB4" s="7">
        <f>-AA4</f>
        <v>-44876934.711818963</v>
      </c>
      <c r="AC4" s="42">
        <v>44925</v>
      </c>
      <c r="AD4" s="7">
        <v>44876934.711818963</v>
      </c>
      <c r="AE4" s="7">
        <f>-AD4</f>
        <v>-44876934.711818963</v>
      </c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136414.52483783176</v>
      </c>
      <c r="F5" s="18">
        <v>141215.86422135794</v>
      </c>
      <c r="G5" s="18">
        <v>145148.19440231912</v>
      </c>
      <c r="H5" s="18">
        <v>140213.15579264026</v>
      </c>
      <c r="I5" s="18">
        <v>140370.44899987872</v>
      </c>
      <c r="J5" s="18">
        <v>140213.15579264026</v>
      </c>
      <c r="K5" s="18">
        <v>-157.2932072384574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44876934.711818963</v>
      </c>
      <c r="S5" s="4">
        <v>46356647.043375336</v>
      </c>
      <c r="T5" s="4">
        <v>44543707.945033111</v>
      </c>
      <c r="U5" s="4">
        <v>-1812939.098342225</v>
      </c>
      <c r="V5" s="4">
        <v>0</v>
      </c>
      <c r="W5" s="9">
        <v>-3.9108503612133132E-2</v>
      </c>
      <c r="X5" s="9">
        <v>-3.7943302025369663E-2</v>
      </c>
      <c r="Z5" s="42">
        <v>44925</v>
      </c>
      <c r="AA5" s="7"/>
      <c r="AB5" s="7">
        <v>44543707.945033111</v>
      </c>
      <c r="AC5" s="42">
        <v>45289</v>
      </c>
      <c r="AD5" s="7">
        <v>24068354.986946188</v>
      </c>
      <c r="AE5" s="7">
        <f>-AD5</f>
        <v>-24068354.986946188</v>
      </c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825878.96456132864</v>
      </c>
      <c r="F6" s="18">
        <v>859395.38455913495</v>
      </c>
      <c r="G6" s="18">
        <v>1004543.5789614541</v>
      </c>
      <c r="H6" s="18">
        <v>965366.37938195735</v>
      </c>
      <c r="I6" s="18">
        <v>966249.41356120736</v>
      </c>
      <c r="J6" s="18">
        <v>965366.37938195735</v>
      </c>
      <c r="K6" s="18">
        <v>-883.03417925001122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24068354.986946188</v>
      </c>
      <c r="S6" s="4">
        <v>70425002.030321524</v>
      </c>
      <c r="T6" s="4">
        <v>62176292.161664203</v>
      </c>
      <c r="U6" s="4">
        <v>-8248709.8686573207</v>
      </c>
      <c r="V6" s="4">
        <v>0</v>
      </c>
      <c r="W6" s="9">
        <v>-0.1171275772928744</v>
      </c>
      <c r="X6" s="9">
        <v>-7.190101481079203E-2</v>
      </c>
      <c r="Z6" s="7"/>
      <c r="AA6" s="7"/>
      <c r="AB6" s="8">
        <v>-3.7943302025369663E-2</v>
      </c>
      <c r="AC6" s="42">
        <v>45289</v>
      </c>
      <c r="AD6" s="7"/>
      <c r="AE6" s="8">
        <v>62176292.161664203</v>
      </c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203560.10711630131</v>
      </c>
      <c r="F7" s="18">
        <v>204995.07862941272</v>
      </c>
      <c r="G7" s="18">
        <v>1209538.6575908668</v>
      </c>
      <c r="H7" s="18">
        <v>1201071.8518057992</v>
      </c>
      <c r="I7" s="18">
        <v>1169809.5206775088</v>
      </c>
      <c r="J7" s="18">
        <v>1201071.8518057992</v>
      </c>
      <c r="K7" s="18">
        <v>31262.331128290389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E7" s="2">
        <v>-7.190101481079203E-2</v>
      </c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135033.53189291208</v>
      </c>
      <c r="F8" s="18">
        <v>133564.31941168595</v>
      </c>
      <c r="G8" s="18">
        <v>1343102.9770025527</v>
      </c>
      <c r="H8" s="18">
        <v>1357877.1597040105</v>
      </c>
      <c r="I8" s="18">
        <v>1304843.0525704208</v>
      </c>
      <c r="J8" s="18">
        <v>1357877.1597040105</v>
      </c>
      <c r="K8" s="18">
        <v>53034.107133589685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174869.27898595319</v>
      </c>
      <c r="F9" s="18">
        <v>176279.51798778068</v>
      </c>
      <c r="G9" s="18">
        <v>1519382.4949903334</v>
      </c>
      <c r="H9" s="18">
        <v>1507227.4103974777</v>
      </c>
      <c r="I9" s="18">
        <v>1479712.331556374</v>
      </c>
      <c r="J9" s="18">
        <v>1507227.4103974777</v>
      </c>
      <c r="K9" s="18">
        <v>27515.078841103707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1123467.1902121543</v>
      </c>
      <c r="F10" s="18">
        <v>1260905.97585098</v>
      </c>
      <c r="G10" s="18">
        <v>2780288.4708413137</v>
      </c>
      <c r="H10" s="18">
        <v>2477236.9519521538</v>
      </c>
      <c r="I10" s="18">
        <v>2603179.521768528</v>
      </c>
      <c r="J10" s="18">
        <v>2477236.9519521538</v>
      </c>
      <c r="K10" s="18">
        <v>-125942.56981637422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1900272.1610577286</v>
      </c>
      <c r="F11" s="18">
        <v>2154503.5129133123</v>
      </c>
      <c r="G11" s="18">
        <v>4934791.9837546255</v>
      </c>
      <c r="H11" s="18">
        <v>4352486.6732102027</v>
      </c>
      <c r="I11" s="18">
        <v>4503451.6828262564</v>
      </c>
      <c r="J11" s="18">
        <v>4352486.6732102027</v>
      </c>
      <c r="K11" s="18">
        <v>-150965.00961605366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5202249.1932038777</v>
      </c>
      <c r="F12" s="18">
        <v>6568496.491657584</v>
      </c>
      <c r="G12" s="18">
        <v>11503288.475412209</v>
      </c>
      <c r="H12" s="18">
        <v>9110604.4231597111</v>
      </c>
      <c r="I12" s="18">
        <v>9705700.876030134</v>
      </c>
      <c r="J12" s="18">
        <v>9110604.4231597111</v>
      </c>
      <c r="K12" s="18">
        <v>-595096.45287042297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8979327.4843762256</v>
      </c>
      <c r="F13" s="18">
        <v>12488633.811777361</v>
      </c>
      <c r="G13" s="18">
        <v>23991922.287189569</v>
      </c>
      <c r="H13" s="18">
        <v>17250191.689760178</v>
      </c>
      <c r="I13" s="18">
        <v>18685028.360406362</v>
      </c>
      <c r="J13" s="18">
        <v>17250191.689760178</v>
      </c>
      <c r="K13" s="18">
        <v>-1434836.6706461832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9435874.2834212817</v>
      </c>
      <c r="F14" s="18">
        <v>12631692.83593674</v>
      </c>
      <c r="G14" s="18">
        <v>36623615.123126313</v>
      </c>
      <c r="H14" s="18">
        <v>27357839.728581332</v>
      </c>
      <c r="I14" s="18">
        <v>28120902.643827643</v>
      </c>
      <c r="J14" s="18">
        <v>27357839.728581332</v>
      </c>
      <c r="K14" s="18">
        <v>-763062.91524631158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1983755.4243877786</v>
      </c>
      <c r="F15" s="18">
        <v>2347639.4760015081</v>
      </c>
      <c r="G15" s="18">
        <v>38971254.599127822</v>
      </c>
      <c r="H15" s="18">
        <v>32930711.251239546</v>
      </c>
      <c r="I15" s="18">
        <v>30104658.068215422</v>
      </c>
      <c r="J15" s="18">
        <v>32930711.251239546</v>
      </c>
      <c r="K15" s="18">
        <v>2826053.1830241233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1481308.6570889046</v>
      </c>
      <c r="F16" s="18">
        <v>1849324.1683552528</v>
      </c>
      <c r="G16" s="18">
        <v>40820578.767483078</v>
      </c>
      <c r="H16" s="18">
        <v>32697283.553824406</v>
      </c>
      <c r="I16" s="18">
        <v>31585966.725304328</v>
      </c>
      <c r="J16" s="18">
        <v>32697283.553824406</v>
      </c>
      <c r="K16" s="18">
        <v>1111316.8285200782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1919269.8208827644</v>
      </c>
      <c r="F17" s="18">
        <v>2508849.4859766592</v>
      </c>
      <c r="G17" s="18">
        <v>43329428.253459737</v>
      </c>
      <c r="H17" s="18">
        <v>33147011.994064257</v>
      </c>
      <c r="I17" s="18">
        <v>33505236.546187092</v>
      </c>
      <c r="J17" s="18">
        <v>33147011.994064257</v>
      </c>
      <c r="K17" s="18">
        <v>-358224.55212283507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3786013.9164982215</v>
      </c>
      <c r="F18" s="18">
        <v>5439675.3239072887</v>
      </c>
      <c r="G18" s="18">
        <v>48769103.577367023</v>
      </c>
      <c r="H18" s="18">
        <v>33943295.113140777</v>
      </c>
      <c r="I18" s="18">
        <v>37291250.462685317</v>
      </c>
      <c r="J18" s="18">
        <v>33943295.113140777</v>
      </c>
      <c r="K18" s="18">
        <v>-3347955.34954454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3942957.2628982575</v>
      </c>
      <c r="F19" s="18">
        <v>5739384.8573494963</v>
      </c>
      <c r="G19" s="18">
        <v>54508488.434716523</v>
      </c>
      <c r="H19" s="18">
        <v>37447330.281058289</v>
      </c>
      <c r="I19" s="18">
        <v>41234207.725583576</v>
      </c>
      <c r="J19" s="18">
        <v>37447330.281058289</v>
      </c>
      <c r="K19" s="18">
        <v>-3786877.4445252866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2791724.39721929</v>
      </c>
      <c r="F20" s="18">
        <v>3877394.8420640747</v>
      </c>
      <c r="G20" s="18">
        <v>58385883.276780598</v>
      </c>
      <c r="H20" s="18">
        <v>42037837.629715547</v>
      </c>
      <c r="I20" s="18">
        <v>44025932.122802868</v>
      </c>
      <c r="J20" s="18">
        <v>42037837.629715547</v>
      </c>
      <c r="K20" s="18">
        <v>-1988094.4930873215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2330714.9205724671</v>
      </c>
      <c r="F21" s="18">
        <v>3223672.1339598438</v>
      </c>
      <c r="G21" s="18">
        <v>61609555.410740443</v>
      </c>
      <c r="H21" s="18">
        <v>44543707.945033111</v>
      </c>
      <c r="I21" s="18">
        <v>46356647.043375336</v>
      </c>
      <c r="J21" s="18">
        <v>44543707.945033111</v>
      </c>
      <c r="K21" s="18">
        <v>-1812939.098342225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855927.09131147945</v>
      </c>
      <c r="F22" s="18">
        <v>1084825.2455355942</v>
      </c>
      <c r="G22" s="18">
        <v>62694380.65627604</v>
      </c>
      <c r="H22" s="18">
        <v>49465864.753366247</v>
      </c>
      <c r="I22" s="18">
        <v>47212574.134686813</v>
      </c>
      <c r="J22" s="18">
        <v>49465864.753366247</v>
      </c>
      <c r="K22" s="18">
        <v>2253290.6186794341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242792.11101577981</v>
      </c>
      <c r="F23" s="18">
        <v>318207.21805267001</v>
      </c>
      <c r="G23" s="18">
        <v>63012587.87432871</v>
      </c>
      <c r="H23" s="18">
        <v>48078605.269234642</v>
      </c>
      <c r="I23" s="18">
        <v>47455366.245702595</v>
      </c>
      <c r="J23" s="18">
        <v>48078605.269234642</v>
      </c>
      <c r="K23" s="18">
        <v>623239.02353204787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908720.52720329724</v>
      </c>
      <c r="F24" s="18">
        <v>1178625.8036401656</v>
      </c>
      <c r="G24" s="18">
        <v>64191213.677968875</v>
      </c>
      <c r="H24" s="18">
        <v>49491427.521021843</v>
      </c>
      <c r="I24" s="18">
        <v>48364086.772905894</v>
      </c>
      <c r="J24" s="18">
        <v>49491427.521021843</v>
      </c>
      <c r="K24" s="18">
        <v>1127340.7481159493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1066315.0565768073</v>
      </c>
      <c r="F25" s="18">
        <v>1419860.2860944676</v>
      </c>
      <c r="G25" s="18">
        <v>65611073.964063339</v>
      </c>
      <c r="H25" s="18">
        <v>49273915.70229502</v>
      </c>
      <c r="I25" s="18">
        <v>49430401.829482704</v>
      </c>
      <c r="J25" s="18">
        <v>49273915.70229502</v>
      </c>
      <c r="K25" s="18">
        <v>-156486.12718768418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2308027.1362897432</v>
      </c>
      <c r="F26" s="18">
        <v>3205593.1174680395</v>
      </c>
      <c r="G26" s="18">
        <v>68816667.081531376</v>
      </c>
      <c r="H26" s="18">
        <v>49548002.267563231</v>
      </c>
      <c r="I26" s="18">
        <v>51738428.96577245</v>
      </c>
      <c r="J26" s="18">
        <v>49548002.267563231</v>
      </c>
      <c r="K26" s="18">
        <v>-2190426.6982092187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1484209.1595051039</v>
      </c>
      <c r="F27" s="18">
        <v>1965839.9587800787</v>
      </c>
      <c r="G27" s="18">
        <v>70782507.040311456</v>
      </c>
      <c r="H27" s="18">
        <v>53440792.477917857</v>
      </c>
      <c r="I27" s="18">
        <v>53222638.125277556</v>
      </c>
      <c r="J27" s="18">
        <v>53440792.477917857</v>
      </c>
      <c r="K27" s="18">
        <v>218154.35264030099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1207722.1657894645</v>
      </c>
      <c r="F28" s="18">
        <v>1587019.9755016018</v>
      </c>
      <c r="G28" s="18">
        <v>72369527.015813053</v>
      </c>
      <c r="H28" s="18">
        <v>55073208.43713519</v>
      </c>
      <c r="I28" s="18">
        <v>54430360.291067019</v>
      </c>
      <c r="J28" s="18">
        <v>55073208.43713519</v>
      </c>
      <c r="K28" s="18">
        <v>642848.14606817067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1958914.926517057</v>
      </c>
      <c r="F29" s="18">
        <v>2743578.3797587957</v>
      </c>
      <c r="G29" s="18">
        <v>75113105.395571843</v>
      </c>
      <c r="H29" s="18">
        <v>53630756.249570146</v>
      </c>
      <c r="I29" s="18">
        <v>56389275.217584074</v>
      </c>
      <c r="J29" s="18">
        <v>53630756.249570146</v>
      </c>
      <c r="K29" s="18">
        <v>-2758518.9680139273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3108848.5700104465</v>
      </c>
      <c r="F30" s="18">
        <v>4538465.0499122664</v>
      </c>
      <c r="G30" s="18">
        <v>79651570.445484102</v>
      </c>
      <c r="H30" s="18">
        <v>54561325.945060752</v>
      </c>
      <c r="I30" s="18">
        <v>59498123.78759452</v>
      </c>
      <c r="J30" s="18">
        <v>54561325.945060752</v>
      </c>
      <c r="K30" s="18">
        <v>-4936797.8425337672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3322173.5250875098</v>
      </c>
      <c r="F31" s="18">
        <v>5010819.8902118895</v>
      </c>
      <c r="G31" s="18">
        <v>84662390.335695997</v>
      </c>
      <c r="H31" s="18">
        <v>56131163.742941931</v>
      </c>
      <c r="I31" s="18">
        <v>62820297.312682033</v>
      </c>
      <c r="J31" s="18">
        <v>56131163.742941931</v>
      </c>
      <c r="K31" s="18">
        <v>-6689133.5697401017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3868291.8672831752</v>
      </c>
      <c r="F32" s="18">
        <v>5942076.3921349309</v>
      </c>
      <c r="G32" s="18">
        <v>90604466.727830932</v>
      </c>
      <c r="H32" s="18">
        <v>58983509.913589604</v>
      </c>
      <c r="I32" s="18">
        <v>66688589.179965205</v>
      </c>
      <c r="J32" s="18">
        <v>58983509.913589604</v>
      </c>
      <c r="K32" s="18">
        <v>-7705079.2663756013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3736412.850356312</v>
      </c>
      <c r="F33" s="18">
        <v>5792888.3113905238</v>
      </c>
      <c r="G33" s="18">
        <v>96397355.039221451</v>
      </c>
      <c r="H33" s="18">
        <v>62176292.161664203</v>
      </c>
      <c r="I33" s="18">
        <v>70425002.030321524</v>
      </c>
      <c r="J33" s="18">
        <v>62176292.161664203</v>
      </c>
      <c r="K33" s="18">
        <v>-8248709.8686573207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6751850.8608353361</v>
      </c>
      <c r="F34" s="18">
        <v>12035385.003728252</v>
      </c>
      <c r="G34" s="18">
        <v>108432740.04294971</v>
      </c>
      <c r="H34" s="18">
        <v>60830766.026590072</v>
      </c>
      <c r="I34" s="18">
        <v>77176852.891156852</v>
      </c>
      <c r="J34" s="18">
        <v>60830766.026590072</v>
      </c>
      <c r="K34" s="18">
        <v>-16346086.864566781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7047357.1866934113</v>
      </c>
      <c r="F35" s="18">
        <v>11046014.20106867</v>
      </c>
      <c r="G35" s="18">
        <v>119478754.24401838</v>
      </c>
      <c r="H35" s="18">
        <v>76227446.575009555</v>
      </c>
      <c r="I35" s="18">
        <v>84224210.077850267</v>
      </c>
      <c r="J35" s="18">
        <v>76227446.575009555</v>
      </c>
      <c r="K35" s="18">
        <v>-7996763.5028407127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2864922.0832280908</v>
      </c>
      <c r="F36" s="18">
        <v>4434863.7160604298</v>
      </c>
      <c r="G36" s="18">
        <v>123913617.96007881</v>
      </c>
      <c r="H36" s="18">
        <v>80048200.629234716</v>
      </c>
      <c r="I36" s="18">
        <v>87089132.161078364</v>
      </c>
      <c r="J36" s="18">
        <v>80048200.629234716</v>
      </c>
      <c r="K36" s="18">
        <v>-7040931.5318436474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2291769.1102091731</v>
      </c>
      <c r="F37" s="18">
        <v>3451459.6346923732</v>
      </c>
      <c r="G37" s="18">
        <v>127365077.59477118</v>
      </c>
      <c r="H37" s="18">
        <v>84570408.30411078</v>
      </c>
      <c r="I37" s="18">
        <v>89380901.271287531</v>
      </c>
      <c r="J37" s="18">
        <v>84570408.30411078</v>
      </c>
      <c r="K37" s="18">
        <v>-4810492.9671767503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1964627.5859981065</v>
      </c>
      <c r="F38" s="18">
        <v>3022504.0893234145</v>
      </c>
      <c r="G38" s="18">
        <v>130387581.68409459</v>
      </c>
      <c r="H38" s="18">
        <v>84751924.985979289</v>
      </c>
      <c r="I38" s="18">
        <v>91345528.857285634</v>
      </c>
      <c r="J38" s="18">
        <v>84751924.985979289</v>
      </c>
      <c r="K38" s="18">
        <v>-6593603.8713063449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2172004.8618115596</v>
      </c>
      <c r="F39" s="18">
        <v>3415102.1043216917</v>
      </c>
      <c r="G39" s="18">
        <v>133802683.78841628</v>
      </c>
      <c r="H39" s="18">
        <v>85098503.890734449</v>
      </c>
      <c r="I39" s="18">
        <v>93517533.719097197</v>
      </c>
      <c r="J39" s="18">
        <v>85098503.890734449</v>
      </c>
      <c r="K39" s="18">
        <v>-8419029.828362748</v>
      </c>
      <c r="L39" s="17">
        <v>0</v>
      </c>
      <c r="M39" s="22">
        <v>1.0886478129350202E-2</v>
      </c>
      <c r="N39" s="22">
        <v>2.6604501674088222E-2</v>
      </c>
      <c r="O39" s="22">
        <v>40.919684430523347</v>
      </c>
      <c r="P39" s="1">
        <v>0.95</v>
      </c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39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25</v>
      </c>
      <c r="F1" s="14" t="s">
        <v>26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O1" s="44" t="s">
        <v>15</v>
      </c>
      <c r="P1" s="44" t="s">
        <v>16</v>
      </c>
      <c r="Q1" s="48" t="s">
        <v>17</v>
      </c>
      <c r="R1" s="11" t="s">
        <v>18</v>
      </c>
    </row>
    <row r="2" spans="1:36" ht="14.1" customHeight="1" x14ac:dyDescent="0.2">
      <c r="A2" s="5"/>
      <c r="B2" s="5"/>
      <c r="C2" s="23" t="s">
        <v>19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22"/>
      <c r="P3" s="22"/>
      <c r="Q3" s="22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39715.263697469622</v>
      </c>
      <c r="AD3" s="1">
        <f>-AC3</f>
        <v>-39715.263697469622</v>
      </c>
      <c r="AE3" s="42">
        <v>44561</v>
      </c>
      <c r="AF3" s="1">
        <v>39715.263697469622</v>
      </c>
      <c r="AG3" s="1">
        <f>-AF3</f>
        <v>-39715.263697469622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147.00321759524837</v>
      </c>
      <c r="H4" s="18">
        <v>146.12645884219521</v>
      </c>
      <c r="I4" s="18">
        <v>146.12645884219521</v>
      </c>
      <c r="J4" s="18">
        <v>147.00321759524837</v>
      </c>
      <c r="K4" s="18">
        <v>147.00321759524837</v>
      </c>
      <c r="L4" s="18">
        <v>147.00321759524837</v>
      </c>
      <c r="M4" s="18">
        <v>0</v>
      </c>
      <c r="N4" s="17">
        <v>0</v>
      </c>
      <c r="O4" s="22">
        <v>0</v>
      </c>
      <c r="P4" s="22">
        <v>2.4999999999999911E-2</v>
      </c>
      <c r="Q4" s="22">
        <v>0</v>
      </c>
      <c r="S4" s="42">
        <v>44561</v>
      </c>
      <c r="T4" s="10">
        <v>39715.263697469622</v>
      </c>
      <c r="U4" s="4">
        <v>39715.263697469622</v>
      </c>
      <c r="V4" s="4">
        <v>40317.605277469185</v>
      </c>
      <c r="W4" s="4">
        <v>602.34157999956369</v>
      </c>
      <c r="X4" s="4">
        <v>0</v>
      </c>
      <c r="Y4" s="9">
        <v>1.5166500834235697E-2</v>
      </c>
      <c r="Z4" s="9">
        <v>1.5166500834235697E-2</v>
      </c>
      <c r="AB4" s="42">
        <v>44925</v>
      </c>
      <c r="AC4" s="7">
        <v>1946954.0717777759</v>
      </c>
      <c r="AD4" s="7">
        <f>-AC4</f>
        <v>-1946954.0717777759</v>
      </c>
      <c r="AE4" s="42">
        <v>44925</v>
      </c>
      <c r="AF4" s="7">
        <v>1946954.0717777759</v>
      </c>
      <c r="AG4" s="7">
        <f>-AF4</f>
        <v>-1946954.0717777759</v>
      </c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3941.4049128625688</v>
      </c>
      <c r="H5" s="18">
        <v>4080.1293093815416</v>
      </c>
      <c r="I5" s="18">
        <v>4226.2557682237366</v>
      </c>
      <c r="J5" s="18">
        <v>4082.5630721041293</v>
      </c>
      <c r="K5" s="18">
        <v>4088.4081304578172</v>
      </c>
      <c r="L5" s="18">
        <v>4082.5630721041293</v>
      </c>
      <c r="M5" s="18">
        <v>-5.8450583536878185</v>
      </c>
      <c r="N5" s="17">
        <v>0</v>
      </c>
      <c r="O5" s="22">
        <v>0</v>
      </c>
      <c r="P5" s="22">
        <v>2.7499999999999931E-2</v>
      </c>
      <c r="Q5" s="22">
        <v>0</v>
      </c>
      <c r="R5" s="1">
        <v>2</v>
      </c>
      <c r="S5" s="42">
        <v>44925</v>
      </c>
      <c r="T5" s="10">
        <v>1946954.0717777759</v>
      </c>
      <c r="U5" s="4">
        <v>1986669.3354752455</v>
      </c>
      <c r="V5" s="4">
        <v>1949083.6316219736</v>
      </c>
      <c r="W5" s="4">
        <v>-37585.703853271902</v>
      </c>
      <c r="X5" s="4">
        <v>0</v>
      </c>
      <c r="Y5" s="9">
        <v>-1.8918953034668326E-2</v>
      </c>
      <c r="Z5" s="9">
        <v>-1.8554906714567387E-2</v>
      </c>
      <c r="AB5" s="42">
        <v>44925</v>
      </c>
      <c r="AC5" s="7"/>
      <c r="AD5" s="7">
        <v>1949083.6316219736</v>
      </c>
      <c r="AE5" s="42">
        <v>45289</v>
      </c>
      <c r="AF5" s="7">
        <v>2366559.1303613475</v>
      </c>
      <c r="AG5" s="7">
        <f>-AF5</f>
        <v>-2366559.1303613475</v>
      </c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18462.235418255019</v>
      </c>
      <c r="H6" s="18">
        <v>19211.483265613962</v>
      </c>
      <c r="I6" s="18">
        <v>23437.739033837701</v>
      </c>
      <c r="J6" s="18">
        <v>22523.66721151803</v>
      </c>
      <c r="K6" s="18">
        <v>22550.643548712836</v>
      </c>
      <c r="L6" s="18">
        <v>22523.66721151803</v>
      </c>
      <c r="M6" s="18">
        <v>-26.976337194806547</v>
      </c>
      <c r="N6" s="17">
        <v>0</v>
      </c>
      <c r="O6" s="22">
        <v>0</v>
      </c>
      <c r="P6" s="22">
        <v>2.3749999999999941E-2</v>
      </c>
      <c r="Q6" s="22">
        <v>0</v>
      </c>
      <c r="R6" s="1">
        <v>2</v>
      </c>
      <c r="S6" s="42">
        <v>45289</v>
      </c>
      <c r="T6" s="10">
        <v>2366559.1303613475</v>
      </c>
      <c r="U6" s="4">
        <v>4353228.4658365929</v>
      </c>
      <c r="V6" s="4">
        <v>3994518.0027012783</v>
      </c>
      <c r="W6" s="4">
        <v>-358710.46313531464</v>
      </c>
      <c r="X6" s="4">
        <v>0</v>
      </c>
      <c r="Y6" s="9">
        <v>-8.2401019369972017E-2</v>
      </c>
      <c r="Z6" s="9">
        <v>-5.7289381485038149E-2</v>
      </c>
      <c r="AB6" s="7"/>
      <c r="AC6" s="7"/>
      <c r="AD6" s="8">
        <v>-1.8554906714567387E-2</v>
      </c>
      <c r="AE6" s="42">
        <v>45289</v>
      </c>
      <c r="AF6" s="7"/>
      <c r="AG6" s="8">
        <v>3994518.0027012783</v>
      </c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7768.3212634981619</v>
      </c>
      <c r="H7" s="18">
        <v>7823.0830725565966</v>
      </c>
      <c r="I7" s="18">
        <v>31260.822106394298</v>
      </c>
      <c r="J7" s="18">
        <v>31041.995442363921</v>
      </c>
      <c r="K7" s="18">
        <v>30318.964812210997</v>
      </c>
      <c r="L7" s="18">
        <v>31041.995442363921</v>
      </c>
      <c r="M7" s="18">
        <v>723.03063015292355</v>
      </c>
      <c r="N7" s="17">
        <v>0</v>
      </c>
      <c r="O7" s="22">
        <v>5.3333284854888974E-3</v>
      </c>
      <c r="P7" s="22">
        <v>2.5124995152155511E-2</v>
      </c>
      <c r="Q7" s="22">
        <v>21.227182147461402</v>
      </c>
      <c r="R7" s="1">
        <v>2</v>
      </c>
      <c r="AB7" s="7"/>
      <c r="AC7" s="7"/>
      <c r="AD7" s="7"/>
      <c r="AG7" s="2">
        <v>-5.7289381485038149E-2</v>
      </c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4758.5312971846997</v>
      </c>
      <c r="H8" s="18">
        <v>4706.7567973539963</v>
      </c>
      <c r="I8" s="18">
        <v>35967.578903748297</v>
      </c>
      <c r="J8" s="18">
        <v>36363.223609442422</v>
      </c>
      <c r="K8" s="18">
        <v>35077.496109395695</v>
      </c>
      <c r="L8" s="18">
        <v>36363.223609442422</v>
      </c>
      <c r="M8" s="18">
        <v>1285.7275000467271</v>
      </c>
      <c r="N8" s="17">
        <v>0</v>
      </c>
      <c r="O8" s="22">
        <v>7.4444514513015798E-3</v>
      </c>
      <c r="P8" s="22">
        <v>2.3937507006857092E-2</v>
      </c>
      <c r="Q8" s="22">
        <v>31.099526985700965</v>
      </c>
      <c r="R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4637.7675880739271</v>
      </c>
      <c r="H9" s="18">
        <v>4675.1690159979171</v>
      </c>
      <c r="I9" s="18">
        <v>40642.747919746216</v>
      </c>
      <c r="J9" s="18">
        <v>40317.605277469185</v>
      </c>
      <c r="K9" s="18">
        <v>39715.263697469622</v>
      </c>
      <c r="L9" s="18">
        <v>40317.605277469185</v>
      </c>
      <c r="M9" s="18">
        <v>602.34157999956369</v>
      </c>
      <c r="N9" s="17">
        <v>0</v>
      </c>
      <c r="O9" s="22">
        <v>6.2037095427513169E-3</v>
      </c>
      <c r="P9" s="22">
        <v>2.3114598073341198E-2</v>
      </c>
      <c r="Q9" s="22">
        <v>26.838924575142201</v>
      </c>
      <c r="R9" s="1"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37316.008450790512</v>
      </c>
      <c r="H10" s="18">
        <v>41881.043309882669</v>
      </c>
      <c r="I10" s="18">
        <v>82523.791229628885</v>
      </c>
      <c r="J10" s="18">
        <v>73528.695742625961</v>
      </c>
      <c r="K10" s="18">
        <v>77031.272148260134</v>
      </c>
      <c r="L10" s="18">
        <v>73528.695742625961</v>
      </c>
      <c r="M10" s="18">
        <v>-3502.5764056341723</v>
      </c>
      <c r="N10" s="17">
        <v>0</v>
      </c>
      <c r="O10" s="22">
        <v>5.1697579522927643E-3</v>
      </c>
      <c r="P10" s="22">
        <v>3.6095500222326771E-2</v>
      </c>
      <c r="Q10" s="22">
        <v>14.322444405674213</v>
      </c>
      <c r="R10" s="1"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27583.436507310613</v>
      </c>
      <c r="H11" s="18">
        <v>31273.736505271376</v>
      </c>
      <c r="I11" s="18">
        <v>113797.52773490026</v>
      </c>
      <c r="J11" s="18">
        <v>100369.4227722183</v>
      </c>
      <c r="K11" s="18">
        <v>104614.70865557075</v>
      </c>
      <c r="L11" s="18">
        <v>100369.4227722183</v>
      </c>
      <c r="M11" s="18">
        <v>-4245.2858833524515</v>
      </c>
      <c r="N11" s="17">
        <v>0</v>
      </c>
      <c r="O11" s="22">
        <v>4.3081316269106369E-3</v>
      </c>
      <c r="P11" s="22">
        <v>3.1579574140808198E-2</v>
      </c>
      <c r="Q11" s="22">
        <v>13.642146052069533</v>
      </c>
      <c r="R11" s="1"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129577.08368988721</v>
      </c>
      <c r="H12" s="18">
        <v>163607.42978789663</v>
      </c>
      <c r="I12" s="18">
        <v>277404.95752279687</v>
      </c>
      <c r="J12" s="18">
        <v>219704.7251675622</v>
      </c>
      <c r="K12" s="18">
        <v>234191.79234545794</v>
      </c>
      <c r="L12" s="18">
        <v>219704.7251675622</v>
      </c>
      <c r="M12" s="18">
        <v>-14487.067177895748</v>
      </c>
      <c r="N12" s="17">
        <v>0</v>
      </c>
      <c r="O12" s="22">
        <v>3.5901096890921975E-3</v>
      </c>
      <c r="P12" s="22">
        <v>4.1316317347107008E-2</v>
      </c>
      <c r="Q12" s="22">
        <v>8.689326444394684</v>
      </c>
      <c r="R12" s="1">
        <v>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450067.84304985992</v>
      </c>
      <c r="H13" s="18">
        <v>625963.63615049142</v>
      </c>
      <c r="I13" s="18">
        <v>903368.59367328836</v>
      </c>
      <c r="J13" s="18">
        <v>649522.00248222519</v>
      </c>
      <c r="K13" s="18">
        <v>684259.6353953178</v>
      </c>
      <c r="L13" s="18">
        <v>649522.00248222519</v>
      </c>
      <c r="M13" s="18">
        <v>-34737.632913092617</v>
      </c>
      <c r="N13" s="17">
        <v>0</v>
      </c>
      <c r="O13" s="22">
        <v>2.9917580742434978E-3</v>
      </c>
      <c r="P13" s="22">
        <v>4.659693342730211E-2</v>
      </c>
      <c r="Q13" s="22">
        <v>6.4205042138901032</v>
      </c>
      <c r="R13" s="1">
        <v>2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220083.09354935947</v>
      </c>
      <c r="H14" s="18">
        <v>294622.6234682572</v>
      </c>
      <c r="I14" s="18">
        <v>1197991.2171415456</v>
      </c>
      <c r="J14" s="18">
        <v>894899.41406987852</v>
      </c>
      <c r="K14" s="18">
        <v>904342.72894467728</v>
      </c>
      <c r="L14" s="18">
        <v>894899.41406987852</v>
      </c>
      <c r="M14" s="18">
        <v>-9443.314874798758</v>
      </c>
      <c r="N14" s="17">
        <v>0</v>
      </c>
      <c r="O14" s="22">
        <v>7.1597979183657566E-3</v>
      </c>
      <c r="P14" s="22">
        <v>4.3497444045914602E-2</v>
      </c>
      <c r="Q14" s="22">
        <v>16.460272725009055</v>
      </c>
      <c r="R14" s="1">
        <v>2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117748.03118022477</v>
      </c>
      <c r="H15" s="18">
        <v>139346.77774376507</v>
      </c>
      <c r="I15" s="18">
        <v>1337337.9948853108</v>
      </c>
      <c r="J15" s="18">
        <v>1130050.6439396346</v>
      </c>
      <c r="K15" s="18">
        <v>1022090.760124902</v>
      </c>
      <c r="L15" s="18">
        <v>1130050.6439396346</v>
      </c>
      <c r="M15" s="18">
        <v>107959.88381473254</v>
      </c>
      <c r="N15" s="17">
        <v>0</v>
      </c>
      <c r="O15" s="22">
        <v>2.2299839863815538E-2</v>
      </c>
      <c r="P15" s="22">
        <v>5.2581211636772908E-2</v>
      </c>
      <c r="Q15" s="22">
        <v>42.410281485830289</v>
      </c>
      <c r="R15" s="1">
        <v>2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73373.599408530834</v>
      </c>
      <c r="H16" s="18">
        <v>91602.496249550284</v>
      </c>
      <c r="I16" s="18">
        <v>1428940.491134861</v>
      </c>
      <c r="J16" s="18">
        <v>1144581.3320362798</v>
      </c>
      <c r="K16" s="18">
        <v>1095464.3595334329</v>
      </c>
      <c r="L16" s="18">
        <v>1144581.3320362798</v>
      </c>
      <c r="M16" s="18">
        <v>49116.972502846969</v>
      </c>
      <c r="N16" s="17">
        <v>0</v>
      </c>
      <c r="O16" s="22">
        <v>1.8583199886512948E-2</v>
      </c>
      <c r="P16" s="22">
        <v>5.1151014624628059E-2</v>
      </c>
      <c r="Q16" s="22">
        <v>36.33007091430315</v>
      </c>
      <c r="R16" s="1">
        <v>0.95</v>
      </c>
    </row>
    <row r="17" spans="1:18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33067.989536926711</v>
      </c>
      <c r="H17" s="18">
        <v>43226.130921936565</v>
      </c>
      <c r="I17" s="18">
        <v>1472166.6220567976</v>
      </c>
      <c r="J17" s="18">
        <v>1126207.4448139376</v>
      </c>
      <c r="K17" s="18">
        <v>1128532.3490703595</v>
      </c>
      <c r="L17" s="18">
        <v>1126207.4448139376</v>
      </c>
      <c r="M17" s="18">
        <v>-2324.9042564218398</v>
      </c>
      <c r="N17" s="17">
        <v>0</v>
      </c>
      <c r="O17" s="22">
        <v>1.5485999905427456E-2</v>
      </c>
      <c r="P17" s="22">
        <v>4.8625847745763451E-2</v>
      </c>
      <c r="Q17" s="22">
        <v>31.847259478939737</v>
      </c>
      <c r="R17" s="1">
        <v>0.95</v>
      </c>
    </row>
    <row r="18" spans="1:18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201929.12627987351</v>
      </c>
      <c r="H18" s="18">
        <v>290128.06334815349</v>
      </c>
      <c r="I18" s="18">
        <v>1762294.6854049512</v>
      </c>
      <c r="J18" s="18">
        <v>1226557.0657480874</v>
      </c>
      <c r="K18" s="18">
        <v>1330461.475350233</v>
      </c>
      <c r="L18" s="18">
        <v>1226557.0657480874</v>
      </c>
      <c r="M18" s="18">
        <v>-103904.40960214566</v>
      </c>
      <c r="N18" s="17">
        <v>0</v>
      </c>
      <c r="O18" s="22">
        <v>1.2904999921189547E-2</v>
      </c>
      <c r="P18" s="22">
        <v>5.2021540741810528E-2</v>
      </c>
      <c r="Q18" s="22">
        <v>24.80703135118333</v>
      </c>
      <c r="R18" s="1">
        <v>0.95</v>
      </c>
    </row>
    <row r="19" spans="1:18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342847.80044188205</v>
      </c>
      <c r="H19" s="18">
        <v>499050.67263786227</v>
      </c>
      <c r="I19" s="18">
        <v>2261345.3580428134</v>
      </c>
      <c r="J19" s="18">
        <v>1553544.2081390317</v>
      </c>
      <c r="K19" s="18">
        <v>1673309.2757921151</v>
      </c>
      <c r="L19" s="18">
        <v>1553544.2081390317</v>
      </c>
      <c r="M19" s="18">
        <v>-119765.06765308348</v>
      </c>
      <c r="N19" s="17">
        <v>0</v>
      </c>
      <c r="O19" s="22">
        <v>1.0754166600991289E-2</v>
      </c>
      <c r="P19" s="22">
        <v>4.4851284507818785E-2</v>
      </c>
      <c r="Q19" s="22">
        <v>23.977388204158451</v>
      </c>
      <c r="R19" s="1">
        <v>1</v>
      </c>
    </row>
    <row r="20" spans="1:18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185018.56172513266</v>
      </c>
      <c r="H20" s="18">
        <v>256970.21440716091</v>
      </c>
      <c r="I20" s="18">
        <v>2518315.5724499743</v>
      </c>
      <c r="J20" s="18">
        <v>1813187.2842135679</v>
      </c>
      <c r="K20" s="18">
        <v>1858327.8375172478</v>
      </c>
      <c r="L20" s="18">
        <v>1813187.2842135679</v>
      </c>
      <c r="M20" s="18">
        <v>-45140.553303679917</v>
      </c>
      <c r="N20" s="17">
        <v>0</v>
      </c>
      <c r="O20" s="22">
        <v>1.4461814163367781E-2</v>
      </c>
      <c r="P20" s="22">
        <v>4.287607908572403E-2</v>
      </c>
      <c r="Q20" s="22">
        <v>33.729329900837342</v>
      </c>
      <c r="R20" s="1">
        <v>1</v>
      </c>
    </row>
    <row r="21" spans="1:18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128341.49795799761</v>
      </c>
      <c r="H21" s="18">
        <v>177512.4477669886</v>
      </c>
      <c r="I21" s="18">
        <v>2695828.0202169628</v>
      </c>
      <c r="J21" s="18">
        <v>1949083.6316219736</v>
      </c>
      <c r="K21" s="18">
        <v>1986669.3354752455</v>
      </c>
      <c r="L21" s="18">
        <v>1949083.6316219736</v>
      </c>
      <c r="M21" s="18">
        <v>-37585.703853271902</v>
      </c>
      <c r="N21" s="17">
        <v>0</v>
      </c>
      <c r="O21" s="22">
        <v>1.2551505365504848E-2</v>
      </c>
      <c r="P21" s="22">
        <v>3.6230059467468385E-2</v>
      </c>
      <c r="Q21" s="22">
        <v>34.643899430457921</v>
      </c>
      <c r="R21" s="1">
        <v>0.95</v>
      </c>
    </row>
    <row r="22" spans="1:18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56448.275116588717</v>
      </c>
      <c r="H22" s="18">
        <v>71544.077217588172</v>
      </c>
      <c r="I22" s="18">
        <v>2767372.097434551</v>
      </c>
      <c r="J22" s="18">
        <v>2183456.5149378111</v>
      </c>
      <c r="K22" s="18">
        <v>2043117.6105918342</v>
      </c>
      <c r="L22" s="18">
        <v>2183456.5149378111</v>
      </c>
      <c r="M22" s="18">
        <v>140338.90434597689</v>
      </c>
      <c r="N22" s="17">
        <v>0</v>
      </c>
      <c r="O22" s="22">
        <v>2.145958526145586E-2</v>
      </c>
      <c r="P22" s="22">
        <v>4.119171367975881E-2</v>
      </c>
      <c r="Q22" s="22">
        <v>52.096849935138493</v>
      </c>
      <c r="R22" s="1">
        <v>0.95</v>
      </c>
    </row>
    <row r="23" spans="1:18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4841.0721291073878</v>
      </c>
      <c r="H23" s="18">
        <v>6344.7864436396712</v>
      </c>
      <c r="I23" s="18">
        <v>2773716.8838781905</v>
      </c>
      <c r="J23" s="18">
        <v>2116346.01414173</v>
      </c>
      <c r="K23" s="18">
        <v>2047958.6827209415</v>
      </c>
      <c r="L23" s="18">
        <v>2116346.01414173</v>
      </c>
      <c r="M23" s="18">
        <v>68387.331420788541</v>
      </c>
      <c r="N23" s="17">
        <v>0</v>
      </c>
      <c r="O23" s="22">
        <v>1.7882987717879884E-2</v>
      </c>
      <c r="P23" s="22">
        <v>3.8659755280388813E-2</v>
      </c>
      <c r="Q23" s="22">
        <v>46.257374337161167</v>
      </c>
      <c r="R23" s="1">
        <v>0.2</v>
      </c>
    </row>
    <row r="24" spans="1:18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44676.987343131623</v>
      </c>
      <c r="H24" s="18">
        <v>57946.803813907456</v>
      </c>
      <c r="I24" s="18">
        <v>2831663.6876920979</v>
      </c>
      <c r="J24" s="18">
        <v>2183212.7815246703</v>
      </c>
      <c r="K24" s="18">
        <v>2092635.6700640731</v>
      </c>
      <c r="L24" s="18">
        <v>2183212.7815246703</v>
      </c>
      <c r="M24" s="18">
        <v>90577.111460597254</v>
      </c>
      <c r="N24" s="17">
        <v>0</v>
      </c>
      <c r="O24" s="22">
        <v>1.6235825800310466E-2</v>
      </c>
      <c r="P24" s="22">
        <v>3.3549798769067905E-2</v>
      </c>
      <c r="Q24" s="22">
        <v>48.393213658495924</v>
      </c>
      <c r="R24" s="1">
        <v>0.95</v>
      </c>
    </row>
    <row r="25" spans="1:18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61812.98560891088</v>
      </c>
      <c r="H25" s="18">
        <v>82307.57212861281</v>
      </c>
      <c r="I25" s="18">
        <v>2913971.2598207109</v>
      </c>
      <c r="J25" s="18">
        <v>2188392.3786091302</v>
      </c>
      <c r="K25" s="18">
        <v>2154448.6556729837</v>
      </c>
      <c r="L25" s="18">
        <v>2188392.3786091302</v>
      </c>
      <c r="M25" s="18">
        <v>33943.722936146427</v>
      </c>
      <c r="N25" s="17">
        <v>0</v>
      </c>
      <c r="O25" s="22">
        <v>1.3529854833592056E-2</v>
      </c>
      <c r="P25" s="22">
        <v>3.129150572941633E-2</v>
      </c>
      <c r="Q25" s="22">
        <v>43.238107333623745</v>
      </c>
      <c r="R25" s="1">
        <v>0.95</v>
      </c>
    </row>
    <row r="26" spans="1:18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114848.1510762281</v>
      </c>
      <c r="H26" s="18">
        <v>159511.31460079554</v>
      </c>
      <c r="I26" s="18">
        <v>3073482.5744215064</v>
      </c>
      <c r="J26" s="18">
        <v>2212907.5415165266</v>
      </c>
      <c r="K26" s="18">
        <v>2269296.8067492116</v>
      </c>
      <c r="L26" s="18">
        <v>2212907.5415165266</v>
      </c>
      <c r="M26" s="18">
        <v>-56389.265232685022</v>
      </c>
      <c r="N26" s="17">
        <v>0</v>
      </c>
      <c r="O26" s="22">
        <v>1.127487902799338E-2</v>
      </c>
      <c r="P26" s="22">
        <v>3.124291452704148E-2</v>
      </c>
      <c r="Q26" s="22">
        <v>36.087795260697291</v>
      </c>
      <c r="R26" s="1">
        <v>0.95</v>
      </c>
    </row>
    <row r="27" spans="1:18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106813.48959066726</v>
      </c>
      <c r="H27" s="18">
        <v>141474.82154340632</v>
      </c>
      <c r="I27" s="18">
        <v>3214957.3959649126</v>
      </c>
      <c r="J27" s="18">
        <v>2427292.8186233975</v>
      </c>
      <c r="K27" s="18">
        <v>2376110.2963398788</v>
      </c>
      <c r="L27" s="18">
        <v>2427292.8186233975</v>
      </c>
      <c r="M27" s="18">
        <v>51182.522283518687</v>
      </c>
      <c r="N27" s="17">
        <v>0</v>
      </c>
      <c r="O27" s="22">
        <v>1.522906029356097E-2</v>
      </c>
      <c r="P27" s="22">
        <v>3.1869089876101056E-2</v>
      </c>
      <c r="Q27" s="22">
        <v>47.786304387002254</v>
      </c>
      <c r="R27" s="1">
        <v>0.95</v>
      </c>
    </row>
    <row r="28" spans="1:18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82087.676654060648</v>
      </c>
      <c r="H28" s="18">
        <v>107868.17223591541</v>
      </c>
      <c r="I28" s="18">
        <v>3322825.568200828</v>
      </c>
      <c r="J28" s="18">
        <v>2528670.1829318353</v>
      </c>
      <c r="K28" s="18">
        <v>2458197.9729939396</v>
      </c>
      <c r="L28" s="18">
        <v>2528670.1829318353</v>
      </c>
      <c r="M28" s="18">
        <v>70472.209937895648</v>
      </c>
      <c r="N28" s="17">
        <v>0</v>
      </c>
      <c r="O28" s="22">
        <v>1.3690880637471666E-2</v>
      </c>
      <c r="P28" s="22">
        <v>2.7557571956255068E-2</v>
      </c>
      <c r="Q28" s="22">
        <v>49.681012025314104</v>
      </c>
      <c r="R28" s="1">
        <v>0.95</v>
      </c>
    </row>
    <row r="29" spans="1:18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204003.10213952567</v>
      </c>
      <c r="H29" s="18">
        <v>285718.63579030952</v>
      </c>
      <c r="I29" s="18">
        <v>3608544.2039911374</v>
      </c>
      <c r="J29" s="18">
        <v>2576500.513470409</v>
      </c>
      <c r="K29" s="18">
        <v>2662201.0751334652</v>
      </c>
      <c r="L29" s="18">
        <v>2576500.513470409</v>
      </c>
      <c r="M29" s="18">
        <v>-85700.561663056258</v>
      </c>
      <c r="N29" s="17">
        <v>0</v>
      </c>
      <c r="O29" s="22">
        <v>1.1409067197893056E-2</v>
      </c>
      <c r="P29" s="22">
        <v>3.0797975120228221E-2</v>
      </c>
      <c r="Q29" s="22">
        <v>37.04486140194178</v>
      </c>
      <c r="R29" s="1">
        <v>0.95</v>
      </c>
    </row>
    <row r="30" spans="1:18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170496.00415097582</v>
      </c>
      <c r="H30" s="18">
        <v>248899.27526650176</v>
      </c>
      <c r="I30" s="18">
        <v>3857443.479257639</v>
      </c>
      <c r="J30" s="18">
        <v>2642348.7924883445</v>
      </c>
      <c r="K30" s="18">
        <v>2832697.0792844412</v>
      </c>
      <c r="L30" s="18">
        <v>2642348.7924883445</v>
      </c>
      <c r="M30" s="18">
        <v>-190348.28679609671</v>
      </c>
      <c r="N30" s="17">
        <v>0</v>
      </c>
      <c r="O30" s="22">
        <v>9.5075559982442139E-3</v>
      </c>
      <c r="P30" s="22">
        <v>3.0498309977585816E-2</v>
      </c>
      <c r="Q30" s="22">
        <v>31.174042119814576</v>
      </c>
      <c r="R30" s="1">
        <v>0.95</v>
      </c>
    </row>
    <row r="31" spans="1:18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365471.0856964218</v>
      </c>
      <c r="H31" s="18">
        <v>551238.45027231856</v>
      </c>
      <c r="I31" s="18">
        <v>4408681.9295299575</v>
      </c>
      <c r="J31" s="18">
        <v>2922956.0646205544</v>
      </c>
      <c r="K31" s="18">
        <v>3198168.1649808632</v>
      </c>
      <c r="L31" s="18">
        <v>2922956.0646205544</v>
      </c>
      <c r="M31" s="18">
        <v>-275212.10036030877</v>
      </c>
      <c r="N31" s="17">
        <v>0</v>
      </c>
      <c r="O31" s="22">
        <v>7.9229633318701771E-3</v>
      </c>
      <c r="P31" s="22">
        <v>2.9081927444980161E-2</v>
      </c>
      <c r="Q31" s="22">
        <v>27.24359775279531</v>
      </c>
      <c r="R31" s="1">
        <v>0.95</v>
      </c>
    </row>
    <row r="32" spans="1:18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449410.232238898</v>
      </c>
      <c r="H32" s="18">
        <v>690338.27409878466</v>
      </c>
      <c r="I32" s="18">
        <v>5099020.2036287421</v>
      </c>
      <c r="J32" s="18">
        <v>3319462.2692696219</v>
      </c>
      <c r="K32" s="18">
        <v>3647578.3972197613</v>
      </c>
      <c r="L32" s="18">
        <v>3319462.2692696219</v>
      </c>
      <c r="M32" s="18">
        <v>-328116.12795013934</v>
      </c>
      <c r="N32" s="17">
        <v>0</v>
      </c>
      <c r="O32" s="22">
        <v>6.6024694432251473E-3</v>
      </c>
      <c r="P32" s="22">
        <v>2.6234933656491849E-2</v>
      </c>
      <c r="Q32" s="22">
        <v>25.166709127893537</v>
      </c>
      <c r="R32" s="1">
        <v>0.95</v>
      </c>
    </row>
    <row r="33" spans="1:18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705650.06861683156</v>
      </c>
      <c r="H33" s="18">
        <v>1094031.1464865422</v>
      </c>
      <c r="I33" s="18">
        <v>6193051.3501152843</v>
      </c>
      <c r="J33" s="18">
        <v>3994518.0027012783</v>
      </c>
      <c r="K33" s="18">
        <v>4353228.4658365929</v>
      </c>
      <c r="L33" s="18">
        <v>3994518.0027012783</v>
      </c>
      <c r="M33" s="18">
        <v>-358710.46313531464</v>
      </c>
      <c r="N33" s="17">
        <v>0</v>
      </c>
      <c r="O33" s="22">
        <v>5.5020578693542902E-3</v>
      </c>
      <c r="P33" s="22">
        <v>2.2862451707354861E-2</v>
      </c>
      <c r="Q33" s="22">
        <v>24.065913576470347</v>
      </c>
      <c r="R33" s="1">
        <v>0.95</v>
      </c>
    </row>
    <row r="34" spans="1:18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2412782.2132314867</v>
      </c>
      <c r="H34" s="18">
        <v>4300859.640551337</v>
      </c>
      <c r="I34" s="18">
        <v>10493910.99066662</v>
      </c>
      <c r="J34" s="18">
        <v>5887083.9556784667</v>
      </c>
      <c r="K34" s="18">
        <v>6766010.6790680792</v>
      </c>
      <c r="L34" s="18">
        <v>5887083.9556784667</v>
      </c>
      <c r="M34" s="18">
        <v>-878926.72338961251</v>
      </c>
      <c r="N34" s="17">
        <v>0</v>
      </c>
      <c r="O34" s="22">
        <v>4.5850482244619087E-3</v>
      </c>
      <c r="P34" s="22">
        <v>3.3052041658950905E-2</v>
      </c>
      <c r="Q34" s="22">
        <v>13.872208778425705</v>
      </c>
      <c r="R34" s="1">
        <v>1</v>
      </c>
    </row>
    <row r="35" spans="1:18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2903028.1221488672</v>
      </c>
      <c r="H35" s="18">
        <v>4550200.736796163</v>
      </c>
      <c r="I35" s="18">
        <v>15044111.727462783</v>
      </c>
      <c r="J35" s="18">
        <v>9598143.4542874508</v>
      </c>
      <c r="K35" s="18">
        <v>9669038.8012169469</v>
      </c>
      <c r="L35" s="18">
        <v>9598143.4542874508</v>
      </c>
      <c r="M35" s="18">
        <v>-70895.346929496154</v>
      </c>
      <c r="N35" s="17">
        <v>0</v>
      </c>
      <c r="O35" s="22">
        <v>1.6654210509469802E-2</v>
      </c>
      <c r="P35" s="22">
        <v>4.0376705038210635E-2</v>
      </c>
      <c r="Q35" s="22">
        <v>41.247076733252584</v>
      </c>
      <c r="R35" s="1">
        <v>2</v>
      </c>
    </row>
    <row r="36" spans="1:18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770654.41729347187</v>
      </c>
      <c r="H36" s="18">
        <v>1192963.4431891835</v>
      </c>
      <c r="I36" s="18">
        <v>16237075.170651967</v>
      </c>
      <c r="J36" s="18">
        <v>10489151.009302735</v>
      </c>
      <c r="K36" s="18">
        <v>10439693.218510419</v>
      </c>
      <c r="L36" s="18">
        <v>10489151.009302735</v>
      </c>
      <c r="M36" s="18">
        <v>49457.790792316198</v>
      </c>
      <c r="N36" s="17">
        <v>0</v>
      </c>
      <c r="O36" s="22">
        <v>1.5211844793302065E-2</v>
      </c>
      <c r="P36" s="22">
        <v>3.4980590233919424E-2</v>
      </c>
      <c r="Q36" s="22">
        <v>43.48652979146042</v>
      </c>
      <c r="R36" s="1">
        <v>0.95</v>
      </c>
    </row>
    <row r="37" spans="1:18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367990.90593708417</v>
      </c>
      <c r="H37" s="18">
        <v>554203.19268540957</v>
      </c>
      <c r="I37" s="18">
        <v>16791278.363337375</v>
      </c>
      <c r="J37" s="18">
        <v>11149408.408900628</v>
      </c>
      <c r="K37" s="18">
        <v>10807684.124447504</v>
      </c>
      <c r="L37" s="18">
        <v>11149408.408900628</v>
      </c>
      <c r="M37" s="18">
        <v>341724.28445312381</v>
      </c>
      <c r="N37" s="17">
        <v>0</v>
      </c>
      <c r="O37" s="22">
        <v>1.5676528506264293E-2</v>
      </c>
      <c r="P37" s="22">
        <v>3.2150483040112095E-2</v>
      </c>
      <c r="Q37" s="22">
        <v>48.759853737518327</v>
      </c>
      <c r="R37" s="1">
        <v>0.95</v>
      </c>
    </row>
    <row r="38" spans="1:18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389961.63757642492</v>
      </c>
      <c r="H38" s="18">
        <v>599941.00289251236</v>
      </c>
      <c r="I38" s="18">
        <v>17391219.366229888</v>
      </c>
      <c r="J38" s="18">
        <v>11304292.173410445</v>
      </c>
      <c r="K38" s="18">
        <v>11197645.76202393</v>
      </c>
      <c r="L38" s="18">
        <v>11304292.173410445</v>
      </c>
      <c r="M38" s="18">
        <v>106646.41138651595</v>
      </c>
      <c r="N38" s="17">
        <v>0</v>
      </c>
      <c r="O38" s="22">
        <v>1.3063773755220243E-2</v>
      </c>
      <c r="P38" s="22">
        <v>2.9125402295008165E-2</v>
      </c>
      <c r="Q38" s="22">
        <v>44.853539267539169</v>
      </c>
      <c r="R38" s="1">
        <v>0.95</v>
      </c>
    </row>
    <row r="39" spans="1:18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545937.13803543919</v>
      </c>
      <c r="H39" s="18">
        <v>858391.75671879598</v>
      </c>
      <c r="I39" s="18">
        <v>18249611.122948684</v>
      </c>
      <c r="J39" s="18">
        <v>11606752.265197005</v>
      </c>
      <c r="K39" s="18">
        <v>11743582.900059368</v>
      </c>
      <c r="L39" s="18">
        <v>11606752.265197005</v>
      </c>
      <c r="M39" s="18">
        <v>-136830.63486236334</v>
      </c>
      <c r="N39" s="17">
        <v>0</v>
      </c>
      <c r="O39" s="22">
        <v>1.0886478129350202E-2</v>
      </c>
      <c r="P39" s="22">
        <v>2.6604501674088222E-2</v>
      </c>
      <c r="Q39" s="22">
        <v>40.919684430523347</v>
      </c>
      <c r="R39" s="1">
        <v>0.95</v>
      </c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39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8" t="s">
        <v>20</v>
      </c>
      <c r="N1" s="48" t="s">
        <v>21</v>
      </c>
      <c r="O1" s="48" t="s">
        <v>22</v>
      </c>
      <c r="P1" s="48" t="s">
        <v>23</v>
      </c>
      <c r="Q1" s="11" t="s">
        <v>24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>
        <v>86.363636363635862</v>
      </c>
      <c r="N3" s="21">
        <v>86.363636363635862</v>
      </c>
      <c r="O3" s="21">
        <v>86.363636363635862</v>
      </c>
      <c r="P3" s="21">
        <v>86.363636363635862</v>
      </c>
      <c r="Q3" s="1">
        <v>1</v>
      </c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245217.76659387304</v>
      </c>
      <c r="AD3" s="1">
        <f>-AC3</f>
        <v>-245217.76659387304</v>
      </c>
      <c r="AE3" s="42">
        <v>44561</v>
      </c>
      <c r="AF3" s="1">
        <v>245217.76659387304</v>
      </c>
      <c r="AG3" s="1">
        <f>-AF3</f>
        <v>-245217.76659387304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1">
        <v>57.89473684210526</v>
      </c>
      <c r="N4" s="21">
        <v>76.874003189792333</v>
      </c>
      <c r="O4" s="21">
        <v>83.200425305688029</v>
      </c>
      <c r="P4" s="21">
        <v>64.221158958000927</v>
      </c>
      <c r="Q4" s="1">
        <v>1</v>
      </c>
      <c r="S4" s="42">
        <v>44561</v>
      </c>
      <c r="T4" s="10">
        <v>245217.76659387304</v>
      </c>
      <c r="U4" s="4">
        <v>245217.76659387304</v>
      </c>
      <c r="V4" s="4">
        <v>247884.03935187534</v>
      </c>
      <c r="W4" s="4">
        <v>2666.2727580023056</v>
      </c>
      <c r="X4" s="4">
        <v>0</v>
      </c>
      <c r="Y4" s="9">
        <v>1.0873081486049733E-2</v>
      </c>
      <c r="Z4" s="9">
        <v>1.0873081486049733E-2</v>
      </c>
      <c r="AB4" s="42">
        <v>44925</v>
      </c>
      <c r="AC4" s="7">
        <v>3578435.688703455</v>
      </c>
      <c r="AD4" s="7">
        <f>-AC4</f>
        <v>-3578435.688703455</v>
      </c>
      <c r="AE4" s="42">
        <v>44925</v>
      </c>
      <c r="AF4" s="7">
        <v>3578435.688703455</v>
      </c>
      <c r="AG4" s="7">
        <f>-AF4</f>
        <v>-3578435.688703455</v>
      </c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26388.788022123525</v>
      </c>
      <c r="F5" s="18">
        <v>27317.585944227252</v>
      </c>
      <c r="G5" s="18">
        <v>31247.952201485117</v>
      </c>
      <c r="H5" s="18">
        <v>30185.521826634624</v>
      </c>
      <c r="I5" s="18">
        <v>30342.736476924936</v>
      </c>
      <c r="J5" s="18">
        <v>30185.521826634624</v>
      </c>
      <c r="K5" s="18">
        <v>-157.21465029031242</v>
      </c>
      <c r="L5" s="17">
        <v>0</v>
      </c>
      <c r="M5" s="21">
        <v>22.807017543859651</v>
      </c>
      <c r="N5" s="21">
        <v>58.851674641148101</v>
      </c>
      <c r="O5" s="21">
        <v>75.084175084174717</v>
      </c>
      <c r="P5" s="21">
        <v>26.386673755094876</v>
      </c>
      <c r="Q5" s="1">
        <v>1</v>
      </c>
      <c r="S5" s="42">
        <v>44925</v>
      </c>
      <c r="T5" s="10">
        <v>3578435.688703455</v>
      </c>
      <c r="U5" s="4">
        <v>3823653.4552973281</v>
      </c>
      <c r="V5" s="4">
        <v>3635205.4760738793</v>
      </c>
      <c r="W5" s="4">
        <v>-188447.97922344878</v>
      </c>
      <c r="X5" s="4">
        <v>0</v>
      </c>
      <c r="Y5" s="9">
        <v>-4.9284795661168258E-2</v>
      </c>
      <c r="Z5" s="9">
        <v>-4.6444561031212084E-2</v>
      </c>
      <c r="AB5" s="42">
        <v>44925</v>
      </c>
      <c r="AC5" s="7"/>
      <c r="AD5" s="7">
        <v>3635205.4760738793</v>
      </c>
      <c r="AE5" s="42">
        <v>45289</v>
      </c>
      <c r="AF5" s="7">
        <v>3101231.3499326059</v>
      </c>
      <c r="AG5" s="7">
        <f>-AF5</f>
        <v>-3101231.3499326059</v>
      </c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87657.679798291982</v>
      </c>
      <c r="F6" s="18">
        <v>91215.067427983333</v>
      </c>
      <c r="G6" s="18">
        <v>122463.01962946844</v>
      </c>
      <c r="H6" s="18">
        <v>117686.96186391918</v>
      </c>
      <c r="I6" s="18">
        <v>118000.41627521692</v>
      </c>
      <c r="J6" s="18">
        <v>117686.96186391918</v>
      </c>
      <c r="K6" s="18">
        <v>-313.45441129774554</v>
      </c>
      <c r="L6" s="17">
        <v>0</v>
      </c>
      <c r="M6" s="21">
        <v>20.512820512820436</v>
      </c>
      <c r="N6" s="21">
        <v>46.072056598372207</v>
      </c>
      <c r="O6" s="21">
        <v>65.41346892224054</v>
      </c>
      <c r="P6" s="21">
        <v>7.3892319506355477</v>
      </c>
      <c r="Q6" s="1">
        <v>1</v>
      </c>
      <c r="S6" s="42">
        <v>45289</v>
      </c>
      <c r="T6" s="10">
        <v>3101231.3499326059</v>
      </c>
      <c r="U6" s="4">
        <v>6924884.8052299339</v>
      </c>
      <c r="V6" s="4">
        <v>6092604.9299462289</v>
      </c>
      <c r="W6" s="4">
        <v>-832279.87528370507</v>
      </c>
      <c r="X6" s="4">
        <v>0</v>
      </c>
      <c r="Y6" s="9">
        <v>-0.12018681879807386</v>
      </c>
      <c r="Z6" s="9">
        <v>-7.8086921629637929E-2</v>
      </c>
      <c r="AB6" s="7"/>
      <c r="AC6" s="7"/>
      <c r="AD6" s="8">
        <v>-4.6444561031212084E-2</v>
      </c>
      <c r="AE6" s="42">
        <v>45289</v>
      </c>
      <c r="AF6" s="7"/>
      <c r="AG6" s="8">
        <v>6092604.9299462289</v>
      </c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34459.3817973326</v>
      </c>
      <c r="F7" s="18">
        <v>34702.298899013775</v>
      </c>
      <c r="G7" s="18">
        <v>157165.31852848222</v>
      </c>
      <c r="H7" s="18">
        <v>156065.15672730474</v>
      </c>
      <c r="I7" s="18">
        <v>152459.79807254951</v>
      </c>
      <c r="J7" s="18">
        <v>156065.15672730474</v>
      </c>
      <c r="K7" s="18">
        <v>3605.3586547552259</v>
      </c>
      <c r="L7" s="17">
        <v>0</v>
      </c>
      <c r="M7" s="21">
        <v>47.863223002507091</v>
      </c>
      <c r="N7" s="21">
        <v>46.669112066417171</v>
      </c>
      <c r="O7" s="21">
        <v>59.165349970299417</v>
      </c>
      <c r="P7" s="21">
        <v>21.676636258652678</v>
      </c>
      <c r="Q7" s="1">
        <v>1</v>
      </c>
      <c r="AB7" s="7"/>
      <c r="AC7" s="7"/>
      <c r="AD7" s="7"/>
      <c r="AG7" s="2">
        <v>-7.8086921629637929E-2</v>
      </c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198319.02399272582</v>
      </c>
      <c r="H8" s="18">
        <v>200500.54063278442</v>
      </c>
      <c r="I8" s="18">
        <v>194066.19582754181</v>
      </c>
      <c r="J8" s="18">
        <v>200500.54063278442</v>
      </c>
      <c r="K8" s="18">
        <v>6434.3448052426102</v>
      </c>
      <c r="L8" s="17">
        <v>0</v>
      </c>
      <c r="M8" s="21">
        <v>63.247895037007083</v>
      </c>
      <c r="N8" s="21">
        <v>52.195373056613811</v>
      </c>
      <c r="O8" s="21">
        <v>56.842024332404215</v>
      </c>
      <c r="P8" s="21">
        <v>42.902070505032995</v>
      </c>
      <c r="Q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51151.570766331228</v>
      </c>
      <c r="F9" s="18">
        <v>51564.084276524249</v>
      </c>
      <c r="G9" s="18">
        <v>249883.10826925008</v>
      </c>
      <c r="H9" s="18">
        <v>247884.03935187534</v>
      </c>
      <c r="I9" s="18">
        <v>245217.76659387304</v>
      </c>
      <c r="J9" s="18">
        <v>247884.03935187534</v>
      </c>
      <c r="K9" s="18">
        <v>2666.2727580023056</v>
      </c>
      <c r="L9" s="17">
        <v>0</v>
      </c>
      <c r="M9" s="21">
        <v>47.008533151740657</v>
      </c>
      <c r="N9" s="21">
        <v>50.466426421656088</v>
      </c>
      <c r="O9" s="21">
        <v>54.716825028821511</v>
      </c>
      <c r="P9" s="21">
        <v>41.96562920732525</v>
      </c>
      <c r="Q9" s="1"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176776.10374106947</v>
      </c>
      <c r="F10" s="18">
        <v>198401.91821950354</v>
      </c>
      <c r="G10" s="18">
        <v>448285.02648875362</v>
      </c>
      <c r="H10" s="18">
        <v>399421.94641721889</v>
      </c>
      <c r="I10" s="18">
        <v>421993.87033494248</v>
      </c>
      <c r="J10" s="18">
        <v>399421.94641721889</v>
      </c>
      <c r="K10" s="18">
        <v>-22571.923917723587</v>
      </c>
      <c r="L10" s="17">
        <v>0</v>
      </c>
      <c r="M10" s="21">
        <v>3.5502852180139421</v>
      </c>
      <c r="N10" s="21">
        <v>34.827712687108708</v>
      </c>
      <c r="O10" s="21">
        <v>48.087120914917243</v>
      </c>
      <c r="P10" s="21">
        <v>8.3088962314916301</v>
      </c>
      <c r="Q10" s="1"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152776.38825066606</v>
      </c>
      <c r="F11" s="18">
        <v>173215.85398222785</v>
      </c>
      <c r="G11" s="18">
        <v>621500.88047098147</v>
      </c>
      <c r="H11" s="18">
        <v>548163.79465304315</v>
      </c>
      <c r="I11" s="18">
        <v>574770.25858560856</v>
      </c>
      <c r="J11" s="18">
        <v>548163.79465304315</v>
      </c>
      <c r="K11" s="18">
        <v>-26606.463932565413</v>
      </c>
      <c r="L11" s="17">
        <v>0</v>
      </c>
      <c r="M11" s="21">
        <v>15.686278914269149</v>
      </c>
      <c r="N11" s="21">
        <v>28.447234762828856</v>
      </c>
      <c r="O11" s="21">
        <v>41.54049219755445</v>
      </c>
      <c r="P11" s="21">
        <v>2.2607198933776687</v>
      </c>
      <c r="Q11" s="1"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358774.07094350742</v>
      </c>
      <c r="F12" s="18">
        <v>452997.56677722483</v>
      </c>
      <c r="G12" s="18">
        <v>1074498.4472482062</v>
      </c>
      <c r="H12" s="18">
        <v>851002.76560933224</v>
      </c>
      <c r="I12" s="18">
        <v>933544.32952911593</v>
      </c>
      <c r="J12" s="18">
        <v>851002.76560933224</v>
      </c>
      <c r="K12" s="18">
        <v>-82541.563919783686</v>
      </c>
      <c r="L12" s="17">
        <v>0</v>
      </c>
      <c r="M12" s="21">
        <v>13.815788061995253</v>
      </c>
      <c r="N12" s="21">
        <v>23.570085862550986</v>
      </c>
      <c r="O12" s="21">
        <v>35.550356752553292</v>
      </c>
      <c r="P12" s="21">
        <v>-0.39045591745362174</v>
      </c>
      <c r="Q12" s="1">
        <v>1.2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430204.46026693727</v>
      </c>
      <c r="F13" s="18">
        <v>598337.23380903399</v>
      </c>
      <c r="G13" s="18">
        <v>1672835.6810572403</v>
      </c>
      <c r="H13" s="18">
        <v>1202768.8243686878</v>
      </c>
      <c r="I13" s="18">
        <v>1363748.7897960532</v>
      </c>
      <c r="J13" s="18">
        <v>1202768.8243686878</v>
      </c>
      <c r="K13" s="18">
        <v>-160979.96542736539</v>
      </c>
      <c r="L13" s="17">
        <v>0</v>
      </c>
      <c r="M13" s="21">
        <v>16.539438934664105</v>
      </c>
      <c r="N13" s="21">
        <v>21.226536886588693</v>
      </c>
      <c r="O13" s="21">
        <v>30.77575013056509</v>
      </c>
      <c r="P13" s="21">
        <v>2.1281103986359042</v>
      </c>
      <c r="Q13" s="1">
        <v>1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444665.872061275</v>
      </c>
      <c r="F14" s="18">
        <v>595268.92175436951</v>
      </c>
      <c r="G14" s="18">
        <v>2268104.6028116099</v>
      </c>
      <c r="H14" s="18">
        <v>1694274.0907135443</v>
      </c>
      <c r="I14" s="18">
        <v>1808414.6618573281</v>
      </c>
      <c r="J14" s="18">
        <v>1694274.0907135443</v>
      </c>
      <c r="K14" s="18">
        <v>-114140.57114378386</v>
      </c>
      <c r="L14" s="17">
        <v>0</v>
      </c>
      <c r="M14" s="21">
        <v>24.4736792985099</v>
      </c>
      <c r="N14" s="21">
        <v>22.308917690562428</v>
      </c>
      <c r="O14" s="21">
        <v>27.953472650564205</v>
      </c>
      <c r="P14" s="21">
        <v>11.019807770558877</v>
      </c>
      <c r="Q14" s="1">
        <v>1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157218.79125494338</v>
      </c>
      <c r="F15" s="18">
        <v>186057.73483051939</v>
      </c>
      <c r="G15" s="18">
        <v>2454162.337642129</v>
      </c>
      <c r="H15" s="18">
        <v>2073767.2455217468</v>
      </c>
      <c r="I15" s="18">
        <v>1965633.4531122716</v>
      </c>
      <c r="J15" s="18">
        <v>2073767.2455217468</v>
      </c>
      <c r="K15" s="18">
        <v>108133.79240947519</v>
      </c>
      <c r="L15" s="17">
        <v>0</v>
      </c>
      <c r="M15" s="21">
        <v>50.263162311423869</v>
      </c>
      <c r="N15" s="21">
        <v>31.626999230849577</v>
      </c>
      <c r="O15" s="21">
        <v>29.177981510659333</v>
      </c>
      <c r="P15" s="21">
        <v>36.525034671230067</v>
      </c>
      <c r="Q15" s="1">
        <v>1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212559.40986178888</v>
      </c>
      <c r="F16" s="18">
        <v>265367.55320207629</v>
      </c>
      <c r="G16" s="18">
        <v>2719529.8908442054</v>
      </c>
      <c r="H16" s="18">
        <v>2178343.4399726628</v>
      </c>
      <c r="I16" s="18">
        <v>2178192.8629740607</v>
      </c>
      <c r="J16" s="18">
        <v>2178343.4399726628</v>
      </c>
      <c r="K16" s="18">
        <v>150.57699860213324</v>
      </c>
      <c r="L16" s="17">
        <v>0</v>
      </c>
      <c r="M16" s="21">
        <v>38.684208833940389</v>
      </c>
      <c r="N16" s="21">
        <v>33.979402431879848</v>
      </c>
      <c r="O16" s="21">
        <v>30.778455151066169</v>
      </c>
      <c r="P16" s="21">
        <v>40.381296993507206</v>
      </c>
      <c r="Q16" s="1">
        <v>1</v>
      </c>
    </row>
    <row r="17" spans="1:17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252623.63773576493</v>
      </c>
      <c r="F17" s="18">
        <v>330226.98360745073</v>
      </c>
      <c r="G17" s="18">
        <v>3049756.8744516559</v>
      </c>
      <c r="H17" s="18">
        <v>2333063.9653283949</v>
      </c>
      <c r="I17" s="18">
        <v>2430816.5007098257</v>
      </c>
      <c r="J17" s="18">
        <v>2333063.9653283949</v>
      </c>
      <c r="K17" s="18">
        <v>-97752.53538143076</v>
      </c>
      <c r="L17" s="17">
        <v>0</v>
      </c>
      <c r="M17" s="21">
        <v>29.210522476986728</v>
      </c>
      <c r="N17" s="21">
        <v>32.389775780248804</v>
      </c>
      <c r="O17" s="21">
        <v>31.315562027460384</v>
      </c>
      <c r="P17" s="21">
        <v>34.538203285825638</v>
      </c>
      <c r="Q17" s="1">
        <v>1</v>
      </c>
    </row>
    <row r="18" spans="1:17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397348.36684346898</v>
      </c>
      <c r="F18" s="18">
        <v>570902.84235205734</v>
      </c>
      <c r="G18" s="18">
        <v>3620659.7168037132</v>
      </c>
      <c r="H18" s="18">
        <v>2519979.0903838505</v>
      </c>
      <c r="I18" s="18">
        <v>2828164.8675532946</v>
      </c>
      <c r="J18" s="18">
        <v>2519979.0903838505</v>
      </c>
      <c r="K18" s="18">
        <v>-308185.77716944413</v>
      </c>
      <c r="L18" s="17">
        <v>0</v>
      </c>
      <c r="M18" s="21">
        <v>12.280700225591376</v>
      </c>
      <c r="N18" s="21">
        <v>25.686750595362994</v>
      </c>
      <c r="O18" s="21">
        <v>29.439291550094584</v>
      </c>
      <c r="P18" s="21">
        <v>18.181668685899815</v>
      </c>
      <c r="Q18" s="1">
        <v>1</v>
      </c>
    </row>
    <row r="19" spans="1:17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4194939.7138610547</v>
      </c>
      <c r="H19" s="18">
        <v>2881923.485407691</v>
      </c>
      <c r="I19" s="18">
        <v>3222695.2121136244</v>
      </c>
      <c r="J19" s="18">
        <v>2881923.485407691</v>
      </c>
      <c r="K19" s="18">
        <v>-340771.72670593346</v>
      </c>
      <c r="L19" s="17">
        <v>0</v>
      </c>
      <c r="M19" s="21">
        <v>12.840462504160149</v>
      </c>
      <c r="N19" s="21">
        <v>21.404654564962044</v>
      </c>
      <c r="O19" s="21">
        <v>26.761079221717068</v>
      </c>
      <c r="P19" s="21">
        <v>10.691805251451996</v>
      </c>
      <c r="Q19" s="1">
        <v>1</v>
      </c>
    </row>
    <row r="20" spans="1:17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4630232.5764171463</v>
      </c>
      <c r="H20" s="18">
        <v>3333767.5874923621</v>
      </c>
      <c r="I20" s="18">
        <v>3536106.0856078393</v>
      </c>
      <c r="J20" s="18">
        <v>3333767.5874923621</v>
      </c>
      <c r="K20" s="18">
        <v>-202338.49811547715</v>
      </c>
      <c r="L20" s="17">
        <v>0</v>
      </c>
      <c r="M20" s="21">
        <v>28.448295795251873</v>
      </c>
      <c r="N20" s="21">
        <v>23.752534975058655</v>
      </c>
      <c r="O20" s="21">
        <v>25.758231139497596</v>
      </c>
      <c r="P20" s="21">
        <v>19.741142646180776</v>
      </c>
      <c r="Q20" s="1">
        <v>1</v>
      </c>
    </row>
    <row r="21" spans="1:17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287547.36968948861</v>
      </c>
      <c r="F21" s="18">
        <v>397714.20978151012</v>
      </c>
      <c r="G21" s="18">
        <v>5027946.7861986561</v>
      </c>
      <c r="H21" s="18">
        <v>3635205.4760738793</v>
      </c>
      <c r="I21" s="18">
        <v>3823653.4552973281</v>
      </c>
      <c r="J21" s="18">
        <v>3635205.4760738793</v>
      </c>
      <c r="K21" s="18">
        <v>-188447.97922344878</v>
      </c>
      <c r="L21" s="17">
        <v>0</v>
      </c>
      <c r="M21" s="21">
        <v>33.495143524202234</v>
      </c>
      <c r="N21" s="21">
        <v>27.000071158106511</v>
      </c>
      <c r="O21" s="21">
        <v>26.172177812367234</v>
      </c>
      <c r="P21" s="21">
        <v>28.655857849585068</v>
      </c>
      <c r="Q21" s="1">
        <v>1</v>
      </c>
    </row>
    <row r="22" spans="1:17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147460.08393568356</v>
      </c>
      <c r="F22" s="18">
        <v>186894.91591756771</v>
      </c>
      <c r="G22" s="18">
        <v>5214841.702116224</v>
      </c>
      <c r="H22" s="18">
        <v>4114509.9711782951</v>
      </c>
      <c r="I22" s="18">
        <v>3971113.5392330117</v>
      </c>
      <c r="J22" s="18">
        <v>4114509.9711782951</v>
      </c>
      <c r="K22" s="18">
        <v>143396.43194528343</v>
      </c>
      <c r="L22" s="17">
        <v>0</v>
      </c>
      <c r="M22" s="21">
        <v>60.988998033047167</v>
      </c>
      <c r="N22" s="21">
        <v>38.329713449753399</v>
      </c>
      <c r="O22" s="21">
        <v>30.224689691495957</v>
      </c>
      <c r="P22" s="21">
        <v>54.539760966268283</v>
      </c>
      <c r="Q22" s="1">
        <v>1</v>
      </c>
    </row>
    <row r="23" spans="1:17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179887.95398935772</v>
      </c>
      <c r="F23" s="18">
        <v>235764.02528342407</v>
      </c>
      <c r="G23" s="18">
        <v>5450605.7273996482</v>
      </c>
      <c r="H23" s="18">
        <v>4158812.2323831636</v>
      </c>
      <c r="I23" s="18">
        <v>4151001.4932223693</v>
      </c>
      <c r="J23" s="18">
        <v>4158812.2323831636</v>
      </c>
      <c r="K23" s="18">
        <v>7810.7391607942991</v>
      </c>
      <c r="L23" s="17">
        <v>0</v>
      </c>
      <c r="M23" s="21">
        <v>46.703307140045339</v>
      </c>
      <c r="N23" s="21">
        <v>41.120911346517381</v>
      </c>
      <c r="O23" s="21">
        <v>33.856763576503099</v>
      </c>
      <c r="P23" s="21">
        <v>55.649206886545954</v>
      </c>
      <c r="Q23" s="1">
        <v>1</v>
      </c>
    </row>
    <row r="24" spans="1:17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153462.94234779794</v>
      </c>
      <c r="F24" s="18">
        <v>199044.01665749171</v>
      </c>
      <c r="G24" s="18">
        <v>5649649.7440571403</v>
      </c>
      <c r="H24" s="18">
        <v>4355880.108917905</v>
      </c>
      <c r="I24" s="18">
        <v>4304464.4355701674</v>
      </c>
      <c r="J24" s="18">
        <v>4355880.108917905</v>
      </c>
      <c r="K24" s="18">
        <v>51415.67334773764</v>
      </c>
      <c r="L24" s="17">
        <v>0</v>
      </c>
      <c r="M24" s="21">
        <v>51.666694813303359</v>
      </c>
      <c r="N24" s="21">
        <v>44.636172502112707</v>
      </c>
      <c r="O24" s="21">
        <v>37.449899885039635</v>
      </c>
      <c r="P24" s="21">
        <v>59.008717736258845</v>
      </c>
      <c r="Q24" s="1">
        <v>1</v>
      </c>
    </row>
    <row r="25" spans="1:17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170728.87924527752</v>
      </c>
      <c r="F25" s="18">
        <v>227335.39570190487</v>
      </c>
      <c r="G25" s="18">
        <v>5876985.1397590451</v>
      </c>
      <c r="H25" s="18">
        <v>4413615.7642951906</v>
      </c>
      <c r="I25" s="18">
        <v>4475193.3148154449</v>
      </c>
      <c r="J25" s="18">
        <v>4413615.7642951906</v>
      </c>
      <c r="K25" s="18">
        <v>-61577.550520254299</v>
      </c>
      <c r="L25" s="17">
        <v>0</v>
      </c>
      <c r="M25" s="21">
        <v>48.993281878673784</v>
      </c>
      <c r="N25" s="21">
        <v>46.088542294299735</v>
      </c>
      <c r="O25" s="21">
        <v>40.329447354792997</v>
      </c>
      <c r="P25" s="21">
        <v>57.606732173313205</v>
      </c>
      <c r="Q25" s="1">
        <v>1</v>
      </c>
    </row>
    <row r="26" spans="1:17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285678.28858478251</v>
      </c>
      <c r="F26" s="18">
        <v>396775.38504576066</v>
      </c>
      <c r="G26" s="18">
        <v>6273760.5248048054</v>
      </c>
      <c r="H26" s="18">
        <v>4517107.7573531885</v>
      </c>
      <c r="I26" s="18">
        <v>4760871.6034002276</v>
      </c>
      <c r="J26" s="18">
        <v>4517107.7573531885</v>
      </c>
      <c r="K26" s="18">
        <v>-243763.84604703914</v>
      </c>
      <c r="L26" s="17">
        <v>0</v>
      </c>
      <c r="M26" s="21">
        <v>31.818216710700341</v>
      </c>
      <c r="N26" s="21">
        <v>41.331767099766601</v>
      </c>
      <c r="O26" s="21">
        <v>40.66355393645086</v>
      </c>
      <c r="P26" s="21">
        <v>42.668193426398076</v>
      </c>
      <c r="Q26" s="1">
        <v>1</v>
      </c>
    </row>
    <row r="27" spans="1:17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212836.78984509152</v>
      </c>
      <c r="F27" s="18">
        <v>281903.03468782775</v>
      </c>
      <c r="G27" s="18">
        <v>6555663.5594926327</v>
      </c>
      <c r="H27" s="18">
        <v>4949525.9561570976</v>
      </c>
      <c r="I27" s="18">
        <v>4973708.3932453189</v>
      </c>
      <c r="J27" s="18">
        <v>4949525.9561570976</v>
      </c>
      <c r="K27" s="18">
        <v>-24182.437088221312</v>
      </c>
      <c r="L27" s="17">
        <v>0</v>
      </c>
      <c r="M27" s="21">
        <v>58.333337096251995</v>
      </c>
      <c r="N27" s="21">
        <v>46.998957098595064</v>
      </c>
      <c r="O27" s="21">
        <v>42.775354990498926</v>
      </c>
      <c r="P27" s="21">
        <v>55.446161314787332</v>
      </c>
      <c r="Q27" s="1">
        <v>1</v>
      </c>
    </row>
    <row r="28" spans="1:17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185507.43469307973</v>
      </c>
      <c r="F28" s="18">
        <v>243767.98969283653</v>
      </c>
      <c r="G28" s="18">
        <v>6799431.5491854697</v>
      </c>
      <c r="H28" s="18">
        <v>5174367.2565457262</v>
      </c>
      <c r="I28" s="18">
        <v>5159215.8279383983</v>
      </c>
      <c r="J28" s="18">
        <v>5174367.2565457262</v>
      </c>
      <c r="K28" s="18">
        <v>15151.428607327864</v>
      </c>
      <c r="L28" s="17">
        <v>0</v>
      </c>
      <c r="M28" s="21">
        <v>61.111087458471879</v>
      </c>
      <c r="N28" s="21">
        <v>51.703000551887335</v>
      </c>
      <c r="O28" s="21">
        <v>45.751236844295057</v>
      </c>
      <c r="P28" s="21">
        <v>63.606527967071898</v>
      </c>
      <c r="Q28" s="1">
        <v>1</v>
      </c>
    </row>
    <row r="29" spans="1:17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256090.62418715825</v>
      </c>
      <c r="F29" s="18">
        <v>358670.34870577598</v>
      </c>
      <c r="G29" s="18">
        <v>7158101.8978912458</v>
      </c>
      <c r="H29" s="18">
        <v>5110884.6595233781</v>
      </c>
      <c r="I29" s="18">
        <v>5415306.4521255568</v>
      </c>
      <c r="J29" s="18">
        <v>5110884.6595233781</v>
      </c>
      <c r="K29" s="18">
        <v>-304421.79260217864</v>
      </c>
      <c r="L29" s="17">
        <v>0</v>
      </c>
      <c r="M29" s="21">
        <v>21.951223057979316</v>
      </c>
      <c r="N29" s="21">
        <v>41.785741387251328</v>
      </c>
      <c r="O29" s="21">
        <v>44.429405025280481</v>
      </c>
      <c r="P29" s="21">
        <v>36.498414111193014</v>
      </c>
      <c r="Q29" s="1">
        <v>1</v>
      </c>
    </row>
    <row r="30" spans="1:17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348430.6415648465</v>
      </c>
      <c r="F30" s="18">
        <v>508657.8691271703</v>
      </c>
      <c r="G30" s="18">
        <v>7666759.767018416</v>
      </c>
      <c r="H30" s="18">
        <v>5251730.4586865949</v>
      </c>
      <c r="I30" s="18">
        <v>5763737.0936904028</v>
      </c>
      <c r="J30" s="18">
        <v>5251730.4586865949</v>
      </c>
      <c r="K30" s="18">
        <v>-512006.63500380795</v>
      </c>
      <c r="L30" s="17">
        <v>0</v>
      </c>
      <c r="M30" s="21">
        <v>7.4074008664308382</v>
      </c>
      <c r="N30" s="21">
        <v>30.326294546977831</v>
      </c>
      <c r="O30" s="21">
        <v>39.728368199179599</v>
      </c>
      <c r="P30" s="21">
        <v>11.522147242574292</v>
      </c>
      <c r="Q30" s="1">
        <v>1</v>
      </c>
    </row>
    <row r="31" spans="1:17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364192.9241091304</v>
      </c>
      <c r="F31" s="18">
        <v>549310.60470490914</v>
      </c>
      <c r="G31" s="18">
        <v>8216070.371723325</v>
      </c>
      <c r="H31" s="18">
        <v>5447254.5545916455</v>
      </c>
      <c r="I31" s="18">
        <v>6127930.017799533</v>
      </c>
      <c r="J31" s="18">
        <v>5447254.5545916455</v>
      </c>
      <c r="K31" s="18">
        <v>-680675.46320788749</v>
      </c>
      <c r="L31" s="17">
        <v>0</v>
      </c>
      <c r="M31" s="21">
        <v>16.766465783542337</v>
      </c>
      <c r="N31" s="21">
        <v>25.806351625832665</v>
      </c>
      <c r="O31" s="21">
        <v>35.087696008063951</v>
      </c>
      <c r="P31" s="21">
        <v>7.2436628613700975</v>
      </c>
      <c r="Q31" s="1">
        <v>1</v>
      </c>
    </row>
    <row r="32" spans="1:17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403084.51837763441</v>
      </c>
      <c r="F32" s="18">
        <v>619177.42581534223</v>
      </c>
      <c r="G32" s="18">
        <v>8835247.7975386679</v>
      </c>
      <c r="H32" s="18">
        <v>5751746.5184204467</v>
      </c>
      <c r="I32" s="18">
        <v>6531014.5361771677</v>
      </c>
      <c r="J32" s="18">
        <v>5751746.5184204467</v>
      </c>
      <c r="K32" s="18">
        <v>-779268.017756721</v>
      </c>
      <c r="L32" s="17">
        <v>0</v>
      </c>
      <c r="M32" s="21">
        <v>10.457536880796289</v>
      </c>
      <c r="N32" s="21">
        <v>20.690080044153873</v>
      </c>
      <c r="O32" s="21">
        <v>30.288490686760593</v>
      </c>
      <c r="P32" s="21">
        <v>1.4932587589404349</v>
      </c>
      <c r="Q32" s="1">
        <v>1</v>
      </c>
    </row>
    <row r="33" spans="1:17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393870.26905276586</v>
      </c>
      <c r="F33" s="18">
        <v>610651.59798452829</v>
      </c>
      <c r="G33" s="18">
        <v>9445899.3955231961</v>
      </c>
      <c r="H33" s="18">
        <v>6092604.9299462289</v>
      </c>
      <c r="I33" s="18">
        <v>6924884.8052299339</v>
      </c>
      <c r="J33" s="18">
        <v>6092604.9299462289</v>
      </c>
      <c r="K33" s="18">
        <v>-832279.87528370507</v>
      </c>
      <c r="L33" s="17">
        <v>0</v>
      </c>
      <c r="M33" s="21">
        <v>18.749994445931186</v>
      </c>
      <c r="N33" s="21">
        <v>20.04338484474631</v>
      </c>
      <c r="O33" s="21">
        <v>26.873455406089164</v>
      </c>
      <c r="P33" s="21">
        <v>6.3832437220605982</v>
      </c>
      <c r="Q33" s="1">
        <v>1</v>
      </c>
    </row>
    <row r="34" spans="1:17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677634.49411774508</v>
      </c>
      <c r="F34" s="18">
        <v>1207904.646683011</v>
      </c>
      <c r="G34" s="18">
        <v>10653804.042206207</v>
      </c>
      <c r="H34" s="18">
        <v>5976783.9559148299</v>
      </c>
      <c r="I34" s="18">
        <v>7602519.2993476791</v>
      </c>
      <c r="J34" s="18">
        <v>5976783.9559148299</v>
      </c>
      <c r="K34" s="18">
        <v>-1625735.3434328493</v>
      </c>
      <c r="L34" s="17">
        <v>0</v>
      </c>
      <c r="M34" s="21">
        <v>0.93022069523420603</v>
      </c>
      <c r="N34" s="21">
        <v>13.672330128242274</v>
      </c>
      <c r="O34" s="21">
        <v>22.473080313473535</v>
      </c>
      <c r="P34" s="21">
        <v>-3.9291702422202448</v>
      </c>
      <c r="Q34" s="1">
        <v>1.2</v>
      </c>
    </row>
    <row r="35" spans="1:17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366041.1327042802</v>
      </c>
      <c r="F35" s="18">
        <v>573732.17263077828</v>
      </c>
      <c r="G35" s="18">
        <v>11227536.214836985</v>
      </c>
      <c r="H35" s="18">
        <v>7163168.2335549518</v>
      </c>
      <c r="I35" s="18">
        <v>7968560.4320519594</v>
      </c>
      <c r="J35" s="18">
        <v>7163168.2335549518</v>
      </c>
      <c r="K35" s="18">
        <v>-805392.1984970076</v>
      </c>
      <c r="L35" s="17">
        <v>0</v>
      </c>
      <c r="M35" s="21">
        <v>42.857146434852993</v>
      </c>
      <c r="N35" s="21">
        <v>23.400602230445845</v>
      </c>
      <c r="O35" s="21">
        <v>22.782254285797638</v>
      </c>
      <c r="P35" s="21">
        <v>24.637298119742262</v>
      </c>
      <c r="Q35" s="1">
        <v>1</v>
      </c>
    </row>
    <row r="36" spans="1:17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329957.88035550242</v>
      </c>
      <c r="F36" s="18">
        <v>510770.69075749943</v>
      </c>
      <c r="G36" s="18">
        <v>11738306.905594485</v>
      </c>
      <c r="H36" s="18">
        <v>7582946.5856551696</v>
      </c>
      <c r="I36" s="18">
        <v>8298518.3124074619</v>
      </c>
      <c r="J36" s="18">
        <v>7582946.5856551696</v>
      </c>
      <c r="K36" s="18">
        <v>-715571.72675229236</v>
      </c>
      <c r="L36" s="17">
        <v>0</v>
      </c>
      <c r="M36" s="21">
        <v>46.808513876214093</v>
      </c>
      <c r="N36" s="21">
        <v>31.203239445701929</v>
      </c>
      <c r="O36" s="21">
        <v>25.589249339099069</v>
      </c>
      <c r="P36" s="21">
        <v>42.431219658907651</v>
      </c>
      <c r="Q36" s="1">
        <v>1</v>
      </c>
    </row>
    <row r="37" spans="1:17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284335.14001448749</v>
      </c>
      <c r="F37" s="18">
        <v>428215.58860920183</v>
      </c>
      <c r="G37" s="18">
        <v>12166522.494203687</v>
      </c>
      <c r="H37" s="18">
        <v>8078570.6286743972</v>
      </c>
      <c r="I37" s="18">
        <v>8582853.4524219502</v>
      </c>
      <c r="J37" s="18">
        <v>8078570.6286743972</v>
      </c>
      <c r="K37" s="18">
        <v>-504282.82374755293</v>
      </c>
      <c r="L37" s="17">
        <v>0</v>
      </c>
      <c r="M37" s="21">
        <v>54.700845774743321</v>
      </c>
      <c r="N37" s="21">
        <v>39.035774888715729</v>
      </c>
      <c r="O37" s="21">
        <v>30.071424522304625</v>
      </c>
      <c r="P37" s="21">
        <v>56.964475621537929</v>
      </c>
      <c r="Q37" s="1">
        <v>1</v>
      </c>
    </row>
    <row r="38" spans="1:17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256588.26308475045</v>
      </c>
      <c r="F38" s="18">
        <v>394751.18845592643</v>
      </c>
      <c r="G38" s="18">
        <v>12561273.682659613</v>
      </c>
      <c r="H38" s="18">
        <v>8164827.5942446459</v>
      </c>
      <c r="I38" s="18">
        <v>8839441.7155067008</v>
      </c>
      <c r="J38" s="18">
        <v>8164827.5942446459</v>
      </c>
      <c r="K38" s="18">
        <v>-674614.12126205489</v>
      </c>
      <c r="L38" s="17">
        <v>0</v>
      </c>
      <c r="M38" s="21">
        <v>59.999981177480358</v>
      </c>
      <c r="N38" s="21">
        <v>46.023843651637272</v>
      </c>
      <c r="O38" s="21">
        <v>35.388897565415505</v>
      </c>
      <c r="P38" s="21">
        <v>67.293735824080812</v>
      </c>
      <c r="Q38" s="1">
        <v>1</v>
      </c>
    </row>
    <row r="39" spans="1:17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274340.85662306892</v>
      </c>
      <c r="F39" s="18">
        <v>431353.5633495017</v>
      </c>
      <c r="G39" s="18">
        <v>12992627.246009115</v>
      </c>
      <c r="H39" s="18">
        <v>8263310.6372795273</v>
      </c>
      <c r="I39" s="18">
        <v>9113782.5721297693</v>
      </c>
      <c r="J39" s="18">
        <v>8263310.6372795273</v>
      </c>
      <c r="K39" s="18">
        <v>-850471.93485024199</v>
      </c>
      <c r="L39" s="17">
        <v>0</v>
      </c>
      <c r="M39" s="21">
        <v>62.893067379123451</v>
      </c>
      <c r="N39" s="21">
        <v>51.646918227465996</v>
      </c>
      <c r="O39" s="21">
        <v>40.808237786098999</v>
      </c>
      <c r="P39" s="21">
        <v>73.324279110199996</v>
      </c>
      <c r="Q39" s="1">
        <v>1</v>
      </c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39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25</v>
      </c>
      <c r="F1" s="14" t="s">
        <v>26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7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178636.06350526612</v>
      </c>
      <c r="AD3" s="1">
        <f>-AC3</f>
        <v>-178636.06350526612</v>
      </c>
      <c r="AE3" s="42">
        <v>44561</v>
      </c>
      <c r="AF3" s="1">
        <v>178636.06350526612</v>
      </c>
      <c r="AG3" s="1">
        <f>-AF3</f>
        <v>-178636.06350526612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1055.7503809113296</v>
      </c>
      <c r="H4" s="18">
        <v>1049.4536589575841</v>
      </c>
      <c r="I4" s="18">
        <v>1049.4536589575841</v>
      </c>
      <c r="J4" s="18">
        <v>1055.7503809113296</v>
      </c>
      <c r="K4" s="18">
        <v>1055.7503809113296</v>
      </c>
      <c r="L4" s="18">
        <v>1055.7503809113296</v>
      </c>
      <c r="M4" s="18">
        <v>0</v>
      </c>
      <c r="N4" s="17">
        <v>0</v>
      </c>
      <c r="O4" s="7"/>
      <c r="S4" s="42">
        <v>44561</v>
      </c>
      <c r="T4" s="10">
        <v>178636.06350526612</v>
      </c>
      <c r="U4" s="4">
        <v>178636.06350526612</v>
      </c>
      <c r="V4" s="4">
        <v>180470.54109428587</v>
      </c>
      <c r="W4" s="4">
        <v>1834.4775890197488</v>
      </c>
      <c r="X4" s="4">
        <v>0</v>
      </c>
      <c r="Y4" s="9">
        <v>1.0269357446771486E-2</v>
      </c>
      <c r="Z4" s="9">
        <v>1.0269357446771486E-2</v>
      </c>
      <c r="AB4" s="42">
        <v>44925</v>
      </c>
      <c r="AC4" s="7">
        <v>10768225.576655824</v>
      </c>
      <c r="AD4" s="7">
        <f>-AC4</f>
        <v>-10768225.576655824</v>
      </c>
      <c r="AE4" s="42">
        <v>44925</v>
      </c>
      <c r="AF4" s="7">
        <v>10768225.576655824</v>
      </c>
      <c r="AG4" s="7">
        <f>-AF4</f>
        <v>-10768225.576655824</v>
      </c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14153.22673255195</v>
      </c>
      <c r="H5" s="18">
        <v>14651.373429142806</v>
      </c>
      <c r="I5" s="18">
        <v>15700.82708810039</v>
      </c>
      <c r="J5" s="18">
        <v>15166.998967104977</v>
      </c>
      <c r="K5" s="18">
        <v>15208.977113463279</v>
      </c>
      <c r="L5" s="18">
        <v>15166.998967104977</v>
      </c>
      <c r="M5" s="18">
        <v>-41.978146358302183</v>
      </c>
      <c r="N5" s="17">
        <v>0</v>
      </c>
      <c r="O5" s="7"/>
      <c r="S5" s="42">
        <v>44925</v>
      </c>
      <c r="T5" s="10">
        <v>10768225.576655824</v>
      </c>
      <c r="U5" s="4">
        <v>10946861.64016109</v>
      </c>
      <c r="V5" s="4">
        <v>10836770.871874722</v>
      </c>
      <c r="W5" s="4">
        <v>-110090.76828636788</v>
      </c>
      <c r="X5" s="4">
        <v>0</v>
      </c>
      <c r="Y5" s="9">
        <v>-1.0056833812759127E-2</v>
      </c>
      <c r="Z5" s="9">
        <v>-9.896929421119971E-3</v>
      </c>
      <c r="AB5" s="42">
        <v>44925</v>
      </c>
      <c r="AC5" s="7"/>
      <c r="AD5" s="7">
        <v>10836770.871874722</v>
      </c>
      <c r="AE5" s="42">
        <v>45289</v>
      </c>
      <c r="AF5" s="7">
        <v>18027975.015961196</v>
      </c>
      <c r="AG5" s="7">
        <f>-AF5</f>
        <v>-18027975.015961196</v>
      </c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66296.209001915733</v>
      </c>
      <c r="H6" s="18">
        <v>68986.689908341039</v>
      </c>
      <c r="I6" s="18">
        <v>84687.516996441424</v>
      </c>
      <c r="J6" s="18">
        <v>81384.703833580206</v>
      </c>
      <c r="K6" s="18">
        <v>81505.186115379009</v>
      </c>
      <c r="L6" s="18">
        <v>81384.703833580206</v>
      </c>
      <c r="M6" s="18">
        <v>-120.48228179880243</v>
      </c>
      <c r="N6" s="17">
        <v>0</v>
      </c>
      <c r="O6" s="7"/>
      <c r="S6" s="42">
        <v>45289</v>
      </c>
      <c r="T6" s="10">
        <v>18027975.015961196</v>
      </c>
      <c r="U6" s="4">
        <v>28974836.656122286</v>
      </c>
      <c r="V6" s="4">
        <v>26836402.930132851</v>
      </c>
      <c r="W6" s="4">
        <v>-2138433.7259894349</v>
      </c>
      <c r="X6" s="4">
        <v>0</v>
      </c>
      <c r="Y6" s="9">
        <v>-7.3803133089883732E-2</v>
      </c>
      <c r="Z6" s="9">
        <v>-5.415304781859398E-2</v>
      </c>
      <c r="AB6" s="7"/>
      <c r="AC6" s="7"/>
      <c r="AD6" s="8">
        <v>-9.896929421119971E-3</v>
      </c>
      <c r="AE6" s="42">
        <v>45289</v>
      </c>
      <c r="AF6" s="7"/>
      <c r="AG6" s="8">
        <v>26836402.930132851</v>
      </c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27895.335446197947</v>
      </c>
      <c r="H7" s="18">
        <v>28091.980124180507</v>
      </c>
      <c r="I7" s="18">
        <v>112779.49712062193</v>
      </c>
      <c r="J7" s="18">
        <v>111990.03736035283</v>
      </c>
      <c r="K7" s="18">
        <v>109400.52156157696</v>
      </c>
      <c r="L7" s="18">
        <v>111990.03736035283</v>
      </c>
      <c r="M7" s="18">
        <v>2589.5157987758721</v>
      </c>
      <c r="N7" s="17">
        <v>0</v>
      </c>
      <c r="O7" s="7"/>
      <c r="AB7" s="7"/>
      <c r="AC7" s="7"/>
      <c r="AD7" s="7"/>
      <c r="AG7" s="2">
        <v>-5.415304781859398E-2</v>
      </c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34174.906588871941</v>
      </c>
      <c r="H8" s="18">
        <v>33803.071544633254</v>
      </c>
      <c r="I8" s="18">
        <v>146582.56866525518</v>
      </c>
      <c r="J8" s="18">
        <v>148194.9823724622</v>
      </c>
      <c r="K8" s="18">
        <v>143575.42815044889</v>
      </c>
      <c r="L8" s="18">
        <v>148194.9823724622</v>
      </c>
      <c r="M8" s="18">
        <v>4619.5542220133066</v>
      </c>
      <c r="N8" s="17">
        <v>0</v>
      </c>
      <c r="O8" s="7"/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35060.635354817241</v>
      </c>
      <c r="H9" s="18">
        <v>35343.382991754581</v>
      </c>
      <c r="I9" s="18">
        <v>181925.95165700978</v>
      </c>
      <c r="J9" s="18">
        <v>180470.54109428587</v>
      </c>
      <c r="K9" s="18">
        <v>178636.06350526612</v>
      </c>
      <c r="L9" s="18">
        <v>180470.54109428587</v>
      </c>
      <c r="M9" s="18">
        <v>1834.4775890197488</v>
      </c>
      <c r="N9" s="17"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282101.88206817704</v>
      </c>
      <c r="H10" s="18">
        <v>316612.67191203166</v>
      </c>
      <c r="I10" s="18">
        <v>498538.62356904143</v>
      </c>
      <c r="J10" s="18">
        <v>444197.90004987671</v>
      </c>
      <c r="K10" s="18">
        <v>460737.9455734432</v>
      </c>
      <c r="L10" s="18">
        <v>444197.90004987671</v>
      </c>
      <c r="M10" s="18">
        <v>-16540.045523566485</v>
      </c>
      <c r="N10" s="17"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99049.612912615383</v>
      </c>
      <c r="H11" s="18">
        <v>112301.14472347448</v>
      </c>
      <c r="I11" s="18">
        <v>610839.76829251589</v>
      </c>
      <c r="J11" s="18">
        <v>538760.69340153609</v>
      </c>
      <c r="K11" s="18">
        <v>559787.55848605861</v>
      </c>
      <c r="L11" s="18">
        <v>538760.69340153609</v>
      </c>
      <c r="M11" s="18">
        <v>-21026.86508452252</v>
      </c>
      <c r="N11" s="17"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465299.52779550402</v>
      </c>
      <c r="H12" s="18">
        <v>587499.40696562873</v>
      </c>
      <c r="I12" s="18">
        <v>1198339.1752581447</v>
      </c>
      <c r="J12" s="18">
        <v>949084.62166173686</v>
      </c>
      <c r="K12" s="18">
        <v>1025087.0862815627</v>
      </c>
      <c r="L12" s="18">
        <v>949084.62166173686</v>
      </c>
      <c r="M12" s="18">
        <v>-76002.464619825827</v>
      </c>
      <c r="N12" s="17">
        <v>0</v>
      </c>
      <c r="O12" s="7"/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1616152.709133588</v>
      </c>
      <c r="H13" s="18">
        <v>2247778.5116313105</v>
      </c>
      <c r="I13" s="18">
        <v>3446117.6868894552</v>
      </c>
      <c r="J13" s="18">
        <v>2477758.5544305136</v>
      </c>
      <c r="K13" s="18">
        <v>2641239.7954151509</v>
      </c>
      <c r="L13" s="18">
        <v>2477758.5544305136</v>
      </c>
      <c r="M13" s="18">
        <v>-163481.24098463729</v>
      </c>
      <c r="N13" s="17">
        <v>0</v>
      </c>
      <c r="O13" s="7"/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790298.38138179085</v>
      </c>
      <c r="H14" s="18">
        <v>1057963.0569996508</v>
      </c>
      <c r="I14" s="18">
        <v>4504080.7438891064</v>
      </c>
      <c r="J14" s="18">
        <v>3364548.2211857876</v>
      </c>
      <c r="K14" s="18">
        <v>3431538.176796942</v>
      </c>
      <c r="L14" s="18">
        <v>3364548.2211857876</v>
      </c>
      <c r="M14" s="18">
        <v>-66989.955611154437</v>
      </c>
      <c r="N14" s="17">
        <v>0</v>
      </c>
      <c r="O14" s="7"/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422822.47560171632</v>
      </c>
      <c r="H15" s="18">
        <v>500381.61098897469</v>
      </c>
      <c r="I15" s="18">
        <v>5004462.354878081</v>
      </c>
      <c r="J15" s="18">
        <v>4228770.8330507949</v>
      </c>
      <c r="K15" s="18">
        <v>3854360.6523986585</v>
      </c>
      <c r="L15" s="18">
        <v>4228770.8330507949</v>
      </c>
      <c r="M15" s="18">
        <v>374410.18065213645</v>
      </c>
      <c r="N15" s="17">
        <v>0</v>
      </c>
      <c r="O15" s="7"/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554690.36873434798</v>
      </c>
      <c r="H16" s="18">
        <v>692497.34006837069</v>
      </c>
      <c r="I16" s="18">
        <v>5696959.694946452</v>
      </c>
      <c r="J16" s="18">
        <v>4563264.7102190638</v>
      </c>
      <c r="K16" s="18">
        <v>4409051.0211330066</v>
      </c>
      <c r="L16" s="18">
        <v>4563264.7102190638</v>
      </c>
      <c r="M16" s="18">
        <v>154213.68908605725</v>
      </c>
      <c r="N16" s="17">
        <v>0</v>
      </c>
      <c r="O16" s="7"/>
    </row>
    <row r="17" spans="1:15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249987.67209734072</v>
      </c>
      <c r="H17" s="18">
        <v>326781.27682612336</v>
      </c>
      <c r="I17" s="18">
        <v>6023740.9717725758</v>
      </c>
      <c r="J17" s="18">
        <v>4608161.7572357142</v>
      </c>
      <c r="K17" s="18">
        <v>4659038.6932303477</v>
      </c>
      <c r="L17" s="18">
        <v>4608161.7572357142</v>
      </c>
      <c r="M17" s="18">
        <v>-50876.935994633473</v>
      </c>
      <c r="N17" s="17">
        <v>0</v>
      </c>
      <c r="O17" s="7"/>
    </row>
    <row r="18" spans="1:15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1526545.5479531104</v>
      </c>
      <c r="H18" s="18">
        <v>2193312.632009964</v>
      </c>
      <c r="I18" s="18">
        <v>8217053.6037825402</v>
      </c>
      <c r="J18" s="18">
        <v>5719069.1436683955</v>
      </c>
      <c r="K18" s="18">
        <v>6185584.2411834579</v>
      </c>
      <c r="L18" s="18">
        <v>5719069.1436683955</v>
      </c>
      <c r="M18" s="18">
        <v>-466515.09751506243</v>
      </c>
      <c r="N18" s="17">
        <v>0</v>
      </c>
      <c r="O18" s="7"/>
    </row>
    <row r="19" spans="1:15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2462270.5668098805</v>
      </c>
      <c r="H19" s="18">
        <v>3584091.1943991929</v>
      </c>
      <c r="I19" s="18">
        <v>11801144.798181733</v>
      </c>
      <c r="J19" s="18">
        <v>8107386.200616858</v>
      </c>
      <c r="K19" s="18">
        <v>8647854.8079933375</v>
      </c>
      <c r="L19" s="18">
        <v>8107386.200616858</v>
      </c>
      <c r="M19" s="18">
        <v>-540468.60737647954</v>
      </c>
      <c r="N19" s="17">
        <v>0</v>
      </c>
    </row>
    <row r="20" spans="1:15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1328769.6705714073</v>
      </c>
      <c r="H20" s="18">
        <v>1845513.3580150646</v>
      </c>
      <c r="I20" s="18">
        <v>13646658.156196797</v>
      </c>
      <c r="J20" s="18">
        <v>9825594.2628957164</v>
      </c>
      <c r="K20" s="18">
        <v>9976624.4785647448</v>
      </c>
      <c r="L20" s="18">
        <v>9825594.2628957164</v>
      </c>
      <c r="M20" s="18">
        <v>-151030.21566902846</v>
      </c>
      <c r="N20" s="17">
        <v>0</v>
      </c>
    </row>
    <row r="21" spans="1:15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970237.1615963456</v>
      </c>
      <c r="H21" s="18">
        <v>1341960.1314442202</v>
      </c>
      <c r="I21" s="18">
        <v>14988618.287641017</v>
      </c>
      <c r="J21" s="18">
        <v>10836770.871874722</v>
      </c>
      <c r="K21" s="18">
        <v>10946861.64016109</v>
      </c>
      <c r="L21" s="18">
        <v>10836770.871874722</v>
      </c>
      <c r="M21" s="18">
        <v>-110090.76828636788</v>
      </c>
      <c r="N21" s="17">
        <v>0</v>
      </c>
    </row>
    <row r="22" spans="1:15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426738.15638378076</v>
      </c>
      <c r="H22" s="18">
        <v>540859.53111860913</v>
      </c>
      <c r="I22" s="18">
        <v>15529477.818759626</v>
      </c>
      <c r="J22" s="18">
        <v>12252757.606534645</v>
      </c>
      <c r="K22" s="18">
        <v>11373599.79654487</v>
      </c>
      <c r="L22" s="18">
        <v>12252757.606534645</v>
      </c>
      <c r="M22" s="18">
        <v>879157.8099897746</v>
      </c>
      <c r="N22" s="17">
        <v>0</v>
      </c>
    </row>
    <row r="23" spans="1:15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173838.49918158347</v>
      </c>
      <c r="H23" s="18">
        <v>227835.51320342455</v>
      </c>
      <c r="I23" s="18">
        <v>15757313.331963051</v>
      </c>
      <c r="J23" s="18">
        <v>12022830.252615949</v>
      </c>
      <c r="K23" s="18">
        <v>11547438.295726454</v>
      </c>
      <c r="L23" s="18">
        <v>12022830.252615949</v>
      </c>
      <c r="M23" s="18">
        <v>475391.95688949525</v>
      </c>
      <c r="N23" s="17">
        <v>0</v>
      </c>
    </row>
    <row r="24" spans="1:15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337749.47369448788</v>
      </c>
      <c r="H24" s="18">
        <v>438066.74653575971</v>
      </c>
      <c r="I24" s="18">
        <v>16195380.078498811</v>
      </c>
      <c r="J24" s="18">
        <v>12486638.488431005</v>
      </c>
      <c r="K24" s="18">
        <v>11885187.769420942</v>
      </c>
      <c r="L24" s="18">
        <v>12486638.488431005</v>
      </c>
      <c r="M24" s="18">
        <v>601450.71901006252</v>
      </c>
      <c r="N24" s="17">
        <v>0</v>
      </c>
    </row>
    <row r="25" spans="1:15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467294.34096688603</v>
      </c>
      <c r="H25" s="18">
        <v>622229.49264692923</v>
      </c>
      <c r="I25" s="18">
        <v>16817609.571145739</v>
      </c>
      <c r="J25" s="18">
        <v>12630024.571410399</v>
      </c>
      <c r="K25" s="18">
        <v>12352482.110387828</v>
      </c>
      <c r="L25" s="18">
        <v>12630024.571410399</v>
      </c>
      <c r="M25" s="18">
        <v>277542.46102257073</v>
      </c>
      <c r="N25" s="17">
        <v>0</v>
      </c>
    </row>
    <row r="26" spans="1:15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868230.04162890126</v>
      </c>
      <c r="H26" s="18">
        <v>1205875.0099007506</v>
      </c>
      <c r="I26" s="18">
        <v>18023484.581046492</v>
      </c>
      <c r="J26" s="18">
        <v>12976909.414009504</v>
      </c>
      <c r="K26" s="18">
        <v>13220712.152016729</v>
      </c>
      <c r="L26" s="18">
        <v>12976909.414009504</v>
      </c>
      <c r="M26" s="18">
        <v>-243802.7380072251</v>
      </c>
      <c r="N26" s="17">
        <v>0</v>
      </c>
    </row>
    <row r="27" spans="1:15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807489.53853231715</v>
      </c>
      <c r="H27" s="18">
        <v>1069522.5743472823</v>
      </c>
      <c r="I27" s="18">
        <v>19093007.155393776</v>
      </c>
      <c r="J27" s="18">
        <v>14415220.311279748</v>
      </c>
      <c r="K27" s="18">
        <v>14028201.690549046</v>
      </c>
      <c r="L27" s="18">
        <v>14415220.311279748</v>
      </c>
      <c r="M27" s="18">
        <v>387018.62073070183</v>
      </c>
      <c r="N27" s="17">
        <v>0</v>
      </c>
    </row>
    <row r="28" spans="1:15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620567.12494457338</v>
      </c>
      <c r="H28" s="18">
        <v>815462.73747725529</v>
      </c>
      <c r="I28" s="18">
        <v>19908469.89287103</v>
      </c>
      <c r="J28" s="18">
        <v>15150345.142299239</v>
      </c>
      <c r="K28" s="18">
        <v>14648768.815493619</v>
      </c>
      <c r="L28" s="18">
        <v>15150345.142299239</v>
      </c>
      <c r="M28" s="18">
        <v>501576.32680561952</v>
      </c>
      <c r="N28" s="17">
        <v>0</v>
      </c>
    </row>
    <row r="29" spans="1:15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1542224.4085189023</v>
      </c>
      <c r="H29" s="18">
        <v>2159978.2035822445</v>
      </c>
      <c r="I29" s="18">
        <v>22068448.096453276</v>
      </c>
      <c r="J29" s="18">
        <v>15756871.646222068</v>
      </c>
      <c r="K29" s="18">
        <v>16190993.224012522</v>
      </c>
      <c r="L29" s="18">
        <v>15756871.646222068</v>
      </c>
      <c r="M29" s="18">
        <v>-434121.57779045403</v>
      </c>
      <c r="N29" s="17">
        <v>0</v>
      </c>
    </row>
    <row r="30" spans="1:15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1288917.1605671854</v>
      </c>
      <c r="H30" s="18">
        <v>1881630.8847898215</v>
      </c>
      <c r="I30" s="18">
        <v>23950078.981243096</v>
      </c>
      <c r="J30" s="18">
        <v>16405804.159252958</v>
      </c>
      <c r="K30" s="18">
        <v>17479910.384579707</v>
      </c>
      <c r="L30" s="18">
        <v>16405804.159252958</v>
      </c>
      <c r="M30" s="18">
        <v>-1074106.2253267486</v>
      </c>
      <c r="N30" s="17">
        <v>0</v>
      </c>
    </row>
    <row r="31" spans="1:15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2762891.4612456765</v>
      </c>
      <c r="H31" s="18">
        <v>4167257.1838768572</v>
      </c>
      <c r="I31" s="18">
        <v>28117336.165119953</v>
      </c>
      <c r="J31" s="18">
        <v>18641793.528882373</v>
      </c>
      <c r="K31" s="18">
        <v>20242801.845825382</v>
      </c>
      <c r="L31" s="18">
        <v>18641793.528882373</v>
      </c>
      <c r="M31" s="18">
        <v>-1601008.3169430085</v>
      </c>
      <c r="N31" s="17">
        <v>0</v>
      </c>
    </row>
    <row r="32" spans="1:15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3397455.3441983671</v>
      </c>
      <c r="H32" s="18">
        <v>5218825.2300290894</v>
      </c>
      <c r="I32" s="18">
        <v>33336161.395149045</v>
      </c>
      <c r="J32" s="18">
        <v>21701841.831246212</v>
      </c>
      <c r="K32" s="18">
        <v>23640257.19002375</v>
      </c>
      <c r="L32" s="18">
        <v>21701841.831246212</v>
      </c>
      <c r="M32" s="18">
        <v>-1938415.3587775379</v>
      </c>
      <c r="N32" s="17">
        <v>0</v>
      </c>
    </row>
    <row r="33" spans="1:14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5334579.4660985358</v>
      </c>
      <c r="H33" s="18">
        <v>8270666.0834867787</v>
      </c>
      <c r="I33" s="18">
        <v>41606827.478635825</v>
      </c>
      <c r="J33" s="18">
        <v>26836402.930132851</v>
      </c>
      <c r="K33" s="18">
        <v>28974836.656122286</v>
      </c>
      <c r="L33" s="18">
        <v>26836402.930132851</v>
      </c>
      <c r="M33" s="18">
        <v>-2138433.7259894349</v>
      </c>
      <c r="N33" s="17">
        <v>0</v>
      </c>
    </row>
    <row r="34" spans="1:14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17328163.167753402</v>
      </c>
      <c r="H34" s="18">
        <v>30887991.963959597</v>
      </c>
      <c r="I34" s="18">
        <v>72494819.442595422</v>
      </c>
      <c r="J34" s="18">
        <v>40669592.946795113</v>
      </c>
      <c r="K34" s="18">
        <v>46302999.823875688</v>
      </c>
      <c r="L34" s="18">
        <v>40669592.946795113</v>
      </c>
      <c r="M34" s="18">
        <v>-5633406.8770805746</v>
      </c>
      <c r="N34" s="17">
        <v>0</v>
      </c>
    </row>
    <row r="35" spans="1:14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10424510.074989114</v>
      </c>
      <c r="H35" s="18">
        <v>16339357.191222588</v>
      </c>
      <c r="I35" s="18">
        <v>88834176.633818015</v>
      </c>
      <c r="J35" s="18">
        <v>56676205.709002368</v>
      </c>
      <c r="K35" s="18">
        <v>56727509.898864806</v>
      </c>
      <c r="L35" s="18">
        <v>56676205.709002368</v>
      </c>
      <c r="M35" s="18">
        <v>-51304.189862437546</v>
      </c>
      <c r="N35" s="17">
        <v>0</v>
      </c>
    </row>
    <row r="36" spans="1:14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5825999.9010702651</v>
      </c>
      <c r="H36" s="18">
        <v>9018575.312147893</v>
      </c>
      <c r="I36" s="18">
        <v>97852751.945965916</v>
      </c>
      <c r="J36" s="18">
        <v>63212880.463364013</v>
      </c>
      <c r="K36" s="18">
        <v>62553509.799935073</v>
      </c>
      <c r="L36" s="18">
        <v>63212880.463364013</v>
      </c>
      <c r="M36" s="18">
        <v>659370.66342893988</v>
      </c>
      <c r="N36" s="17">
        <v>0</v>
      </c>
    </row>
    <row r="37" spans="1:14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2781940.8200028366</v>
      </c>
      <c r="H37" s="18">
        <v>4189670.0691050095</v>
      </c>
      <c r="I37" s="18">
        <v>102042422.01507093</v>
      </c>
      <c r="J37" s="18">
        <v>67756165.639153317</v>
      </c>
      <c r="K37" s="18">
        <v>65335450.619937912</v>
      </c>
      <c r="L37" s="18">
        <v>67756165.639153317</v>
      </c>
      <c r="M37" s="18">
        <v>2420715.019215405</v>
      </c>
      <c r="N37" s="17">
        <v>0</v>
      </c>
    </row>
    <row r="38" spans="1:14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2948035.3462715377</v>
      </c>
      <c r="H38" s="18">
        <v>4535439.1606228212</v>
      </c>
      <c r="I38" s="18">
        <v>106577861.17569375</v>
      </c>
      <c r="J38" s="18">
        <v>69275607.223186716</v>
      </c>
      <c r="K38" s="18">
        <v>68283485.966209456</v>
      </c>
      <c r="L38" s="18">
        <v>69275607.223186716</v>
      </c>
      <c r="M38" s="18">
        <v>992121.25697726011</v>
      </c>
      <c r="N38" s="17">
        <v>0</v>
      </c>
    </row>
    <row r="39" spans="1:14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4127180.277971263</v>
      </c>
      <c r="H39" s="18">
        <v>6489277.3952904195</v>
      </c>
      <c r="I39" s="18">
        <v>113067138.57098417</v>
      </c>
      <c r="J39" s="18">
        <v>71910697.597159117</v>
      </c>
      <c r="K39" s="18">
        <v>72410666.244180724</v>
      </c>
      <c r="L39" s="18">
        <v>71910697.597159117</v>
      </c>
      <c r="M39" s="18">
        <v>-499968.64702160656</v>
      </c>
      <c r="N39" s="17">
        <v>0</v>
      </c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39"/>
  <sheetViews>
    <sheetView workbookViewId="0">
      <pane ySplit="1" topLeftCell="A14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1">
        <v>905989.17956106178</v>
      </c>
      <c r="AA3" s="1">
        <f>-Z3</f>
        <v>-905989.17956106178</v>
      </c>
      <c r="AB3" s="42">
        <v>44561</v>
      </c>
      <c r="AC3" s="1">
        <v>905989.17956106178</v>
      </c>
      <c r="AD3" s="1">
        <f>-AC3</f>
        <v>-905989.17956106178</v>
      </c>
    </row>
    <row r="4" spans="1:33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3955.9241620469529</v>
      </c>
      <c r="F4" s="18">
        <v>3932.3301809611858</v>
      </c>
      <c r="G4" s="18">
        <v>3932.3301809611858</v>
      </c>
      <c r="H4" s="18">
        <v>3955.9241620469529</v>
      </c>
      <c r="I4" s="18">
        <v>3955.9241620469529</v>
      </c>
      <c r="J4" s="18">
        <v>3955.9241620469529</v>
      </c>
      <c r="K4" s="18">
        <v>0</v>
      </c>
      <c r="L4" s="17">
        <v>0</v>
      </c>
      <c r="M4" s="7"/>
      <c r="P4" s="42">
        <v>44561</v>
      </c>
      <c r="Q4" s="10">
        <v>905989.17956106178</v>
      </c>
      <c r="R4" s="4">
        <v>905989.17956106178</v>
      </c>
      <c r="S4" s="4">
        <v>918450.32803750725</v>
      </c>
      <c r="T4" s="4">
        <v>12461.148476445465</v>
      </c>
      <c r="U4" s="4">
        <v>0</v>
      </c>
      <c r="V4" s="9">
        <v>1.3754191283479463E-2</v>
      </c>
      <c r="W4" s="9">
        <v>1.3754191283479463E-2</v>
      </c>
      <c r="Y4" s="42">
        <v>44925</v>
      </c>
      <c r="Z4" s="7">
        <v>31686236.202029958</v>
      </c>
      <c r="AA4" s="7">
        <f>-Z4</f>
        <v>-31686236.202029958</v>
      </c>
      <c r="AB4" s="42">
        <v>44925</v>
      </c>
      <c r="AC4" s="7">
        <v>31686236.202029958</v>
      </c>
      <c r="AD4" s="7">
        <f>-AC4</f>
        <v>-31686236.202029958</v>
      </c>
      <c r="AE4" s="6"/>
      <c r="AF4" s="7"/>
      <c r="AG4" s="7"/>
    </row>
    <row r="5" spans="1:33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68207.262418915881</v>
      </c>
      <c r="F5" s="18">
        <v>70607.932110678972</v>
      </c>
      <c r="G5" s="18">
        <v>74540.26229164016</v>
      </c>
      <c r="H5" s="18">
        <v>72005.893373724393</v>
      </c>
      <c r="I5" s="18">
        <v>72163.186580962836</v>
      </c>
      <c r="J5" s="18">
        <v>72005.893373724393</v>
      </c>
      <c r="K5" s="18">
        <v>-157.29320723844285</v>
      </c>
      <c r="L5" s="17">
        <v>0</v>
      </c>
      <c r="M5" s="7"/>
      <c r="P5" s="42">
        <v>44925</v>
      </c>
      <c r="Q5" s="10">
        <v>31686236.202029958</v>
      </c>
      <c r="R5" s="4">
        <v>32592225.381591018</v>
      </c>
      <c r="S5" s="4">
        <v>31575039.017503105</v>
      </c>
      <c r="T5" s="4">
        <v>-1017186.3640879132</v>
      </c>
      <c r="U5" s="4">
        <v>0</v>
      </c>
      <c r="V5" s="9">
        <v>-3.1209478707840795E-2</v>
      </c>
      <c r="W5" s="9">
        <v>-3.0390369336756096E-2</v>
      </c>
      <c r="Y5" s="42">
        <v>44925</v>
      </c>
      <c r="Z5" s="7"/>
      <c r="AA5" s="7">
        <v>31575039.017503105</v>
      </c>
      <c r="AB5" s="42">
        <v>45289</v>
      </c>
      <c r="AC5" s="7">
        <v>26293500.424479302</v>
      </c>
      <c r="AD5" s="7">
        <f>-AC5</f>
        <v>-26293500.424479302</v>
      </c>
      <c r="AE5" s="19"/>
      <c r="AF5" s="7"/>
      <c r="AG5" s="7"/>
    </row>
    <row r="6" spans="1:33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412939.48228066432</v>
      </c>
      <c r="F6" s="18">
        <v>429697.69227956748</v>
      </c>
      <c r="G6" s="18">
        <v>504237.95457120764</v>
      </c>
      <c r="H6" s="18">
        <v>484572.67434293055</v>
      </c>
      <c r="I6" s="18">
        <v>485102.66886162717</v>
      </c>
      <c r="J6" s="18">
        <v>484572.67434293055</v>
      </c>
      <c r="K6" s="18">
        <v>-529.99451869662153</v>
      </c>
      <c r="L6" s="17">
        <v>0</v>
      </c>
      <c r="M6" s="7"/>
      <c r="P6" s="42">
        <v>45289</v>
      </c>
      <c r="Q6" s="10">
        <v>26293500.424479302</v>
      </c>
      <c r="R6" s="4">
        <v>58885725.80607032</v>
      </c>
      <c r="S6" s="4">
        <v>52597859.443452083</v>
      </c>
      <c r="T6" s="4">
        <v>-6287866.3626182377</v>
      </c>
      <c r="U6" s="4">
        <v>0</v>
      </c>
      <c r="V6" s="9">
        <v>-0.10678082466583173</v>
      </c>
      <c r="W6" s="9">
        <v>-6.9877380423864377E-2</v>
      </c>
      <c r="Y6" s="7"/>
      <c r="Z6" s="7"/>
      <c r="AA6" s="8">
        <v>-3.0390369336756096E-2</v>
      </c>
      <c r="AB6" s="42">
        <v>45289</v>
      </c>
      <c r="AC6" s="7"/>
      <c r="AD6" s="8">
        <v>52597859.443452083</v>
      </c>
      <c r="AE6" s="19"/>
    </row>
    <row r="7" spans="1:33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101780.05355815066</v>
      </c>
      <c r="F7" s="18">
        <v>102497.53931470636</v>
      </c>
      <c r="G7" s="18">
        <v>606735.49388591398</v>
      </c>
      <c r="H7" s="18">
        <v>602488.32778055687</v>
      </c>
      <c r="I7" s="18">
        <v>586882.72241977789</v>
      </c>
      <c r="J7" s="18">
        <v>602488.32778055687</v>
      </c>
      <c r="K7" s="18">
        <v>15605.60536077898</v>
      </c>
      <c r="L7" s="17">
        <v>0</v>
      </c>
      <c r="M7" s="7"/>
      <c r="Y7" s="7"/>
      <c r="Z7" s="7"/>
      <c r="AA7" s="7"/>
      <c r="AD7" s="2">
        <v>-6.9877380423864377E-2</v>
      </c>
      <c r="AG7" s="2"/>
    </row>
    <row r="8" spans="1:33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135033.53189291208</v>
      </c>
      <c r="F8" s="18">
        <v>133564.31941168595</v>
      </c>
      <c r="G8" s="18">
        <v>740299.8132975999</v>
      </c>
      <c r="H8" s="18">
        <v>748443.13877806533</v>
      </c>
      <c r="I8" s="18">
        <v>721916.25431269</v>
      </c>
      <c r="J8" s="18">
        <v>748443.13877806533</v>
      </c>
      <c r="K8" s="18">
        <v>26526.884465375333</v>
      </c>
      <c r="L8" s="17">
        <v>0</v>
      </c>
      <c r="M8" s="7"/>
    </row>
    <row r="9" spans="1:33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184072.92524837179</v>
      </c>
      <c r="F9" s="18">
        <v>185557.3873555586</v>
      </c>
      <c r="G9" s="18">
        <v>925857.20065315848</v>
      </c>
      <c r="H9" s="18">
        <v>918450.32803750725</v>
      </c>
      <c r="I9" s="18">
        <v>905989.17956106178</v>
      </c>
      <c r="J9" s="18">
        <v>918450.32803750725</v>
      </c>
      <c r="K9" s="18">
        <v>12461.148476445465</v>
      </c>
      <c r="L9" s="17"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1182597.0423285835</v>
      </c>
      <c r="F10" s="18">
        <v>1327269.4482641895</v>
      </c>
      <c r="G10" s="18">
        <v>2253126.6489173481</v>
      </c>
      <c r="H10" s="18">
        <v>2007535.7829460101</v>
      </c>
      <c r="I10" s="18">
        <v>2088586.2218896453</v>
      </c>
      <c r="J10" s="18">
        <v>2007535.7829460101</v>
      </c>
      <c r="K10" s="18">
        <v>-81050.438943635207</v>
      </c>
      <c r="L10" s="17"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950136.08052886429</v>
      </c>
      <c r="F11" s="18">
        <v>1077251.7564566561</v>
      </c>
      <c r="G11" s="18">
        <v>3330378.4053740045</v>
      </c>
      <c r="H11" s="18">
        <v>2937393.8504108107</v>
      </c>
      <c r="I11" s="18">
        <v>3038722.3024185095</v>
      </c>
      <c r="J11" s="18">
        <v>2937393.8504108107</v>
      </c>
      <c r="K11" s="18">
        <v>-101328.45200769883</v>
      </c>
      <c r="L11" s="17"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2601124.5966019388</v>
      </c>
      <c r="F12" s="18">
        <v>3284248.245828792</v>
      </c>
      <c r="G12" s="18">
        <v>6614626.651202796</v>
      </c>
      <c r="H12" s="18">
        <v>5238784.2793657165</v>
      </c>
      <c r="I12" s="18">
        <v>5639846.8990204483</v>
      </c>
      <c r="J12" s="18">
        <v>5238784.2793657165</v>
      </c>
      <c r="K12" s="18">
        <v>-401062.61965473182</v>
      </c>
      <c r="L12" s="17">
        <v>0</v>
      </c>
      <c r="M12" s="7"/>
      <c r="Y12" s="19"/>
    </row>
    <row r="13" spans="1:33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4489663.7421881128</v>
      </c>
      <c r="F13" s="18">
        <v>6244316.9058886804</v>
      </c>
      <c r="G13" s="18">
        <v>12858943.557091476</v>
      </c>
      <c r="H13" s="18">
        <v>9245580.1845471319</v>
      </c>
      <c r="I13" s="18">
        <v>10129510.641208561</v>
      </c>
      <c r="J13" s="18">
        <v>9245580.1845471319</v>
      </c>
      <c r="K13" s="18">
        <v>-883930.45666142926</v>
      </c>
      <c r="L13" s="17">
        <v>0</v>
      </c>
      <c r="M13" s="7"/>
      <c r="AA13" s="2"/>
    </row>
    <row r="14" spans="1:33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4717937.1417106409</v>
      </c>
      <c r="F14" s="18">
        <v>6315846.41796837</v>
      </c>
      <c r="G14" s="18">
        <v>19174789.975059845</v>
      </c>
      <c r="H14" s="18">
        <v>14323567.7090666</v>
      </c>
      <c r="I14" s="18">
        <v>14847447.782919202</v>
      </c>
      <c r="J14" s="18">
        <v>14323567.7090666</v>
      </c>
      <c r="K14" s="18">
        <v>-523880.07385260239</v>
      </c>
      <c r="L14" s="17">
        <v>0</v>
      </c>
      <c r="M14" s="7"/>
    </row>
    <row r="15" spans="1:33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991877.71219388931</v>
      </c>
      <c r="F15" s="18">
        <v>1173819.738000754</v>
      </c>
      <c r="G15" s="18">
        <v>20348609.713060599</v>
      </c>
      <c r="H15" s="18">
        <v>17194575.789714601</v>
      </c>
      <c r="I15" s="18">
        <v>15839325.495113092</v>
      </c>
      <c r="J15" s="18">
        <v>17194575.789714601</v>
      </c>
      <c r="K15" s="18">
        <v>1355250.2946015093</v>
      </c>
      <c r="L15" s="17">
        <v>0</v>
      </c>
      <c r="M15" s="7"/>
    </row>
    <row r="16" spans="1:33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1559272.2706198997</v>
      </c>
      <c r="F16" s="18">
        <v>1946657.0193213189</v>
      </c>
      <c r="G16" s="18">
        <v>22295266.732381918</v>
      </c>
      <c r="H16" s="18">
        <v>17858508.631375492</v>
      </c>
      <c r="I16" s="18">
        <v>17398597.765732992</v>
      </c>
      <c r="J16" s="18">
        <v>17858508.631375492</v>
      </c>
      <c r="K16" s="18">
        <v>459910.86564249918</v>
      </c>
      <c r="L16" s="17">
        <v>0</v>
      </c>
      <c r="M16" s="7"/>
    </row>
    <row r="17" spans="1:13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2020284.0219818575</v>
      </c>
      <c r="F17" s="18">
        <v>2640894.1957649044</v>
      </c>
      <c r="G17" s="18">
        <v>24936160.928146821</v>
      </c>
      <c r="H17" s="18">
        <v>19076162.753317673</v>
      </c>
      <c r="I17" s="18">
        <v>19418881.78771485</v>
      </c>
      <c r="J17" s="18">
        <v>19076162.753317673</v>
      </c>
      <c r="K17" s="18">
        <v>-342719.0343971774</v>
      </c>
      <c r="L17" s="17">
        <v>0</v>
      </c>
      <c r="M17" s="7"/>
    </row>
    <row r="18" spans="1:13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3985277.8068402335</v>
      </c>
      <c r="F18" s="18">
        <v>5725974.0251655681</v>
      </c>
      <c r="G18" s="18">
        <v>30662134.95331239</v>
      </c>
      <c r="H18" s="18">
        <v>21340845.313429922</v>
      </c>
      <c r="I18" s="18">
        <v>23404159.594555084</v>
      </c>
      <c r="J18" s="18">
        <v>21340845.313429922</v>
      </c>
      <c r="K18" s="18">
        <v>-2063314.2811251618</v>
      </c>
      <c r="L18" s="17">
        <v>0</v>
      </c>
      <c r="M18" s="7"/>
    </row>
    <row r="19" spans="1:13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3942957.2628982575</v>
      </c>
      <c r="F19" s="18">
        <v>5739384.8573494963</v>
      </c>
      <c r="G19" s="18">
        <v>36401519.810661882</v>
      </c>
      <c r="H19" s="18">
        <v>25007843.259402446</v>
      </c>
      <c r="I19" s="18">
        <v>27347116.857453343</v>
      </c>
      <c r="J19" s="18">
        <v>25007843.259402446</v>
      </c>
      <c r="K19" s="18">
        <v>-2339273.5980508961</v>
      </c>
      <c r="L19" s="17">
        <v>0</v>
      </c>
    </row>
    <row r="20" spans="1:13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2791724.39721929</v>
      </c>
      <c r="F20" s="18">
        <v>3877394.8420640747</v>
      </c>
      <c r="G20" s="18">
        <v>40278914.652725957</v>
      </c>
      <c r="H20" s="18">
        <v>29000819.702351682</v>
      </c>
      <c r="I20" s="18">
        <v>30138841.254672632</v>
      </c>
      <c r="J20" s="18">
        <v>29000819.702351682</v>
      </c>
      <c r="K20" s="18">
        <v>-1138021.5523209497</v>
      </c>
      <c r="L20" s="17">
        <v>0</v>
      </c>
    </row>
    <row r="21" spans="1:13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2453384.1269183867</v>
      </c>
      <c r="F21" s="18">
        <v>3393339.0883787833</v>
      </c>
      <c r="G21" s="18">
        <v>43672253.741104737</v>
      </c>
      <c r="H21" s="18">
        <v>31575039.017503105</v>
      </c>
      <c r="I21" s="18">
        <v>32592225.381591018</v>
      </c>
      <c r="J21" s="18">
        <v>31575039.017503105</v>
      </c>
      <c r="K21" s="18">
        <v>-1017186.3640879132</v>
      </c>
      <c r="L21" s="17">
        <v>0</v>
      </c>
    </row>
    <row r="22" spans="1:13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900975.88559103105</v>
      </c>
      <c r="F22" s="18">
        <v>1141921.3110900992</v>
      </c>
      <c r="G22" s="18">
        <v>44814175.052194834</v>
      </c>
      <c r="H22" s="18">
        <v>35358382.983621337</v>
      </c>
      <c r="I22" s="18">
        <v>33493201.267182048</v>
      </c>
      <c r="J22" s="18">
        <v>35358382.983621337</v>
      </c>
      <c r="K22" s="18">
        <v>1865181.7164392881</v>
      </c>
      <c r="L22" s="17">
        <v>0</v>
      </c>
    </row>
    <row r="23" spans="1:13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1213960.555078899</v>
      </c>
      <c r="F23" s="18">
        <v>1591036.0902633499</v>
      </c>
      <c r="G23" s="18">
        <v>46405211.142458186</v>
      </c>
      <c r="H23" s="18">
        <v>35407176.632761091</v>
      </c>
      <c r="I23" s="18">
        <v>34707161.822260946</v>
      </c>
      <c r="J23" s="18">
        <v>35407176.632761091</v>
      </c>
      <c r="K23" s="18">
        <v>700014.81050014496</v>
      </c>
      <c r="L23" s="17">
        <v>0</v>
      </c>
    </row>
    <row r="24" spans="1:13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956547.92337189184</v>
      </c>
      <c r="F24" s="18">
        <v>1240658.7406738584</v>
      </c>
      <c r="G24" s="18">
        <v>47645869.883132041</v>
      </c>
      <c r="H24" s="18">
        <v>36734966.997615434</v>
      </c>
      <c r="I24" s="18">
        <v>35663709.745632835</v>
      </c>
      <c r="J24" s="18">
        <v>36734966.997615434</v>
      </c>
      <c r="K24" s="18">
        <v>1071257.2519825995</v>
      </c>
      <c r="L24" s="17">
        <v>0</v>
      </c>
    </row>
    <row r="25" spans="1:13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1122436.9016597972</v>
      </c>
      <c r="F25" s="18">
        <v>1494589.7748362818</v>
      </c>
      <c r="G25" s="18">
        <v>49140459.65796832</v>
      </c>
      <c r="H25" s="18">
        <v>36904484.570470288</v>
      </c>
      <c r="I25" s="18">
        <v>36786146.647292629</v>
      </c>
      <c r="J25" s="18">
        <v>36904484.570470288</v>
      </c>
      <c r="K25" s="18">
        <v>118337.92317765951</v>
      </c>
      <c r="L25" s="17">
        <v>0</v>
      </c>
    </row>
    <row r="26" spans="1:13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2429502.2487260457</v>
      </c>
      <c r="F26" s="18">
        <v>3374308.5447032</v>
      </c>
      <c r="G26" s="18">
        <v>52514768.20267152</v>
      </c>
      <c r="H26" s="18">
        <v>37810634.608383067</v>
      </c>
      <c r="I26" s="18">
        <v>39215648.896018676</v>
      </c>
      <c r="J26" s="18">
        <v>37810634.608383067</v>
      </c>
      <c r="K26" s="18">
        <v>-1405014.2876356095</v>
      </c>
      <c r="L26" s="17">
        <v>0</v>
      </c>
    </row>
    <row r="27" spans="1:13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1562325.4310580043</v>
      </c>
      <c r="F27" s="18">
        <v>2069305.2197685039</v>
      </c>
      <c r="G27" s="18">
        <v>54584073.422440022</v>
      </c>
      <c r="H27" s="18">
        <v>41210975.173665069</v>
      </c>
      <c r="I27" s="18">
        <v>40777974.327076681</v>
      </c>
      <c r="J27" s="18">
        <v>41210975.173665069</v>
      </c>
      <c r="K27" s="18">
        <v>433000.84658838809</v>
      </c>
      <c r="L27" s="17">
        <v>0</v>
      </c>
    </row>
    <row r="28" spans="1:13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1271286.4903046996</v>
      </c>
      <c r="F28" s="18">
        <v>1670547.3426332653</v>
      </c>
      <c r="G28" s="18">
        <v>56254620.765073285</v>
      </c>
      <c r="H28" s="18">
        <v>42809765.141478978</v>
      </c>
      <c r="I28" s="18">
        <v>42049260.817381382</v>
      </c>
      <c r="J28" s="18">
        <v>42809765.141478978</v>
      </c>
      <c r="K28" s="18">
        <v>760504.32409759611</v>
      </c>
      <c r="L28" s="17">
        <v>0</v>
      </c>
    </row>
    <row r="29" spans="1:13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2062015.712123218</v>
      </c>
      <c r="F29" s="18">
        <v>2887977.2418513643</v>
      </c>
      <c r="G29" s="18">
        <v>59142598.006924652</v>
      </c>
      <c r="H29" s="18">
        <v>42227814.187305324</v>
      </c>
      <c r="I29" s="18">
        <v>44111276.529504597</v>
      </c>
      <c r="J29" s="18">
        <v>42227814.187305324</v>
      </c>
      <c r="K29" s="18">
        <v>-1883462.3421992734</v>
      </c>
      <c r="L29" s="17">
        <v>0</v>
      </c>
    </row>
    <row r="30" spans="1:13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3272472.1789583648</v>
      </c>
      <c r="F30" s="18">
        <v>4777331.6314865965</v>
      </c>
      <c r="G30" s="18">
        <v>63919929.638411246</v>
      </c>
      <c r="H30" s="18">
        <v>43785151.954708688</v>
      </c>
      <c r="I30" s="18">
        <v>47383748.708462961</v>
      </c>
      <c r="J30" s="18">
        <v>43785151.954708688</v>
      </c>
      <c r="K30" s="18">
        <v>-3598596.7537542731</v>
      </c>
      <c r="L30" s="17">
        <v>0</v>
      </c>
    </row>
    <row r="31" spans="1:13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3497024.7632500106</v>
      </c>
      <c r="F31" s="18">
        <v>5274547.252854621</v>
      </c>
      <c r="G31" s="18">
        <v>69194476.891265869</v>
      </c>
      <c r="H31" s="18">
        <v>45875937.321052328</v>
      </c>
      <c r="I31" s="18">
        <v>50880773.471712969</v>
      </c>
      <c r="J31" s="18">
        <v>45875937.321052328</v>
      </c>
      <c r="K31" s="18">
        <v>-5004836.1506606415</v>
      </c>
      <c r="L31" s="17">
        <v>0</v>
      </c>
    </row>
    <row r="32" spans="1:13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4071886.1760875531</v>
      </c>
      <c r="F32" s="18">
        <v>6254817.2548788749</v>
      </c>
      <c r="G32" s="18">
        <v>75449294.146144748</v>
      </c>
      <c r="H32" s="18">
        <v>49117492.216037527</v>
      </c>
      <c r="I32" s="18">
        <v>54952659.64780052</v>
      </c>
      <c r="J32" s="18">
        <v>49117492.216037527</v>
      </c>
      <c r="K32" s="18">
        <v>-5835167.4317629933</v>
      </c>
      <c r="L32" s="17">
        <v>0</v>
      </c>
    </row>
    <row r="33" spans="1:12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3933066.1582698021</v>
      </c>
      <c r="F33" s="18">
        <v>6097777.1698847618</v>
      </c>
      <c r="G33" s="18">
        <v>81547071.316029504</v>
      </c>
      <c r="H33" s="18">
        <v>52597859.443452083</v>
      </c>
      <c r="I33" s="18">
        <v>58885725.80607032</v>
      </c>
      <c r="J33" s="18">
        <v>52597859.443452083</v>
      </c>
      <c r="K33" s="18">
        <v>-6287866.3626182377</v>
      </c>
      <c r="L33" s="17">
        <v>0</v>
      </c>
    </row>
    <row r="34" spans="1:12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6751850.8608353361</v>
      </c>
      <c r="F34" s="18">
        <v>12035385.003728252</v>
      </c>
      <c r="G34" s="18">
        <v>93582456.31975776</v>
      </c>
      <c r="H34" s="18">
        <v>52499757.013665065</v>
      </c>
      <c r="I34" s="18">
        <v>65637576.666905656</v>
      </c>
      <c r="J34" s="18">
        <v>52499757.013665065</v>
      </c>
      <c r="K34" s="18">
        <v>-13137819.653240591</v>
      </c>
      <c r="L34" s="17">
        <v>0</v>
      </c>
    </row>
    <row r="35" spans="1:12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3523678.5933467057</v>
      </c>
      <c r="F35" s="18">
        <v>5523007.1005343348</v>
      </c>
      <c r="G35" s="18">
        <v>99105463.420292094</v>
      </c>
      <c r="H35" s="18">
        <v>63229286.796318375</v>
      </c>
      <c r="I35" s="18">
        <v>69161255.260252357</v>
      </c>
      <c r="J35" s="18">
        <v>63229286.796318375</v>
      </c>
      <c r="K35" s="18">
        <v>-5931968.463933982</v>
      </c>
      <c r="L35" s="17">
        <v>0</v>
      </c>
    </row>
    <row r="36" spans="1:12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3015707.4560295693</v>
      </c>
      <c r="F36" s="18">
        <v>4668277.5958530838</v>
      </c>
      <c r="G36" s="18">
        <v>103773741.01614518</v>
      </c>
      <c r="H36" s="18">
        <v>67037839.566453986</v>
      </c>
      <c r="I36" s="18">
        <v>72176962.716281921</v>
      </c>
      <c r="J36" s="18">
        <v>67037839.566453986</v>
      </c>
      <c r="K36" s="18">
        <v>-5139123.1498279348</v>
      </c>
      <c r="L36" s="17">
        <v>0</v>
      </c>
    </row>
    <row r="37" spans="1:12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2412388.5370622873</v>
      </c>
      <c r="F37" s="18">
        <v>3633115.40493934</v>
      </c>
      <c r="G37" s="18">
        <v>107406856.42108452</v>
      </c>
      <c r="H37" s="18">
        <v>71318149.949174374</v>
      </c>
      <c r="I37" s="18">
        <v>74589351.253344208</v>
      </c>
      <c r="J37" s="18">
        <v>71318149.949174374</v>
      </c>
      <c r="K37" s="18">
        <v>-3271201.3041698337</v>
      </c>
      <c r="L37" s="17">
        <v>0</v>
      </c>
    </row>
    <row r="38" spans="1:12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2068029.0378927437</v>
      </c>
      <c r="F38" s="18">
        <v>3181583.2519193841</v>
      </c>
      <c r="G38" s="18">
        <v>110588439.67300391</v>
      </c>
      <c r="H38" s="18">
        <v>71882483.150818676</v>
      </c>
      <c r="I38" s="18">
        <v>76657380.291236952</v>
      </c>
      <c r="J38" s="18">
        <v>71882483.150818676</v>
      </c>
      <c r="K38" s="18">
        <v>-4774897.1404182762</v>
      </c>
      <c r="L38" s="17">
        <v>0</v>
      </c>
    </row>
    <row r="39" spans="1:12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2286320.9071700629</v>
      </c>
      <c r="F39" s="18">
        <v>3594844.3203386231</v>
      </c>
      <c r="G39" s="18">
        <v>114183283.99334253</v>
      </c>
      <c r="H39" s="18">
        <v>72620566.060764715</v>
      </c>
      <c r="I39" s="18">
        <v>78943701.198407009</v>
      </c>
      <c r="J39" s="18">
        <v>72620566.060764715</v>
      </c>
      <c r="K39" s="18">
        <v>-6323135.1376422942</v>
      </c>
      <c r="L39" s="17">
        <v>0</v>
      </c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model4(1)</vt:lpstr>
      <vt:lpstr>model4(1)&amp;RSI</vt:lpstr>
      <vt:lpstr>model4(3)&amp;RSI</vt:lpstr>
      <vt:lpstr>model4(3)vol&amp;RSI</vt:lpstr>
      <vt:lpstr>model4(1)&amp;KDJ</vt:lpstr>
      <vt:lpstr>model4(3)vol</vt:lpstr>
      <vt:lpstr>model4(3)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xb21cn</cp:lastModifiedBy>
  <dcterms:created xsi:type="dcterms:W3CDTF">2006-09-16T00:00:00Z</dcterms:created>
  <dcterms:modified xsi:type="dcterms:W3CDTF">2024-08-04T00:29:43Z</dcterms:modified>
</cp:coreProperties>
</file>