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B25" i="38" l="1"/>
  <c r="AB24" i="38"/>
  <c r="AB23" i="38"/>
  <c r="AB22" i="38"/>
  <c r="AB21" i="38"/>
  <c r="AB20" i="38"/>
  <c r="AB19" i="38"/>
  <c r="AB18" i="38"/>
  <c r="AB25" i="39"/>
  <c r="AB24" i="39"/>
  <c r="AB23" i="39"/>
  <c r="AB22" i="39"/>
  <c r="AB21" i="39"/>
  <c r="AB20" i="39"/>
  <c r="AB19" i="39"/>
  <c r="AB18" i="39"/>
  <c r="V25" i="5"/>
  <c r="V24" i="5"/>
  <c r="V23" i="5"/>
  <c r="V22" i="5"/>
  <c r="V21" i="5"/>
  <c r="V20" i="5"/>
  <c r="V19" i="5"/>
  <c r="V18" i="5"/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<sst xmlns="http://schemas.openxmlformats.org/spreadsheetml/2006/main" count="64" uniqueCount="35">
  <si>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</si>
  <si>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</si>
  <si>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</si>
  <si>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</si>
  <si>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</si>
  <si>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</si>
  <si>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</si>
  <si>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</si>
  <si>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</si>
  <si>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</si>
  <si>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</si>
  <si>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</si>
  <si>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</si>
  <si>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</si>
  <si>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</si>
  <si>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</si>
  <si>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</si>
  <si>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</si>
  <si>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</si>
  <si>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</si>
  <si>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</si>
  <si>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</si>
  <si>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</si>
  <si>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</si>
  <si>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</si>
  <si>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8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</si>
  <si>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</si>
  <si>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</si>
  <si>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</si>
  <si>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</si>
  <si>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</si>
  <si>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</si>
  <si>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</si>
  <si>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</si>
  <si>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日期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</si>
</sst>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9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9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121408"/>
        <c:axId val="479123328"/>
      </c:lineChart>
      <c:dateAx>
        <c:axId val="4791214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79123328"/>
        <c:crosses val="autoZero"/>
        <c:auto val="1"/>
        <c:lblOffset val="100"/>
        <c:baseTimeUnit val="days"/>
      </c:dateAx>
      <c:valAx>
        <c:axId val="4791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121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9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9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79360"/>
        <c:axId val="479356032"/>
      </c:lineChart>
      <c:dateAx>
        <c:axId val="479279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9356032"/>
        <c:crosses val="autoZero"/>
        <c:auto val="1"/>
        <c:lblOffset val="100"/>
        <c:baseTimeUnit val="days"/>
      </c:dateAx>
      <c:valAx>
        <c:axId val="4793560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7927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93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93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587712"/>
        <c:axId val="479602176"/>
      </c:lineChart>
      <c:dateAx>
        <c:axId val="4795877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79602176"/>
        <c:crosses val="autoZero"/>
        <c:auto val="1"/>
        <c:lblOffset val="100"/>
        <c:baseTimeUnit val="months"/>
      </c:dateAx>
      <c:valAx>
        <c:axId val="4796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587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93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93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376320"/>
        <c:axId val="520377856"/>
      </c:lineChart>
      <c:dateAx>
        <c:axId val="520376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0377856"/>
        <c:crosses val="autoZero"/>
        <c:auto val="1"/>
        <c:lblOffset val="100"/>
        <c:baseTimeUnit val="days"/>
      </c:dateAx>
      <c:valAx>
        <c:axId val="52037785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2037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9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9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42944"/>
        <c:axId val="521057024"/>
      </c:lineChart>
      <c:dateAx>
        <c:axId val="5210429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21057024"/>
        <c:crosses val="autoZero"/>
        <c:auto val="1"/>
        <c:lblOffset val="100"/>
        <c:baseTimeUnit val="months"/>
      </c:dateAx>
      <c:valAx>
        <c:axId val="5210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042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9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9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734016"/>
        <c:axId val="521735552"/>
      </c:lineChart>
      <c:dateAx>
        <c:axId val="521734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1735552"/>
        <c:crosses val="autoZero"/>
        <c:auto val="1"/>
        <c:lblOffset val="100"/>
        <c:baseTimeUnit val="days"/>
      </c:dateAx>
      <c:valAx>
        <c:axId val="5217355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2173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5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3"/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L11" s="8">
        <v>45657</v>
      </c>
      <c r="M11" s="5">
        <v>24000</v>
      </c>
      <c r="N11" s="9">
        <v>186000</v>
      </c>
      <c r="O11" s="9">
        <v>233204.63259808367</v>
      </c>
      <c r="P11" s="9">
        <v>47204.63259808367</v>
      </c>
      <c r="Q11" s="11">
        <v>0.25378834730152511</v>
      </c>
      <c r="R11" s="11">
        <v>5.1396186951795375E-2</v>
      </c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  <c r="T18" s="8">
        <v>43098</v>
      </c>
      <c r="U18" s="2">
        <v>18000</v>
      </c>
      <c r="V18" s="2">
        <f t="shared" ref="V18:V25" si="8">-U18</f>
        <v>-18000</v>
      </c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  <c r="T19" s="8">
        <v>43462</v>
      </c>
      <c r="U19" s="2">
        <v>24000</v>
      </c>
      <c r="V19" s="2">
        <f t="shared" si="8"/>
        <v>-24000</v>
      </c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  <c r="T20" s="8">
        <v>43830</v>
      </c>
      <c r="U20" s="2">
        <v>24000</v>
      </c>
      <c r="V20" s="2">
        <f t="shared" si="8"/>
        <v>-24000</v>
      </c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  <c r="T21" s="8">
        <v>44196</v>
      </c>
      <c r="U21" s="2">
        <v>24000</v>
      </c>
      <c r="V21" s="2">
        <f t="shared" si="8"/>
        <v>-24000</v>
      </c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  <c r="T22" s="8">
        <v>44561</v>
      </c>
      <c r="U22" s="2">
        <v>24000</v>
      </c>
      <c r="V22" s="2">
        <f t="shared" si="8"/>
        <v>-24000</v>
      </c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  <c r="T23" s="8">
        <v>44925</v>
      </c>
      <c r="U23" s="2">
        <v>24000</v>
      </c>
      <c r="V23" s="2">
        <f t="shared" si="8"/>
        <v>-24000</v>
      </c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  <c r="T24" s="8">
        <v>45289</v>
      </c>
      <c r="U24" s="2">
        <v>24000</v>
      </c>
      <c r="V24" s="2">
        <f t="shared" si="8"/>
        <v>-24000</v>
      </c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  <c r="T25" s="8">
        <v>45657</v>
      </c>
      <c r="U25" s="2">
        <v>24000</v>
      </c>
      <c r="V25" s="2">
        <f t="shared" si="8"/>
        <v>-24000</v>
      </c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  <c r="T26" s="8">
        <v>45657</v>
      </c>
      <c r="V26" s="2">
        <v>233204.63259808367</v>
      </c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  <c r="V27" s="24">
        <v>5.1396186951795375E-2</v>
      </c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  <row r="94" spans="1:9" ht="12.75">
      <c r="A94" s="13">
        <v>45625</v>
      </c>
      <c r="B94" s="18">
        <v>1.4490000009536743</v>
      </c>
      <c r="C94" s="14">
        <v>2000</v>
      </c>
      <c r="D94" s="15">
        <v>1380.2622489190333</v>
      </c>
      <c r="E94" s="15">
        <v>158903.52287194796</v>
      </c>
      <c r="F94" s="15">
        <v>230251.2047929948</v>
      </c>
      <c r="G94" s="15">
        <v>184000</v>
      </c>
      <c r="H94" s="15">
        <v>230251.2047929948</v>
      </c>
      <c r="I94" s="15">
        <v>46251.204792994802</v>
      </c>
    </row>
    <row r="95" spans="1:9" ht="12.75">
      <c r="A95" s="13">
        <v>45657</v>
      </c>
      <c r="B95" s="18">
        <v>1.4550000429153442</v>
      </c>
      <c r="C95" s="14">
        <v>2000</v>
      </c>
      <c r="D95" s="15">
        <v>1374.5704061923284</v>
      </c>
      <c r="E95" s="15">
        <v>160278.0932781403</v>
      </c>
      <c r="F95" s="15">
        <v>233204.63259808367</v>
      </c>
      <c r="G95" s="15">
        <v>186000</v>
      </c>
      <c r="H95" s="15">
        <v>233204.63259808367</v>
      </c>
      <c r="I95" s="15">
        <v>47204.63259808367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5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17</v>
      </c>
      <c r="B1" s="6" t="s">
        <v>18</v>
      </c>
      <c r="C1" s="6" t="s">
        <v>19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20</v>
      </c>
      <c r="K1" s="20" t="s">
        <v>21</v>
      </c>
      <c r="L1" s="20" t="s">
        <v>22</v>
      </c>
      <c r="M1" s="20" t="s">
        <v>23</v>
      </c>
      <c r="N1" s="20" t="s">
        <v>24</v>
      </c>
    </row>
    <row r="2" spans="1:34" ht="14.1" customHeight="1">
      <c r="A2" s="4"/>
      <c r="B2" s="4"/>
      <c r="C2" s="9">
        <v>2000</v>
      </c>
      <c r="D2" s="27" t="s">
        <v>25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R11" s="8">
        <v>45657</v>
      </c>
      <c r="S11" s="5">
        <v>25000</v>
      </c>
      <c r="T11" s="9">
        <v>193000</v>
      </c>
      <c r="U11" s="9">
        <v>244930.97389211343</v>
      </c>
      <c r="V11" s="9">
        <v>51930.973892113427</v>
      </c>
      <c r="W11" s="11">
        <v>0.26907240358607992</v>
      </c>
      <c r="X11" s="11">
        <v>5.3546422145481998E-2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  <c r="Z18" s="8">
        <v>43098</v>
      </c>
      <c r="AA18" s="2">
        <v>19000</v>
      </c>
      <c r="AB18" s="2">
        <f t="shared" ref="AB18:AB25" si="5">-AA18</f>
        <v>-19000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  <c r="Z19" s="8">
        <v>43462</v>
      </c>
      <c r="AA19" s="2">
        <v>28000</v>
      </c>
      <c r="AB19" s="2">
        <f t="shared" si="5"/>
        <v>-28000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  <c r="Z20" s="8">
        <v>43830</v>
      </c>
      <c r="AA20" s="2">
        <v>24000</v>
      </c>
      <c r="AB20" s="2">
        <f t="shared" si="5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  <c r="Z21" s="8">
        <v>44196</v>
      </c>
      <c r="AA21" s="2">
        <v>24000</v>
      </c>
      <c r="AB21" s="2">
        <f t="shared" si="5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  <c r="Z22" s="8">
        <v>44561</v>
      </c>
      <c r="AA22" s="2">
        <v>24000</v>
      </c>
      <c r="AB22" s="2">
        <f t="shared" si="5"/>
        <v>-24000</v>
      </c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  <c r="Z23" s="8">
        <v>44925</v>
      </c>
      <c r="AA23" s="2">
        <v>25000</v>
      </c>
      <c r="AB23" s="2">
        <f t="shared" si="5"/>
        <v>-25000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  <c r="Z24" s="8">
        <v>45289</v>
      </c>
      <c r="AA24" s="2">
        <v>24000</v>
      </c>
      <c r="AB24" s="2">
        <f t="shared" si="5"/>
        <v>-24000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  <c r="Z25" s="8">
        <v>45657</v>
      </c>
      <c r="AA25" s="2">
        <v>25000</v>
      </c>
      <c r="AB25" s="2">
        <f t="shared" si="5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  <c r="Z26" s="8">
        <v>45657</v>
      </c>
      <c r="AB26" s="2">
        <v>244930.97389211343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  <c r="AB27" s="24">
        <v>5.3546422145481998E-2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  <row r="94" spans="1:14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166962.86372979014</v>
      </c>
      <c r="F94" s="15">
        <v>241929.18970369411</v>
      </c>
      <c r="G94" s="15">
        <v>191000</v>
      </c>
      <c r="H94" s="15">
        <v>241929.18970369411</v>
      </c>
      <c r="I94" s="15">
        <v>50929.189703694108</v>
      </c>
      <c r="J94" s="21">
        <v>3.9000034332275391E-2</v>
      </c>
      <c r="K94" s="21">
        <v>6.2727207814036137E-2</v>
      </c>
      <c r="L94" s="21">
        <v>3.9000034332275391E-2</v>
      </c>
      <c r="M94" s="23">
        <v>8.7648051289180559E-2</v>
      </c>
      <c r="N94" s="21">
        <v>71.567144838255288</v>
      </c>
    </row>
    <row r="95" spans="1:14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168337.43413598248</v>
      </c>
      <c r="F95" s="15">
        <v>244930.97389211343</v>
      </c>
      <c r="G95" s="15">
        <v>193000</v>
      </c>
      <c r="H95" s="15">
        <v>244930.97389211343</v>
      </c>
      <c r="I95" s="15">
        <v>51930.973892113427</v>
      </c>
      <c r="J95" s="21">
        <v>6.0000419616699219E-3</v>
      </c>
      <c r="K95" s="21">
        <v>5.3272680171975097E-2</v>
      </c>
      <c r="L95" s="21">
        <v>6.0000419616699219E-3</v>
      </c>
      <c r="M95" s="23">
        <v>7.4040049734595451E-2</v>
      </c>
      <c r="N95" s="21">
        <v>71.951167459958171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5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26</v>
      </c>
      <c r="K1" s="6" t="s">
        <v>27</v>
      </c>
      <c r="L1" s="6" t="s">
        <v>28</v>
      </c>
      <c r="M1" s="6" t="s">
        <v>29</v>
      </c>
      <c r="N1" s="6" t="s">
        <v>30</v>
      </c>
      <c r="O1" s="20" t="s">
        <v>31</v>
      </c>
      <c r="P1" s="20" t="s">
        <v>32</v>
      </c>
      <c r="Q1" s="20" t="s">
        <v>33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34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R11" s="8">
        <v>45657</v>
      </c>
      <c r="S11" s="5">
        <v>25000</v>
      </c>
      <c r="T11" s="9">
        <v>193000</v>
      </c>
      <c r="U11" s="9">
        <v>244058.99252272033</v>
      </c>
      <c r="V11" s="9">
        <v>51058.992522720335</v>
      </c>
      <c r="W11" s="11">
        <v>0.26455436540269606</v>
      </c>
      <c r="X11" s="11">
        <v>5.3367386499293845E-2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  <c r="Z18" s="8">
        <v>43098</v>
      </c>
      <c r="AA18" s="2">
        <v>18000</v>
      </c>
      <c r="AB18" s="2">
        <f t="shared" ref="AB18:AB25" si="7">-AA18</f>
        <v>-18000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  <c r="Z19" s="8">
        <v>43462</v>
      </c>
      <c r="AA19" s="2">
        <v>27000</v>
      </c>
      <c r="AB19" s="2">
        <f t="shared" si="7"/>
        <v>-27000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  <c r="Z20" s="8">
        <v>43830</v>
      </c>
      <c r="AA20" s="2">
        <v>24000</v>
      </c>
      <c r="AB20" s="2">
        <f t="shared" si="7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  <c r="Z21" s="8">
        <v>44196</v>
      </c>
      <c r="AA21" s="2">
        <v>24000</v>
      </c>
      <c r="AB21" s="2">
        <f t="shared" si="7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  <c r="Z22" s="8">
        <v>44561</v>
      </c>
      <c r="AA22" s="2">
        <v>24000</v>
      </c>
      <c r="AB22" s="2">
        <f t="shared" si="7"/>
        <v>-24000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  <c r="Z23" s="8">
        <v>44925</v>
      </c>
      <c r="AA23" s="2">
        <v>26000</v>
      </c>
      <c r="AB23" s="2">
        <f t="shared" si="7"/>
        <v>-26000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  <c r="Z24" s="8">
        <v>45289</v>
      </c>
      <c r="AA24" s="2">
        <v>25000</v>
      </c>
      <c r="AB24" s="2">
        <f t="shared" si="7"/>
        <v>-25000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  <c r="Z25" s="8">
        <v>45657</v>
      </c>
      <c r="AA25" s="2">
        <v>25000</v>
      </c>
      <c r="AB25" s="2">
        <f t="shared" si="7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  <c r="Z26" s="8">
        <v>45657</v>
      </c>
      <c r="AB26" s="2">
        <v>244058.99252272033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  <c r="AB27" s="24">
        <v>5.3367386499293845E-2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  <row r="94" spans="1:17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166363.56383723073</v>
      </c>
      <c r="F94" s="15">
        <v>241060.80415880398</v>
      </c>
      <c r="G94" s="15">
        <v>191000</v>
      </c>
      <c r="H94" s="15">
        <v>241060.80415880398</v>
      </c>
      <c r="I94" s="15">
        <v>50060.804158803978</v>
      </c>
      <c r="J94" s="15">
        <v>1.562000036239624</v>
      </c>
      <c r="K94" s="15">
        <v>1.3519999980926514</v>
      </c>
      <c r="L94" s="19">
        <v>1.562000036239624</v>
      </c>
      <c r="M94" s="19">
        <v>0.99800002574920654</v>
      </c>
      <c r="N94" s="21">
        <v>79.964533123378445</v>
      </c>
      <c r="O94" s="21">
        <v>73.691935857805845</v>
      </c>
      <c r="P94" s="21">
        <v>64.239423165064565</v>
      </c>
      <c r="Q94" s="21">
        <v>92.596961243288405</v>
      </c>
    </row>
    <row r="95" spans="1:17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167738.13424342306</v>
      </c>
      <c r="F95" s="15">
        <v>244058.99252272033</v>
      </c>
      <c r="G95" s="15">
        <v>193000</v>
      </c>
      <c r="H95" s="15">
        <v>244058.99252272033</v>
      </c>
      <c r="I95" s="15">
        <v>51058.992522720335</v>
      </c>
      <c r="J95" s="15">
        <v>1.5520000457763672</v>
      </c>
      <c r="K95" s="15">
        <v>1.4220000505447388</v>
      </c>
      <c r="L95" s="19">
        <v>1.562000036239624</v>
      </c>
      <c r="M95" s="19">
        <v>0.99800002574920654</v>
      </c>
      <c r="N95" s="21">
        <v>81.028370330837475</v>
      </c>
      <c r="O95" s="21">
        <v>76.13741401548306</v>
      </c>
      <c r="P95" s="21">
        <v>68.205420115204063</v>
      </c>
      <c r="Q95" s="21">
        <v>92.001401816041067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2025-01-29T13:47:21Z</dcterms:modified>
</cp:coreProperties>
</file>