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 l="1"/>
  <c r="AG4" i="26" l="1"/>
  <c r="AH4" i="26" s="1"/>
  <c r="AD4" i="26"/>
  <c r="AE4" i="26" s="1"/>
  <c r="AA4" i="26"/>
  <c r="AB4" i="26" s="1"/>
  <c r="AG4" i="24"/>
  <c r="AH4" i="24" s="1"/>
  <c r="AD4" i="24"/>
  <c r="AE4" i="24" s="1"/>
  <c r="AA4" i="24"/>
  <c r="AB4" i="24" s="1"/>
  <c r="AG5" i="24" l="1"/>
  <c r="AH5" i="24" s="1"/>
  <c r="AD5" i="24"/>
  <c r="AE5" i="24" s="1"/>
  <c r="AA5" i="24"/>
  <c r="AB5" i="24" s="1"/>
  <c r="AA5" i="26"/>
  <c r="AB5" i="26" s="1"/>
  <c r="AG5" i="26"/>
  <c r="AH5" i="26" s="1"/>
  <c r="AD5" i="26"/>
  <c r="AE5" i="26" s="1"/>
  <c r="AB7" i="24" l="1"/>
  <c r="AB7" i="26"/>
  <c r="AG6" i="24" l="1"/>
  <c r="AH6" i="24" s="1"/>
  <c r="AD6" i="24"/>
  <c r="AE6" i="24" s="1"/>
  <c r="AD6" i="26"/>
  <c r="AE6" i="26" s="1"/>
  <c r="AG6" i="26"/>
  <c r="AH6" i="26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<sst xmlns="http://schemas.openxmlformats.org/spreadsheetml/2006/main" count="182" uniqueCount="34">
  <si>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</si>
  <si>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</si>
  <si>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</si>
  <si>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</si>
  <si>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</si>
  <si>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</si>
  <si>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</si>
  <si>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</si>
  <si>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</si>
  <si>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</si>
  <si>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</si>
  <si>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</si>
  <si>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</si>
  <si>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</si>
  <si>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</si>
  <si>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</si>
  <si>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</si>
  <si>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</si>
  <si>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</si>
  <si>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</si>
  <si>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</si>
  <si>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</si>
  <si>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</si>
  <si>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</si>
  <si>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</si>
  <si>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日期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</si>
  <si>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</si>
  <si>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</si>
  <si>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</si>
  <si>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</si>
  <si>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日期</t>
    <phoneticPr fontId="1" type="noConversion"/>
  </si>
  <si>
    <t>日期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</si>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</sst>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9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93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  <c:pt idx="91">
                  <c:v>1240.4607966419521</c:v>
                </c:pt>
                <c:pt idx="92">
                  <c:v>1240.6008762862457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  <c:pt idx="91">
                  <c:v>457.78232814380476</c:v>
                </c:pt>
                <c:pt idx="92">
                  <c:v>457.92240778809833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937472"/>
        <c:axId val="479203712"/>
      </c:lineChart>
      <c:dateAx>
        <c:axId val="4789374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203712"/>
        <c:crosses val="autoZero"/>
        <c:auto val="1"/>
        <c:lblOffset val="100"/>
        <c:baseTimeUnit val="days"/>
      </c:dateAx>
      <c:valAx>
        <c:axId val="4792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937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9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9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664320"/>
        <c:axId val="554665856"/>
      </c:lineChart>
      <c:dateAx>
        <c:axId val="5546643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665856"/>
        <c:crosses val="autoZero"/>
        <c:auto val="1"/>
        <c:lblOffset val="100"/>
        <c:baseTimeUnit val="days"/>
      </c:dateAx>
      <c:valAx>
        <c:axId val="5546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664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9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9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99392"/>
        <c:axId val="565506816"/>
      </c:lineChart>
      <c:dateAx>
        <c:axId val="5654993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506816"/>
        <c:crosses val="autoZero"/>
        <c:auto val="1"/>
        <c:lblOffset val="100"/>
        <c:baseTimeUnit val="days"/>
      </c:dateAx>
      <c:valAx>
        <c:axId val="5655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99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9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9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606272"/>
        <c:axId val="565607808"/>
      </c:lineChart>
      <c:dateAx>
        <c:axId val="5656062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607808"/>
        <c:crosses val="autoZero"/>
        <c:auto val="1"/>
        <c:lblOffset val="100"/>
        <c:baseTimeUnit val="days"/>
      </c:dateAx>
      <c:valAx>
        <c:axId val="5656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606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93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  <c:pt idx="91">
                  <c:v>155.51321719002138</c:v>
                </c:pt>
                <c:pt idx="92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93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  <c:pt idx="91">
                  <c:v>260.69489949051894</c:v>
                </c:pt>
                <c:pt idx="92">
                  <c:v>260.7091440429981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  <c:pt idx="91">
                  <c:v>105.18168230049756</c:v>
                </c:pt>
                <c:pt idx="92">
                  <c:v>105.19592685297673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026624"/>
        <c:axId val="566028160"/>
      </c:lineChart>
      <c:dateAx>
        <c:axId val="5660266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028160"/>
        <c:crosses val="autoZero"/>
        <c:auto val="1"/>
        <c:lblOffset val="100"/>
        <c:baseTimeUnit val="days"/>
      </c:dateAx>
      <c:valAx>
        <c:axId val="5660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026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93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  <c:pt idx="91">
                  <c:v>228.82879320428773</c:v>
                </c:pt>
                <c:pt idx="92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93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  <c:pt idx="91">
                  <c:v>423.41629391491529</c:v>
                </c:pt>
                <c:pt idx="92">
                  <c:v>423.53966470758814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  <c:pt idx="91">
                  <c:v>194.58750071062755</c:v>
                </c:pt>
                <c:pt idx="92">
                  <c:v>194.71087150330041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318976"/>
        <c:axId val="572641280"/>
      </c:lineChart>
      <c:dateAx>
        <c:axId val="5663189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641280"/>
        <c:crosses val="autoZero"/>
        <c:auto val="1"/>
        <c:lblOffset val="100"/>
        <c:baseTimeUnit val="days"/>
      </c:dateAx>
      <c:valAx>
        <c:axId val="5726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3189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93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  <c:pt idx="91">
                  <c:v>143.77000931573409</c:v>
                </c:pt>
                <c:pt idx="92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93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  <c:pt idx="91">
                  <c:v>242.17499191669597</c:v>
                </c:pt>
                <c:pt idx="92">
                  <c:v>242.17499191669597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  <c:pt idx="91">
                  <c:v>98.404982600961887</c:v>
                </c:pt>
                <c:pt idx="92">
                  <c:v>98.404982600961887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90656"/>
        <c:axId val="574392192"/>
      </c:lineChart>
      <c:dateAx>
        <c:axId val="574390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92192"/>
        <c:crosses val="autoZero"/>
        <c:auto val="1"/>
        <c:lblOffset val="100"/>
        <c:baseTimeUnit val="days"/>
      </c:dateAx>
      <c:valAx>
        <c:axId val="5743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90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93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  <c:pt idx="91">
                  <c:v>75.378225802571194</c:v>
                </c:pt>
                <c:pt idx="92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93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  <c:pt idx="91">
                  <c:v>125.02031660046136</c:v>
                </c:pt>
                <c:pt idx="92">
                  <c:v>125.02031660046136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  <c:pt idx="91">
                  <c:v>49.642090797890162</c:v>
                </c:pt>
                <c:pt idx="92">
                  <c:v>49.642090797890162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139520"/>
        <c:axId val="478141056"/>
      </c:lineChart>
      <c:dateAx>
        <c:axId val="4781395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141056"/>
        <c:crosses val="autoZero"/>
        <c:auto val="1"/>
        <c:lblOffset val="100"/>
        <c:baseTimeUnit val="days"/>
      </c:dateAx>
      <c:valAx>
        <c:axId val="4781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139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-39.877507297318026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O12" s="29">
        <v>45657</v>
      </c>
      <c r="P12" s="10">
        <v>141.99776260849649</v>
      </c>
      <c r="Q12" s="5">
        <v>782.67846849814737</v>
      </c>
      <c r="R12" s="5">
        <v>1240.6008762862457</v>
      </c>
      <c r="S12" s="5">
        <v>457.92240778809833</v>
      </c>
      <c r="T12" s="5">
        <v>1298.6226511152004</v>
      </c>
      <c r="U12" s="9">
        <v>0.5850709150933826</v>
      </c>
      <c r="V12" s="9">
        <v>8.8750050779065059E-2</v>
      </c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  <c r="X19" s="6">
        <v>43098</v>
      </c>
      <c r="Y19" s="1">
        <v>1.2220518888775631</v>
      </c>
      <c r="Z19" s="1">
        <f t="shared" ref="Z19:Z26" si="7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  <c r="X20" s="6">
        <v>43462</v>
      </c>
      <c r="Y20" s="1">
        <v>433.73124322277113</v>
      </c>
      <c r="Z20" s="1">
        <f t="shared" si="7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  <c r="X21" s="6">
        <v>43830</v>
      </c>
      <c r="Y21" s="1">
        <v>84.696913592045235</v>
      </c>
      <c r="Z21" s="1">
        <f t="shared" si="7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  <c r="X23" s="29">
        <v>44561</v>
      </c>
      <c r="Y23" s="1">
        <v>0</v>
      </c>
      <c r="Z23" s="1">
        <f t="shared" si="7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  <c r="X24" s="29">
        <v>44925</v>
      </c>
      <c r="Y24" s="1">
        <v>118.96796894445561</v>
      </c>
      <c r="Z24" s="1">
        <f t="shared" si="7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  <c r="X25" s="29">
        <v>45289</v>
      </c>
      <c r="Y25" s="1">
        <v>2.0625282415013544</v>
      </c>
      <c r="Z25" s="1">
        <f t="shared" si="7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  <c r="X26" s="29">
        <v>45657</v>
      </c>
      <c r="Y26" s="1">
        <v>141.99776260849649</v>
      </c>
      <c r="Z26" s="1">
        <f t="shared" si="7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  <c r="X27" s="29">
        <v>45657</v>
      </c>
      <c r="Z27" s="1">
        <v>1240.6008762862457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  <c r="Z28" s="2">
        <f>IRR(Z19:Z27)</f>
        <v>8.8750050779065059E-2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1240.4607966419521</v>
      </c>
      <c r="J95" s="22">
        <v>457.78232814380476</v>
      </c>
      <c r="K95" s="21">
        <v>1206.6317991096728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-91.990852005527572</v>
      </c>
      <c r="E96" s="22">
        <v>-63.223951403608204</v>
      </c>
      <c r="F96" s="22">
        <v>-39.877507297318026</v>
      </c>
      <c r="G96" s="22">
        <v>-58.021774828954683</v>
      </c>
      <c r="H96" s="22">
        <v>782.67846849814737</v>
      </c>
      <c r="I96" s="22">
        <v>1240.6008762862457</v>
      </c>
      <c r="J96" s="22">
        <v>457.92240778809833</v>
      </c>
      <c r="K96" s="21">
        <v>1298.6226511152004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5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5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5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5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5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25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30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5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5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5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5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5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32</v>
      </c>
      <c r="E1" s="13" t="s">
        <v>33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5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5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5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5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5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5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-13.028314197202119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O12" s="29">
        <v>45657</v>
      </c>
      <c r="P12" s="10">
        <v>27.535732145496823</v>
      </c>
      <c r="Q12" s="5">
        <v>155.51321719002138</v>
      </c>
      <c r="R12" s="5">
        <v>260.7091440429981</v>
      </c>
      <c r="S12" s="5">
        <v>105.19592685297673</v>
      </c>
      <c r="T12" s="5">
        <v>279.66534175904178</v>
      </c>
      <c r="U12" s="9">
        <v>0.67644364095714116</v>
      </c>
      <c r="V12" s="9">
        <v>9.5588199213083813E-2</v>
      </c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  <c r="X19" s="6">
        <v>43098</v>
      </c>
      <c r="Y19" s="1">
        <v>2.4278224531545677E-2</v>
      </c>
      <c r="Z19" s="1">
        <f t="shared" ref="Z19:Z26" si="5">-Y19</f>
        <v>-2.4278224531545677E-2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  <c r="X20" s="6">
        <v>43462</v>
      </c>
      <c r="Y20" s="1">
        <v>94.666167723656173</v>
      </c>
      <c r="Z20" s="1">
        <f t="shared" si="5"/>
        <v>-94.666167723656173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  <c r="X21" s="6">
        <v>43830</v>
      </c>
      <c r="Y21" s="1">
        <v>17.77547467858912</v>
      </c>
      <c r="Z21" s="1">
        <f t="shared" si="5"/>
        <v>-17.77547467858912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  <c r="X22" s="6">
        <v>44196</v>
      </c>
      <c r="Y22" s="1">
        <v>0</v>
      </c>
      <c r="Z22" s="1">
        <f t="shared" si="5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  <c r="X23" s="29">
        <v>44561</v>
      </c>
      <c r="Y23" s="1">
        <v>0</v>
      </c>
      <c r="Z23" s="1">
        <f t="shared" si="5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  <c r="X24" s="29">
        <v>44925</v>
      </c>
      <c r="Y24" s="1">
        <v>15.442674471379846</v>
      </c>
      <c r="Z24" s="1">
        <f t="shared" si="5"/>
        <v>-15.442674471379846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  <c r="X25" s="29">
        <v>45289</v>
      </c>
      <c r="Y25" s="1">
        <v>6.8889946367875154E-2</v>
      </c>
      <c r="Z25" s="1">
        <f t="shared" si="5"/>
        <v>-6.8889946367875154E-2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  <c r="X26" s="29">
        <v>45657</v>
      </c>
      <c r="Y26" s="1">
        <v>27.535732145496823</v>
      </c>
      <c r="Z26" s="1">
        <f t="shared" si="5"/>
        <v>-27.535732145496823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  <c r="X27" s="29">
        <v>45657</v>
      </c>
      <c r="Z27" s="1">
        <v>260.7091440429981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  <c r="Z28" s="2">
        <f>IRR(Z19:Z27)</f>
        <v>9.5588199213083813E-2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-21.638314991658859</v>
      </c>
      <c r="E95" s="22">
        <v>-14.933274656602746</v>
      </c>
      <c r="F95" s="22">
        <v>2.3740754765034477</v>
      </c>
      <c r="G95" s="22">
        <v>3.4400353677175906</v>
      </c>
      <c r="H95" s="22">
        <v>155.51321719002138</v>
      </c>
      <c r="I95" s="22">
        <v>260.69489949051894</v>
      </c>
      <c r="J95" s="22">
        <v>105.18168230049756</v>
      </c>
      <c r="K95" s="21">
        <v>257.25486412280134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-22.410477636240454</v>
      </c>
      <c r="E96" s="22">
        <v>-15.402389673705567</v>
      </c>
      <c r="F96" s="22">
        <v>-13.028314197202119</v>
      </c>
      <c r="G96" s="22">
        <v>-18.956197716043672</v>
      </c>
      <c r="H96" s="22">
        <v>155.51321719002138</v>
      </c>
      <c r="I96" s="22">
        <v>260.7091440429981</v>
      </c>
      <c r="J96" s="22">
        <v>105.19592685297673</v>
      </c>
      <c r="K96" s="21">
        <v>279.66534175904178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25.950741074997325</v>
      </c>
      <c r="S12" s="5">
        <v>228.82879320428773</v>
      </c>
      <c r="T12" s="5">
        <v>423.53966470758814</v>
      </c>
      <c r="U12" s="5">
        <v>194.71087150330041</v>
      </c>
      <c r="V12" s="5">
        <v>398.10455135858166</v>
      </c>
      <c r="W12" s="9">
        <v>0.85090197250427124</v>
      </c>
      <c r="X12" s="9">
        <v>0.10641163702313761</v>
      </c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3.6578691859655649E-2</v>
      </c>
      <c r="AB19" s="1">
        <f t="shared" ref="AB19:AB26" si="5">-AA19</f>
        <v>-3.6578691859655649E-2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152.78805831265788</v>
      </c>
      <c r="AB20" s="1">
        <f t="shared" si="5"/>
        <v>-152.78805831265788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35.118717328377443</v>
      </c>
      <c r="AB21" s="1">
        <f t="shared" si="5"/>
        <v>-35.118717328377443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14.869252347345935</v>
      </c>
      <c r="AB24" s="1">
        <f t="shared" si="5"/>
        <v>-14.869252347345935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6.5445449049491344E-2</v>
      </c>
      <c r="AB25" s="1">
        <f t="shared" si="5"/>
        <v>-6.5445449049491344E-2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25.950741074997325</v>
      </c>
      <c r="AB26" s="1">
        <f t="shared" si="5"/>
        <v>-25.950741074997325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423.53966470758814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0.10641163702313761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-4.327662998331772</v>
      </c>
      <c r="E95" s="22">
        <v>-2.9866549313205493</v>
      </c>
      <c r="F95" s="22">
        <v>20.561654978587008</v>
      </c>
      <c r="G95" s="22">
        <v>29.793838083581697</v>
      </c>
      <c r="H95" s="22">
        <v>228.82879320428773</v>
      </c>
      <c r="I95" s="22">
        <v>423.41629391491529</v>
      </c>
      <c r="J95" s="22">
        <v>194.58750071062755</v>
      </c>
      <c r="K95" s="21">
        <v>393.62245583133358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-4.4820955272480907</v>
      </c>
      <c r="E96" s="22">
        <v>-3.0804779347411131</v>
      </c>
      <c r="F96" s="22">
        <v>17.481177043845896</v>
      </c>
      <c r="G96" s="22">
        <v>25.43511334900651</v>
      </c>
      <c r="H96" s="22">
        <v>228.82879320428773</v>
      </c>
      <c r="I96" s="22">
        <v>423.53966470758814</v>
      </c>
      <c r="J96" s="22">
        <v>194.71087150330041</v>
      </c>
      <c r="K96" s="21">
        <v>398.10455135858166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31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22.191398523435794</v>
      </c>
      <c r="S12" s="5">
        <v>143.77000931573409</v>
      </c>
      <c r="T12" s="5">
        <v>242.17499191669597</v>
      </c>
      <c r="U12" s="5">
        <v>98.404982600961887</v>
      </c>
      <c r="V12" s="5">
        <v>242.17499191669597</v>
      </c>
      <c r="W12" s="9">
        <v>0.6844611269715799</v>
      </c>
      <c r="X12" s="9">
        <v>9.4716320785696251E-2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2.3064313304968394E-2</v>
      </c>
      <c r="AB19" s="1">
        <f t="shared" ref="AB19:AB26" si="5">-AA19</f>
        <v>-2.3064313304968394E-2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89.932859337473346</v>
      </c>
      <c r="AB20" s="1">
        <f t="shared" si="5"/>
        <v>-89.932859337473346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16.886700944659651</v>
      </c>
      <c r="AB21" s="1">
        <f t="shared" si="5"/>
        <v>-16.886700944659651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14.670540747810847</v>
      </c>
      <c r="AB24" s="1">
        <f t="shared" si="5"/>
        <v>-14.670540747810847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6.5445449049477133E-2</v>
      </c>
      <c r="AB25" s="1">
        <f t="shared" si="5"/>
        <v>-6.5445449049477133E-2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22.191398523435794</v>
      </c>
      <c r="AB26" s="1">
        <f t="shared" si="5"/>
        <v>-22.191398523435794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242.17499191669597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9.4716320785696251E-2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-18.409611456508234</v>
      </c>
      <c r="E95" s="22">
        <v>-12.705045855342828</v>
      </c>
      <c r="F95" s="22">
        <v>0</v>
      </c>
      <c r="G95" s="22">
        <v>0</v>
      </c>
      <c r="H95" s="22">
        <v>143.77000931573409</v>
      </c>
      <c r="I95" s="22">
        <v>242.17499191669597</v>
      </c>
      <c r="J95" s="22">
        <v>98.404982600961887</v>
      </c>
      <c r="K95" s="21">
        <v>242.17499191669597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143.77000931573409</v>
      </c>
      <c r="I96" s="22">
        <v>242.17499191669597</v>
      </c>
      <c r="J96" s="22">
        <v>98.404982600961887</v>
      </c>
      <c r="K96" s="21">
        <v>242.17499191669597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32</v>
      </c>
      <c r="E1" s="13" t="s">
        <v>33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30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Q12" s="29">
        <v>45657</v>
      </c>
      <c r="R12" s="10">
        <v>9.6481896357176566</v>
      </c>
      <c r="S12" s="5">
        <v>75.378225802571194</v>
      </c>
      <c r="T12" s="5">
        <v>125.02031660046136</v>
      </c>
      <c r="U12" s="5">
        <v>49.642090797890162</v>
      </c>
      <c r="V12" s="5">
        <v>125.02031660046136</v>
      </c>
      <c r="W12" s="9">
        <v>0.65857335151282959</v>
      </c>
      <c r="X12" s="9">
        <v>8.519246691311988E-2</v>
      </c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  <c r="Z19" s="6">
        <v>43098</v>
      </c>
      <c r="AA19" s="1">
        <v>1.124314398050745E-2</v>
      </c>
      <c r="AB19" s="1">
        <f t="shared" ref="AB19:AB26" si="6">-AA19</f>
        <v>-1.124314398050745E-2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  <c r="Z20" s="6">
        <v>43462</v>
      </c>
      <c r="AA20" s="1">
        <v>55.643403638191252</v>
      </c>
      <c r="AB20" s="1">
        <f t="shared" si="6"/>
        <v>-55.643403638191252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  <c r="Z21" s="6">
        <v>43830</v>
      </c>
      <c r="AA21" s="1">
        <v>8.5413663158345159</v>
      </c>
      <c r="AB21" s="1">
        <f t="shared" si="6"/>
        <v>-8.5413663158345159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  <c r="Z24" s="29">
        <v>44925</v>
      </c>
      <c r="AA24" s="1">
        <v>1.5261071879285026</v>
      </c>
      <c r="AB24" s="1">
        <f t="shared" si="6"/>
        <v>-1.5261071879285026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  <c r="Z25" s="29">
        <v>45289</v>
      </c>
      <c r="AA25" s="1">
        <v>7.9158809187589441E-3</v>
      </c>
      <c r="AB25" s="1">
        <f t="shared" si="6"/>
        <v>-7.9158809187589441E-3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  <c r="Z26" s="29">
        <v>45657</v>
      </c>
      <c r="AA26" s="1">
        <v>9.6481896357176566</v>
      </c>
      <c r="AB26" s="1">
        <f t="shared" si="6"/>
        <v>-9.6481896357176566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  <c r="Z27" s="29">
        <v>45657</v>
      </c>
      <c r="AB27" s="1">
        <v>125.02031660046136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  <c r="AB28" s="2">
        <f>IRR(AB19:AB27)</f>
        <v>8.519246691311988E-2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-0.31346299661679711</v>
      </c>
      <c r="G95" s="22">
        <v>-0.21633057033159986</v>
      </c>
      <c r="H95" s="22">
        <v>0</v>
      </c>
      <c r="I95" s="22">
        <v>0</v>
      </c>
      <c r="J95" s="22">
        <v>75.378225802571194</v>
      </c>
      <c r="K95" s="22">
        <v>125.02031660046136</v>
      </c>
      <c r="L95" s="22">
        <v>49.642090797890162</v>
      </c>
      <c r="M95" s="21">
        <v>125.02031660046136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75.378225802571194</v>
      </c>
      <c r="K96" s="22">
        <v>125.02031660046136</v>
      </c>
      <c r="L96" s="22">
        <v>49.642090797890162</v>
      </c>
      <c r="M96" s="21">
        <v>125.02031660046136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2025-01-29T13:48:16Z</dcterms:modified>
</cp:coreProperties>
</file>