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34" i="1" l="1"/>
  <c r="T834" i="1"/>
  <c r="S834" i="1"/>
  <c r="R834" i="1"/>
  <c r="Q834" i="1"/>
  <c r="P834" i="1"/>
  <c r="I834" i="1"/>
  <c r="H834" i="1"/>
  <c r="O834" i="1"/>
  <c r="N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<sst xmlns="http://schemas.openxmlformats.org/spreadsheetml/2006/main" count="15" uniqueCount="15">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</sst>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34"/>
  <sheetViews>
    <sheetView tabSelected="1" topLeftCell="A822" workbookViewId="0">
      <selection activeCell="A835" sqref="A835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34" si="101">SUM(P769:P782)/14</f>
        <v>0.59835714669454687</v>
      </c>
      <c r="R782">
        <f t="shared" ref="R782:R834" si="102">P782-Q782</f>
        <v>-5.0238228979566646E-3</v>
      </c>
      <c r="S782">
        <f t="shared" ref="S782:S834" si="103">AVEDEV(P769:P782)</f>
        <v>4.6938779402752439E-3</v>
      </c>
      <c r="T782">
        <f t="shared" ref="T782:T834" si="104">0.015*S782</f>
        <v>7.0408169104128657E-5</v>
      </c>
      <c r="U782">
        <f t="shared" ref="U782:U834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4" si="108">IF(A814&lt;&gt;$K$43,MAX(N813,VLOOKUP(A814,A:C,3)),)</f>
        <v>0.77799999713897705</v>
      </c>
      <c r="O814">
        <f t="shared" ref="O814:O834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834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" si="111">H833+1</f>
        <v>832</v>
      </c>
      <c r="I834">
        <f>SUM($F$3:F834)/H834</f>
        <v>4743142.4693134017</v>
      </c>
      <c r="N834">
        <f t="shared" si="108"/>
        <v>0</v>
      </c>
      <c r="O834">
        <f t="shared" si="109"/>
        <v>0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2024-11-30T12:18:41Z</dcterms:modified>
</cp:coreProperties>
</file>