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9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69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  <pt idx="168">
                  <v>338000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9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69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  <pt idx="168">
                  <v>486291.1656234902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9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69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  <pt idx="168">
                  <v>148291.1656234902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11777792"/>
        <axId val="511877888"/>
      </lineChart>
      <dateAx>
        <axId val="51177779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11877888"/>
        <crosses val="autoZero"/>
        <lblOffset val="100"/>
        <baseTimeUnit val="days"/>
      </dateAx>
      <valAx>
        <axId val="51187788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1177779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41" t="inlineStr">
        <is>
          <t>sales amount</t>
        </is>
      </c>
      <c r="D1" s="41" t="inlineStr">
        <is>
          <t>sales shares</t>
        </is>
      </c>
      <c r="E1" s="41" t="inlineStr">
        <is>
          <t>shares held</t>
        </is>
      </c>
      <c r="F1" s="41" t="inlineStr">
        <is>
          <t>market value</t>
        </is>
      </c>
      <c r="G1" s="42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unit：yuan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  <row r="171" ht="12.75" customHeight="1" s="43">
      <c r="A171" s="51" t="n">
        <v>45565</v>
      </c>
      <c r="B171" s="14" t="n">
        <v>2.524906005859375</v>
      </c>
      <c r="C171" s="52" t="n">
        <v>2000</v>
      </c>
      <c r="D171" s="53" t="n">
        <v>792.1086944855524</v>
      </c>
      <c r="E171" s="53" t="n">
        <v>192597.7301709402</v>
      </c>
      <c r="F171" s="53" t="n">
        <v>486291.1656234902</v>
      </c>
      <c r="G171" s="53" t="n">
        <v>338000</v>
      </c>
      <c r="H171" s="53" t="n">
        <v>486291.1656234902</v>
      </c>
      <c r="I171" s="53" t="n">
        <v>148291.1656234902</v>
      </c>
      <c r="J171" s="31">
        <f>VLOOKUP(A171,myPEPB!B:C,2)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47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 t="n">
        <v>11.755</v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  <row r="829">
      <c r="A829" s="17">
        <f>A828+1</f>
        <v/>
      </c>
      <c r="B829" s="58" t="inlineStr">
        <is>
          <t xml:space="preserve">2024/9/2
</t>
        </is>
      </c>
      <c r="C829" s="55" t="n">
        <v>11.35000038</v>
      </c>
      <c r="D829" s="17">
        <f>SUM(C$3:C829)/A829</f>
        <v/>
      </c>
    </row>
    <row r="830">
      <c r="A830" s="17">
        <f>A829+1</f>
        <v/>
      </c>
      <c r="B830" s="58" t="inlineStr">
        <is>
          <t xml:space="preserve">2024/9/3
</t>
        </is>
      </c>
      <c r="C830" s="55" t="n">
        <v>11.28999996</v>
      </c>
      <c r="D830" s="17">
        <f>SUM(C$3:C830)/A830</f>
        <v/>
      </c>
    </row>
    <row r="831">
      <c r="A831" s="17">
        <f>A830+1</f>
        <v/>
      </c>
      <c r="B831" s="58" t="inlineStr">
        <is>
          <t xml:space="preserve">2024/9/4
</t>
        </is>
      </c>
      <c r="C831" s="55" t="n">
        <v>11.19999981</v>
      </c>
      <c r="D831" s="17">
        <f>SUM(C$3:C831)/A831</f>
        <v/>
      </c>
    </row>
    <row r="832">
      <c r="A832" s="17">
        <f>A831+1</f>
        <v/>
      </c>
      <c r="B832" s="58" t="inlineStr">
        <is>
          <t xml:space="preserve">2024/9/5
</t>
        </is>
      </c>
      <c r="C832" s="55" t="n">
        <v>11.19999981</v>
      </c>
      <c r="D832" s="17">
        <f>SUM(C$3:C832)/A832</f>
        <v/>
      </c>
    </row>
    <row r="833">
      <c r="A833" s="17">
        <f>A832+1</f>
        <v/>
      </c>
      <c r="B833" s="58" t="inlineStr">
        <is>
          <t xml:space="preserve">2024/9/6
</t>
        </is>
      </c>
      <c r="C833" s="55" t="n">
        <v>11.10999966</v>
      </c>
      <c r="D833" s="17">
        <f>SUM(C$3:C833)/A833</f>
        <v/>
      </c>
    </row>
    <row r="834">
      <c r="A834" s="17">
        <f>A833+1</f>
        <v/>
      </c>
      <c r="B834" s="58" t="inlineStr">
        <is>
          <t xml:space="preserve">2024/9/9
</t>
        </is>
      </c>
      <c r="C834" s="55" t="n">
        <v>10.97000027</v>
      </c>
      <c r="D834" s="17">
        <f>SUM(C$3:C834)/A834</f>
        <v/>
      </c>
    </row>
    <row r="835">
      <c r="A835" s="17">
        <f>A834+1</f>
        <v/>
      </c>
      <c r="B835" s="58" t="inlineStr">
        <is>
          <t xml:space="preserve">2024/9/10
</t>
        </is>
      </c>
      <c r="C835" s="55" t="n">
        <v>11.01000023</v>
      </c>
      <c r="D835" s="17">
        <f>SUM(C$3:C835)/A835</f>
        <v/>
      </c>
    </row>
    <row r="836">
      <c r="A836" s="17">
        <f>A835+1</f>
        <v/>
      </c>
      <c r="B836" s="58" t="inlineStr">
        <is>
          <t xml:space="preserve">2024/9/11
</t>
        </is>
      </c>
      <c r="C836" s="55" t="n">
        <v>10.92000008</v>
      </c>
      <c r="D836" s="17">
        <f>SUM(C$3:C836)/A836</f>
        <v/>
      </c>
    </row>
    <row r="837">
      <c r="A837" s="17">
        <f>A836+1</f>
        <v/>
      </c>
      <c r="B837" s="58" t="inlineStr">
        <is>
          <t xml:space="preserve">2024/9/12
</t>
        </is>
      </c>
      <c r="C837" s="55" t="n">
        <v>10.89000034</v>
      </c>
      <c r="D837" s="17">
        <f>SUM(C$3:C837)/A837</f>
        <v/>
      </c>
    </row>
    <row r="838">
      <c r="A838" s="17">
        <f>A837+1</f>
        <v/>
      </c>
      <c r="B838" s="58" t="inlineStr">
        <is>
          <t xml:space="preserve">2024/9/13
</t>
        </is>
      </c>
      <c r="C838" s="55" t="n">
        <v>10.85000038</v>
      </c>
      <c r="D838" s="17">
        <f>SUM(C$3:C838)/A838</f>
        <v/>
      </c>
    </row>
    <row r="839">
      <c r="A839" s="17">
        <f>A838+1</f>
        <v/>
      </c>
      <c r="B839" s="58" t="inlineStr">
        <is>
          <t xml:space="preserve">2024/9/18
</t>
        </is>
      </c>
      <c r="C839" s="55" t="n">
        <v>10.93999958</v>
      </c>
      <c r="D839" s="17">
        <f>SUM(C$3:C839)/A839</f>
        <v/>
      </c>
    </row>
    <row r="840">
      <c r="A840" s="17">
        <f>A839+1</f>
        <v/>
      </c>
      <c r="B840" s="58" t="inlineStr">
        <is>
          <t xml:space="preserve">2024/9/19
</t>
        </is>
      </c>
      <c r="C840" s="55" t="n">
        <v>10.97000027</v>
      </c>
      <c r="D840" s="17">
        <f>SUM(C$3:C840)/A840</f>
        <v/>
      </c>
    </row>
    <row r="841">
      <c r="A841" s="17">
        <f>A840+1</f>
        <v/>
      </c>
      <c r="B841" s="58" t="inlineStr">
        <is>
          <t xml:space="preserve">2024/9/20
</t>
        </is>
      </c>
      <c r="C841" s="55" t="n">
        <v>11</v>
      </c>
      <c r="D841" s="17">
        <f>SUM(C$3:C841)/A841</f>
        <v/>
      </c>
    </row>
    <row r="842">
      <c r="A842" s="17">
        <f>A841+1</f>
        <v/>
      </c>
      <c r="B842" s="58" t="inlineStr">
        <is>
          <t xml:space="preserve">2024/9/23
</t>
        </is>
      </c>
      <c r="C842" s="55" t="n">
        <v>11.06000042</v>
      </c>
      <c r="D842" s="17">
        <f>SUM(C$3:C842)/A842</f>
        <v/>
      </c>
    </row>
    <row r="843">
      <c r="A843" s="17">
        <f>A842+1</f>
        <v/>
      </c>
      <c r="B843" s="58" t="inlineStr">
        <is>
          <t xml:space="preserve">2024/9/24
</t>
        </is>
      </c>
      <c r="C843" s="55" t="n">
        <v>11.55000019</v>
      </c>
      <c r="D843" s="17">
        <f>SUM(C$3:C843)/A843</f>
        <v/>
      </c>
    </row>
    <row r="844">
      <c r="A844" s="17">
        <f>A843+1</f>
        <v/>
      </c>
      <c r="B844" s="58" t="inlineStr">
        <is>
          <t xml:space="preserve">2024/9/25
</t>
        </is>
      </c>
      <c r="C844" s="55" t="n">
        <v>11.69999981</v>
      </c>
      <c r="D844" s="17">
        <f>SUM(C$3:C844)/A844</f>
        <v/>
      </c>
    </row>
    <row r="845">
      <c r="A845" s="17">
        <f>A844+1</f>
        <v/>
      </c>
      <c r="B845" s="58" t="inlineStr">
        <is>
          <t xml:space="preserve">2024/9/26
</t>
        </is>
      </c>
      <c r="C845" s="55" t="n">
        <v>12.14000034</v>
      </c>
      <c r="D845" s="17">
        <f>SUM(C$3:C845)/A845</f>
        <v/>
      </c>
    </row>
    <row r="846">
      <c r="A846" s="17">
        <f>A845+1</f>
        <v/>
      </c>
      <c r="B846" s="58" t="n">
        <v>45562</v>
      </c>
      <c r="C846" s="55" t="n">
        <v>12.52000046</v>
      </c>
      <c r="D846" s="17">
        <f>SUM(C$3:C846)/A846</f>
        <v/>
      </c>
    </row>
    <row r="847">
      <c r="A847" s="17">
        <f>A846+1</f>
        <v/>
      </c>
      <c r="B847" s="58" t="n">
        <v>45565</v>
      </c>
      <c r="C847" s="55" t="n">
        <v>13.47999954</v>
      </c>
      <c r="D847" s="17">
        <f>SUM(C$3:C847)/A847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2024-11-02T12:45:19Z</dcterms:modified>
  <cp:lastModifiedBy>Administrator</cp:lastModifiedBy>
</cp:coreProperties>
</file>