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993" i="1" l="1"/>
  <c r="I1993" i="1"/>
  <c r="H1993" i="1"/>
  <c r="M1993" i="1"/>
  <c r="L1993" i="1"/>
  <c r="M1973" i="1" l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L1973" i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M1954" i="1" l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L1954" i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M1933" i="1" l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M1912" i="1" l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M1894" i="1" l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L1894" i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M1876" i="1" l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L1876" i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M1854" i="1" l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L1854" i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M1833" i="1" l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M1815" i="1" l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L1815" i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M1796" i="1" l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M1774" i="1" l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M1751" i="1" l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M1732" i="1" l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M1712" i="1" l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M1692" i="1" l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M1671" i="1" l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M1656" i="1" l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M1634" i="1" l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H1634" i="1" s="1"/>
  <c r="I1632" i="1"/>
  <c r="N1632" i="1"/>
  <c r="H1635" i="1" l="1"/>
  <c r="N1634" i="1"/>
  <c r="I1634" i="1"/>
  <c r="N1633" i="1"/>
  <c r="I1633" i="1"/>
  <c r="N1635" i="1" l="1"/>
  <c r="H1636" i="1"/>
  <c r="I1635" i="1"/>
  <c r="H1637" i="1" l="1"/>
  <c r="I1636" i="1"/>
  <c r="N1636" i="1"/>
  <c r="N1637" i="1" l="1"/>
  <c r="H1638" i="1"/>
  <c r="I1637" i="1"/>
  <c r="H1639" i="1" l="1"/>
  <c r="I1638" i="1"/>
  <c r="N1638" i="1"/>
  <c r="N1639" i="1" l="1"/>
  <c r="H1640" i="1"/>
  <c r="I1639" i="1"/>
  <c r="H1641" i="1" l="1"/>
  <c r="I1640" i="1"/>
  <c r="N1640" i="1"/>
  <c r="N1641" i="1" l="1"/>
  <c r="H1642" i="1"/>
  <c r="I1641" i="1"/>
  <c r="H1643" i="1" l="1"/>
  <c r="I1642" i="1"/>
  <c r="N1642" i="1"/>
  <c r="N1643" i="1" l="1"/>
  <c r="H1644" i="1"/>
  <c r="I1643" i="1"/>
  <c r="H1645" i="1" l="1"/>
  <c r="I1644" i="1"/>
  <c r="N1644" i="1"/>
  <c r="N1645" i="1" l="1"/>
  <c r="H1646" i="1"/>
  <c r="I1645" i="1"/>
  <c r="H1647" i="1" l="1"/>
  <c r="I1646" i="1"/>
  <c r="N1646" i="1"/>
  <c r="N1647" i="1" l="1"/>
  <c r="H1648" i="1"/>
  <c r="I1647" i="1"/>
  <c r="H1649" i="1" l="1"/>
  <c r="I1648" i="1"/>
  <c r="N1648" i="1"/>
  <c r="N1649" i="1" l="1"/>
  <c r="H1650" i="1"/>
  <c r="I1649" i="1"/>
  <c r="H1651" i="1" l="1"/>
  <c r="I1650" i="1"/>
  <c r="N1650" i="1"/>
  <c r="N1651" i="1" l="1"/>
  <c r="H1652" i="1"/>
  <c r="I1651" i="1"/>
  <c r="H1653" i="1" l="1"/>
  <c r="I1652" i="1"/>
  <c r="N1652" i="1"/>
  <c r="N1653" i="1" l="1"/>
  <c r="H1654" i="1"/>
  <c r="I1653" i="1"/>
  <c r="H1655" i="1" l="1"/>
  <c r="I1654" i="1"/>
  <c r="N1654" i="1"/>
  <c r="H1656" i="1" l="1"/>
  <c r="N1655" i="1"/>
  <c r="I1655" i="1"/>
  <c r="H1657" i="1" l="1"/>
  <c r="N1656" i="1"/>
  <c r="I1656" i="1"/>
  <c r="H1658" i="1" l="1"/>
  <c r="I1657" i="1"/>
  <c r="N1657" i="1"/>
  <c r="N1658" i="1" l="1"/>
  <c r="H1659" i="1"/>
  <c r="I1658" i="1"/>
  <c r="H1660" i="1" l="1"/>
  <c r="I1659" i="1"/>
  <c r="N1659" i="1"/>
  <c r="N1660" i="1" l="1"/>
  <c r="H1661" i="1"/>
  <c r="I1660" i="1"/>
  <c r="H1662" i="1" l="1"/>
  <c r="I1661" i="1"/>
  <c r="N1661" i="1"/>
  <c r="N1662" i="1" l="1"/>
  <c r="H1663" i="1"/>
  <c r="I1662" i="1"/>
  <c r="H1664" i="1" l="1"/>
  <c r="I1663" i="1"/>
  <c r="N1663" i="1"/>
  <c r="N1664" i="1" l="1"/>
  <c r="H1665" i="1"/>
  <c r="I1664" i="1"/>
  <c r="H1666" i="1" l="1"/>
  <c r="I1665" i="1"/>
  <c r="N1665" i="1"/>
  <c r="N1666" i="1" l="1"/>
  <c r="H1667" i="1"/>
  <c r="I1666" i="1"/>
  <c r="H1668" i="1" l="1"/>
  <c r="I1667" i="1"/>
  <c r="N1667" i="1"/>
  <c r="N1668" i="1" l="1"/>
  <c r="H1669" i="1"/>
  <c r="I1668" i="1"/>
  <c r="H1670" i="1" l="1"/>
  <c r="I1669" i="1"/>
  <c r="N1669" i="1"/>
  <c r="H1671" i="1" l="1"/>
  <c r="N1670" i="1"/>
  <c r="I1670" i="1"/>
  <c r="H1672" i="1" l="1"/>
  <c r="N1671" i="1"/>
  <c r="I1671" i="1"/>
  <c r="H1673" i="1" l="1"/>
  <c r="I1672" i="1"/>
  <c r="N1672" i="1"/>
  <c r="N1673" i="1" l="1"/>
  <c r="H1674" i="1"/>
  <c r="I1673" i="1"/>
  <c r="H1675" i="1" l="1"/>
  <c r="I1674" i="1"/>
  <c r="N1674" i="1"/>
  <c r="N1675" i="1" l="1"/>
  <c r="H1676" i="1"/>
  <c r="I1675" i="1"/>
  <c r="H1677" i="1" l="1"/>
  <c r="I1676" i="1"/>
  <c r="N1676" i="1"/>
  <c r="N1677" i="1" l="1"/>
  <c r="H1678" i="1"/>
  <c r="I1677" i="1"/>
  <c r="H1679" i="1" l="1"/>
  <c r="I1678" i="1"/>
  <c r="N1678" i="1"/>
  <c r="N1679" i="1" l="1"/>
  <c r="H1680" i="1"/>
  <c r="I1679" i="1"/>
  <c r="H1681" i="1" l="1"/>
  <c r="I1680" i="1"/>
  <c r="N1680" i="1"/>
  <c r="N1681" i="1" l="1"/>
  <c r="H1682" i="1"/>
  <c r="I1681" i="1"/>
  <c r="H1683" i="1" l="1"/>
  <c r="I1682" i="1"/>
  <c r="N1682" i="1"/>
  <c r="N1683" i="1" l="1"/>
  <c r="H1684" i="1"/>
  <c r="I1683" i="1"/>
  <c r="H1685" i="1" l="1"/>
  <c r="I1684" i="1"/>
  <c r="N1684" i="1"/>
  <c r="N1685" i="1" l="1"/>
  <c r="H1686" i="1"/>
  <c r="I1685" i="1"/>
  <c r="H1687" i="1" l="1"/>
  <c r="I1686" i="1"/>
  <c r="N1686" i="1"/>
  <c r="N1687" i="1" l="1"/>
  <c r="H1688" i="1"/>
  <c r="I1687" i="1"/>
  <c r="H1689" i="1" l="1"/>
  <c r="I1688" i="1"/>
  <c r="N1688" i="1"/>
  <c r="N1689" i="1" l="1"/>
  <c r="H1690" i="1"/>
  <c r="I1689" i="1"/>
  <c r="H1691" i="1" l="1"/>
  <c r="I1690" i="1"/>
  <c r="N1690" i="1"/>
  <c r="H1692" i="1" l="1"/>
  <c r="N1691" i="1"/>
  <c r="I1691" i="1"/>
  <c r="H1693" i="1" l="1"/>
  <c r="N1692" i="1"/>
  <c r="I1692" i="1"/>
  <c r="N1693" i="1" l="1"/>
  <c r="H1694" i="1"/>
  <c r="I1693" i="1"/>
  <c r="H1695" i="1" l="1"/>
  <c r="I1694" i="1"/>
  <c r="N1694" i="1"/>
  <c r="N1695" i="1" l="1"/>
  <c r="H1696" i="1"/>
  <c r="I1695" i="1"/>
  <c r="H1697" i="1" l="1"/>
  <c r="I1696" i="1"/>
  <c r="N1696" i="1"/>
  <c r="N1697" i="1" l="1"/>
  <c r="H1698" i="1"/>
  <c r="I1697" i="1"/>
  <c r="H1699" i="1" l="1"/>
  <c r="I1698" i="1"/>
  <c r="N1698" i="1"/>
  <c r="N1699" i="1" l="1"/>
  <c r="H1700" i="1"/>
  <c r="I1699" i="1"/>
  <c r="H1701" i="1" l="1"/>
  <c r="I1700" i="1"/>
  <c r="N1700" i="1"/>
  <c r="N1701" i="1" l="1"/>
  <c r="H1702" i="1"/>
  <c r="I1701" i="1"/>
  <c r="H1703" i="1" l="1"/>
  <c r="I1702" i="1"/>
  <c r="N1702" i="1"/>
  <c r="N1703" i="1" l="1"/>
  <c r="H1704" i="1"/>
  <c r="I1703" i="1"/>
  <c r="H1705" i="1" l="1"/>
  <c r="I1704" i="1"/>
  <c r="N1704" i="1"/>
  <c r="N1705" i="1" l="1"/>
  <c r="H1706" i="1"/>
  <c r="I1705" i="1"/>
  <c r="H1707" i="1" l="1"/>
  <c r="I1706" i="1"/>
  <c r="N1706" i="1"/>
  <c r="N1707" i="1" l="1"/>
  <c r="H1708" i="1"/>
  <c r="I1707" i="1"/>
  <c r="H1709" i="1" l="1"/>
  <c r="I1708" i="1"/>
  <c r="N1708" i="1"/>
  <c r="N1709" i="1" l="1"/>
  <c r="H1710" i="1"/>
  <c r="I1709" i="1"/>
  <c r="H1711" i="1" l="1"/>
  <c r="I1710" i="1"/>
  <c r="N1710" i="1"/>
  <c r="H1712" i="1" l="1"/>
  <c r="N1711" i="1"/>
  <c r="I1711" i="1"/>
  <c r="H1713" i="1" l="1"/>
  <c r="N1712" i="1"/>
  <c r="I1712" i="1"/>
  <c r="N1713" i="1" l="1"/>
  <c r="H1714" i="1"/>
  <c r="I1713" i="1"/>
  <c r="H1715" i="1" l="1"/>
  <c r="I1714" i="1"/>
  <c r="N1714" i="1"/>
  <c r="N1715" i="1" l="1"/>
  <c r="H1716" i="1"/>
  <c r="I1715" i="1"/>
  <c r="H1717" i="1" l="1"/>
  <c r="I1716" i="1"/>
  <c r="N1716" i="1"/>
  <c r="N1717" i="1" l="1"/>
  <c r="H1718" i="1"/>
  <c r="I1717" i="1"/>
  <c r="H1719" i="1" l="1"/>
  <c r="I1718" i="1"/>
  <c r="N1718" i="1"/>
  <c r="N1719" i="1" l="1"/>
  <c r="H1720" i="1"/>
  <c r="I1719" i="1"/>
  <c r="H1721" i="1" l="1"/>
  <c r="I1720" i="1"/>
  <c r="N1720" i="1"/>
  <c r="N1721" i="1" l="1"/>
  <c r="H1722" i="1"/>
  <c r="I1721" i="1"/>
  <c r="H1723" i="1" l="1"/>
  <c r="I1722" i="1"/>
  <c r="N1722" i="1"/>
  <c r="N1723" i="1" l="1"/>
  <c r="H1724" i="1"/>
  <c r="I1723" i="1"/>
  <c r="H1725" i="1" l="1"/>
  <c r="I1724" i="1"/>
  <c r="N1724" i="1"/>
  <c r="N1725" i="1" l="1"/>
  <c r="H1726" i="1"/>
  <c r="I1725" i="1"/>
  <c r="H1727" i="1" l="1"/>
  <c r="I1726" i="1"/>
  <c r="N1726" i="1"/>
  <c r="N1727" i="1" l="1"/>
  <c r="H1728" i="1"/>
  <c r="I1727" i="1"/>
  <c r="H1729" i="1" l="1"/>
  <c r="I1728" i="1"/>
  <c r="N1728" i="1"/>
  <c r="N1729" i="1" l="1"/>
  <c r="H1730" i="1"/>
  <c r="I1729" i="1"/>
  <c r="H1731" i="1" l="1"/>
  <c r="I1730" i="1"/>
  <c r="N1730" i="1"/>
  <c r="H1732" i="1" l="1"/>
  <c r="N1731" i="1"/>
  <c r="I1731" i="1"/>
  <c r="H1733" i="1" l="1"/>
  <c r="N1732" i="1"/>
  <c r="I1732" i="1"/>
  <c r="H1734" i="1" l="1"/>
  <c r="I1733" i="1"/>
  <c r="N1733" i="1"/>
  <c r="N1734" i="1" l="1"/>
  <c r="H1735" i="1"/>
  <c r="I1734" i="1"/>
  <c r="H1736" i="1" l="1"/>
  <c r="I1735" i="1"/>
  <c r="N1735" i="1"/>
  <c r="N1736" i="1" l="1"/>
  <c r="H1737" i="1"/>
  <c r="I1736" i="1"/>
  <c r="H1738" i="1" l="1"/>
  <c r="I1737" i="1"/>
  <c r="N1737" i="1"/>
  <c r="N1738" i="1" l="1"/>
  <c r="H1739" i="1"/>
  <c r="I1738" i="1"/>
  <c r="H1740" i="1" l="1"/>
  <c r="I1739" i="1"/>
  <c r="N1739" i="1"/>
  <c r="N1740" i="1" l="1"/>
  <c r="H1741" i="1"/>
  <c r="I1740" i="1"/>
  <c r="H1742" i="1" l="1"/>
  <c r="I1741" i="1"/>
  <c r="N1741" i="1"/>
  <c r="N1742" i="1" l="1"/>
  <c r="H1743" i="1"/>
  <c r="I1742" i="1"/>
  <c r="H1744" i="1" l="1"/>
  <c r="I1743" i="1"/>
  <c r="N1743" i="1"/>
  <c r="N1744" i="1" l="1"/>
  <c r="H1745" i="1"/>
  <c r="I1744" i="1"/>
  <c r="H1746" i="1" l="1"/>
  <c r="I1745" i="1"/>
  <c r="N1745" i="1"/>
  <c r="N1746" i="1" l="1"/>
  <c r="H1747" i="1"/>
  <c r="I1746" i="1"/>
  <c r="H1748" i="1" l="1"/>
  <c r="I1747" i="1"/>
  <c r="N1747" i="1"/>
  <c r="N1748" i="1" l="1"/>
  <c r="H1749" i="1"/>
  <c r="I1748" i="1"/>
  <c r="H1750" i="1" l="1"/>
  <c r="I1749" i="1"/>
  <c r="N1749" i="1"/>
  <c r="H1751" i="1" l="1"/>
  <c r="N1750" i="1"/>
  <c r="I1750" i="1"/>
  <c r="H1752" i="1" l="1"/>
  <c r="N1751" i="1"/>
  <c r="I1751" i="1"/>
  <c r="H1753" i="1" l="1"/>
  <c r="I1752" i="1"/>
  <c r="N1752" i="1"/>
  <c r="N1753" i="1" l="1"/>
  <c r="H1754" i="1"/>
  <c r="I1753" i="1"/>
  <c r="H1755" i="1" l="1"/>
  <c r="I1754" i="1"/>
  <c r="N1754" i="1"/>
  <c r="N1755" i="1" l="1"/>
  <c r="H1756" i="1"/>
  <c r="I1755" i="1"/>
  <c r="H1757" i="1" l="1"/>
  <c r="I1756" i="1"/>
  <c r="N1756" i="1"/>
  <c r="N1757" i="1" l="1"/>
  <c r="H1758" i="1"/>
  <c r="I1757" i="1"/>
  <c r="H1759" i="1" l="1"/>
  <c r="I1758" i="1"/>
  <c r="N1758" i="1"/>
  <c r="N1759" i="1" l="1"/>
  <c r="H1760" i="1"/>
  <c r="I1759" i="1"/>
  <c r="H1761" i="1" l="1"/>
  <c r="I1760" i="1"/>
  <c r="N1760" i="1"/>
  <c r="N1761" i="1" l="1"/>
  <c r="H1762" i="1"/>
  <c r="I1761" i="1"/>
  <c r="H1763" i="1" l="1"/>
  <c r="I1762" i="1"/>
  <c r="N1762" i="1"/>
  <c r="N1763" i="1" l="1"/>
  <c r="H1764" i="1"/>
  <c r="I1763" i="1"/>
  <c r="H1765" i="1" l="1"/>
  <c r="I1764" i="1"/>
  <c r="N1764" i="1"/>
  <c r="N1765" i="1" l="1"/>
  <c r="H1766" i="1"/>
  <c r="I1765" i="1"/>
  <c r="H1767" i="1" l="1"/>
  <c r="I1766" i="1"/>
  <c r="N1766" i="1"/>
  <c r="N1767" i="1" l="1"/>
  <c r="H1768" i="1"/>
  <c r="I1767" i="1"/>
  <c r="H1769" i="1" l="1"/>
  <c r="I1768" i="1"/>
  <c r="N1768" i="1"/>
  <c r="N1769" i="1" l="1"/>
  <c r="H1770" i="1"/>
  <c r="I1769" i="1"/>
  <c r="H1771" i="1" l="1"/>
  <c r="I1770" i="1"/>
  <c r="N1770" i="1"/>
  <c r="N1771" i="1" l="1"/>
  <c r="H1772" i="1"/>
  <c r="I1771" i="1"/>
  <c r="H1773" i="1" l="1"/>
  <c r="I1772" i="1"/>
  <c r="N1772" i="1"/>
  <c r="H1774" i="1" l="1"/>
  <c r="N1773" i="1"/>
  <c r="I1773" i="1"/>
  <c r="H1775" i="1" l="1"/>
  <c r="N1774" i="1"/>
  <c r="I1774" i="1"/>
  <c r="N1775" i="1" l="1"/>
  <c r="H1776" i="1"/>
  <c r="I1775" i="1"/>
  <c r="H1777" i="1" l="1"/>
  <c r="I1776" i="1"/>
  <c r="N1776" i="1"/>
  <c r="N1777" i="1" l="1"/>
  <c r="H1778" i="1"/>
  <c r="I1777" i="1"/>
  <c r="H1779" i="1" l="1"/>
  <c r="I1778" i="1"/>
  <c r="N1778" i="1"/>
  <c r="N1779" i="1" l="1"/>
  <c r="H1780" i="1"/>
  <c r="I1779" i="1"/>
  <c r="H1781" i="1" l="1"/>
  <c r="I1780" i="1"/>
  <c r="N1780" i="1"/>
  <c r="N1781" i="1" l="1"/>
  <c r="H1782" i="1"/>
  <c r="I1781" i="1"/>
  <c r="H1783" i="1" l="1"/>
  <c r="I1782" i="1"/>
  <c r="N1782" i="1"/>
  <c r="N1783" i="1" l="1"/>
  <c r="H1784" i="1"/>
  <c r="I1783" i="1"/>
  <c r="H1785" i="1" l="1"/>
  <c r="I1784" i="1"/>
  <c r="N1784" i="1"/>
  <c r="N1785" i="1" l="1"/>
  <c r="H1786" i="1"/>
  <c r="I1785" i="1"/>
  <c r="H1787" i="1" l="1"/>
  <c r="I1786" i="1"/>
  <c r="N1786" i="1"/>
  <c r="N1787" i="1" l="1"/>
  <c r="H1788" i="1"/>
  <c r="I1787" i="1"/>
  <c r="H1789" i="1" l="1"/>
  <c r="I1788" i="1"/>
  <c r="N1788" i="1"/>
  <c r="N1789" i="1" l="1"/>
  <c r="H1790" i="1"/>
  <c r="I1789" i="1"/>
  <c r="H1791" i="1" l="1"/>
  <c r="I1790" i="1"/>
  <c r="N1790" i="1"/>
  <c r="N1791" i="1" l="1"/>
  <c r="H1792" i="1"/>
  <c r="I1791" i="1"/>
  <c r="H1793" i="1" l="1"/>
  <c r="I1792" i="1"/>
  <c r="N1792" i="1"/>
  <c r="N1793" i="1" l="1"/>
  <c r="H1794" i="1"/>
  <c r="I1793" i="1"/>
  <c r="H1795" i="1" l="1"/>
  <c r="I1794" i="1"/>
  <c r="N1794" i="1"/>
  <c r="H1796" i="1" l="1"/>
  <c r="N1795" i="1"/>
  <c r="I1795" i="1"/>
  <c r="H1797" i="1" l="1"/>
  <c r="N1796" i="1"/>
  <c r="I1796" i="1"/>
  <c r="H1798" i="1" l="1"/>
  <c r="I1797" i="1"/>
  <c r="N1797" i="1"/>
  <c r="N1798" i="1" l="1"/>
  <c r="H1799" i="1"/>
  <c r="I1798" i="1"/>
  <c r="H1800" i="1" l="1"/>
  <c r="I1799" i="1"/>
  <c r="N1799" i="1"/>
  <c r="N1800" i="1" l="1"/>
  <c r="H1801" i="1"/>
  <c r="I1800" i="1"/>
  <c r="H1802" i="1" l="1"/>
  <c r="I1801" i="1"/>
  <c r="N1801" i="1"/>
  <c r="N1802" i="1" l="1"/>
  <c r="H1803" i="1"/>
  <c r="I1802" i="1"/>
  <c r="H1804" i="1" l="1"/>
  <c r="I1803" i="1"/>
  <c r="N1803" i="1"/>
  <c r="N1804" i="1" l="1"/>
  <c r="H1805" i="1"/>
  <c r="I1804" i="1"/>
  <c r="H1806" i="1" l="1"/>
  <c r="I1805" i="1"/>
  <c r="N1805" i="1"/>
  <c r="N1806" i="1" l="1"/>
  <c r="H1807" i="1"/>
  <c r="I1806" i="1"/>
  <c r="H1808" i="1" l="1"/>
  <c r="I1807" i="1"/>
  <c r="N1807" i="1"/>
  <c r="N1808" i="1" l="1"/>
  <c r="H1809" i="1"/>
  <c r="I1808" i="1"/>
  <c r="H1810" i="1" l="1"/>
  <c r="I1809" i="1"/>
  <c r="N1809" i="1"/>
  <c r="N1810" i="1" l="1"/>
  <c r="H1811" i="1"/>
  <c r="I1810" i="1"/>
  <c r="H1812" i="1" l="1"/>
  <c r="I1811" i="1"/>
  <c r="N1811" i="1"/>
  <c r="N1812" i="1" l="1"/>
  <c r="H1813" i="1"/>
  <c r="I1812" i="1"/>
  <c r="H1814" i="1" l="1"/>
  <c r="I1813" i="1"/>
  <c r="N1813" i="1"/>
  <c r="H1815" i="1" l="1"/>
  <c r="N1814" i="1"/>
  <c r="I1814" i="1"/>
  <c r="H1816" i="1" l="1"/>
  <c r="N1815" i="1"/>
  <c r="I1815" i="1"/>
  <c r="N1816" i="1" l="1"/>
  <c r="H1817" i="1"/>
  <c r="I1816" i="1"/>
  <c r="H1818" i="1" l="1"/>
  <c r="I1817" i="1"/>
  <c r="N1817" i="1"/>
  <c r="N1818" i="1" l="1"/>
  <c r="H1819" i="1"/>
  <c r="I1818" i="1"/>
  <c r="H1820" i="1" l="1"/>
  <c r="I1819" i="1"/>
  <c r="N1819" i="1"/>
  <c r="N1820" i="1" l="1"/>
  <c r="H1821" i="1"/>
  <c r="I1820" i="1"/>
  <c r="H1822" i="1" l="1"/>
  <c r="I1821" i="1"/>
  <c r="N1821" i="1"/>
  <c r="N1822" i="1" l="1"/>
  <c r="H1823" i="1"/>
  <c r="I1822" i="1"/>
  <c r="H1824" i="1" l="1"/>
  <c r="I1823" i="1"/>
  <c r="N1823" i="1"/>
  <c r="N1824" i="1" l="1"/>
  <c r="H1825" i="1"/>
  <c r="I1824" i="1"/>
  <c r="H1826" i="1" l="1"/>
  <c r="I1825" i="1"/>
  <c r="N1825" i="1"/>
  <c r="N1826" i="1" l="1"/>
  <c r="H1827" i="1"/>
  <c r="I1826" i="1"/>
  <c r="H1828" i="1" l="1"/>
  <c r="I1827" i="1"/>
  <c r="N1827" i="1"/>
  <c r="N1828" i="1" l="1"/>
  <c r="H1829" i="1"/>
  <c r="I1828" i="1"/>
  <c r="H1830" i="1" l="1"/>
  <c r="I1829" i="1"/>
  <c r="N1829" i="1"/>
  <c r="N1830" i="1" l="1"/>
  <c r="H1831" i="1"/>
  <c r="I1830" i="1"/>
  <c r="H1832" i="1" l="1"/>
  <c r="I1831" i="1"/>
  <c r="N1831" i="1"/>
  <c r="H1833" i="1" l="1"/>
  <c r="N1832" i="1"/>
  <c r="I1832" i="1"/>
  <c r="H1834" i="1" l="1"/>
  <c r="N1833" i="1"/>
  <c r="I1833" i="1"/>
  <c r="H1835" i="1" l="1"/>
  <c r="I1834" i="1"/>
  <c r="N1834" i="1"/>
  <c r="N1835" i="1" l="1"/>
  <c r="H1836" i="1"/>
  <c r="I1835" i="1"/>
  <c r="H1837" i="1" l="1"/>
  <c r="I1836" i="1"/>
  <c r="N1836" i="1"/>
  <c r="N1837" i="1" l="1"/>
  <c r="H1838" i="1"/>
  <c r="I1837" i="1"/>
  <c r="H1839" i="1" l="1"/>
  <c r="I1838" i="1"/>
  <c r="N1838" i="1"/>
  <c r="N1839" i="1" l="1"/>
  <c r="H1840" i="1"/>
  <c r="I1839" i="1"/>
  <c r="H1841" i="1" l="1"/>
  <c r="I1840" i="1"/>
  <c r="N1840" i="1"/>
  <c r="N1841" i="1" l="1"/>
  <c r="H1842" i="1"/>
  <c r="I1841" i="1"/>
  <c r="H1843" i="1" l="1"/>
  <c r="I1842" i="1"/>
  <c r="N1842" i="1"/>
  <c r="N1843" i="1" l="1"/>
  <c r="H1844" i="1"/>
  <c r="I1843" i="1"/>
  <c r="H1845" i="1" l="1"/>
  <c r="I1844" i="1"/>
  <c r="N1844" i="1"/>
  <c r="N1845" i="1" l="1"/>
  <c r="H1846" i="1"/>
  <c r="I1845" i="1"/>
  <c r="H1847" i="1" l="1"/>
  <c r="I1846" i="1"/>
  <c r="N1846" i="1"/>
  <c r="N1847" i="1" l="1"/>
  <c r="H1848" i="1"/>
  <c r="I1847" i="1"/>
  <c r="H1849" i="1" l="1"/>
  <c r="I1848" i="1"/>
  <c r="N1848" i="1"/>
  <c r="N1849" i="1" l="1"/>
  <c r="H1850" i="1"/>
  <c r="I1849" i="1"/>
  <c r="H1851" i="1" l="1"/>
  <c r="I1850" i="1"/>
  <c r="N1850" i="1"/>
  <c r="N1851" i="1" l="1"/>
  <c r="H1852" i="1"/>
  <c r="I1851" i="1"/>
  <c r="H1853" i="1" l="1"/>
  <c r="I1852" i="1"/>
  <c r="N1852" i="1"/>
  <c r="H1854" i="1" l="1"/>
  <c r="N1853" i="1"/>
  <c r="I1853" i="1"/>
  <c r="H1855" i="1" l="1"/>
  <c r="N1854" i="1"/>
  <c r="I1854" i="1"/>
  <c r="N1855" i="1" l="1"/>
  <c r="H1856" i="1"/>
  <c r="I1855" i="1"/>
  <c r="H1857" i="1" l="1"/>
  <c r="I1856" i="1"/>
  <c r="N1856" i="1"/>
  <c r="N1857" i="1" l="1"/>
  <c r="H1858" i="1"/>
  <c r="I1857" i="1"/>
  <c r="H1859" i="1" l="1"/>
  <c r="I1858" i="1"/>
  <c r="N1858" i="1"/>
  <c r="N1859" i="1" l="1"/>
  <c r="H1860" i="1"/>
  <c r="I1859" i="1"/>
  <c r="H1861" i="1" l="1"/>
  <c r="I1860" i="1"/>
  <c r="N1860" i="1"/>
  <c r="N1861" i="1" l="1"/>
  <c r="H1862" i="1"/>
  <c r="I1861" i="1"/>
  <c r="H1863" i="1" l="1"/>
  <c r="I1862" i="1"/>
  <c r="N1862" i="1"/>
  <c r="N1863" i="1" l="1"/>
  <c r="H1864" i="1"/>
  <c r="I1863" i="1"/>
  <c r="H1865" i="1" l="1"/>
  <c r="I1864" i="1"/>
  <c r="N1864" i="1"/>
  <c r="N1865" i="1" l="1"/>
  <c r="H1866" i="1"/>
  <c r="I1865" i="1"/>
  <c r="H1867" i="1" l="1"/>
  <c r="I1866" i="1"/>
  <c r="N1866" i="1"/>
  <c r="N1867" i="1" l="1"/>
  <c r="H1868" i="1"/>
  <c r="I1867" i="1"/>
  <c r="H1869" i="1" l="1"/>
  <c r="I1868" i="1"/>
  <c r="N1868" i="1"/>
  <c r="N1869" i="1" l="1"/>
  <c r="H1870" i="1"/>
  <c r="I1869" i="1"/>
  <c r="H1871" i="1" l="1"/>
  <c r="I1870" i="1"/>
  <c r="N1870" i="1"/>
  <c r="N1871" i="1" l="1"/>
  <c r="H1872" i="1"/>
  <c r="I1871" i="1"/>
  <c r="H1873" i="1" l="1"/>
  <c r="I1872" i="1"/>
  <c r="N1872" i="1"/>
  <c r="N1873" i="1" l="1"/>
  <c r="H1874" i="1"/>
  <c r="I1873" i="1"/>
  <c r="H1875" i="1" l="1"/>
  <c r="I1874" i="1"/>
  <c r="N1874" i="1"/>
  <c r="H1876" i="1" l="1"/>
  <c r="N1875" i="1"/>
  <c r="I1875" i="1"/>
  <c r="H1877" i="1" l="1"/>
  <c r="N1876" i="1"/>
  <c r="I1876" i="1"/>
  <c r="N1877" i="1" l="1"/>
  <c r="H1878" i="1"/>
  <c r="I1877" i="1"/>
  <c r="H1879" i="1" l="1"/>
  <c r="I1878" i="1"/>
  <c r="N1878" i="1"/>
  <c r="N1879" i="1" l="1"/>
  <c r="H1880" i="1"/>
  <c r="I1879" i="1"/>
  <c r="H1881" i="1" l="1"/>
  <c r="I1880" i="1"/>
  <c r="N1880" i="1"/>
  <c r="N1881" i="1" l="1"/>
  <c r="H1882" i="1"/>
  <c r="I1881" i="1"/>
  <c r="H1883" i="1" l="1"/>
  <c r="I1882" i="1"/>
  <c r="N1882" i="1"/>
  <c r="N1883" i="1" l="1"/>
  <c r="H1884" i="1"/>
  <c r="I1883" i="1"/>
  <c r="H1885" i="1" l="1"/>
  <c r="I1884" i="1"/>
  <c r="N1884" i="1"/>
  <c r="N1885" i="1" l="1"/>
  <c r="H1886" i="1"/>
  <c r="I1885" i="1"/>
  <c r="H1887" i="1" l="1"/>
  <c r="I1886" i="1"/>
  <c r="N1886" i="1"/>
  <c r="N1887" i="1" l="1"/>
  <c r="H1888" i="1"/>
  <c r="I1887" i="1"/>
  <c r="H1889" i="1" l="1"/>
  <c r="I1888" i="1"/>
  <c r="N1888" i="1"/>
  <c r="N1889" i="1" l="1"/>
  <c r="H1890" i="1"/>
  <c r="I1889" i="1"/>
  <c r="H1891" i="1" l="1"/>
  <c r="I1890" i="1"/>
  <c r="N1890" i="1"/>
  <c r="N1891" i="1" l="1"/>
  <c r="H1892" i="1"/>
  <c r="I1891" i="1"/>
  <c r="H1893" i="1" l="1"/>
  <c r="I1892" i="1"/>
  <c r="N1892" i="1"/>
  <c r="H1894" i="1" l="1"/>
  <c r="N1893" i="1"/>
  <c r="I1893" i="1"/>
  <c r="H1895" i="1" l="1"/>
  <c r="N1894" i="1"/>
  <c r="I1894" i="1"/>
  <c r="N1895" i="1" l="1"/>
  <c r="H1896" i="1"/>
  <c r="I1895" i="1"/>
  <c r="H1897" i="1" l="1"/>
  <c r="I1896" i="1"/>
  <c r="N1896" i="1"/>
  <c r="N1897" i="1" l="1"/>
  <c r="H1898" i="1"/>
  <c r="I1897" i="1"/>
  <c r="H1899" i="1" l="1"/>
  <c r="I1898" i="1"/>
  <c r="N1898" i="1"/>
  <c r="N1899" i="1" l="1"/>
  <c r="H1900" i="1"/>
  <c r="I1899" i="1"/>
  <c r="H1901" i="1" l="1"/>
  <c r="I1900" i="1"/>
  <c r="N1900" i="1"/>
  <c r="N1901" i="1" l="1"/>
  <c r="H1902" i="1"/>
  <c r="I1901" i="1"/>
  <c r="H1903" i="1" l="1"/>
  <c r="I1902" i="1"/>
  <c r="N1902" i="1"/>
  <c r="N1903" i="1" l="1"/>
  <c r="H1904" i="1"/>
  <c r="I1903" i="1"/>
  <c r="H1905" i="1" l="1"/>
  <c r="I1904" i="1"/>
  <c r="N1904" i="1"/>
  <c r="N1905" i="1" l="1"/>
  <c r="H1906" i="1"/>
  <c r="I1905" i="1"/>
  <c r="H1907" i="1" l="1"/>
  <c r="I1906" i="1"/>
  <c r="N1906" i="1"/>
  <c r="N1907" i="1" l="1"/>
  <c r="H1908" i="1"/>
  <c r="I1907" i="1"/>
  <c r="H1909" i="1" l="1"/>
  <c r="I1908" i="1"/>
  <c r="N1908" i="1"/>
  <c r="N1909" i="1" l="1"/>
  <c r="H1910" i="1"/>
  <c r="I1909" i="1"/>
  <c r="H1911" i="1" l="1"/>
  <c r="I1910" i="1"/>
  <c r="N1910" i="1"/>
  <c r="H1912" i="1" l="1"/>
  <c r="N1911" i="1"/>
  <c r="I1911" i="1"/>
  <c r="H1913" i="1" l="1"/>
  <c r="N1912" i="1"/>
  <c r="I1912" i="1"/>
  <c r="H1914" i="1" l="1"/>
  <c r="I1913" i="1"/>
  <c r="N1913" i="1"/>
  <c r="N1914" i="1" l="1"/>
  <c r="H1915" i="1"/>
  <c r="I1914" i="1"/>
  <c r="H1916" i="1" l="1"/>
  <c r="I1915" i="1"/>
  <c r="N1915" i="1"/>
  <c r="N1916" i="1" l="1"/>
  <c r="H1917" i="1"/>
  <c r="I1916" i="1"/>
  <c r="H1918" i="1" l="1"/>
  <c r="I1917" i="1"/>
  <c r="N1917" i="1"/>
  <c r="N1918" i="1" l="1"/>
  <c r="H1919" i="1"/>
  <c r="I1918" i="1"/>
  <c r="H1920" i="1" l="1"/>
  <c r="I1919" i="1"/>
  <c r="N1919" i="1"/>
  <c r="N1920" i="1" l="1"/>
  <c r="H1921" i="1"/>
  <c r="I1920" i="1"/>
  <c r="H1922" i="1" l="1"/>
  <c r="I1921" i="1"/>
  <c r="N1921" i="1"/>
  <c r="N1922" i="1" l="1"/>
  <c r="H1923" i="1"/>
  <c r="I1922" i="1"/>
  <c r="H1924" i="1" l="1"/>
  <c r="I1923" i="1"/>
  <c r="N1923" i="1"/>
  <c r="N1924" i="1" l="1"/>
  <c r="H1925" i="1"/>
  <c r="I1924" i="1"/>
  <c r="H1926" i="1" l="1"/>
  <c r="I1925" i="1"/>
  <c r="N1925" i="1"/>
  <c r="N1926" i="1" l="1"/>
  <c r="H1927" i="1"/>
  <c r="I1926" i="1"/>
  <c r="H1928" i="1" l="1"/>
  <c r="I1927" i="1"/>
  <c r="N1927" i="1"/>
  <c r="N1928" i="1" l="1"/>
  <c r="H1929" i="1"/>
  <c r="I1928" i="1"/>
  <c r="H1930" i="1" l="1"/>
  <c r="I1929" i="1"/>
  <c r="N1929" i="1"/>
  <c r="N1930" i="1" l="1"/>
  <c r="H1931" i="1"/>
  <c r="I1930" i="1"/>
  <c r="H1932" i="1" l="1"/>
  <c r="I1931" i="1"/>
  <c r="N1931" i="1"/>
  <c r="H1933" i="1" l="1"/>
  <c r="N1932" i="1"/>
  <c r="I1932" i="1"/>
  <c r="H1934" i="1" l="1"/>
  <c r="N1933" i="1"/>
  <c r="I1933" i="1"/>
  <c r="H1935" i="1" l="1"/>
  <c r="I1934" i="1"/>
  <c r="N1934" i="1"/>
  <c r="N1935" i="1" l="1"/>
  <c r="H1936" i="1"/>
  <c r="I1935" i="1"/>
  <c r="H1937" i="1" l="1"/>
  <c r="I1936" i="1"/>
  <c r="N1936" i="1"/>
  <c r="N1937" i="1" l="1"/>
  <c r="H1938" i="1"/>
  <c r="I1937" i="1"/>
  <c r="H1939" i="1" l="1"/>
  <c r="I1938" i="1"/>
  <c r="N1938" i="1"/>
  <c r="N1939" i="1" l="1"/>
  <c r="H1940" i="1"/>
  <c r="I1939" i="1"/>
  <c r="H1941" i="1" l="1"/>
  <c r="I1940" i="1"/>
  <c r="N1940" i="1"/>
  <c r="N1941" i="1" l="1"/>
  <c r="H1942" i="1"/>
  <c r="I1941" i="1"/>
  <c r="H1943" i="1" l="1"/>
  <c r="I1942" i="1"/>
  <c r="N1942" i="1"/>
  <c r="N1943" i="1" l="1"/>
  <c r="H1944" i="1"/>
  <c r="I1943" i="1"/>
  <c r="H1945" i="1" l="1"/>
  <c r="I1944" i="1"/>
  <c r="N1944" i="1"/>
  <c r="N1945" i="1" l="1"/>
  <c r="H1946" i="1"/>
  <c r="I1945" i="1"/>
  <c r="H1947" i="1" l="1"/>
  <c r="I1946" i="1"/>
  <c r="N1946" i="1"/>
  <c r="N1947" i="1" l="1"/>
  <c r="H1948" i="1"/>
  <c r="I1947" i="1"/>
  <c r="H1949" i="1" l="1"/>
  <c r="I1948" i="1"/>
  <c r="N1948" i="1"/>
  <c r="N1949" i="1" l="1"/>
  <c r="H1950" i="1"/>
  <c r="I1949" i="1"/>
  <c r="H1951" i="1" l="1"/>
  <c r="I1950" i="1"/>
  <c r="N1950" i="1"/>
  <c r="N1951" i="1" l="1"/>
  <c r="H1952" i="1"/>
  <c r="I1951" i="1"/>
  <c r="H1953" i="1" l="1"/>
  <c r="I1952" i="1"/>
  <c r="N1952" i="1"/>
  <c r="H1954" i="1" l="1"/>
  <c r="N1953" i="1"/>
  <c r="I1953" i="1"/>
  <c r="H1955" i="1" l="1"/>
  <c r="N1954" i="1"/>
  <c r="I1954" i="1"/>
  <c r="H1956" i="1" l="1"/>
  <c r="I1955" i="1"/>
  <c r="N1955" i="1"/>
  <c r="N1956" i="1" l="1"/>
  <c r="H1957" i="1"/>
  <c r="I1956" i="1"/>
  <c r="H1958" i="1" l="1"/>
  <c r="I1957" i="1"/>
  <c r="N1957" i="1"/>
  <c r="N1958" i="1" l="1"/>
  <c r="H1959" i="1"/>
  <c r="I1958" i="1"/>
  <c r="H1960" i="1" l="1"/>
  <c r="I1959" i="1"/>
  <c r="N1959" i="1"/>
  <c r="N1960" i="1" l="1"/>
  <c r="H1961" i="1"/>
  <c r="I1960" i="1"/>
  <c r="H1962" i="1" l="1"/>
  <c r="I1961" i="1"/>
  <c r="N1961" i="1"/>
  <c r="N1962" i="1" l="1"/>
  <c r="H1963" i="1"/>
  <c r="I1962" i="1"/>
  <c r="H1964" i="1" l="1"/>
  <c r="I1963" i="1"/>
  <c r="N1963" i="1"/>
  <c r="N1964" i="1" l="1"/>
  <c r="H1965" i="1"/>
  <c r="I1964" i="1"/>
  <c r="H1966" i="1" l="1"/>
  <c r="I1965" i="1"/>
  <c r="N1965" i="1"/>
  <c r="N1966" i="1" l="1"/>
  <c r="H1967" i="1"/>
  <c r="I1966" i="1"/>
  <c r="H1968" i="1" l="1"/>
  <c r="I1967" i="1"/>
  <c r="N1967" i="1"/>
  <c r="N1968" i="1" l="1"/>
  <c r="H1969" i="1"/>
  <c r="I1968" i="1"/>
  <c r="H1970" i="1" l="1"/>
  <c r="I1969" i="1"/>
  <c r="N1969" i="1"/>
  <c r="N1970" i="1" l="1"/>
  <c r="H1971" i="1"/>
  <c r="I1970" i="1"/>
  <c r="H1972" i="1" l="1"/>
  <c r="I1971" i="1"/>
  <c r="N1971" i="1"/>
  <c r="H1973" i="1" l="1"/>
  <c r="N1972" i="1"/>
  <c r="I1972" i="1"/>
  <c r="H1974" i="1" l="1"/>
  <c r="N1973" i="1"/>
  <c r="I1973" i="1"/>
  <c r="N1974" i="1" l="1"/>
  <c r="H1975" i="1"/>
  <c r="I1974" i="1"/>
  <c r="H1976" i="1" l="1"/>
  <c r="I1975" i="1"/>
  <c r="N1975" i="1"/>
  <c r="N1976" i="1" l="1"/>
  <c r="H1977" i="1"/>
  <c r="I1976" i="1"/>
  <c r="H1978" i="1" l="1"/>
  <c r="I1977" i="1"/>
  <c r="N1977" i="1"/>
  <c r="N1978" i="1" l="1"/>
  <c r="H1979" i="1"/>
  <c r="I1978" i="1"/>
  <c r="H1980" i="1" l="1"/>
  <c r="I1979" i="1"/>
  <c r="N1979" i="1"/>
  <c r="N1980" i="1" l="1"/>
  <c r="H1981" i="1"/>
  <c r="I1980" i="1"/>
  <c r="H1982" i="1" l="1"/>
  <c r="I1981" i="1"/>
  <c r="N1981" i="1"/>
  <c r="N1982" i="1" l="1"/>
  <c r="H1983" i="1"/>
  <c r="I1982" i="1"/>
  <c r="H1984" i="1" l="1"/>
  <c r="I1983" i="1"/>
  <c r="N1983" i="1"/>
  <c r="N1984" i="1" l="1"/>
  <c r="H1985" i="1"/>
  <c r="I1984" i="1"/>
  <c r="H1986" i="1" l="1"/>
  <c r="I1985" i="1"/>
  <c r="N1985" i="1"/>
  <c r="N1986" i="1" l="1"/>
  <c r="H1987" i="1"/>
  <c r="I1986" i="1"/>
  <c r="H1988" i="1" l="1"/>
  <c r="I1987" i="1"/>
  <c r="N1987" i="1"/>
  <c r="N1988" i="1" l="1"/>
  <c r="H1989" i="1"/>
  <c r="I1988" i="1"/>
  <c r="H1990" i="1" l="1"/>
  <c r="I1989" i="1"/>
  <c r="N1989" i="1"/>
  <c r="N1990" i="1" l="1"/>
  <c r="H1991" i="1"/>
  <c r="I1990" i="1"/>
  <c r="H1992" i="1" l="1"/>
  <c r="I1991" i="1"/>
  <c r="N1991" i="1"/>
  <c r="N1992" i="1" l="1"/>
  <c r="I1992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<sst xmlns="http://schemas.openxmlformats.org/spreadsheetml/2006/main" count="10" uniqueCount="10">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</sst>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992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  <c:pt idx="1931">
                  <c:v>45748</c:v>
                </c:pt>
                <c:pt idx="1932">
                  <c:v>45749</c:v>
                </c:pt>
                <c:pt idx="1933">
                  <c:v>45750</c:v>
                </c:pt>
                <c:pt idx="1934">
                  <c:v>45754</c:v>
                </c:pt>
                <c:pt idx="1935">
                  <c:v>45755</c:v>
                </c:pt>
                <c:pt idx="1936">
                  <c:v>45756</c:v>
                </c:pt>
                <c:pt idx="1937">
                  <c:v>45757</c:v>
                </c:pt>
                <c:pt idx="1938">
                  <c:v>45758</c:v>
                </c:pt>
                <c:pt idx="1939">
                  <c:v>45761</c:v>
                </c:pt>
                <c:pt idx="1940">
                  <c:v>45762</c:v>
                </c:pt>
                <c:pt idx="1941">
                  <c:v>45763</c:v>
                </c:pt>
                <c:pt idx="1942">
                  <c:v>45764</c:v>
                </c:pt>
                <c:pt idx="1943">
                  <c:v>45765</c:v>
                </c:pt>
                <c:pt idx="1944">
                  <c:v>45768</c:v>
                </c:pt>
                <c:pt idx="1945">
                  <c:v>45769</c:v>
                </c:pt>
                <c:pt idx="1946">
                  <c:v>45770</c:v>
                </c:pt>
                <c:pt idx="1947">
                  <c:v>45771</c:v>
                </c:pt>
                <c:pt idx="1948">
                  <c:v>45772</c:v>
                </c:pt>
                <c:pt idx="1949">
                  <c:v>45775</c:v>
                </c:pt>
                <c:pt idx="1950">
                  <c:v>45776</c:v>
                </c:pt>
                <c:pt idx="1951">
                  <c:v>45777</c:v>
                </c:pt>
                <c:pt idx="1952">
                  <c:v>45783</c:v>
                </c:pt>
                <c:pt idx="1953">
                  <c:v>45784</c:v>
                </c:pt>
                <c:pt idx="1954">
                  <c:v>45785</c:v>
                </c:pt>
                <c:pt idx="1955">
                  <c:v>45786</c:v>
                </c:pt>
                <c:pt idx="1956">
                  <c:v>45789</c:v>
                </c:pt>
                <c:pt idx="1957">
                  <c:v>45790</c:v>
                </c:pt>
                <c:pt idx="1958">
                  <c:v>45791</c:v>
                </c:pt>
                <c:pt idx="1959">
                  <c:v>45792</c:v>
                </c:pt>
                <c:pt idx="1960">
                  <c:v>45793</c:v>
                </c:pt>
                <c:pt idx="1961">
                  <c:v>45796</c:v>
                </c:pt>
                <c:pt idx="1962">
                  <c:v>45797</c:v>
                </c:pt>
                <c:pt idx="1963">
                  <c:v>45798</c:v>
                </c:pt>
                <c:pt idx="1964">
                  <c:v>45799</c:v>
                </c:pt>
                <c:pt idx="1965">
                  <c:v>45800</c:v>
                </c:pt>
                <c:pt idx="1966">
                  <c:v>45803</c:v>
                </c:pt>
                <c:pt idx="1967">
                  <c:v>45804</c:v>
                </c:pt>
                <c:pt idx="1968">
                  <c:v>45805</c:v>
                </c:pt>
                <c:pt idx="1969">
                  <c:v>45806</c:v>
                </c:pt>
                <c:pt idx="1970">
                  <c:v>45807</c:v>
                </c:pt>
                <c:pt idx="1971">
                  <c:v>45811</c:v>
                </c:pt>
                <c:pt idx="1972">
                  <c:v>45812</c:v>
                </c:pt>
                <c:pt idx="1973">
                  <c:v>45813</c:v>
                </c:pt>
                <c:pt idx="1974">
                  <c:v>45814</c:v>
                </c:pt>
                <c:pt idx="1975">
                  <c:v>45817</c:v>
                </c:pt>
                <c:pt idx="1976">
                  <c:v>45818</c:v>
                </c:pt>
                <c:pt idx="1977">
                  <c:v>45819</c:v>
                </c:pt>
                <c:pt idx="1978">
                  <c:v>45820</c:v>
                </c:pt>
                <c:pt idx="1979">
                  <c:v>45821</c:v>
                </c:pt>
                <c:pt idx="1980">
                  <c:v>45824</c:v>
                </c:pt>
                <c:pt idx="1981">
                  <c:v>45825</c:v>
                </c:pt>
                <c:pt idx="1982">
                  <c:v>45826</c:v>
                </c:pt>
                <c:pt idx="1983">
                  <c:v>45827</c:v>
                </c:pt>
                <c:pt idx="1984">
                  <c:v>45828</c:v>
                </c:pt>
                <c:pt idx="1985">
                  <c:v>45831</c:v>
                </c:pt>
                <c:pt idx="1986">
                  <c:v>45832</c:v>
                </c:pt>
                <c:pt idx="1987">
                  <c:v>45833</c:v>
                </c:pt>
                <c:pt idx="1988">
                  <c:v>45834</c:v>
                </c:pt>
                <c:pt idx="1989">
                  <c:v>45835</c:v>
                </c:pt>
                <c:pt idx="1990">
                  <c:v>45838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991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  <c:pt idx="1813">
                  <c:v>1.4279999732971191</c:v>
                </c:pt>
                <c:pt idx="1814">
                  <c:v>1.4539999961853027</c:v>
                </c:pt>
                <c:pt idx="1815">
                  <c:v>1.3839999437332153</c:v>
                </c:pt>
                <c:pt idx="1816">
                  <c:v>1.309999942779541</c:v>
                </c:pt>
                <c:pt idx="1817">
                  <c:v>1.3359999656677246</c:v>
                </c:pt>
                <c:pt idx="1818">
                  <c:v>1.3289999961853027</c:v>
                </c:pt>
                <c:pt idx="1819">
                  <c:v>1.2940000295639038</c:v>
                </c:pt>
                <c:pt idx="1820">
                  <c:v>1.3140000104904175</c:v>
                </c:pt>
                <c:pt idx="1821">
                  <c:v>1.4010000228881836</c:v>
                </c:pt>
                <c:pt idx="1822">
                  <c:v>1.4240000247955322</c:v>
                </c:pt>
                <c:pt idx="1823">
                  <c:v>1.4259999990463257</c:v>
                </c:pt>
                <c:pt idx="1824">
                  <c:v>1.3999999761581421</c:v>
                </c:pt>
                <c:pt idx="1825">
                  <c:v>1.3919999599456787</c:v>
                </c:pt>
                <c:pt idx="1826">
                  <c:v>1.4029999971389771</c:v>
                </c:pt>
                <c:pt idx="1827">
                  <c:v>1.3999999761581421</c:v>
                </c:pt>
                <c:pt idx="1828">
                  <c:v>1.3960000276565552</c:v>
                </c:pt>
                <c:pt idx="1829">
                  <c:v>1.3880000114440918</c:v>
                </c:pt>
                <c:pt idx="1830">
                  <c:v>1.4099999666213989</c:v>
                </c:pt>
                <c:pt idx="1831">
                  <c:v>1.3539999723434448</c:v>
                </c:pt>
                <c:pt idx="1832">
                  <c:v>1.3769999742507935</c:v>
                </c:pt>
                <c:pt idx="1833">
                  <c:v>1.434999942779541</c:v>
                </c:pt>
                <c:pt idx="1834">
                  <c:v>1.440000057220459</c:v>
                </c:pt>
                <c:pt idx="1835">
                  <c:v>1.4650000333786011</c:v>
                </c:pt>
                <c:pt idx="1836">
                  <c:v>1.4809999465942383</c:v>
                </c:pt>
                <c:pt idx="1837">
                  <c:v>1.5440000295639038</c:v>
                </c:pt>
                <c:pt idx="1838">
                  <c:v>1.5260000228881836</c:v>
                </c:pt>
                <c:pt idx="1839">
                  <c:v>1.5609999895095825</c:v>
                </c:pt>
                <c:pt idx="1840">
                  <c:v>1.5069999694824219</c:v>
                </c:pt>
                <c:pt idx="1841">
                  <c:v>1.4739999771118164</c:v>
                </c:pt>
                <c:pt idx="1842">
                  <c:v>1.4099999666213989</c:v>
                </c:pt>
                <c:pt idx="1843">
                  <c:v>1.4390000104904175</c:v>
                </c:pt>
                <c:pt idx="1844">
                  <c:v>1.4579999446868896</c:v>
                </c:pt>
                <c:pt idx="1845">
                  <c:v>1.4559999704360962</c:v>
                </c:pt>
                <c:pt idx="1846">
                  <c:v>1.437000036239624</c:v>
                </c:pt>
                <c:pt idx="1847">
                  <c:v>1.4029999971389771</c:v>
                </c:pt>
                <c:pt idx="1848">
                  <c:v>1.3999999761581421</c:v>
                </c:pt>
                <c:pt idx="1849">
                  <c:v>1.4270000457763672</c:v>
                </c:pt>
                <c:pt idx="1850">
                  <c:v>1.4249999523162842</c:v>
                </c:pt>
                <c:pt idx="1851">
                  <c:v>1.4490000009536743</c:v>
                </c:pt>
                <c:pt idx="1852">
                  <c:v>1.465999960899353</c:v>
                </c:pt>
                <c:pt idx="1853">
                  <c:v>1.4479999542236328</c:v>
                </c:pt>
                <c:pt idx="1854">
                  <c:v>1.4279999732971191</c:v>
                </c:pt>
                <c:pt idx="1855">
                  <c:v>1.4479999542236328</c:v>
                </c:pt>
                <c:pt idx="1856">
                  <c:v>1.4639999866485596</c:v>
                </c:pt>
                <c:pt idx="1857">
                  <c:v>1.4600000381469727</c:v>
                </c:pt>
                <c:pt idx="1858">
                  <c:v>1.4639999866485596</c:v>
                </c:pt>
                <c:pt idx="1859">
                  <c:v>1.4759999513626099</c:v>
                </c:pt>
                <c:pt idx="1860">
                  <c:v>1.4839999675750732</c:v>
                </c:pt>
                <c:pt idx="1861">
                  <c:v>1.4780000448226929</c:v>
                </c:pt>
                <c:pt idx="1862">
                  <c:v>1.4559999704360962</c:v>
                </c:pt>
                <c:pt idx="1863">
                  <c:v>1.4390000104904175</c:v>
                </c:pt>
                <c:pt idx="1864">
                  <c:v>1.465999960899353</c:v>
                </c:pt>
                <c:pt idx="1865">
                  <c:v>1.5019999742507935</c:v>
                </c:pt>
                <c:pt idx="1866">
                  <c:v>1.5199999809265137</c:v>
                </c:pt>
                <c:pt idx="1867">
                  <c:v>1.4960000514984131</c:v>
                </c:pt>
                <c:pt idx="1868">
                  <c:v>1.503000020980835</c:v>
                </c:pt>
                <c:pt idx="1869">
                  <c:v>1.5049999952316284</c:v>
                </c:pt>
                <c:pt idx="1870">
                  <c:v>1.5379999876022339</c:v>
                </c:pt>
                <c:pt idx="1871">
                  <c:v>1.5149999856948853</c:v>
                </c:pt>
                <c:pt idx="1872">
                  <c:v>1.5089999437332153</c:v>
                </c:pt>
                <c:pt idx="1873">
                  <c:v>1.4550000429153442</c:v>
                </c:pt>
                <c:pt idx="1874">
                  <c:v>1.3990000486373901</c:v>
                </c:pt>
                <c:pt idx="1875">
                  <c:v>1.3739999532699585</c:v>
                </c:pt>
                <c:pt idx="1876">
                  <c:v>1.3689999580383301</c:v>
                </c:pt>
                <c:pt idx="1877">
                  <c:v>1.4010000228881836</c:v>
                </c:pt>
                <c:pt idx="1878">
                  <c:v>1.406000018119812</c:v>
                </c:pt>
                <c:pt idx="1879">
                  <c:v>1.4010000228881836</c:v>
                </c:pt>
                <c:pt idx="1880">
                  <c:v>1.375</c:v>
                </c:pt>
                <c:pt idx="1881">
                  <c:v>1.3639999628067017</c:v>
                </c:pt>
                <c:pt idx="1882">
                  <c:v>1.4140000343322754</c:v>
                </c:pt>
                <c:pt idx="1883">
                  <c:v>1.406999945640564</c:v>
                </c:pt>
                <c:pt idx="1884">
                  <c:v>1.406000018119812</c:v>
                </c:pt>
                <c:pt idx="1885">
                  <c:v>1.4079999923706055</c:v>
                </c:pt>
                <c:pt idx="1886">
                  <c:v>1.4210000038146973</c:v>
                </c:pt>
                <c:pt idx="1887">
                  <c:v>1.4470000267028809</c:v>
                </c:pt>
                <c:pt idx="1888">
                  <c:v>1.468999981880188</c:v>
                </c:pt>
                <c:pt idx="1889">
                  <c:v>1.465999960899353</c:v>
                </c:pt>
                <c:pt idx="1890">
                  <c:v>1.4720000028610229</c:v>
                </c:pt>
                <c:pt idx="1891">
                  <c:v>1.4459999799728394</c:v>
                </c:pt>
                <c:pt idx="1892">
                  <c:v>1.4859999418258667</c:v>
                </c:pt>
                <c:pt idx="1893">
                  <c:v>1.5180000066757202</c:v>
                </c:pt>
                <c:pt idx="1894">
                  <c:v>1.5679999589920044</c:v>
                </c:pt>
                <c:pt idx="1895">
                  <c:v>1.593999981880188</c:v>
                </c:pt>
                <c:pt idx="1896">
                  <c:v>1.590999960899353</c:v>
                </c:pt>
                <c:pt idx="1897">
                  <c:v>1.6150000095367432</c:v>
                </c:pt>
                <c:pt idx="1898">
                  <c:v>1.5829999446868896</c:v>
                </c:pt>
                <c:pt idx="1899">
                  <c:v>1.6109999418258667</c:v>
                </c:pt>
                <c:pt idx="1900">
                  <c:v>1.6449999809265137</c:v>
                </c:pt>
                <c:pt idx="1901">
                  <c:v>1.6169999837875366</c:v>
                </c:pt>
                <c:pt idx="1902">
                  <c:v>1.6480000019073486</c:v>
                </c:pt>
                <c:pt idx="1903">
                  <c:v>1.6449999809265137</c:v>
                </c:pt>
                <c:pt idx="1904">
                  <c:v>1.7309999465942383</c:v>
                </c:pt>
                <c:pt idx="1905">
                  <c:v>1.7309999465942383</c:v>
                </c:pt>
                <c:pt idx="1906">
                  <c:v>1.7089999914169312</c:v>
                </c:pt>
                <c:pt idx="1907">
                  <c:v>1.7200000286102295</c:v>
                </c:pt>
                <c:pt idx="1908">
                  <c:v>1.7050000429153442</c:v>
                </c:pt>
                <c:pt idx="1909">
                  <c:v>1.6210000514984131</c:v>
                </c:pt>
                <c:pt idx="1910">
                  <c:v>1.6169999837875366</c:v>
                </c:pt>
                <c:pt idx="1911">
                  <c:v>1.621999979019165</c:v>
                </c:pt>
                <c:pt idx="1912">
                  <c:v>1.6410000324249268</c:v>
                </c:pt>
                <c:pt idx="1913">
                  <c:v>1.6929999589920044</c:v>
                </c:pt>
                <c:pt idx="1914">
                  <c:v>1.6820000410079956</c:v>
                </c:pt>
                <c:pt idx="1915">
                  <c:v>1.6690000295639038</c:v>
                </c:pt>
                <c:pt idx="1916">
                  <c:v>1.6670000553131104</c:v>
                </c:pt>
                <c:pt idx="1917">
                  <c:v>1.6660000085830688</c:v>
                </c:pt>
                <c:pt idx="1918">
                  <c:v>1.6239999532699585</c:v>
                </c:pt>
                <c:pt idx="1919">
                  <c:v>1.6460000276565552</c:v>
                </c:pt>
                <c:pt idx="1920">
                  <c:v>1.6469999551773071</c:v>
                </c:pt>
                <c:pt idx="1921">
                  <c:v>1.6619999408721924</c:v>
                </c:pt>
                <c:pt idx="1922">
                  <c:v>1.6399999856948853</c:v>
                </c:pt>
                <c:pt idx="1923">
                  <c:v>1.6269999742507935</c:v>
                </c:pt>
                <c:pt idx="1924">
                  <c:v>1.5880000591278076</c:v>
                </c:pt>
                <c:pt idx="1925">
                  <c:v>1.5700000524520874</c:v>
                </c:pt>
                <c:pt idx="1926">
                  <c:v>1.5399999618530273</c:v>
                </c:pt>
                <c:pt idx="1927">
                  <c:v>1.5390000343322754</c:v>
                </c:pt>
                <c:pt idx="1928">
                  <c:v>1.5349999666213989</c:v>
                </c:pt>
                <c:pt idx="1929">
                  <c:v>1.5260000228881836</c:v>
                </c:pt>
                <c:pt idx="1930">
                  <c:v>1.5249999761581421</c:v>
                </c:pt>
                <c:pt idx="1931">
                  <c:v>1.5180000066757202</c:v>
                </c:pt>
                <c:pt idx="1932">
                  <c:v>1.5210000276565552</c:v>
                </c:pt>
                <c:pt idx="1933">
                  <c:v>1.496999979019165</c:v>
                </c:pt>
                <c:pt idx="1934">
                  <c:v>1.3480000495910645</c:v>
                </c:pt>
                <c:pt idx="1935">
                  <c:v>1.3380000591278076</c:v>
                </c:pt>
                <c:pt idx="1936">
                  <c:v>1.3799999952316284</c:v>
                </c:pt>
                <c:pt idx="1937">
                  <c:v>1.4040000438690186</c:v>
                </c:pt>
                <c:pt idx="1938">
                  <c:v>1.4199999570846558</c:v>
                </c:pt>
                <c:pt idx="1939">
                  <c:v>1.4299999475479126</c:v>
                </c:pt>
                <c:pt idx="1940">
                  <c:v>1.4199999570846558</c:v>
                </c:pt>
                <c:pt idx="1941">
                  <c:v>1.406000018119812</c:v>
                </c:pt>
                <c:pt idx="1942">
                  <c:v>1.4160000085830688</c:v>
                </c:pt>
                <c:pt idx="1943">
                  <c:v>1.4149999618530273</c:v>
                </c:pt>
                <c:pt idx="1944">
                  <c:v>1.440000057220459</c:v>
                </c:pt>
                <c:pt idx="1945">
                  <c:v>1.4279999732971191</c:v>
                </c:pt>
                <c:pt idx="1946">
                  <c:v>1.4359999895095825</c:v>
                </c:pt>
                <c:pt idx="1947">
                  <c:v>1.4140000343322754</c:v>
                </c:pt>
                <c:pt idx="1948">
                  <c:v>1.4279999732971191</c:v>
                </c:pt>
                <c:pt idx="1949">
                  <c:v>1.4340000152587891</c:v>
                </c:pt>
                <c:pt idx="1950">
                  <c:v>1.4340000152587891</c:v>
                </c:pt>
                <c:pt idx="1951">
                  <c:v>1.4620000123977661</c:v>
                </c:pt>
                <c:pt idx="1952">
                  <c:v>1.5</c:v>
                </c:pt>
                <c:pt idx="1953">
                  <c:v>1.4900000095367432</c:v>
                </c:pt>
                <c:pt idx="1954">
                  <c:v>1.5069999694824219</c:v>
                </c:pt>
                <c:pt idx="1955">
                  <c:v>1.4900000095367432</c:v>
                </c:pt>
                <c:pt idx="1956">
                  <c:v>1.5019999742507935</c:v>
                </c:pt>
                <c:pt idx="1957">
                  <c:v>1.496999979019165</c:v>
                </c:pt>
                <c:pt idx="1958">
                  <c:v>1.5049999952316284</c:v>
                </c:pt>
                <c:pt idx="1959">
                  <c:v>1.4730000495910645</c:v>
                </c:pt>
                <c:pt idx="1960">
                  <c:v>1.4739999771118164</c:v>
                </c:pt>
                <c:pt idx="1961">
                  <c:v>1.468000054359436</c:v>
                </c:pt>
                <c:pt idx="1962">
                  <c:v>1.4759999513626099</c:v>
                </c:pt>
                <c:pt idx="1963">
                  <c:v>1.4769999980926514</c:v>
                </c:pt>
                <c:pt idx="1964">
                  <c:v>1.4750000238418579</c:v>
                </c:pt>
                <c:pt idx="1965">
                  <c:v>1.4479999542236328</c:v>
                </c:pt>
                <c:pt idx="1966">
                  <c:v>1.4529999494552612</c:v>
                </c:pt>
                <c:pt idx="1967">
                  <c:v>1.4340000152587891</c:v>
                </c:pt>
                <c:pt idx="1968">
                  <c:v>1.4279999732971191</c:v>
                </c:pt>
                <c:pt idx="1969">
                  <c:v>1.4570000171661377</c:v>
                </c:pt>
                <c:pt idx="1970">
                  <c:v>1.4359999895095825</c:v>
                </c:pt>
                <c:pt idx="1971">
                  <c:v>1.4409999847412109</c:v>
                </c:pt>
                <c:pt idx="1972">
                  <c:v>1.4579999446868896</c:v>
                </c:pt>
                <c:pt idx="1973">
                  <c:v>1.4880000352859497</c:v>
                </c:pt>
                <c:pt idx="1974">
                  <c:v>1.4900000095367432</c:v>
                </c:pt>
                <c:pt idx="1975">
                  <c:v>1.5</c:v>
                </c:pt>
                <c:pt idx="1976">
                  <c:v>1.4809999465942383</c:v>
                </c:pt>
                <c:pt idx="1977">
                  <c:v>1.4809999465942383</c:v>
                </c:pt>
                <c:pt idx="1978">
                  <c:v>1.4789999723434448</c:v>
                </c:pt>
                <c:pt idx="1979">
                  <c:v>1.468999981880188</c:v>
                </c:pt>
                <c:pt idx="1980">
                  <c:v>1.4750000238418579</c:v>
                </c:pt>
                <c:pt idx="1981">
                  <c:v>1.4639999866485596</c:v>
                </c:pt>
                <c:pt idx="1982">
                  <c:v>1.4800000190734863</c:v>
                </c:pt>
                <c:pt idx="1983">
                  <c:v>1.4730000495910645</c:v>
                </c:pt>
                <c:pt idx="1984">
                  <c:v>1.4630000591278076</c:v>
                </c:pt>
                <c:pt idx="1985">
                  <c:v>1.4609999656677246</c:v>
                </c:pt>
                <c:pt idx="1986">
                  <c:v>1.4850000143051147</c:v>
                </c:pt>
                <c:pt idx="1987">
                  <c:v>1.5119999647140503</c:v>
                </c:pt>
                <c:pt idx="1988">
                  <c:v>1.5169999599456787</c:v>
                </c:pt>
                <c:pt idx="1989">
                  <c:v>1.5279999971389771</c:v>
                </c:pt>
                <c:pt idx="1990">
                  <c:v>1.5470000505447388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992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  <c:pt idx="1892">
                  <c:v>45693</c:v>
                </c:pt>
                <c:pt idx="1893">
                  <c:v>45694</c:v>
                </c:pt>
                <c:pt idx="1894">
                  <c:v>45695</c:v>
                </c:pt>
                <c:pt idx="1895">
                  <c:v>45698</c:v>
                </c:pt>
                <c:pt idx="1896">
                  <c:v>45699</c:v>
                </c:pt>
                <c:pt idx="1897">
                  <c:v>45700</c:v>
                </c:pt>
                <c:pt idx="1898">
                  <c:v>45701</c:v>
                </c:pt>
                <c:pt idx="1899">
                  <c:v>45702</c:v>
                </c:pt>
                <c:pt idx="1900">
                  <c:v>45705</c:v>
                </c:pt>
                <c:pt idx="1901">
                  <c:v>45706</c:v>
                </c:pt>
                <c:pt idx="1902">
                  <c:v>45707</c:v>
                </c:pt>
                <c:pt idx="1903">
                  <c:v>45708</c:v>
                </c:pt>
                <c:pt idx="1904">
                  <c:v>45709</c:v>
                </c:pt>
                <c:pt idx="1905">
                  <c:v>45712</c:v>
                </c:pt>
                <c:pt idx="1906">
                  <c:v>45713</c:v>
                </c:pt>
                <c:pt idx="1907">
                  <c:v>45714</c:v>
                </c:pt>
                <c:pt idx="1908">
                  <c:v>45715</c:v>
                </c:pt>
                <c:pt idx="1909">
                  <c:v>45716</c:v>
                </c:pt>
                <c:pt idx="1910">
                  <c:v>45719</c:v>
                </c:pt>
                <c:pt idx="1911">
                  <c:v>45720</c:v>
                </c:pt>
                <c:pt idx="1912">
                  <c:v>45721</c:v>
                </c:pt>
                <c:pt idx="1913">
                  <c:v>45722</c:v>
                </c:pt>
                <c:pt idx="1914">
                  <c:v>45723</c:v>
                </c:pt>
                <c:pt idx="1915">
                  <c:v>45726</c:v>
                </c:pt>
                <c:pt idx="1916">
                  <c:v>45727</c:v>
                </c:pt>
                <c:pt idx="1917">
                  <c:v>45728</c:v>
                </c:pt>
                <c:pt idx="1918">
                  <c:v>45729</c:v>
                </c:pt>
                <c:pt idx="1919">
                  <c:v>45730</c:v>
                </c:pt>
                <c:pt idx="1920">
                  <c:v>45733</c:v>
                </c:pt>
                <c:pt idx="1921">
                  <c:v>45734</c:v>
                </c:pt>
                <c:pt idx="1922">
                  <c:v>45735</c:v>
                </c:pt>
                <c:pt idx="1923">
                  <c:v>45736</c:v>
                </c:pt>
                <c:pt idx="1924">
                  <c:v>45737</c:v>
                </c:pt>
                <c:pt idx="1925">
                  <c:v>45740</c:v>
                </c:pt>
                <c:pt idx="1926">
                  <c:v>45741</c:v>
                </c:pt>
                <c:pt idx="1927">
                  <c:v>45742</c:v>
                </c:pt>
                <c:pt idx="1928">
                  <c:v>45743</c:v>
                </c:pt>
                <c:pt idx="1929">
                  <c:v>45744</c:v>
                </c:pt>
                <c:pt idx="1930">
                  <c:v>45747</c:v>
                </c:pt>
                <c:pt idx="1931">
                  <c:v>45748</c:v>
                </c:pt>
                <c:pt idx="1932">
                  <c:v>45749</c:v>
                </c:pt>
                <c:pt idx="1933">
                  <c:v>45750</c:v>
                </c:pt>
                <c:pt idx="1934">
                  <c:v>45754</c:v>
                </c:pt>
                <c:pt idx="1935">
                  <c:v>45755</c:v>
                </c:pt>
                <c:pt idx="1936">
                  <c:v>45756</c:v>
                </c:pt>
                <c:pt idx="1937">
                  <c:v>45757</c:v>
                </c:pt>
                <c:pt idx="1938">
                  <c:v>45758</c:v>
                </c:pt>
                <c:pt idx="1939">
                  <c:v>45761</c:v>
                </c:pt>
                <c:pt idx="1940">
                  <c:v>45762</c:v>
                </c:pt>
                <c:pt idx="1941">
                  <c:v>45763</c:v>
                </c:pt>
                <c:pt idx="1942">
                  <c:v>45764</c:v>
                </c:pt>
                <c:pt idx="1943">
                  <c:v>45765</c:v>
                </c:pt>
                <c:pt idx="1944">
                  <c:v>45768</c:v>
                </c:pt>
                <c:pt idx="1945">
                  <c:v>45769</c:v>
                </c:pt>
                <c:pt idx="1946">
                  <c:v>45770</c:v>
                </c:pt>
                <c:pt idx="1947">
                  <c:v>45771</c:v>
                </c:pt>
                <c:pt idx="1948">
                  <c:v>45772</c:v>
                </c:pt>
                <c:pt idx="1949">
                  <c:v>45775</c:v>
                </c:pt>
                <c:pt idx="1950">
                  <c:v>45776</c:v>
                </c:pt>
                <c:pt idx="1951">
                  <c:v>45777</c:v>
                </c:pt>
                <c:pt idx="1952">
                  <c:v>45783</c:v>
                </c:pt>
                <c:pt idx="1953">
                  <c:v>45784</c:v>
                </c:pt>
                <c:pt idx="1954">
                  <c:v>45785</c:v>
                </c:pt>
                <c:pt idx="1955">
                  <c:v>45786</c:v>
                </c:pt>
                <c:pt idx="1956">
                  <c:v>45789</c:v>
                </c:pt>
                <c:pt idx="1957">
                  <c:v>45790</c:v>
                </c:pt>
                <c:pt idx="1958">
                  <c:v>45791</c:v>
                </c:pt>
                <c:pt idx="1959">
                  <c:v>45792</c:v>
                </c:pt>
                <c:pt idx="1960">
                  <c:v>45793</c:v>
                </c:pt>
                <c:pt idx="1961">
                  <c:v>45796</c:v>
                </c:pt>
                <c:pt idx="1962">
                  <c:v>45797</c:v>
                </c:pt>
                <c:pt idx="1963">
                  <c:v>45798</c:v>
                </c:pt>
                <c:pt idx="1964">
                  <c:v>45799</c:v>
                </c:pt>
                <c:pt idx="1965">
                  <c:v>45800</c:v>
                </c:pt>
                <c:pt idx="1966">
                  <c:v>45803</c:v>
                </c:pt>
                <c:pt idx="1967">
                  <c:v>45804</c:v>
                </c:pt>
                <c:pt idx="1968">
                  <c:v>45805</c:v>
                </c:pt>
                <c:pt idx="1969">
                  <c:v>45806</c:v>
                </c:pt>
                <c:pt idx="1970">
                  <c:v>45807</c:v>
                </c:pt>
                <c:pt idx="1971">
                  <c:v>45811</c:v>
                </c:pt>
                <c:pt idx="1972">
                  <c:v>45812</c:v>
                </c:pt>
                <c:pt idx="1973">
                  <c:v>45813</c:v>
                </c:pt>
                <c:pt idx="1974">
                  <c:v>45814</c:v>
                </c:pt>
                <c:pt idx="1975">
                  <c:v>45817</c:v>
                </c:pt>
                <c:pt idx="1976">
                  <c:v>45818</c:v>
                </c:pt>
                <c:pt idx="1977">
                  <c:v>45819</c:v>
                </c:pt>
                <c:pt idx="1978">
                  <c:v>45820</c:v>
                </c:pt>
                <c:pt idx="1979">
                  <c:v>45821</c:v>
                </c:pt>
                <c:pt idx="1980">
                  <c:v>45824</c:v>
                </c:pt>
                <c:pt idx="1981">
                  <c:v>45825</c:v>
                </c:pt>
                <c:pt idx="1982">
                  <c:v>45826</c:v>
                </c:pt>
                <c:pt idx="1983">
                  <c:v>45827</c:v>
                </c:pt>
                <c:pt idx="1984">
                  <c:v>45828</c:v>
                </c:pt>
                <c:pt idx="1985">
                  <c:v>45831</c:v>
                </c:pt>
                <c:pt idx="1986">
                  <c:v>45832</c:v>
                </c:pt>
                <c:pt idx="1987">
                  <c:v>45833</c:v>
                </c:pt>
                <c:pt idx="1988">
                  <c:v>45834</c:v>
                </c:pt>
                <c:pt idx="1989">
                  <c:v>45835</c:v>
                </c:pt>
                <c:pt idx="1990">
                  <c:v>45838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991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  <c:pt idx="1813">
                  <c:v>1.2037949281235645</c:v>
                </c:pt>
                <c:pt idx="1814">
                  <c:v>1.2039327821555545</c:v>
                </c:pt>
                <c:pt idx="1815">
                  <c:v>1.2040319380815334</c:v>
                </c:pt>
                <c:pt idx="1816">
                  <c:v>1.2040902583923194</c:v>
                </c:pt>
                <c:pt idx="1817">
                  <c:v>1.2041628159870803</c:v>
                </c:pt>
                <c:pt idx="1818">
                  <c:v>1.2042314455528846</c:v>
                </c:pt>
                <c:pt idx="1819">
                  <c:v>1.2042807689506929</c:v>
                </c:pt>
                <c:pt idx="1820">
                  <c:v>1.2043410211426422</c:v>
                </c:pt>
                <c:pt idx="1821">
                  <c:v>1.204448956928452</c:v>
                </c:pt>
                <c:pt idx="1822">
                  <c:v>1.2045693908658448</c:v>
                </c:pt>
                <c:pt idx="1823">
                  <c:v>1.2046907892255929</c:v>
                </c:pt>
                <c:pt idx="1824">
                  <c:v>1.2047978079581587</c:v>
                </c:pt>
                <c:pt idx="1825">
                  <c:v>1.2049003283042636</c:v>
                </c:pt>
                <c:pt idx="1826">
                  <c:v>1.2050087572417758</c:v>
                </c:pt>
                <c:pt idx="1827">
                  <c:v>1.2051154263987323</c:v>
                </c:pt>
                <c:pt idx="1828">
                  <c:v>1.2052197919543679</c:v>
                </c:pt>
                <c:pt idx="1829">
                  <c:v>1.2053196718557284</c:v>
                </c:pt>
                <c:pt idx="1830">
                  <c:v>1.2054314579260539</c:v>
                </c:pt>
                <c:pt idx="1831">
                  <c:v>1.2055125542767184</c:v>
                </c:pt>
                <c:pt idx="1832">
                  <c:v>1.205606109879541</c:v>
                </c:pt>
                <c:pt idx="1833">
                  <c:v>1.2057311883053317</c:v>
                </c:pt>
                <c:pt idx="1834">
                  <c:v>1.2058588552638685</c:v>
                </c:pt>
                <c:pt idx="1835">
                  <c:v>1.2059999996963928</c:v>
                </c:pt>
                <c:pt idx="1836">
                  <c:v>1.2061497002662884</c:v>
                </c:pt>
                <c:pt idx="1837">
                  <c:v>1.206333514373632</c:v>
                </c:pt>
                <c:pt idx="1838">
                  <c:v>1.206507340642536</c:v>
                </c:pt>
                <c:pt idx="1839">
                  <c:v>1.2066999996908334</c:v>
                </c:pt>
                <c:pt idx="1840">
                  <c:v>1.206863117545147</c:v>
                </c:pt>
                <c:pt idx="1841">
                  <c:v>1.2070081429846513</c:v>
                </c:pt>
                <c:pt idx="1842">
                  <c:v>1.2071182850484801</c:v>
                </c:pt>
                <c:pt idx="1843">
                  <c:v>1.2072440343572881</c:v>
                </c:pt>
                <c:pt idx="1844">
                  <c:v>1.2073799454197975</c:v>
                </c:pt>
                <c:pt idx="1845">
                  <c:v>1.2075146258233815</c:v>
                </c:pt>
                <c:pt idx="1846">
                  <c:v>1.2076388734738506</c:v>
                </c:pt>
                <c:pt idx="1847">
                  <c:v>1.2077445883676088</c:v>
                </c:pt>
                <c:pt idx="1848">
                  <c:v>1.2078485664031904</c:v>
                </c:pt>
                <c:pt idx="1849">
                  <c:v>1.207967026662311</c:v>
                </c:pt>
                <c:pt idx="1850">
                  <c:v>1.2080842783779535</c:v>
                </c:pt>
                <c:pt idx="1851">
                  <c:v>1.2082143624614177</c:v>
                </c:pt>
                <c:pt idx="1852">
                  <c:v>1.2083534804314326</c:v>
                </c:pt>
                <c:pt idx="1853">
                  <c:v>1.2084827395866604</c:v>
                </c:pt>
                <c:pt idx="1854">
                  <c:v>1.2086010777180407</c:v>
                </c:pt>
                <c:pt idx="1855">
                  <c:v>1.2087300641816752</c:v>
                </c:pt>
                <c:pt idx="1856">
                  <c:v>1.2088675277909735</c:v>
                </c:pt>
                <c:pt idx="1857">
                  <c:v>1.2090026906060198</c:v>
                </c:pt>
                <c:pt idx="1858">
                  <c:v>1.2091398596732832</c:v>
                </c:pt>
                <c:pt idx="1859">
                  <c:v>1.2092833328408581</c:v>
                </c:pt>
                <c:pt idx="1860">
                  <c:v>1.2094309505919243</c:v>
                </c:pt>
                <c:pt idx="1861">
                  <c:v>1.2095751874846368</c:v>
                </c:pt>
                <c:pt idx="1862">
                  <c:v>1.2097074605833762</c:v>
                </c:pt>
                <c:pt idx="1863">
                  <c:v>1.2098304716080044</c:v>
                </c:pt>
                <c:pt idx="1864">
                  <c:v>1.2099678279025305</c:v>
                </c:pt>
                <c:pt idx="1865">
                  <c:v>1.2101243295886766</c:v>
                </c:pt>
                <c:pt idx="1866">
                  <c:v>1.210290304763469</c:v>
                </c:pt>
                <c:pt idx="1867">
                  <c:v>1.2104432543066892</c:v>
                </c:pt>
                <c:pt idx="1868">
                  <c:v>1.2105997854820096</c:v>
                </c:pt>
                <c:pt idx="1869">
                  <c:v>1.2107572187492555</c:v>
                </c:pt>
                <c:pt idx="1870">
                  <c:v>1.2109321213515285</c:v>
                </c:pt>
                <c:pt idx="1871">
                  <c:v>1.2110945507662418</c:v>
                </c:pt>
                <c:pt idx="1872">
                  <c:v>1.2112536032985253</c:v>
                </c:pt>
                <c:pt idx="1873">
                  <c:v>1.211383670768972</c:v>
                </c:pt>
                <c:pt idx="1874">
                  <c:v>1.2114837328371684</c:v>
                </c:pt>
                <c:pt idx="1875">
                  <c:v>1.2115703619525378</c:v>
                </c:pt>
                <c:pt idx="1876">
                  <c:v>1.2116542349392643</c:v>
                </c:pt>
                <c:pt idx="1877">
                  <c:v>1.2117550580425385</c:v>
                </c:pt>
                <c:pt idx="1878">
                  <c:v>1.2118584348174599</c:v>
                </c:pt>
                <c:pt idx="1879">
                  <c:v>1.2119590420451571</c:v>
                </c:pt>
                <c:pt idx="1880">
                  <c:v>1.2120457198537455</c:v>
                </c:pt>
                <c:pt idx="1881">
                  <c:v>1.2121264606842199</c:v>
                </c:pt>
                <c:pt idx="1882">
                  <c:v>1.2122336691673044</c:v>
                </c:pt>
                <c:pt idx="1883">
                  <c:v>1.212337048294944</c:v>
                </c:pt>
                <c:pt idx="1884">
                  <c:v>1.2124397872709785</c:v>
                </c:pt>
                <c:pt idx="1885">
                  <c:v>1.212543477729674</c:v>
                </c:pt>
                <c:pt idx="1886">
                  <c:v>1.2126539475368203</c:v>
                </c:pt>
                <c:pt idx="1887">
                  <c:v>1.2127780715194294</c:v>
                </c:pt>
                <c:pt idx="1888">
                  <c:v>1.2129137104343901</c:v>
                </c:pt>
                <c:pt idx="1889">
                  <c:v>1.2130476185034191</c:v>
                </c:pt>
                <c:pt idx="1890">
                  <c:v>1.2131845578922915</c:v>
                </c:pt>
                <c:pt idx="1891">
                  <c:v>1.2133076104409599</c:v>
                </c:pt>
                <c:pt idx="1892">
                  <c:v>1.2134516634422197</c:v>
                </c:pt>
                <c:pt idx="1893">
                  <c:v>1.2136124598219629</c:v>
                </c:pt>
                <c:pt idx="1894">
                  <c:v>1.2137994716948759</c:v>
                </c:pt>
                <c:pt idx="1895">
                  <c:v>1.2139999993901214</c:v>
                </c:pt>
                <c:pt idx="1896">
                  <c:v>1.2141987342143223</c:v>
                </c:pt>
                <c:pt idx="1897">
                  <c:v>1.2144099045385175</c:v>
                </c:pt>
                <c:pt idx="1898">
                  <c:v>1.2146040014527608</c:v>
                </c:pt>
                <c:pt idx="1899">
                  <c:v>1.2148126308950624</c:v>
                </c:pt>
                <c:pt idx="1900">
                  <c:v>1.2150389261870307</c:v>
                </c:pt>
                <c:pt idx="1901">
                  <c:v>1.2152502621794599</c:v>
                </c:pt>
                <c:pt idx="1902">
                  <c:v>1.2154776661414819</c:v>
                </c:pt>
                <c:pt idx="1903">
                  <c:v>1.2157032555925245</c:v>
                </c:pt>
                <c:pt idx="1904">
                  <c:v>1.2159737525431815</c:v>
                </c:pt>
                <c:pt idx="1905">
                  <c:v>1.2162439656565347</c:v>
                </c:pt>
                <c:pt idx="1906">
                  <c:v>1.2165023589579298</c:v>
                </c:pt>
                <c:pt idx="1907">
                  <c:v>1.2167662466254625</c:v>
                </c:pt>
                <c:pt idx="1908">
                  <c:v>1.2170220003165519</c:v>
                </c:pt>
                <c:pt idx="1909">
                  <c:v>1.2172335071496314</c:v>
                </c:pt>
                <c:pt idx="1910">
                  <c:v>1.2174426994450986</c:v>
                </c:pt>
                <c:pt idx="1911">
                  <c:v>1.2176542879804408</c:v>
                </c:pt>
                <c:pt idx="1912">
                  <c:v>1.2178755873763867</c:v>
                </c:pt>
                <c:pt idx="1913">
                  <c:v>1.2181238237251932</c:v>
                </c:pt>
                <c:pt idx="1914">
                  <c:v>1.2183660567368291</c:v>
                </c:pt>
                <c:pt idx="1915">
                  <c:v>1.2186012519209768</c:v>
                </c:pt>
                <c:pt idx="1916">
                  <c:v>1.2188351584433514</c:v>
                </c:pt>
                <c:pt idx="1917">
                  <c:v>1.2190682996582314</c:v>
                </c:pt>
                <c:pt idx="1918">
                  <c:v>1.219279311463136</c:v>
                </c:pt>
                <c:pt idx="1919">
                  <c:v>1.2195015618361533</c:v>
                </c:pt>
                <c:pt idx="1920">
                  <c:v>1.2197241013433584</c:v>
                </c:pt>
                <c:pt idx="1921">
                  <c:v>1.2199542136428012</c:v>
                </c:pt>
                <c:pt idx="1922">
                  <c:v>1.2201726461815698</c:v>
                </c:pt>
                <c:pt idx="1923">
                  <c:v>1.2203840948967826</c:v>
                </c:pt>
                <c:pt idx="1924">
                  <c:v>1.2205750642288506</c:v>
                </c:pt>
                <c:pt idx="1925">
                  <c:v>1.2207564894563807</c:v>
                </c:pt>
                <c:pt idx="1926">
                  <c:v>1.2209221580979981</c:v>
                </c:pt>
                <c:pt idx="1927">
                  <c:v>1.2210871362495719</c:v>
                </c:pt>
                <c:pt idx="1928">
                  <c:v>1.2212498697023308</c:v>
                </c:pt>
                <c:pt idx="1929">
                  <c:v>1.2214077713361058</c:v>
                </c:pt>
                <c:pt idx="1930">
                  <c:v>1.2215649915353923</c:v>
                </c:pt>
                <c:pt idx="1931">
                  <c:v>1.2217184258082392</c:v>
                </c:pt>
                <c:pt idx="1932">
                  <c:v>1.221873253331182</c:v>
                </c:pt>
                <c:pt idx="1933">
                  <c:v>1.2220155112038231</c:v>
                </c:pt>
                <c:pt idx="1934">
                  <c:v>1.2220806194923952</c:v>
                </c:pt>
                <c:pt idx="1935">
                  <c:v>1.2221404952360087</c:v>
                </c:pt>
                <c:pt idx="1936">
                  <c:v>1.2222219921384327</c:v>
                </c:pt>
                <c:pt idx="1937">
                  <c:v>1.2223157888627521</c:v>
                </c:pt>
                <c:pt idx="1938">
                  <c:v>1.2224177404709118</c:v>
                </c:pt>
                <c:pt idx="1939">
                  <c:v>1.2225247416085805</c:v>
                </c:pt>
                <c:pt idx="1940">
                  <c:v>1.2226264805140292</c:v>
                </c:pt>
                <c:pt idx="1941">
                  <c:v>1.2227209056106336</c:v>
                </c:pt>
                <c:pt idx="1942">
                  <c:v>1.2228203801875623</c:v>
                </c:pt>
                <c:pt idx="1943">
                  <c:v>1.222919237997061</c:v>
                </c:pt>
                <c:pt idx="1944">
                  <c:v>1.2230308476727543</c:v>
                </c:pt>
                <c:pt idx="1945">
                  <c:v>1.223136176103188</c:v>
                </c:pt>
                <c:pt idx="1946">
                  <c:v>1.2232455052317994</c:v>
                </c:pt>
                <c:pt idx="1947">
                  <c:v>1.2233434285013582</c:v>
                </c:pt>
                <c:pt idx="1948">
                  <c:v>1.223448434424804</c:v>
                </c:pt>
                <c:pt idx="1949">
                  <c:v>1.2235564095944624</c:v>
                </c:pt>
                <c:pt idx="1950">
                  <c:v>1.2236642740771198</c:v>
                </c:pt>
                <c:pt idx="1951">
                  <c:v>1.2237863723037186</c:v>
                </c:pt>
                <c:pt idx="1952">
                  <c:v>1.2239278027326463</c:v>
                </c:pt>
                <c:pt idx="1953">
                  <c:v>1.2240639706992811</c:v>
                </c:pt>
                <c:pt idx="1954">
                  <c:v>1.2242086949953339</c:v>
                </c:pt>
                <c:pt idx="1955">
                  <c:v>1.2243445801254675</c:v>
                </c:pt>
                <c:pt idx="1956">
                  <c:v>1.2244864582011574</c:v>
                </c:pt>
                <c:pt idx="1957">
                  <c:v>1.224625637731708</c:v>
                </c:pt>
                <c:pt idx="1958">
                  <c:v>1.2247687588942908</c:v>
                </c:pt>
                <c:pt idx="1959">
                  <c:v>1.2248954075119933</c:v>
                </c:pt>
                <c:pt idx="1960">
                  <c:v>1.2250224368692599</c:v>
                </c:pt>
                <c:pt idx="1961">
                  <c:v>1.225146278672262</c:v>
                </c:pt>
                <c:pt idx="1962">
                  <c:v>1.225274069641539</c:v>
                </c:pt>
                <c:pt idx="1963">
                  <c:v>1.2254022396662085</c:v>
                </c:pt>
                <c:pt idx="1964">
                  <c:v>1.2255292614393258</c:v>
                </c:pt>
                <c:pt idx="1965">
                  <c:v>1.2256424204895722</c:v>
                </c:pt>
                <c:pt idx="1966">
                  <c:v>1.2257580064219391</c:v>
                </c:pt>
                <c:pt idx="1967">
                  <c:v>1.2258638204508197</c:v>
                </c:pt>
                <c:pt idx="1968">
                  <c:v>1.225966479746323</c:v>
                </c:pt>
                <c:pt idx="1969">
                  <c:v>1.2260837556536428</c:v>
                </c:pt>
                <c:pt idx="1970">
                  <c:v>1.2261902580553963</c:v>
                </c:pt>
                <c:pt idx="1971">
                  <c:v>1.2262991879370826</c:v>
                </c:pt>
                <c:pt idx="1972">
                  <c:v>1.2264166236982332</c:v>
                </c:pt>
                <c:pt idx="1973">
                  <c:v>1.2265491380911346</c:v>
                </c:pt>
                <c:pt idx="1974">
                  <c:v>1.2266825309374363</c:v>
                </c:pt>
                <c:pt idx="1975">
                  <c:v>1.2268208494946542</c:v>
                </c:pt>
                <c:pt idx="1976">
                  <c:v>1.2269494175761411</c:v>
                </c:pt>
                <c:pt idx="1977">
                  <c:v>1.2270778556595678</c:v>
                </c:pt>
                <c:pt idx="1978">
                  <c:v>1.2272051533435919</c:v>
                </c:pt>
                <c:pt idx="1979">
                  <c:v>1.227327271943863</c:v>
                </c:pt>
                <c:pt idx="1980">
                  <c:v>1.227452296048809</c:v>
                </c:pt>
                <c:pt idx="1981">
                  <c:v>1.2275716440259028</c:v>
                </c:pt>
                <c:pt idx="1982">
                  <c:v>1.2276989402311713</c:v>
                </c:pt>
                <c:pt idx="1983">
                  <c:v>1.2278225799032276</c:v>
                </c:pt>
                <c:pt idx="1984">
                  <c:v>1.2279410572227363</c:v>
                </c:pt>
                <c:pt idx="1985">
                  <c:v>1.228058408133333</c:v>
                </c:pt>
                <c:pt idx="1986">
                  <c:v>1.2281877194600426</c:v>
                </c:pt>
                <c:pt idx="1987">
                  <c:v>1.2283304821588623</c:v>
                </c:pt>
                <c:pt idx="1988">
                  <c:v>1.2284756151290921</c:v>
                </c:pt>
                <c:pt idx="1989">
                  <c:v>1.2286261298939212</c:v>
                </c:pt>
                <c:pt idx="1990">
                  <c:v>1.2287860364336756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74560"/>
        <c:axId val="590745984"/>
      </c:lineChart>
      <c:dateAx>
        <c:axId val="590674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90745984"/>
        <c:crosses val="autoZero"/>
        <c:auto val="1"/>
        <c:lblOffset val="100"/>
        <c:baseTimeUnit val="days"/>
      </c:dateAx>
      <c:valAx>
        <c:axId val="5907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67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93"/>
  <sheetViews>
    <sheetView tabSelected="1" topLeftCell="A1979" workbookViewId="0">
      <selection activeCell="A1994" sqref="A1994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ht="14.25" x14ac:dyDescent="0.2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J93" s="4">
        <v>45625</v>
      </c>
      <c r="K93" s="4">
        <v>45597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ht="14.25" x14ac:dyDescent="0.2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J94" s="4">
        <v>45657</v>
      </c>
      <c r="K94" s="4">
        <v>45628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ht="14.25" x14ac:dyDescent="0.2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J95" s="4">
        <v>45684</v>
      </c>
      <c r="K95" s="4">
        <v>45659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ht="14.25" x14ac:dyDescent="0.2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J96" s="4">
        <v>45716</v>
      </c>
      <c r="K96" s="4">
        <v>45693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ht="14.25" x14ac:dyDescent="0.2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J97" s="4">
        <v>45747</v>
      </c>
      <c r="K97" s="4">
        <v>45719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ht="14.25" x14ac:dyDescent="0.2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J98" s="4">
        <v>45777</v>
      </c>
      <c r="K98" s="4">
        <v>45748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ht="14.25" x14ac:dyDescent="0.2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J99" s="4">
        <v>45807</v>
      </c>
      <c r="K99" s="4">
        <v>45783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ht="14.25" x14ac:dyDescent="0.2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J100" s="4">
        <v>45838</v>
      </c>
      <c r="K100" s="4">
        <v>45811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ht="14.25" x14ac:dyDescent="0.2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J101" s="4">
        <v>45869</v>
      </c>
      <c r="K101" s="4">
        <v>45839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1993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4" si="195">IF(A1797&lt;&gt;$J$91,MAX(L1796,VLOOKUP(A1797,A:C,3)),)</f>
        <v>1.0490000247955322</v>
      </c>
      <c r="M1797">
        <f t="shared" ref="M1797:M1814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>VLOOKUP(K92,A:C,3)</f>
        <v>1.4279999732971191</v>
      </c>
      <c r="M1815">
        <f>VLOOKUP(K92,A:D,4)</f>
        <v>1.4279999732971191</v>
      </c>
      <c r="N1815">
        <f>SUM($F$3:F1815)/H1815</f>
        <v>1892002.6977170091</v>
      </c>
    </row>
    <row r="1816" spans="1:14" x14ac:dyDescent="0.15">
      <c r="A1816" s="2">
        <v>45573</v>
      </c>
      <c r="B1816">
        <v>1.4279999732971191</v>
      </c>
      <c r="C1816">
        <v>1.4279999732971191</v>
      </c>
      <c r="D1816">
        <v>1.4279999732971191</v>
      </c>
      <c r="E1816">
        <v>1.4279999732971191</v>
      </c>
      <c r="F1816">
        <v>1692060</v>
      </c>
      <c r="G1816">
        <v>16920.599609375</v>
      </c>
      <c r="H1816">
        <f t="shared" si="194"/>
        <v>1814</v>
      </c>
      <c r="I1816">
        <f>SUM($E$3:E1816)/H1816</f>
        <v>1.2037949281235645</v>
      </c>
      <c r="L1816">
        <f t="shared" ref="L1816:L1832" si="197">IF(A1816&lt;&gt;$J$92,MAX(L1815,VLOOKUP(A1816,A:C,3)),)</f>
        <v>1.4279999732971191</v>
      </c>
      <c r="M1816">
        <f t="shared" ref="M1816:M1832" si="198">IF(A1816&lt;&gt;$J$92,MIN(M1815,VLOOKUP(A1816,A:D,4)),)</f>
        <v>1.4279999732971191</v>
      </c>
      <c r="N1816">
        <f>SUM($F$3:F1816)/H1816</f>
        <v>1891892.4757226778</v>
      </c>
    </row>
    <row r="1817" spans="1:14" x14ac:dyDescent="0.15">
      <c r="A1817" s="2">
        <v>45574</v>
      </c>
      <c r="B1817">
        <v>1.4539999961853027</v>
      </c>
      <c r="C1817">
        <v>1.5360000133514404</v>
      </c>
      <c r="D1817">
        <v>1.3200000524520874</v>
      </c>
      <c r="E1817">
        <v>1.4539999961853027</v>
      </c>
      <c r="F1817">
        <v>7570853</v>
      </c>
      <c r="G1817">
        <v>75708.53125</v>
      </c>
      <c r="H1817">
        <f t="shared" si="194"/>
        <v>1815</v>
      </c>
      <c r="I1817">
        <f>SUM($E$3:E1817)/H1817</f>
        <v>1.2039327821555545</v>
      </c>
      <c r="L1817">
        <f t="shared" si="197"/>
        <v>1.5360000133514404</v>
      </c>
      <c r="M1817">
        <f t="shared" si="198"/>
        <v>1.3200000524520874</v>
      </c>
      <c r="N1817">
        <f>SUM($F$3:F1817)/H1817</f>
        <v>1895021.3795928031</v>
      </c>
    </row>
    <row r="1818" spans="1:14" x14ac:dyDescent="0.15">
      <c r="A1818" s="2">
        <v>45575</v>
      </c>
      <c r="B1818">
        <v>1.4529999494552612</v>
      </c>
      <c r="C1818">
        <v>1.4529999494552612</v>
      </c>
      <c r="D1818">
        <v>1.3609999418258667</v>
      </c>
      <c r="E1818">
        <v>1.3839999437332153</v>
      </c>
      <c r="F1818">
        <v>2693657</v>
      </c>
      <c r="G1818">
        <v>26936.5703125</v>
      </c>
      <c r="H1818">
        <f t="shared" si="194"/>
        <v>1816</v>
      </c>
      <c r="I1818">
        <f>SUM($E$3:E1818)/H1818</f>
        <v>1.2040319380815334</v>
      </c>
      <c r="L1818">
        <f t="shared" si="197"/>
        <v>1.5360000133514404</v>
      </c>
      <c r="M1818">
        <f t="shared" si="198"/>
        <v>1.3200000524520874</v>
      </c>
      <c r="N1818">
        <f>SUM($F$3:F1818)/H1818</f>
        <v>1895461.1569168158</v>
      </c>
    </row>
    <row r="1819" spans="1:14" x14ac:dyDescent="0.15">
      <c r="A1819" s="2">
        <v>45576</v>
      </c>
      <c r="B1819">
        <v>1.3810000419616699</v>
      </c>
      <c r="C1819">
        <v>1.3810000419616699</v>
      </c>
      <c r="D1819">
        <v>1.2829999923706055</v>
      </c>
      <c r="E1819">
        <v>1.309999942779541</v>
      </c>
      <c r="F1819">
        <v>2235958</v>
      </c>
      <c r="G1819">
        <v>22359.580078125</v>
      </c>
      <c r="H1819">
        <f t="shared" si="194"/>
        <v>1817</v>
      </c>
      <c r="I1819">
        <f>SUM($E$3:E1819)/H1819</f>
        <v>1.2040902583923194</v>
      </c>
      <c r="L1819">
        <f t="shared" si="197"/>
        <v>1.5360000133514404</v>
      </c>
      <c r="M1819">
        <f t="shared" si="198"/>
        <v>1.2829999923706055</v>
      </c>
      <c r="N1819">
        <f>SUM($F$3:F1819)/H1819</f>
        <v>1895648.5519873074</v>
      </c>
    </row>
    <row r="1820" spans="1:14" x14ac:dyDescent="0.15">
      <c r="A1820" s="2">
        <v>45579</v>
      </c>
      <c r="B1820">
        <v>1.3049999475479126</v>
      </c>
      <c r="C1820">
        <v>1.3470000028610229</v>
      </c>
      <c r="D1820">
        <v>1.2710000276565552</v>
      </c>
      <c r="E1820">
        <v>1.3359999656677246</v>
      </c>
      <c r="F1820">
        <v>1661157</v>
      </c>
      <c r="G1820">
        <v>16611.5703125</v>
      </c>
      <c r="H1820">
        <f t="shared" si="194"/>
        <v>1818</v>
      </c>
      <c r="I1820">
        <f>SUM($E$3:E1820)/H1820</f>
        <v>1.2041628159870803</v>
      </c>
      <c r="L1820">
        <f t="shared" si="197"/>
        <v>1.5360000133514404</v>
      </c>
      <c r="M1820">
        <f t="shared" si="198"/>
        <v>1.2710000276565552</v>
      </c>
      <c r="N1820">
        <f>SUM($F$3:F1820)/H1820</f>
        <v>1895519.5687353893</v>
      </c>
    </row>
    <row r="1821" spans="1:14" x14ac:dyDescent="0.15">
      <c r="A1821" s="2">
        <v>45580</v>
      </c>
      <c r="B1821">
        <v>1.3450000286102295</v>
      </c>
      <c r="C1821">
        <v>1.3849999904632568</v>
      </c>
      <c r="D1821">
        <v>1.3009999990463257</v>
      </c>
      <c r="E1821">
        <v>1.3289999961853027</v>
      </c>
      <c r="F1821">
        <v>1372720</v>
      </c>
      <c r="G1821">
        <v>13727.2001953125</v>
      </c>
      <c r="H1821">
        <f t="shared" si="194"/>
        <v>1819</v>
      </c>
      <c r="I1821">
        <f>SUM($E$3:E1821)/H1821</f>
        <v>1.2042314455528846</v>
      </c>
      <c r="L1821">
        <f t="shared" si="197"/>
        <v>1.5360000133514404</v>
      </c>
      <c r="M1821">
        <f t="shared" si="198"/>
        <v>1.2710000276565552</v>
      </c>
      <c r="N1821">
        <f>SUM($F$3:F1821)/H1821</f>
        <v>1895232.1583072774</v>
      </c>
    </row>
    <row r="1822" spans="1:14" x14ac:dyDescent="0.15">
      <c r="A1822" s="2">
        <v>45581</v>
      </c>
      <c r="B1822">
        <v>1.2999999523162842</v>
      </c>
      <c r="C1822">
        <v>1.3229999542236328</v>
      </c>
      <c r="D1822">
        <v>1.2849999666213989</v>
      </c>
      <c r="E1822">
        <v>1.2940000295639038</v>
      </c>
      <c r="F1822">
        <v>919786.0625</v>
      </c>
      <c r="G1822">
        <v>9197.8603515625</v>
      </c>
      <c r="H1822">
        <f t="shared" si="194"/>
        <v>1820</v>
      </c>
      <c r="I1822">
        <f>SUM($E$3:E1822)/H1822</f>
        <v>1.2042807689506929</v>
      </c>
      <c r="L1822">
        <f t="shared" si="197"/>
        <v>1.5360000133514404</v>
      </c>
      <c r="M1822">
        <f t="shared" si="198"/>
        <v>1.2710000276565552</v>
      </c>
      <c r="N1822">
        <f>SUM($F$3:F1822)/H1822</f>
        <v>1894696.1989139766</v>
      </c>
    </row>
    <row r="1823" spans="1:14" x14ac:dyDescent="0.15">
      <c r="A1823" s="2">
        <v>45582</v>
      </c>
      <c r="B1823">
        <v>1.3059999942779541</v>
      </c>
      <c r="C1823">
        <v>1.3380000591278076</v>
      </c>
      <c r="D1823">
        <v>1.3059999942779541</v>
      </c>
      <c r="E1823">
        <v>1.3140000104904175</v>
      </c>
      <c r="F1823">
        <v>2006736.875</v>
      </c>
      <c r="G1823">
        <v>20067.369140625</v>
      </c>
      <c r="H1823">
        <f t="shared" si="194"/>
        <v>1821</v>
      </c>
      <c r="I1823">
        <f>SUM($E$3:E1823)/H1823</f>
        <v>1.2043410211426422</v>
      </c>
      <c r="L1823">
        <f t="shared" si="197"/>
        <v>1.5360000133514404</v>
      </c>
      <c r="M1823">
        <f t="shared" si="198"/>
        <v>1.2710000276565552</v>
      </c>
      <c r="N1823">
        <f>SUM($F$3:F1823)/H1823</f>
        <v>1894757.7259189661</v>
      </c>
    </row>
    <row r="1824" spans="1:14" x14ac:dyDescent="0.15">
      <c r="A1824" s="2">
        <v>45583</v>
      </c>
      <c r="B1824">
        <v>1.3140000104904175</v>
      </c>
      <c r="C1824">
        <v>1.4420000314712524</v>
      </c>
      <c r="D1824">
        <v>1.2999999523162842</v>
      </c>
      <c r="E1824">
        <v>1.4010000228881836</v>
      </c>
      <c r="F1824">
        <v>3296034</v>
      </c>
      <c r="G1824">
        <v>32960.33984375</v>
      </c>
      <c r="H1824">
        <f t="shared" si="194"/>
        <v>1822</v>
      </c>
      <c r="I1824">
        <f>SUM($E$3:E1824)/H1824</f>
        <v>1.204448956928452</v>
      </c>
      <c r="L1824">
        <f t="shared" si="197"/>
        <v>1.5360000133514404</v>
      </c>
      <c r="M1824">
        <f t="shared" si="198"/>
        <v>1.2710000276565552</v>
      </c>
      <c r="N1824">
        <f>SUM($F$3:F1824)/H1824</f>
        <v>1895526.8127872874</v>
      </c>
    </row>
    <row r="1825" spans="1:14" x14ac:dyDescent="0.15">
      <c r="A1825" s="2">
        <v>45586</v>
      </c>
      <c r="B1825">
        <v>1.4199999570846558</v>
      </c>
      <c r="C1825">
        <v>1.4739999771118164</v>
      </c>
      <c r="D1825">
        <v>1.4019999504089355</v>
      </c>
      <c r="E1825">
        <v>1.4240000247955322</v>
      </c>
      <c r="F1825">
        <v>2941433</v>
      </c>
      <c r="G1825">
        <v>29414.330078125</v>
      </c>
      <c r="H1825">
        <f t="shared" si="194"/>
        <v>1823</v>
      </c>
      <c r="I1825">
        <f>SUM($E$3:E1825)/H1825</f>
        <v>1.2045693908658448</v>
      </c>
      <c r="L1825">
        <f t="shared" si="197"/>
        <v>1.5360000133514404</v>
      </c>
      <c r="M1825">
        <f t="shared" si="198"/>
        <v>1.2710000276565552</v>
      </c>
      <c r="N1825">
        <f>SUM($F$3:F1825)/H1825</f>
        <v>1896100.5408109915</v>
      </c>
    </row>
    <row r="1826" spans="1:14" x14ac:dyDescent="0.15">
      <c r="A1826" s="2">
        <v>45587</v>
      </c>
      <c r="B1826">
        <v>1.4249999523162842</v>
      </c>
      <c r="C1826">
        <v>1.4500000476837158</v>
      </c>
      <c r="D1826">
        <v>1.3949999809265137</v>
      </c>
      <c r="E1826">
        <v>1.4259999990463257</v>
      </c>
      <c r="F1826">
        <v>1517336</v>
      </c>
      <c r="G1826">
        <v>15173.3603515625</v>
      </c>
      <c r="H1826">
        <f t="shared" si="194"/>
        <v>1824</v>
      </c>
      <c r="I1826">
        <f>SUM($E$3:E1826)/H1826</f>
        <v>1.2046907892255929</v>
      </c>
      <c r="L1826">
        <f t="shared" si="197"/>
        <v>1.5360000133514404</v>
      </c>
      <c r="M1826">
        <f t="shared" si="198"/>
        <v>1.2710000276565552</v>
      </c>
      <c r="N1826">
        <f>SUM($F$3:F1826)/H1826</f>
        <v>1895892.8848127399</v>
      </c>
    </row>
    <row r="1827" spans="1:14" x14ac:dyDescent="0.15">
      <c r="A1827" s="2">
        <v>45588</v>
      </c>
      <c r="B1827">
        <v>1.4259999990463257</v>
      </c>
      <c r="C1827">
        <v>1.4259999990463257</v>
      </c>
      <c r="D1827">
        <v>1.371999979019165</v>
      </c>
      <c r="E1827">
        <v>1.3999999761581421</v>
      </c>
      <c r="F1827">
        <v>858597</v>
      </c>
      <c r="G1827">
        <v>8585.9697265625</v>
      </c>
      <c r="H1827">
        <f t="shared" si="194"/>
        <v>1825</v>
      </c>
      <c r="I1827">
        <f>SUM($E$3:E1827)/H1827</f>
        <v>1.2047978079581587</v>
      </c>
      <c r="L1827">
        <f t="shared" si="197"/>
        <v>1.5360000133514404</v>
      </c>
      <c r="M1827">
        <f t="shared" si="198"/>
        <v>1.2710000276565552</v>
      </c>
      <c r="N1827">
        <f>SUM($F$3:F1827)/H1827</f>
        <v>1895324.5035059932</v>
      </c>
    </row>
    <row r="1828" spans="1:14" x14ac:dyDescent="0.15">
      <c r="A1828" s="2">
        <v>45589</v>
      </c>
      <c r="B1828">
        <v>1.3999999761581421</v>
      </c>
      <c r="C1828">
        <v>1.4099999666213989</v>
      </c>
      <c r="D1828">
        <v>1.3760000467300415</v>
      </c>
      <c r="E1828">
        <v>1.3919999599456787</v>
      </c>
      <c r="F1828">
        <v>508102</v>
      </c>
      <c r="G1828">
        <v>5081.02001953125</v>
      </c>
      <c r="H1828">
        <f t="shared" si="194"/>
        <v>1826</v>
      </c>
      <c r="I1828">
        <f>SUM($E$3:E1828)/H1828</f>
        <v>1.2049003283042636</v>
      </c>
      <c r="L1828">
        <f t="shared" si="197"/>
        <v>1.5360000133514404</v>
      </c>
      <c r="M1828">
        <f t="shared" si="198"/>
        <v>1.2710000276565552</v>
      </c>
      <c r="N1828">
        <f>SUM($F$3:F1828)/H1828</f>
        <v>1894564.7978633284</v>
      </c>
    </row>
    <row r="1829" spans="1:14" x14ac:dyDescent="0.15">
      <c r="A1829" s="2">
        <v>45590</v>
      </c>
      <c r="B1829">
        <v>1.3919999599456787</v>
      </c>
      <c r="C1829">
        <v>1.4199999570846558</v>
      </c>
      <c r="D1829">
        <v>1.3890000581741333</v>
      </c>
      <c r="E1829">
        <v>1.4029999971389771</v>
      </c>
      <c r="F1829">
        <v>1435402</v>
      </c>
      <c r="G1829">
        <v>14354.01953125</v>
      </c>
      <c r="H1829">
        <f t="shared" si="194"/>
        <v>1827</v>
      </c>
      <c r="I1829">
        <f>SUM($E$3:E1829)/H1829</f>
        <v>1.2050087572417758</v>
      </c>
      <c r="L1829">
        <f t="shared" si="197"/>
        <v>1.5360000133514404</v>
      </c>
      <c r="M1829">
        <f t="shared" si="198"/>
        <v>1.2710000276565552</v>
      </c>
      <c r="N1829">
        <f>SUM($F$3:F1829)/H1829</f>
        <v>1894313.4772295773</v>
      </c>
    </row>
    <row r="1830" spans="1:14" x14ac:dyDescent="0.15">
      <c r="A1830" s="2">
        <v>45593</v>
      </c>
      <c r="B1830">
        <v>1.4029999971389771</v>
      </c>
      <c r="C1830">
        <v>1.4199999570846558</v>
      </c>
      <c r="D1830">
        <v>1.3880000114440918</v>
      </c>
      <c r="E1830">
        <v>1.3999999761581421</v>
      </c>
      <c r="F1830">
        <v>780321</v>
      </c>
      <c r="G1830">
        <v>7803.2099609375</v>
      </c>
      <c r="H1830">
        <f t="shared" si="194"/>
        <v>1828</v>
      </c>
      <c r="I1830">
        <f>SUM($E$3:E1830)/H1830</f>
        <v>1.2051154263987323</v>
      </c>
      <c r="L1830">
        <f t="shared" si="197"/>
        <v>1.5360000133514404</v>
      </c>
      <c r="M1830">
        <f t="shared" si="198"/>
        <v>1.2710000276565552</v>
      </c>
      <c r="N1830">
        <f>SUM($F$3:F1830)/H1830</f>
        <v>1893704.0721545063</v>
      </c>
    </row>
    <row r="1831" spans="1:14" x14ac:dyDescent="0.15">
      <c r="A1831" s="2">
        <v>45594</v>
      </c>
      <c r="B1831">
        <v>1.3999999761581421</v>
      </c>
      <c r="C1831">
        <v>1.4270000457763672</v>
      </c>
      <c r="D1831">
        <v>1.3799999952316284</v>
      </c>
      <c r="E1831">
        <v>1.3960000276565552</v>
      </c>
      <c r="F1831">
        <v>1187205</v>
      </c>
      <c r="G1831">
        <v>11872.0498046875</v>
      </c>
      <c r="H1831">
        <f t="shared" si="194"/>
        <v>1829</v>
      </c>
      <c r="I1831">
        <f>SUM($E$3:E1831)/H1831</f>
        <v>1.2052197919543679</v>
      </c>
      <c r="L1831">
        <f t="shared" si="197"/>
        <v>1.5360000133514404</v>
      </c>
      <c r="M1831">
        <f t="shared" si="198"/>
        <v>1.2710000276565552</v>
      </c>
      <c r="N1831">
        <f>SUM($F$3:F1831)/H1831</f>
        <v>1893317.7960078937</v>
      </c>
    </row>
    <row r="1832" spans="1:14" x14ac:dyDescent="0.15">
      <c r="A1832" s="2">
        <v>45595</v>
      </c>
      <c r="B1832">
        <v>1.3940000534057617</v>
      </c>
      <c r="C1832">
        <v>1.4079999923706055</v>
      </c>
      <c r="D1832">
        <v>1.3730000257492065</v>
      </c>
      <c r="E1832">
        <v>1.3880000114440918</v>
      </c>
      <c r="F1832">
        <v>892898.0625</v>
      </c>
      <c r="G1832">
        <v>8928.98046875</v>
      </c>
      <c r="H1832">
        <f t="shared" si="194"/>
        <v>1830</v>
      </c>
      <c r="I1832">
        <f>SUM($E$3:E1832)/H1832</f>
        <v>1.2053196718557284</v>
      </c>
      <c r="L1832">
        <f t="shared" si="197"/>
        <v>1.5360000133514404</v>
      </c>
      <c r="M1832">
        <f t="shared" si="198"/>
        <v>1.2710000276565552</v>
      </c>
      <c r="N1832">
        <f>SUM($F$3:F1832)/H1832</f>
        <v>1892771.1185578892</v>
      </c>
    </row>
    <row r="1833" spans="1:14" x14ac:dyDescent="0.15">
      <c r="A1833" s="2">
        <v>45596</v>
      </c>
      <c r="B1833">
        <v>1.3890000581741333</v>
      </c>
      <c r="C1833">
        <v>1.4149999618530273</v>
      </c>
      <c r="D1833">
        <v>1.3730000257492065</v>
      </c>
      <c r="E1833">
        <v>1.4099999666213989</v>
      </c>
      <c r="F1833">
        <v>1541107</v>
      </c>
      <c r="G1833">
        <v>15411.0703125</v>
      </c>
      <c r="H1833">
        <f t="shared" si="194"/>
        <v>1831</v>
      </c>
      <c r="I1833">
        <f>SUM($E$3:E1833)/H1833</f>
        <v>1.2054314579260539</v>
      </c>
      <c r="L1833">
        <f>VLOOKUP(K93,A:C,3)</f>
        <v>1.4099999666213989</v>
      </c>
      <c r="M1833">
        <f>VLOOKUP(K93,A:D,4)</f>
        <v>1.3519999980926514</v>
      </c>
      <c r="N1833">
        <f>SUM($F$3:F1833)/H1833</f>
        <v>1892579.0573243788</v>
      </c>
    </row>
    <row r="1834" spans="1:14" x14ac:dyDescent="0.15">
      <c r="A1834" s="2">
        <v>45597</v>
      </c>
      <c r="B1834">
        <v>1.4099999666213989</v>
      </c>
      <c r="C1834">
        <v>1.4099999666213989</v>
      </c>
      <c r="D1834">
        <v>1.3519999980926514</v>
      </c>
      <c r="E1834">
        <v>1.3539999723434448</v>
      </c>
      <c r="F1834">
        <v>1360422</v>
      </c>
      <c r="G1834">
        <v>13604.2197265625</v>
      </c>
      <c r="H1834">
        <f t="shared" si="194"/>
        <v>1832</v>
      </c>
      <c r="I1834">
        <f>SUM($E$3:E1834)/H1834</f>
        <v>1.2055125542767184</v>
      </c>
      <c r="L1834">
        <f t="shared" ref="L1834:L1853" si="199">IF(A1834&lt;&gt;$J$93,MAX(L1833,VLOOKUP(A1834,A:C,3)),)</f>
        <v>1.4099999666213989</v>
      </c>
      <c r="M1834">
        <f t="shared" ref="M1834:M1853" si="200">IF(A1834&lt;&gt;$J$93,MIN(M1833,VLOOKUP(A1834,A:D,4)),)</f>
        <v>1.3519999980926514</v>
      </c>
      <c r="N1834">
        <f>SUM($F$3:F1834)/H1834</f>
        <v>1892288.5785812978</v>
      </c>
    </row>
    <row r="1835" spans="1:14" x14ac:dyDescent="0.15">
      <c r="A1835" s="2">
        <v>45600</v>
      </c>
      <c r="B1835">
        <v>1.3530000448226929</v>
      </c>
      <c r="C1835">
        <v>1.3789999485015869</v>
      </c>
      <c r="D1835">
        <v>1.3530000448226929</v>
      </c>
      <c r="E1835">
        <v>1.3769999742507935</v>
      </c>
      <c r="F1835">
        <v>718200</v>
      </c>
      <c r="G1835">
        <v>7182</v>
      </c>
      <c r="H1835">
        <f t="shared" si="194"/>
        <v>1833</v>
      </c>
      <c r="I1835">
        <f>SUM($E$3:E1835)/H1835</f>
        <v>1.205606109879541</v>
      </c>
      <c r="L1835">
        <f t="shared" si="199"/>
        <v>1.4099999666213989</v>
      </c>
      <c r="M1835">
        <f t="shared" si="200"/>
        <v>1.3519999980926514</v>
      </c>
      <c r="N1835">
        <f>SUM($F$3:F1835)/H1835</f>
        <v>1891648.050169633</v>
      </c>
    </row>
    <row r="1836" spans="1:14" x14ac:dyDescent="0.15">
      <c r="A1836" s="2">
        <v>45601</v>
      </c>
      <c r="B1836">
        <v>1.3769999742507935</v>
      </c>
      <c r="C1836">
        <v>1.440000057220459</v>
      </c>
      <c r="D1836">
        <v>1.3669999837875366</v>
      </c>
      <c r="E1836">
        <v>1.434999942779541</v>
      </c>
      <c r="F1836">
        <v>3124599</v>
      </c>
      <c r="G1836">
        <v>31245.990234375</v>
      </c>
      <c r="H1836">
        <f t="shared" si="194"/>
        <v>1834</v>
      </c>
      <c r="I1836">
        <f>SUM($E$3:E1836)/H1836</f>
        <v>1.2057311883053317</v>
      </c>
      <c r="L1836">
        <f t="shared" si="199"/>
        <v>1.440000057220459</v>
      </c>
      <c r="M1836">
        <f t="shared" si="200"/>
        <v>1.3519999980926514</v>
      </c>
      <c r="N1836">
        <f>SUM($F$3:F1836)/H1836</f>
        <v>1892320.3244061819</v>
      </c>
    </row>
    <row r="1837" spans="1:14" x14ac:dyDescent="0.15">
      <c r="A1837" s="2">
        <v>45602</v>
      </c>
      <c r="B1837">
        <v>1.434999942779541</v>
      </c>
      <c r="C1837">
        <v>1.4630000591278076</v>
      </c>
      <c r="D1837">
        <v>1.4249999523162842</v>
      </c>
      <c r="E1837">
        <v>1.440000057220459</v>
      </c>
      <c r="F1837">
        <v>1648850</v>
      </c>
      <c r="G1837">
        <v>16488.5</v>
      </c>
      <c r="H1837">
        <f t="shared" si="194"/>
        <v>1835</v>
      </c>
      <c r="I1837">
        <f>SUM($E$3:E1837)/H1837</f>
        <v>1.2058588552638685</v>
      </c>
      <c r="L1837">
        <f t="shared" si="199"/>
        <v>1.4630000591278076</v>
      </c>
      <c r="M1837">
        <f t="shared" si="200"/>
        <v>1.3519999980926514</v>
      </c>
      <c r="N1837">
        <f>SUM($F$3:F1837)/H1837</f>
        <v>1892187.6430304837</v>
      </c>
    </row>
    <row r="1838" spans="1:14" x14ac:dyDescent="0.15">
      <c r="A1838" s="2">
        <v>45603</v>
      </c>
      <c r="B1838">
        <v>1.4299999475479126</v>
      </c>
      <c r="C1838">
        <v>1.465999960899353</v>
      </c>
      <c r="D1838">
        <v>1.4160000085830688</v>
      </c>
      <c r="E1838">
        <v>1.4650000333786011</v>
      </c>
      <c r="F1838">
        <v>1256900</v>
      </c>
      <c r="G1838">
        <v>12569</v>
      </c>
      <c r="H1838">
        <f t="shared" si="194"/>
        <v>1836</v>
      </c>
      <c r="I1838">
        <f>SUM($E$3:E1838)/H1838</f>
        <v>1.2059999996963928</v>
      </c>
      <c r="L1838">
        <f t="shared" si="199"/>
        <v>1.465999960899353</v>
      </c>
      <c r="M1838">
        <f t="shared" si="200"/>
        <v>1.3519999980926514</v>
      </c>
      <c r="N1838">
        <f>SUM($F$3:F1838)/H1838</f>
        <v>1891841.6257957176</v>
      </c>
    </row>
    <row r="1839" spans="1:14" x14ac:dyDescent="0.15">
      <c r="A1839" s="2">
        <v>45604</v>
      </c>
      <c r="B1839">
        <v>1.465999960899353</v>
      </c>
      <c r="C1839">
        <v>1.5149999856948853</v>
      </c>
      <c r="D1839">
        <v>1.465999960899353</v>
      </c>
      <c r="E1839">
        <v>1.4809999465942383</v>
      </c>
      <c r="F1839">
        <v>2145808</v>
      </c>
      <c r="G1839">
        <v>21458.080078125</v>
      </c>
      <c r="H1839">
        <f t="shared" si="194"/>
        <v>1837</v>
      </c>
      <c r="I1839">
        <f>SUM($E$3:E1839)/H1839</f>
        <v>1.2061497002662884</v>
      </c>
      <c r="L1839">
        <f t="shared" si="199"/>
        <v>1.5149999856948853</v>
      </c>
      <c r="M1839">
        <f t="shared" si="200"/>
        <v>1.3519999980926514</v>
      </c>
      <c r="N1839">
        <f>SUM($F$3:F1839)/H1839</f>
        <v>1891979.8764076959</v>
      </c>
    </row>
    <row r="1840" spans="1:14" x14ac:dyDescent="0.15">
      <c r="A1840" s="2">
        <v>45607</v>
      </c>
      <c r="B1840">
        <v>1.4750000238418579</v>
      </c>
      <c r="C1840">
        <v>1.5540000200271606</v>
      </c>
      <c r="D1840">
        <v>1.4750000238418579</v>
      </c>
      <c r="E1840">
        <v>1.5440000295639038</v>
      </c>
      <c r="F1840">
        <v>2269742</v>
      </c>
      <c r="G1840">
        <v>22697.419921875</v>
      </c>
      <c r="H1840">
        <f t="shared" si="194"/>
        <v>1838</v>
      </c>
      <c r="I1840">
        <f>SUM($E$3:E1840)/H1840</f>
        <v>1.206333514373632</v>
      </c>
      <c r="L1840">
        <f t="shared" si="199"/>
        <v>1.5540000200271606</v>
      </c>
      <c r="M1840">
        <f t="shared" si="200"/>
        <v>1.3519999980926514</v>
      </c>
      <c r="N1840">
        <f>SUM($F$3:F1840)/H1840</f>
        <v>1892185.4053106299</v>
      </c>
    </row>
    <row r="1841" spans="1:14" x14ac:dyDescent="0.15">
      <c r="A1841" s="2">
        <v>45608</v>
      </c>
      <c r="B1841">
        <v>1.5460000038146973</v>
      </c>
      <c r="C1841">
        <v>1.5460000038146973</v>
      </c>
      <c r="D1841">
        <v>1.5080000162124634</v>
      </c>
      <c r="E1841">
        <v>1.5260000228881836</v>
      </c>
      <c r="F1841">
        <v>1324424</v>
      </c>
      <c r="G1841">
        <v>13244.240234375</v>
      </c>
      <c r="H1841">
        <f t="shared" si="194"/>
        <v>1839</v>
      </c>
      <c r="I1841">
        <f>SUM($E$3:E1841)/H1841</f>
        <v>1.206507340642536</v>
      </c>
      <c r="L1841">
        <f t="shared" si="199"/>
        <v>1.5540000200271606</v>
      </c>
      <c r="M1841">
        <f t="shared" si="200"/>
        <v>1.3519999980926514</v>
      </c>
      <c r="N1841">
        <f>SUM($F$3:F1841)/H1841</f>
        <v>1891876.6715393895</v>
      </c>
    </row>
    <row r="1842" spans="1:14" x14ac:dyDescent="0.15">
      <c r="A1842" s="2">
        <v>45609</v>
      </c>
      <c r="B1842">
        <v>1.5190000534057617</v>
      </c>
      <c r="C1842">
        <v>1.5609999895095825</v>
      </c>
      <c r="D1842">
        <v>1.5099999904632568</v>
      </c>
      <c r="E1842">
        <v>1.5609999895095825</v>
      </c>
      <c r="F1842">
        <v>1648734</v>
      </c>
      <c r="G1842">
        <v>16487.33984375</v>
      </c>
      <c r="H1842">
        <f t="shared" si="194"/>
        <v>1840</v>
      </c>
      <c r="I1842">
        <f>SUM($E$3:E1842)/H1842</f>
        <v>1.2066999996908334</v>
      </c>
      <c r="L1842">
        <f t="shared" si="199"/>
        <v>1.5609999895095825</v>
      </c>
      <c r="M1842">
        <f t="shared" si="200"/>
        <v>1.3519999980926514</v>
      </c>
      <c r="N1842">
        <f>SUM($F$3:F1842)/H1842</f>
        <v>1891744.5287831181</v>
      </c>
    </row>
    <row r="1843" spans="1:14" x14ac:dyDescent="0.15">
      <c r="A1843" s="2">
        <v>45610</v>
      </c>
      <c r="B1843">
        <v>1.562000036239624</v>
      </c>
      <c r="C1843">
        <v>1.562000036239624</v>
      </c>
      <c r="D1843">
        <v>1.5060000419616699</v>
      </c>
      <c r="E1843">
        <v>1.5069999694824219</v>
      </c>
      <c r="F1843">
        <v>1748118</v>
      </c>
      <c r="G1843">
        <v>17481.1796875</v>
      </c>
      <c r="H1843">
        <f t="shared" si="194"/>
        <v>1841</v>
      </c>
      <c r="I1843">
        <f>SUM($E$3:E1843)/H1843</f>
        <v>1.206863117545147</v>
      </c>
      <c r="L1843">
        <f t="shared" si="199"/>
        <v>1.562000036239624</v>
      </c>
      <c r="M1843">
        <f t="shared" si="200"/>
        <v>1.3519999980926514</v>
      </c>
      <c r="N1843">
        <f>SUM($F$3:F1843)/H1843</f>
        <v>1891666.5132867666</v>
      </c>
    </row>
    <row r="1844" spans="1:14" x14ac:dyDescent="0.15">
      <c r="A1844" s="2">
        <v>45611</v>
      </c>
      <c r="B1844">
        <v>1.5069999694824219</v>
      </c>
      <c r="C1844">
        <v>1.5410000085830688</v>
      </c>
      <c r="D1844">
        <v>1.4620000123977661</v>
      </c>
      <c r="E1844">
        <v>1.4739999771118164</v>
      </c>
      <c r="F1844">
        <v>1446527</v>
      </c>
      <c r="G1844">
        <v>14465.26953125</v>
      </c>
      <c r="H1844">
        <f t="shared" si="194"/>
        <v>1842</v>
      </c>
      <c r="I1844">
        <f>SUM($E$3:E1844)/H1844</f>
        <v>1.2070081429846513</v>
      </c>
      <c r="L1844">
        <f t="shared" si="199"/>
        <v>1.562000036239624</v>
      </c>
      <c r="M1844">
        <f t="shared" si="200"/>
        <v>1.3519999980926514</v>
      </c>
      <c r="N1844">
        <f>SUM($F$3:F1844)/H1844</f>
        <v>1891424.8523132126</v>
      </c>
    </row>
    <row r="1845" spans="1:14" x14ac:dyDescent="0.15">
      <c r="A1845" s="2">
        <v>45614</v>
      </c>
      <c r="B1845">
        <v>1.4769999980926514</v>
      </c>
      <c r="C1845">
        <v>1.4769999980926514</v>
      </c>
      <c r="D1845">
        <v>1.3999999761581421</v>
      </c>
      <c r="E1845">
        <v>1.4099999666213989</v>
      </c>
      <c r="F1845">
        <v>1794796.125</v>
      </c>
      <c r="G1845">
        <v>17947.9609375</v>
      </c>
      <c r="H1845">
        <f t="shared" si="194"/>
        <v>1843</v>
      </c>
      <c r="I1845">
        <f>SUM($E$3:E1845)/H1845</f>
        <v>1.2071182850484801</v>
      </c>
      <c r="L1845">
        <f t="shared" si="199"/>
        <v>1.562000036239624</v>
      </c>
      <c r="M1845">
        <f t="shared" si="200"/>
        <v>1.3519999980926514</v>
      </c>
      <c r="N1845">
        <f>SUM($F$3:F1845)/H1845</f>
        <v>1891372.422184448</v>
      </c>
    </row>
    <row r="1846" spans="1:14" x14ac:dyDescent="0.15">
      <c r="A1846" s="2">
        <v>45615</v>
      </c>
      <c r="B1846">
        <v>1.4079999923706055</v>
      </c>
      <c r="C1846">
        <v>1.4390000104904175</v>
      </c>
      <c r="D1846">
        <v>1.3799999952316284</v>
      </c>
      <c r="E1846">
        <v>1.4390000104904175</v>
      </c>
      <c r="F1846">
        <v>1182228</v>
      </c>
      <c r="G1846">
        <v>11822.2802734375</v>
      </c>
      <c r="H1846">
        <f t="shared" si="194"/>
        <v>1844</v>
      </c>
      <c r="I1846">
        <f>SUM($E$3:E1846)/H1846</f>
        <v>1.2072440343572881</v>
      </c>
      <c r="L1846">
        <f t="shared" si="199"/>
        <v>1.562000036239624</v>
      </c>
      <c r="M1846">
        <f t="shared" si="200"/>
        <v>1.3519999980926514</v>
      </c>
      <c r="N1846">
        <f>SUM($F$3:F1846)/H1846</f>
        <v>1890987.8536257795</v>
      </c>
    </row>
    <row r="1847" spans="1:14" x14ac:dyDescent="0.15">
      <c r="A1847" s="2">
        <v>45616</v>
      </c>
      <c r="B1847">
        <v>1.437000036239624</v>
      </c>
      <c r="C1847">
        <v>1.4650000333786011</v>
      </c>
      <c r="D1847">
        <v>1.4210000038146973</v>
      </c>
      <c r="E1847">
        <v>1.4579999446868896</v>
      </c>
      <c r="F1847">
        <v>1106800</v>
      </c>
      <c r="G1847">
        <v>11068</v>
      </c>
      <c r="H1847">
        <f t="shared" si="194"/>
        <v>1845</v>
      </c>
      <c r="I1847">
        <f>SUM($E$3:E1847)/H1847</f>
        <v>1.2073799454197975</v>
      </c>
      <c r="L1847">
        <f t="shared" si="199"/>
        <v>1.562000036239624</v>
      </c>
      <c r="M1847">
        <f t="shared" si="200"/>
        <v>1.3519999980926514</v>
      </c>
      <c r="N1847">
        <f>SUM($F$3:F1847)/H1847</f>
        <v>1890562.8195587737</v>
      </c>
    </row>
    <row r="1848" spans="1:14" x14ac:dyDescent="0.15">
      <c r="A1848" s="2">
        <v>45617</v>
      </c>
      <c r="B1848">
        <v>1.4570000171661377</v>
      </c>
      <c r="C1848">
        <v>1.4750000238418579</v>
      </c>
      <c r="D1848">
        <v>1.4179999828338623</v>
      </c>
      <c r="E1848">
        <v>1.4559999704360962</v>
      </c>
      <c r="F1848">
        <v>608869</v>
      </c>
      <c r="G1848">
        <v>6088.68994140625</v>
      </c>
      <c r="H1848">
        <f t="shared" si="194"/>
        <v>1846</v>
      </c>
      <c r="I1848">
        <f>SUM($E$3:E1848)/H1848</f>
        <v>1.2075146258233815</v>
      </c>
      <c r="L1848">
        <f t="shared" si="199"/>
        <v>1.562000036239624</v>
      </c>
      <c r="M1848">
        <f t="shared" si="200"/>
        <v>1.3519999980926514</v>
      </c>
      <c r="N1848">
        <f>SUM($F$3:F1848)/H1848</f>
        <v>1889868.5108807895</v>
      </c>
    </row>
    <row r="1849" spans="1:14" x14ac:dyDescent="0.15">
      <c r="A1849" s="2">
        <v>45618</v>
      </c>
      <c r="B1849">
        <v>1.4559999704360962</v>
      </c>
      <c r="C1849">
        <v>1.4830000400543213</v>
      </c>
      <c r="D1849">
        <v>1.4099999666213989</v>
      </c>
      <c r="E1849">
        <v>1.437000036239624</v>
      </c>
      <c r="F1849">
        <v>979082</v>
      </c>
      <c r="G1849">
        <v>9790.8203125</v>
      </c>
      <c r="H1849">
        <f t="shared" si="194"/>
        <v>1847</v>
      </c>
      <c r="I1849">
        <f>SUM($E$3:E1849)/H1849</f>
        <v>1.2076388734738506</v>
      </c>
      <c r="L1849">
        <f t="shared" si="199"/>
        <v>1.562000036239624</v>
      </c>
      <c r="M1849">
        <f t="shared" si="200"/>
        <v>1.3519999980926514</v>
      </c>
      <c r="N1849">
        <f>SUM($F$3:F1849)/H1849</f>
        <v>1889375.3941992081</v>
      </c>
    </row>
    <row r="1850" spans="1:14" x14ac:dyDescent="0.15">
      <c r="A1850" s="2">
        <v>45621</v>
      </c>
      <c r="B1850">
        <v>1.4290000200271606</v>
      </c>
      <c r="C1850">
        <v>1.4290000200271606</v>
      </c>
      <c r="D1850">
        <v>1.3730000257492065</v>
      </c>
      <c r="E1850">
        <v>1.4029999971389771</v>
      </c>
      <c r="F1850">
        <v>795200</v>
      </c>
      <c r="G1850">
        <v>7952</v>
      </c>
      <c r="H1850">
        <f t="shared" si="194"/>
        <v>1848</v>
      </c>
      <c r="I1850">
        <f>SUM($E$3:E1850)/H1850</f>
        <v>1.2077445883676088</v>
      </c>
      <c r="L1850">
        <f t="shared" si="199"/>
        <v>1.562000036239624</v>
      </c>
      <c r="M1850">
        <f t="shared" si="200"/>
        <v>1.3519999980926514</v>
      </c>
      <c r="N1850">
        <f>SUM($F$3:F1850)/H1850</f>
        <v>1888783.3079469358</v>
      </c>
    </row>
    <row r="1851" spans="1:14" x14ac:dyDescent="0.15">
      <c r="A1851" s="2">
        <v>45622</v>
      </c>
      <c r="B1851">
        <v>1.4079999923706055</v>
      </c>
      <c r="C1851">
        <v>1.4179999828338623</v>
      </c>
      <c r="D1851">
        <v>1.3810000419616699</v>
      </c>
      <c r="E1851">
        <v>1.3999999761581421</v>
      </c>
      <c r="F1851">
        <v>454660</v>
      </c>
      <c r="G1851">
        <v>4546.60009765625</v>
      </c>
      <c r="H1851">
        <f t="shared" si="194"/>
        <v>1849</v>
      </c>
      <c r="I1851">
        <f>SUM($E$3:E1851)/H1851</f>
        <v>1.2078485664031904</v>
      </c>
      <c r="L1851">
        <f t="shared" si="199"/>
        <v>1.562000036239624</v>
      </c>
      <c r="M1851">
        <f t="shared" si="200"/>
        <v>1.3519999980926514</v>
      </c>
      <c r="N1851">
        <f>SUM($F$3:F1851)/H1851</f>
        <v>1888007.6869042388</v>
      </c>
    </row>
    <row r="1852" spans="1:14" x14ac:dyDescent="0.15">
      <c r="A1852" s="2">
        <v>45623</v>
      </c>
      <c r="B1852">
        <v>1.3980000019073486</v>
      </c>
      <c r="C1852">
        <v>1.4450000524520874</v>
      </c>
      <c r="D1852">
        <v>1.3639999628067017</v>
      </c>
      <c r="E1852">
        <v>1.4270000457763672</v>
      </c>
      <c r="F1852">
        <v>602026</v>
      </c>
      <c r="G1852">
        <v>6020.259765625</v>
      </c>
      <c r="H1852">
        <f t="shared" si="194"/>
        <v>1850</v>
      </c>
      <c r="I1852">
        <f>SUM($E$3:E1852)/H1852</f>
        <v>1.207967026662311</v>
      </c>
      <c r="L1852">
        <f t="shared" si="199"/>
        <v>1.562000036239624</v>
      </c>
      <c r="M1852">
        <f t="shared" si="200"/>
        <v>1.3519999980926514</v>
      </c>
      <c r="N1852">
        <f>SUM($F$3:F1852)/H1852</f>
        <v>1887312.5616680742</v>
      </c>
    </row>
    <row r="1853" spans="1:14" x14ac:dyDescent="0.15">
      <c r="A1853" s="2">
        <v>45624</v>
      </c>
      <c r="B1853">
        <v>1.4199999570846558</v>
      </c>
      <c r="C1853">
        <v>1.4479999542236328</v>
      </c>
      <c r="D1853">
        <v>1.4160000085830688</v>
      </c>
      <c r="E1853">
        <v>1.4249999523162842</v>
      </c>
      <c r="F1853">
        <v>705000</v>
      </c>
      <c r="G1853">
        <v>7050</v>
      </c>
      <c r="H1853">
        <f t="shared" si="194"/>
        <v>1851</v>
      </c>
      <c r="I1853">
        <f>SUM($E$3:E1853)/H1853</f>
        <v>1.2080842783779535</v>
      </c>
      <c r="L1853">
        <f t="shared" si="199"/>
        <v>1.562000036239624</v>
      </c>
      <c r="M1853">
        <f t="shared" si="200"/>
        <v>1.3519999980926514</v>
      </c>
      <c r="N1853">
        <f>SUM($F$3:F1853)/H1853</f>
        <v>1886673.8190631752</v>
      </c>
    </row>
    <row r="1854" spans="1:14" x14ac:dyDescent="0.15">
      <c r="A1854" s="2">
        <v>45625</v>
      </c>
      <c r="B1854">
        <v>1.4259999990463257</v>
      </c>
      <c r="C1854">
        <v>1.4630000591278076</v>
      </c>
      <c r="D1854">
        <v>1.4179999828338623</v>
      </c>
      <c r="E1854">
        <v>1.4490000009536743</v>
      </c>
      <c r="F1854">
        <v>675343</v>
      </c>
      <c r="G1854">
        <v>6753.43017578125</v>
      </c>
      <c r="H1854">
        <f t="shared" si="194"/>
        <v>1852</v>
      </c>
      <c r="I1854">
        <f>SUM($E$3:E1854)/H1854</f>
        <v>1.2082143624614177</v>
      </c>
      <c r="L1854">
        <f>VLOOKUP(K94,A:C,3)</f>
        <v>1.4739999771118164</v>
      </c>
      <c r="M1854">
        <f>VLOOKUP(K94,A:D,4)</f>
        <v>1.4390000104904175</v>
      </c>
      <c r="N1854">
        <f>SUM($F$3:F1854)/H1854</f>
        <v>1886019.7527461865</v>
      </c>
    </row>
    <row r="1855" spans="1:14" x14ac:dyDescent="0.15">
      <c r="A1855" s="2">
        <v>45628</v>
      </c>
      <c r="B1855">
        <v>1.4479999542236328</v>
      </c>
      <c r="C1855">
        <v>1.4739999771118164</v>
      </c>
      <c r="D1855">
        <v>1.4390000104904175</v>
      </c>
      <c r="E1855">
        <v>1.465999960899353</v>
      </c>
      <c r="F1855">
        <v>540991</v>
      </c>
      <c r="G1855">
        <v>5409.91015625</v>
      </c>
      <c r="H1855">
        <f t="shared" si="194"/>
        <v>1853</v>
      </c>
      <c r="I1855">
        <f>SUM($E$3:E1855)/H1855</f>
        <v>1.2083534804314326</v>
      </c>
      <c r="L1855">
        <f t="shared" ref="L1855:L1875" si="201">IF(A1855&lt;&gt;$J$94,MAX(L1854,VLOOKUP(A1855,A:C,3)),)</f>
        <v>1.4739999771118164</v>
      </c>
      <c r="M1855">
        <f t="shared" ref="M1855:M1875" si="202">IF(A1855&lt;&gt;$J$94,MIN(M1854,VLOOKUP(A1855,A:D,4)),)</f>
        <v>1.4390000104904175</v>
      </c>
      <c r="N1855">
        <f>SUM($F$3:F1855)/H1855</f>
        <v>1885293.8872563073</v>
      </c>
    </row>
    <row r="1856" spans="1:14" x14ac:dyDescent="0.15">
      <c r="A1856" s="2">
        <v>45629</v>
      </c>
      <c r="B1856">
        <v>1.4670000076293945</v>
      </c>
      <c r="C1856">
        <v>1.4730000495910645</v>
      </c>
      <c r="D1856">
        <v>1.4309999942779541</v>
      </c>
      <c r="E1856">
        <v>1.4479999542236328</v>
      </c>
      <c r="F1856">
        <v>568100</v>
      </c>
      <c r="G1856">
        <v>5681</v>
      </c>
      <c r="H1856">
        <f t="shared" si="194"/>
        <v>1854</v>
      </c>
      <c r="I1856">
        <f>SUM($E$3:E1856)/H1856</f>
        <v>1.2084827395866604</v>
      </c>
      <c r="L1856">
        <f t="shared" si="201"/>
        <v>1.4739999771118164</v>
      </c>
      <c r="M1856">
        <f t="shared" si="202"/>
        <v>1.4309999942779541</v>
      </c>
      <c r="N1856">
        <f>SUM($F$3:F1856)/H1856</f>
        <v>1884583.4266914441</v>
      </c>
    </row>
    <row r="1857" spans="1:14" x14ac:dyDescent="0.15">
      <c r="A1857" s="2">
        <v>45630</v>
      </c>
      <c r="B1857">
        <v>1.4470000267028809</v>
      </c>
      <c r="C1857">
        <v>1.4639999866485596</v>
      </c>
      <c r="D1857">
        <v>1.4249999523162842</v>
      </c>
      <c r="E1857">
        <v>1.4279999732971191</v>
      </c>
      <c r="F1857">
        <v>516600</v>
      </c>
      <c r="G1857">
        <v>5166</v>
      </c>
      <c r="H1857">
        <f t="shared" si="194"/>
        <v>1855</v>
      </c>
      <c r="I1857">
        <f>SUM($E$3:E1857)/H1857</f>
        <v>1.2086010777180407</v>
      </c>
      <c r="L1857">
        <f t="shared" si="201"/>
        <v>1.4739999771118164</v>
      </c>
      <c r="M1857">
        <f t="shared" si="202"/>
        <v>1.4249999523162842</v>
      </c>
      <c r="N1857">
        <f>SUM($F$3:F1857)/H1857</f>
        <v>1883845.9693185647</v>
      </c>
    </row>
    <row r="1858" spans="1:14" x14ac:dyDescent="0.15">
      <c r="A1858" s="2">
        <v>45631</v>
      </c>
      <c r="B1858">
        <v>1.437999963760376</v>
      </c>
      <c r="C1858">
        <v>1.4550000429153442</v>
      </c>
      <c r="D1858">
        <v>1.4359999895095825</v>
      </c>
      <c r="E1858">
        <v>1.4479999542236328</v>
      </c>
      <c r="F1858">
        <v>422991</v>
      </c>
      <c r="G1858">
        <v>4229.91015625</v>
      </c>
      <c r="H1858">
        <f t="shared" si="194"/>
        <v>1856</v>
      </c>
      <c r="I1858">
        <f>SUM($E$3:E1858)/H1858</f>
        <v>1.2087300641816752</v>
      </c>
      <c r="L1858">
        <f t="shared" si="201"/>
        <v>1.4739999771118164</v>
      </c>
      <c r="M1858">
        <f t="shared" si="202"/>
        <v>1.4249999523162842</v>
      </c>
      <c r="N1858">
        <f>SUM($F$3:F1858)/H1858</f>
        <v>1883058.8707359578</v>
      </c>
    </row>
    <row r="1859" spans="1:14" x14ac:dyDescent="0.15">
      <c r="A1859" s="2">
        <v>45632</v>
      </c>
      <c r="B1859">
        <v>1.4500000476837158</v>
      </c>
      <c r="C1859">
        <v>1.4780000448226929</v>
      </c>
      <c r="D1859">
        <v>1.4470000267028809</v>
      </c>
      <c r="E1859">
        <v>1.4639999866485596</v>
      </c>
      <c r="F1859">
        <v>985918</v>
      </c>
      <c r="G1859">
        <v>9859.1796875</v>
      </c>
      <c r="H1859">
        <f t="shared" si="194"/>
        <v>1857</v>
      </c>
      <c r="I1859">
        <f>SUM($E$3:E1859)/H1859</f>
        <v>1.2088675277909735</v>
      </c>
      <c r="L1859">
        <f t="shared" si="201"/>
        <v>1.4780000448226929</v>
      </c>
      <c r="M1859">
        <f t="shared" si="202"/>
        <v>1.4249999523162842</v>
      </c>
      <c r="N1859">
        <f>SUM($F$3:F1859)/H1859</f>
        <v>1882575.7577199447</v>
      </c>
    </row>
    <row r="1860" spans="1:14" x14ac:dyDescent="0.15">
      <c r="A1860" s="2">
        <v>45635</v>
      </c>
      <c r="B1860">
        <v>1.4670000076293945</v>
      </c>
      <c r="C1860">
        <v>1.4759999513626099</v>
      </c>
      <c r="D1860">
        <v>1.4509999752044678</v>
      </c>
      <c r="E1860">
        <v>1.4600000381469727</v>
      </c>
      <c r="F1860">
        <v>938663</v>
      </c>
      <c r="G1860">
        <v>9386.6298828125</v>
      </c>
      <c r="H1860">
        <f t="shared" si="194"/>
        <v>1858</v>
      </c>
      <c r="I1860">
        <f>SUM($E$3:E1860)/H1860</f>
        <v>1.2090026906060198</v>
      </c>
      <c r="L1860">
        <f t="shared" si="201"/>
        <v>1.4780000448226929</v>
      </c>
      <c r="M1860">
        <f t="shared" si="202"/>
        <v>1.4249999523162842</v>
      </c>
      <c r="N1860">
        <f>SUM($F$3:F1860)/H1860</f>
        <v>1882067.7314778997</v>
      </c>
    </row>
    <row r="1861" spans="1:14" x14ac:dyDescent="0.15">
      <c r="A1861" s="2">
        <v>45636</v>
      </c>
      <c r="B1861">
        <v>1.5470000505447388</v>
      </c>
      <c r="C1861">
        <v>1.5470000505447388</v>
      </c>
      <c r="D1861">
        <v>1.4620000123977661</v>
      </c>
      <c r="E1861">
        <v>1.4639999866485596</v>
      </c>
      <c r="F1861">
        <v>1300700</v>
      </c>
      <c r="G1861">
        <v>13007</v>
      </c>
      <c r="H1861">
        <f t="shared" si="194"/>
        <v>1859</v>
      </c>
      <c r="I1861">
        <f>SUM($E$3:E1861)/H1861</f>
        <v>1.2091398596732832</v>
      </c>
      <c r="L1861">
        <f t="shared" si="201"/>
        <v>1.5470000505447388</v>
      </c>
      <c r="M1861">
        <f t="shared" si="202"/>
        <v>1.4249999523162842</v>
      </c>
      <c r="N1861">
        <f>SUM($F$3:F1861)/H1861</f>
        <v>1881755.0000462278</v>
      </c>
    </row>
    <row r="1862" spans="1:14" x14ac:dyDescent="0.15">
      <c r="A1862" s="2">
        <v>45637</v>
      </c>
      <c r="B1862">
        <v>1.4600000381469727</v>
      </c>
      <c r="C1862">
        <v>1.4769999980926514</v>
      </c>
      <c r="D1862">
        <v>1.4550000429153442</v>
      </c>
      <c r="E1862">
        <v>1.4759999513626099</v>
      </c>
      <c r="F1862">
        <v>575322</v>
      </c>
      <c r="G1862">
        <v>5753.22021484375</v>
      </c>
      <c r="H1862">
        <f t="shared" si="194"/>
        <v>1860</v>
      </c>
      <c r="I1862">
        <f>SUM($E$3:E1862)/H1862</f>
        <v>1.2092833328408581</v>
      </c>
      <c r="L1862">
        <f t="shared" si="201"/>
        <v>1.5470000505447388</v>
      </c>
      <c r="M1862">
        <f t="shared" si="202"/>
        <v>1.4249999523162842</v>
      </c>
      <c r="N1862">
        <f>SUM($F$3:F1862)/H1862</f>
        <v>1881052.6167128696</v>
      </c>
    </row>
    <row r="1863" spans="1:14" x14ac:dyDescent="0.15">
      <c r="A1863" s="2">
        <v>45638</v>
      </c>
      <c r="B1863">
        <v>1.4889999628067017</v>
      </c>
      <c r="C1863">
        <v>1.4889999628067017</v>
      </c>
      <c r="D1863">
        <v>1.4639999866485596</v>
      </c>
      <c r="E1863">
        <v>1.4839999675750732</v>
      </c>
      <c r="F1863">
        <v>604600</v>
      </c>
      <c r="G1863">
        <v>6046</v>
      </c>
      <c r="H1863">
        <f t="shared" si="194"/>
        <v>1861</v>
      </c>
      <c r="I1863">
        <f>SUM($E$3:E1863)/H1863</f>
        <v>1.2094309505919243</v>
      </c>
      <c r="L1863">
        <f t="shared" si="201"/>
        <v>1.5470000505447388</v>
      </c>
      <c r="M1863">
        <f t="shared" si="202"/>
        <v>1.4249999523162842</v>
      </c>
      <c r="N1863">
        <f>SUM($F$3:F1863)/H1863</f>
        <v>1880366.7206265114</v>
      </c>
    </row>
    <row r="1864" spans="1:14" x14ac:dyDescent="0.15">
      <c r="A1864" s="2">
        <v>45639</v>
      </c>
      <c r="B1864">
        <v>1.4839999675750732</v>
      </c>
      <c r="C1864">
        <v>1.4910000562667847</v>
      </c>
      <c r="D1864">
        <v>1.4639999866485596</v>
      </c>
      <c r="E1864">
        <v>1.4780000448226929</v>
      </c>
      <c r="F1864">
        <v>711000</v>
      </c>
      <c r="G1864">
        <v>7110</v>
      </c>
      <c r="H1864">
        <f t="shared" si="194"/>
        <v>1862</v>
      </c>
      <c r="I1864">
        <f>SUM($E$3:E1864)/H1864</f>
        <v>1.2095751874846368</v>
      </c>
      <c r="L1864">
        <f t="shared" si="201"/>
        <v>1.5470000505447388</v>
      </c>
      <c r="M1864">
        <f t="shared" si="202"/>
        <v>1.4249999523162842</v>
      </c>
      <c r="N1864">
        <f>SUM($F$3:F1864)/H1864</f>
        <v>1879738.704127786</v>
      </c>
    </row>
    <row r="1865" spans="1:14" x14ac:dyDescent="0.15">
      <c r="A1865" s="2">
        <v>45642</v>
      </c>
      <c r="B1865">
        <v>1.4780000448226929</v>
      </c>
      <c r="C1865">
        <v>1.4780000448226929</v>
      </c>
      <c r="D1865">
        <v>1.4450000524520874</v>
      </c>
      <c r="E1865">
        <v>1.4559999704360962</v>
      </c>
      <c r="F1865">
        <v>397600</v>
      </c>
      <c r="G1865">
        <v>3976</v>
      </c>
      <c r="H1865">
        <f t="shared" si="194"/>
        <v>1863</v>
      </c>
      <c r="I1865">
        <f>SUM($E$3:E1865)/H1865</f>
        <v>1.2097074605833762</v>
      </c>
      <c r="L1865">
        <f t="shared" si="201"/>
        <v>1.5470000505447388</v>
      </c>
      <c r="M1865">
        <f t="shared" si="202"/>
        <v>1.4249999523162842</v>
      </c>
      <c r="N1865">
        <f>SUM($F$3:F1865)/H1865</f>
        <v>1878943.1385324409</v>
      </c>
    </row>
    <row r="1866" spans="1:14" x14ac:dyDescent="0.15">
      <c r="A1866" s="2">
        <v>45643</v>
      </c>
      <c r="B1866">
        <v>1.4559999704360962</v>
      </c>
      <c r="C1866">
        <v>1.4630000591278076</v>
      </c>
      <c r="D1866">
        <v>1.4220000505447388</v>
      </c>
      <c r="E1866">
        <v>1.4390000104904175</v>
      </c>
      <c r="F1866">
        <v>296300</v>
      </c>
      <c r="G1866">
        <v>2963</v>
      </c>
      <c r="H1866">
        <f t="shared" si="194"/>
        <v>1864</v>
      </c>
      <c r="I1866">
        <f>SUM($E$3:E1866)/H1866</f>
        <v>1.2098304716080044</v>
      </c>
      <c r="L1866">
        <f t="shared" si="201"/>
        <v>1.5470000505447388</v>
      </c>
      <c r="M1866">
        <f t="shared" si="202"/>
        <v>1.4220000505447388</v>
      </c>
      <c r="N1866">
        <f>SUM($F$3:F1866)/H1866</f>
        <v>1878094.0810546875</v>
      </c>
    </row>
    <row r="1867" spans="1:14" x14ac:dyDescent="0.15">
      <c r="A1867" s="2">
        <v>45644</v>
      </c>
      <c r="B1867">
        <v>1.440000057220459</v>
      </c>
      <c r="C1867">
        <v>1.468000054359436</v>
      </c>
      <c r="D1867">
        <v>1.4259999990463257</v>
      </c>
      <c r="E1867">
        <v>1.465999960899353</v>
      </c>
      <c r="F1867">
        <v>838700</v>
      </c>
      <c r="G1867">
        <v>8387</v>
      </c>
      <c r="H1867">
        <f t="shared" si="194"/>
        <v>1865</v>
      </c>
      <c r="I1867">
        <f>SUM($E$3:E1867)/H1867</f>
        <v>1.2099678279025305</v>
      </c>
      <c r="L1867">
        <f t="shared" si="201"/>
        <v>1.5470000505447388</v>
      </c>
      <c r="M1867">
        <f t="shared" si="202"/>
        <v>1.4220000505447388</v>
      </c>
      <c r="N1867">
        <f>SUM($F$3:F1867)/H1867</f>
        <v>1877536.7651935322</v>
      </c>
    </row>
    <row r="1868" spans="1:14" x14ac:dyDescent="0.15">
      <c r="A1868" s="2">
        <v>45645</v>
      </c>
      <c r="B1868">
        <v>1.4630000591278076</v>
      </c>
      <c r="C1868">
        <v>1.5089999437332153</v>
      </c>
      <c r="D1868">
        <v>1.4309999942779541</v>
      </c>
      <c r="E1868">
        <v>1.5019999742507935</v>
      </c>
      <c r="F1868">
        <v>1778702</v>
      </c>
      <c r="G1868">
        <v>17787.01953125</v>
      </c>
      <c r="H1868">
        <f t="shared" si="194"/>
        <v>1866</v>
      </c>
      <c r="I1868">
        <f>SUM($E$3:E1868)/H1868</f>
        <v>1.2101243295886766</v>
      </c>
      <c r="L1868">
        <f t="shared" si="201"/>
        <v>1.5470000505447388</v>
      </c>
      <c r="M1868">
        <f t="shared" si="202"/>
        <v>1.4220000505447388</v>
      </c>
      <c r="N1868">
        <f>SUM($F$3:F1868)/H1868</f>
        <v>1877483.7990814243</v>
      </c>
    </row>
    <row r="1869" spans="1:14" x14ac:dyDescent="0.15">
      <c r="A1869" s="2">
        <v>45646</v>
      </c>
      <c r="B1869">
        <v>1.5</v>
      </c>
      <c r="C1869">
        <v>1.5390000343322754</v>
      </c>
      <c r="D1869">
        <v>1.5</v>
      </c>
      <c r="E1869">
        <v>1.5199999809265137</v>
      </c>
      <c r="F1869">
        <v>1943283</v>
      </c>
      <c r="G1869">
        <v>19432.830078125</v>
      </c>
      <c r="H1869">
        <f t="shared" si="194"/>
        <v>1867</v>
      </c>
      <c r="I1869">
        <f>SUM($E$3:E1869)/H1869</f>
        <v>1.210290304763469</v>
      </c>
      <c r="L1869">
        <f t="shared" si="201"/>
        <v>1.5470000505447388</v>
      </c>
      <c r="M1869">
        <f t="shared" si="202"/>
        <v>1.4220000505447388</v>
      </c>
      <c r="N1869">
        <f>SUM($F$3:F1869)/H1869</f>
        <v>1877519.0423599023</v>
      </c>
    </row>
    <row r="1870" spans="1:14" x14ac:dyDescent="0.15">
      <c r="A1870" s="2">
        <v>45649</v>
      </c>
      <c r="B1870">
        <v>1.5199999809265137</v>
      </c>
      <c r="C1870">
        <v>1.5349999666213989</v>
      </c>
      <c r="D1870">
        <v>1.4950000047683716</v>
      </c>
      <c r="E1870">
        <v>1.4960000514984131</v>
      </c>
      <c r="F1870">
        <v>796900</v>
      </c>
      <c r="G1870">
        <v>7969</v>
      </c>
      <c r="H1870">
        <f t="shared" si="194"/>
        <v>1868</v>
      </c>
      <c r="I1870">
        <f>SUM($E$3:E1870)/H1870</f>
        <v>1.2104432543066892</v>
      </c>
      <c r="L1870">
        <f t="shared" si="201"/>
        <v>1.5470000505447388</v>
      </c>
      <c r="M1870">
        <f t="shared" si="202"/>
        <v>1.4220000505447388</v>
      </c>
      <c r="N1870">
        <f>SUM($F$3:F1870)/H1870</f>
        <v>1876940.5525085318</v>
      </c>
    </row>
    <row r="1871" spans="1:14" x14ac:dyDescent="0.15">
      <c r="A1871" s="2">
        <v>45650</v>
      </c>
      <c r="B1871">
        <v>1.4789999723434448</v>
      </c>
      <c r="C1871">
        <v>1.503000020980835</v>
      </c>
      <c r="D1871">
        <v>1.4759999513626099</v>
      </c>
      <c r="E1871">
        <v>1.503000020980835</v>
      </c>
      <c r="F1871">
        <v>1517800</v>
      </c>
      <c r="G1871">
        <v>15178</v>
      </c>
      <c r="H1871">
        <f t="shared" si="194"/>
        <v>1869</v>
      </c>
      <c r="I1871">
        <f>SUM($E$3:E1871)/H1871</f>
        <v>1.2105997854820096</v>
      </c>
      <c r="L1871">
        <f t="shared" si="201"/>
        <v>1.5470000505447388</v>
      </c>
      <c r="M1871">
        <f t="shared" si="202"/>
        <v>1.4220000505447388</v>
      </c>
      <c r="N1871">
        <f>SUM($F$3:F1871)/H1871</f>
        <v>1876748.3959796347</v>
      </c>
    </row>
    <row r="1872" spans="1:14" x14ac:dyDescent="0.15">
      <c r="A1872" s="2">
        <v>45651</v>
      </c>
      <c r="B1872">
        <v>1.4900000095367432</v>
      </c>
      <c r="C1872">
        <v>1.5180000066757202</v>
      </c>
      <c r="D1872">
        <v>1.4880000352859497</v>
      </c>
      <c r="E1872">
        <v>1.5049999952316284</v>
      </c>
      <c r="F1872">
        <v>315000</v>
      </c>
      <c r="G1872">
        <v>3150</v>
      </c>
      <c r="H1872">
        <f t="shared" si="194"/>
        <v>1870</v>
      </c>
      <c r="I1872">
        <f>SUM($E$3:E1872)/H1872</f>
        <v>1.2107572187492555</v>
      </c>
      <c r="L1872">
        <f t="shared" si="201"/>
        <v>1.5470000505447388</v>
      </c>
      <c r="M1872">
        <f t="shared" si="202"/>
        <v>1.4220000505447388</v>
      </c>
      <c r="N1872">
        <f>SUM($F$3:F1872)/H1872</f>
        <v>1875913.2364095922</v>
      </c>
    </row>
    <row r="1873" spans="1:14" x14ac:dyDescent="0.15">
      <c r="A1873" s="2">
        <v>45652</v>
      </c>
      <c r="B1873">
        <v>1.503000020980835</v>
      </c>
      <c r="C1873">
        <v>1.5410000085830688</v>
      </c>
      <c r="D1873">
        <v>1.4900000095367432</v>
      </c>
      <c r="E1873">
        <v>1.5379999876022339</v>
      </c>
      <c r="F1873">
        <v>2048342</v>
      </c>
      <c r="G1873">
        <v>20483.419921875</v>
      </c>
      <c r="H1873">
        <f t="shared" si="194"/>
        <v>1871</v>
      </c>
      <c r="I1873">
        <f>SUM($E$3:E1873)/H1873</f>
        <v>1.2109321213515285</v>
      </c>
      <c r="L1873">
        <f t="shared" si="201"/>
        <v>1.5470000505447388</v>
      </c>
      <c r="M1873">
        <f t="shared" si="202"/>
        <v>1.4220000505447388</v>
      </c>
      <c r="N1873">
        <f>SUM($F$3:F1873)/H1873</f>
        <v>1876005.39502188</v>
      </c>
    </row>
    <row r="1874" spans="1:14" x14ac:dyDescent="0.15">
      <c r="A1874" s="2">
        <v>45653</v>
      </c>
      <c r="B1874">
        <v>1.5379999876022339</v>
      </c>
      <c r="C1874">
        <v>1.5520000457763672</v>
      </c>
      <c r="D1874">
        <v>1.5110000371932983</v>
      </c>
      <c r="E1874">
        <v>1.5149999856948853</v>
      </c>
      <c r="F1874">
        <v>1950051</v>
      </c>
      <c r="G1874">
        <v>19500.509765625</v>
      </c>
      <c r="H1874">
        <f t="shared" si="194"/>
        <v>1872</v>
      </c>
      <c r="I1874">
        <f>SUM($E$3:E1874)/H1874</f>
        <v>1.2110945507662418</v>
      </c>
      <c r="L1874">
        <f t="shared" si="201"/>
        <v>1.5520000457763672</v>
      </c>
      <c r="M1874">
        <f t="shared" si="202"/>
        <v>1.4220000505447388</v>
      </c>
      <c r="N1874">
        <f>SUM($F$3:F1874)/H1874</f>
        <v>1876044.9492980435</v>
      </c>
    </row>
    <row r="1875" spans="1:14" x14ac:dyDescent="0.15">
      <c r="A1875" s="2">
        <v>45656</v>
      </c>
      <c r="B1875">
        <v>1.5110000371932983</v>
      </c>
      <c r="C1875">
        <v>1.5279999971389771</v>
      </c>
      <c r="D1875">
        <v>1.4960000514984131</v>
      </c>
      <c r="E1875">
        <v>1.5089999437332153</v>
      </c>
      <c r="F1875">
        <v>830159</v>
      </c>
      <c r="G1875">
        <v>8301.58984375</v>
      </c>
      <c r="H1875">
        <f t="shared" si="194"/>
        <v>1873</v>
      </c>
      <c r="I1875">
        <f>SUM($E$3:E1875)/H1875</f>
        <v>1.2112536032985253</v>
      </c>
      <c r="L1875">
        <f t="shared" si="201"/>
        <v>1.5520000457763672</v>
      </c>
      <c r="M1875">
        <f t="shared" si="202"/>
        <v>1.4220000505447388</v>
      </c>
      <c r="N1875">
        <f>SUM($F$3:F1875)/H1875</f>
        <v>1875486.5478301856</v>
      </c>
    </row>
    <row r="1876" spans="1:14" x14ac:dyDescent="0.15">
      <c r="A1876" s="2">
        <v>45657</v>
      </c>
      <c r="B1876">
        <v>1.5080000162124634</v>
      </c>
      <c r="C1876">
        <v>1.5180000066757202</v>
      </c>
      <c r="D1876">
        <v>1.4500000476837158</v>
      </c>
      <c r="E1876">
        <v>1.4550000429153442</v>
      </c>
      <c r="F1876">
        <v>1227300</v>
      </c>
      <c r="G1876">
        <v>12273</v>
      </c>
      <c r="H1876">
        <f t="shared" si="194"/>
        <v>1874</v>
      </c>
      <c r="I1876">
        <f>SUM($E$3:E1876)/H1876</f>
        <v>1.211383670768972</v>
      </c>
      <c r="L1876">
        <f>VLOOKUP(K95,A:C,3)</f>
        <v>1.4509999752044678</v>
      </c>
      <c r="M1876">
        <f>VLOOKUP(K95,A:D,4)</f>
        <v>1.3980000019073486</v>
      </c>
      <c r="N1876">
        <f>SUM($F$3:F1876)/H1876</f>
        <v>1875140.6638665621</v>
      </c>
    </row>
    <row r="1877" spans="1:14" x14ac:dyDescent="0.15">
      <c r="A1877" s="2">
        <v>45659</v>
      </c>
      <c r="B1877">
        <v>1.4509999752044678</v>
      </c>
      <c r="C1877">
        <v>1.4509999752044678</v>
      </c>
      <c r="D1877">
        <v>1.3980000019073486</v>
      </c>
      <c r="E1877">
        <v>1.3990000486373901</v>
      </c>
      <c r="F1877">
        <v>1438937</v>
      </c>
      <c r="G1877">
        <v>14389.3701171875</v>
      </c>
      <c r="H1877">
        <f t="shared" si="194"/>
        <v>1875</v>
      </c>
      <c r="I1877">
        <f>SUM($E$3:E1877)/H1877</f>
        <v>1.2114837328371684</v>
      </c>
      <c r="L1877">
        <f t="shared" ref="L1877:L1893" si="203">IF(A1877&lt;&gt;$J$95,MAX(L1876,VLOOKUP(A1877,A:C,3)),)</f>
        <v>1.4509999752044678</v>
      </c>
      <c r="M1877">
        <f t="shared" ref="M1877:M1893" si="204">IF(A1877&lt;&gt;$J$95,MIN(M1876,VLOOKUP(A1877,A:D,4)),)</f>
        <v>1.3980000019073486</v>
      </c>
      <c r="N1877">
        <f>SUM($F$3:F1877)/H1877</f>
        <v>1874908.0219125</v>
      </c>
    </row>
    <row r="1878" spans="1:14" x14ac:dyDescent="0.15">
      <c r="A1878" s="2">
        <v>45660</v>
      </c>
      <c r="B1878">
        <v>1.4179999828338623</v>
      </c>
      <c r="C1878">
        <v>1.4179999828338623</v>
      </c>
      <c r="D1878">
        <v>1.3730000257492065</v>
      </c>
      <c r="E1878">
        <v>1.3739999532699585</v>
      </c>
      <c r="F1878">
        <v>869500</v>
      </c>
      <c r="G1878">
        <v>8695</v>
      </c>
      <c r="H1878">
        <f t="shared" si="194"/>
        <v>1876</v>
      </c>
      <c r="I1878">
        <f>SUM($E$3:E1878)/H1878</f>
        <v>1.2115703619525378</v>
      </c>
      <c r="L1878">
        <f t="shared" si="203"/>
        <v>1.4509999752044678</v>
      </c>
      <c r="M1878">
        <f t="shared" si="204"/>
        <v>1.3730000257492065</v>
      </c>
      <c r="N1878">
        <f>SUM($F$3:F1878)/H1878</f>
        <v>1874372.0901310968</v>
      </c>
    </row>
    <row r="1879" spans="1:14" x14ac:dyDescent="0.15">
      <c r="A1879" s="2">
        <v>45663</v>
      </c>
      <c r="B1879">
        <v>1.3730000257492065</v>
      </c>
      <c r="C1879">
        <v>1.3980000019073486</v>
      </c>
      <c r="D1879">
        <v>1.3559999465942383</v>
      </c>
      <c r="E1879">
        <v>1.3689999580383301</v>
      </c>
      <c r="F1879">
        <v>688594</v>
      </c>
      <c r="G1879">
        <v>6885.93994140625</v>
      </c>
      <c r="H1879">
        <f t="shared" si="194"/>
        <v>1877</v>
      </c>
      <c r="I1879">
        <f>SUM($E$3:E1879)/H1879</f>
        <v>1.2116542349392643</v>
      </c>
      <c r="L1879">
        <f t="shared" si="203"/>
        <v>1.4509999752044678</v>
      </c>
      <c r="M1879">
        <f t="shared" si="204"/>
        <v>1.3559999465942383</v>
      </c>
      <c r="N1879">
        <f>SUM($F$3:F1879)/H1879</f>
        <v>1873740.3490068926</v>
      </c>
    </row>
    <row r="1880" spans="1:14" x14ac:dyDescent="0.15">
      <c r="A1880" s="2">
        <v>45664</v>
      </c>
      <c r="B1880">
        <v>1.3689999580383301</v>
      </c>
      <c r="C1880">
        <v>1.4010000228881836</v>
      </c>
      <c r="D1880">
        <v>1.3689999580383301</v>
      </c>
      <c r="E1880">
        <v>1.4010000228881836</v>
      </c>
      <c r="F1880">
        <v>554183</v>
      </c>
      <c r="G1880">
        <v>5541.830078125</v>
      </c>
      <c r="H1880">
        <f t="shared" si="194"/>
        <v>1878</v>
      </c>
      <c r="I1880">
        <f>SUM($E$3:E1880)/H1880</f>
        <v>1.2117550580425385</v>
      </c>
      <c r="L1880">
        <f t="shared" si="203"/>
        <v>1.4509999752044678</v>
      </c>
      <c r="M1880">
        <f t="shared" si="204"/>
        <v>1.3559999465942383</v>
      </c>
      <c r="N1880">
        <f>SUM($F$3:F1880)/H1880</f>
        <v>1873037.7093109358</v>
      </c>
    </row>
    <row r="1881" spans="1:14" x14ac:dyDescent="0.15">
      <c r="A1881" s="2">
        <v>45665</v>
      </c>
      <c r="B1881">
        <v>1.4010000228881836</v>
      </c>
      <c r="C1881">
        <v>1.406999945640564</v>
      </c>
      <c r="D1881">
        <v>1.3600000143051147</v>
      </c>
      <c r="E1881">
        <v>1.406000018119812</v>
      </c>
      <c r="F1881">
        <v>942845</v>
      </c>
      <c r="G1881">
        <v>9428.4501953125</v>
      </c>
      <c r="H1881">
        <f t="shared" si="194"/>
        <v>1879</v>
      </c>
      <c r="I1881">
        <f>SUM($E$3:E1881)/H1881</f>
        <v>1.2118584348174599</v>
      </c>
      <c r="L1881">
        <f t="shared" si="203"/>
        <v>1.4509999752044678</v>
      </c>
      <c r="M1881">
        <f t="shared" si="204"/>
        <v>1.3559999465942383</v>
      </c>
      <c r="N1881">
        <f>SUM($F$3:F1881)/H1881</f>
        <v>1872542.6626322179</v>
      </c>
    </row>
    <row r="1882" spans="1:14" x14ac:dyDescent="0.15">
      <c r="A1882" s="2">
        <v>45666</v>
      </c>
      <c r="B1882">
        <v>1.4029999971389771</v>
      </c>
      <c r="C1882">
        <v>1.4129999876022339</v>
      </c>
      <c r="D1882">
        <v>1.3930000066757202</v>
      </c>
      <c r="E1882">
        <v>1.4010000228881836</v>
      </c>
      <c r="F1882">
        <v>306820</v>
      </c>
      <c r="G1882">
        <v>3068.199951171875</v>
      </c>
      <c r="H1882">
        <f t="shared" si="194"/>
        <v>1880</v>
      </c>
      <c r="I1882">
        <f>SUM($E$3:E1882)/H1882</f>
        <v>1.2119590420451571</v>
      </c>
      <c r="L1882">
        <f t="shared" si="203"/>
        <v>1.4509999752044678</v>
      </c>
      <c r="M1882">
        <f t="shared" si="204"/>
        <v>1.3559999465942383</v>
      </c>
      <c r="N1882">
        <f>SUM($F$3:F1882)/H1882</f>
        <v>1871709.8314286901</v>
      </c>
    </row>
    <row r="1883" spans="1:14" x14ac:dyDescent="0.15">
      <c r="A1883" s="2">
        <v>45667</v>
      </c>
      <c r="B1883">
        <v>1.3969999551773071</v>
      </c>
      <c r="C1883">
        <v>1.4099999666213989</v>
      </c>
      <c r="D1883">
        <v>1.3710000514984131</v>
      </c>
      <c r="E1883">
        <v>1.375</v>
      </c>
      <c r="F1883">
        <v>578041</v>
      </c>
      <c r="G1883">
        <v>5780.41015625</v>
      </c>
      <c r="H1883">
        <f t="shared" si="194"/>
        <v>1881</v>
      </c>
      <c r="I1883">
        <f>SUM($E$3:E1883)/H1883</f>
        <v>1.2120457198537455</v>
      </c>
      <c r="L1883">
        <f t="shared" si="203"/>
        <v>1.4509999752044678</v>
      </c>
      <c r="M1883">
        <f t="shared" si="204"/>
        <v>1.3559999465942383</v>
      </c>
      <c r="N1883">
        <f>SUM($F$3:F1883)/H1883</f>
        <v>1871022.0755374469</v>
      </c>
    </row>
    <row r="1884" spans="1:14" x14ac:dyDescent="0.15">
      <c r="A1884" s="2">
        <v>45670</v>
      </c>
      <c r="B1884">
        <v>1.3700000047683716</v>
      </c>
      <c r="C1884">
        <v>1.3730000257492065</v>
      </c>
      <c r="D1884">
        <v>1.3459999561309814</v>
      </c>
      <c r="E1884">
        <v>1.3639999628067017</v>
      </c>
      <c r="F1884">
        <v>676800</v>
      </c>
      <c r="G1884">
        <v>6768</v>
      </c>
      <c r="H1884">
        <f t="shared" si="194"/>
        <v>1882</v>
      </c>
      <c r="I1884">
        <f>SUM($E$3:E1884)/H1884</f>
        <v>1.2121264606842199</v>
      </c>
      <c r="L1884">
        <f t="shared" si="203"/>
        <v>1.4509999752044678</v>
      </c>
      <c r="M1884">
        <f t="shared" si="204"/>
        <v>1.3459999561309814</v>
      </c>
      <c r="N1884">
        <f>SUM($F$3:F1884)/H1884</f>
        <v>1870387.5260817946</v>
      </c>
    </row>
    <row r="1885" spans="1:14" x14ac:dyDescent="0.15">
      <c r="A1885" s="2">
        <v>45671</v>
      </c>
      <c r="B1885">
        <v>1.3660000562667847</v>
      </c>
      <c r="C1885">
        <v>1.4140000343322754</v>
      </c>
      <c r="D1885">
        <v>1.3559999465942383</v>
      </c>
      <c r="E1885">
        <v>1.4140000343322754</v>
      </c>
      <c r="F1885">
        <v>900795</v>
      </c>
      <c r="G1885">
        <v>9007.9501953125</v>
      </c>
      <c r="H1885">
        <f t="shared" si="194"/>
        <v>1883</v>
      </c>
      <c r="I1885">
        <f>SUM($E$3:E1885)/H1885</f>
        <v>1.2122336691673044</v>
      </c>
      <c r="L1885">
        <f t="shared" si="203"/>
        <v>1.4509999752044678</v>
      </c>
      <c r="M1885">
        <f t="shared" si="204"/>
        <v>1.3459999561309814</v>
      </c>
      <c r="N1885">
        <f>SUM($F$3:F1885)/H1885</f>
        <v>1869872.6070557288</v>
      </c>
    </row>
    <row r="1886" spans="1:14" x14ac:dyDescent="0.15">
      <c r="A1886" s="2">
        <v>45672</v>
      </c>
      <c r="B1886">
        <v>1.4170000553131104</v>
      </c>
      <c r="C1886">
        <v>1.4170000553131104</v>
      </c>
      <c r="D1886">
        <v>1.3999999761581421</v>
      </c>
      <c r="E1886">
        <v>1.406999945640564</v>
      </c>
      <c r="F1886">
        <v>457169</v>
      </c>
      <c r="G1886">
        <v>4571.68994140625</v>
      </c>
      <c r="H1886">
        <f t="shared" si="194"/>
        <v>1884</v>
      </c>
      <c r="I1886">
        <f>SUM($E$3:E1886)/H1886</f>
        <v>1.212337048294944</v>
      </c>
      <c r="L1886">
        <f t="shared" si="203"/>
        <v>1.4509999752044678</v>
      </c>
      <c r="M1886">
        <f t="shared" si="204"/>
        <v>1.3459999561309814</v>
      </c>
      <c r="N1886">
        <f>SUM($F$3:F1886)/H1886</f>
        <v>1869122.7643768245</v>
      </c>
    </row>
    <row r="1887" spans="1:14" x14ac:dyDescent="0.15">
      <c r="A1887" s="2">
        <v>45673</v>
      </c>
      <c r="B1887">
        <v>1.409000039100647</v>
      </c>
      <c r="C1887">
        <v>1.434999942779541</v>
      </c>
      <c r="D1887">
        <v>1.3940000534057617</v>
      </c>
      <c r="E1887">
        <v>1.406000018119812</v>
      </c>
      <c r="F1887">
        <v>803400</v>
      </c>
      <c r="G1887">
        <v>8034</v>
      </c>
      <c r="H1887">
        <f t="shared" si="194"/>
        <v>1885</v>
      </c>
      <c r="I1887">
        <f>SUM($E$3:E1887)/H1887</f>
        <v>1.2124397872709785</v>
      </c>
      <c r="L1887">
        <f t="shared" si="203"/>
        <v>1.4509999752044678</v>
      </c>
      <c r="M1887">
        <f t="shared" si="204"/>
        <v>1.3459999561309814</v>
      </c>
      <c r="N1887">
        <f>SUM($F$3:F1887)/H1887</f>
        <v>1868557.3942100464</v>
      </c>
    </row>
    <row r="1888" spans="1:14" x14ac:dyDescent="0.15">
      <c r="A1888" s="2">
        <v>45674</v>
      </c>
      <c r="B1888">
        <v>1.406000018119812</v>
      </c>
      <c r="C1888">
        <v>1.4179999828338623</v>
      </c>
      <c r="D1888">
        <v>1.3930000066757202</v>
      </c>
      <c r="E1888">
        <v>1.4079999923706055</v>
      </c>
      <c r="F1888">
        <v>602940</v>
      </c>
      <c r="G1888">
        <v>6029.39990234375</v>
      </c>
      <c r="H1888">
        <f t="shared" si="194"/>
        <v>1886</v>
      </c>
      <c r="I1888">
        <f>SUM($E$3:E1888)/H1888</f>
        <v>1.212543477729674</v>
      </c>
      <c r="L1888">
        <f t="shared" si="203"/>
        <v>1.4509999752044678</v>
      </c>
      <c r="M1888">
        <f t="shared" si="204"/>
        <v>1.3459999561309814</v>
      </c>
      <c r="N1888">
        <f>SUM($F$3:F1888)/H1888</f>
        <v>1867886.3351463084</v>
      </c>
    </row>
    <row r="1889" spans="1:14" x14ac:dyDescent="0.15">
      <c r="A1889" s="2">
        <v>45677</v>
      </c>
      <c r="B1889">
        <v>1.4270000457763672</v>
      </c>
      <c r="C1889">
        <v>1.4299999475479126</v>
      </c>
      <c r="D1889">
        <v>1.409000039100647</v>
      </c>
      <c r="E1889">
        <v>1.4210000038146973</v>
      </c>
      <c r="F1889">
        <v>778209</v>
      </c>
      <c r="G1889">
        <v>7782.08984375</v>
      </c>
      <c r="H1889">
        <f t="shared" si="194"/>
        <v>1887</v>
      </c>
      <c r="I1889">
        <f>SUM($E$3:E1889)/H1889</f>
        <v>1.2126539475368203</v>
      </c>
      <c r="L1889">
        <f t="shared" si="203"/>
        <v>1.4509999752044678</v>
      </c>
      <c r="M1889">
        <f t="shared" si="204"/>
        <v>1.3459999561309814</v>
      </c>
      <c r="N1889">
        <f>SUM($F$3:F1889)/H1889</f>
        <v>1867308.8696798822</v>
      </c>
    </row>
    <row r="1890" spans="1:14" x14ac:dyDescent="0.15">
      <c r="A1890" s="2">
        <v>45678</v>
      </c>
      <c r="B1890">
        <v>1.4309999942779541</v>
      </c>
      <c r="C1890">
        <v>1.4490000009536743</v>
      </c>
      <c r="D1890">
        <v>1.4240000247955322</v>
      </c>
      <c r="E1890">
        <v>1.4470000267028809</v>
      </c>
      <c r="F1890">
        <v>1080475</v>
      </c>
      <c r="G1890">
        <v>10804.75</v>
      </c>
      <c r="H1890">
        <f t="shared" si="194"/>
        <v>1888</v>
      </c>
      <c r="I1890">
        <f>SUM($E$3:E1890)/H1890</f>
        <v>1.2127780715194294</v>
      </c>
      <c r="L1890">
        <f t="shared" si="203"/>
        <v>1.4509999752044678</v>
      </c>
      <c r="M1890">
        <f t="shared" si="204"/>
        <v>1.3459999561309814</v>
      </c>
      <c r="N1890">
        <f>SUM($F$3:F1890)/H1890</f>
        <v>1866892.1144522973</v>
      </c>
    </row>
    <row r="1891" spans="1:14" x14ac:dyDescent="0.15">
      <c r="A1891" s="2">
        <v>45679</v>
      </c>
      <c r="B1891">
        <v>1.4490000009536743</v>
      </c>
      <c r="C1891">
        <v>1.4759999513626099</v>
      </c>
      <c r="D1891">
        <v>1.4309999942779541</v>
      </c>
      <c r="E1891">
        <v>1.468999981880188</v>
      </c>
      <c r="F1891">
        <v>1196326</v>
      </c>
      <c r="G1891">
        <v>11963.259765625</v>
      </c>
      <c r="H1891">
        <f t="shared" si="194"/>
        <v>1889</v>
      </c>
      <c r="I1891">
        <f>SUM($E$3:E1891)/H1891</f>
        <v>1.2129137104343901</v>
      </c>
      <c r="L1891">
        <f t="shared" si="203"/>
        <v>1.4759999513626099</v>
      </c>
      <c r="M1891">
        <f t="shared" si="204"/>
        <v>1.3459999561309814</v>
      </c>
      <c r="N1891">
        <f>SUM($F$3:F1891)/H1891</f>
        <v>1866537.1297437467</v>
      </c>
    </row>
    <row r="1892" spans="1:14" x14ac:dyDescent="0.15">
      <c r="A1892" s="2">
        <v>45680</v>
      </c>
      <c r="B1892">
        <v>1.4769999980926514</v>
      </c>
      <c r="C1892">
        <v>1.4939999580383301</v>
      </c>
      <c r="D1892">
        <v>1.4450000524520874</v>
      </c>
      <c r="E1892">
        <v>1.465999960899353</v>
      </c>
      <c r="F1892">
        <v>1196500</v>
      </c>
      <c r="G1892">
        <v>11965</v>
      </c>
      <c r="H1892">
        <f t="shared" si="194"/>
        <v>1890</v>
      </c>
      <c r="I1892">
        <f>SUM($E$3:E1892)/H1892</f>
        <v>1.2130476185034191</v>
      </c>
      <c r="L1892">
        <f t="shared" si="203"/>
        <v>1.4939999580383301</v>
      </c>
      <c r="M1892">
        <f t="shared" si="204"/>
        <v>1.3459999561309814</v>
      </c>
      <c r="N1892">
        <f>SUM($F$3:F1892)/H1892</f>
        <v>1866182.6127438822</v>
      </c>
    </row>
    <row r="1893" spans="1:14" x14ac:dyDescent="0.15">
      <c r="A1893" s="2">
        <v>45681</v>
      </c>
      <c r="B1893">
        <v>1.4579999446868896</v>
      </c>
      <c r="C1893">
        <v>1.4750000238418579</v>
      </c>
      <c r="D1893">
        <v>1.4160000085830688</v>
      </c>
      <c r="E1893">
        <v>1.4720000028610229</v>
      </c>
      <c r="F1893">
        <v>769724</v>
      </c>
      <c r="G1893">
        <v>7697.240234375</v>
      </c>
      <c r="H1893">
        <f t="shared" si="194"/>
        <v>1891</v>
      </c>
      <c r="I1893">
        <f>SUM($E$3:E1893)/H1893</f>
        <v>1.2131845578922915</v>
      </c>
      <c r="L1893">
        <f t="shared" si="203"/>
        <v>1.4939999580383301</v>
      </c>
      <c r="M1893">
        <f t="shared" si="204"/>
        <v>1.3459999561309814</v>
      </c>
      <c r="N1893">
        <f>SUM($F$3:F1893)/H1893</f>
        <v>1865602.7827001256</v>
      </c>
    </row>
    <row r="1894" spans="1:14" x14ac:dyDescent="0.15">
      <c r="A1894" s="2">
        <v>45684</v>
      </c>
      <c r="B1894">
        <v>1.4889999628067017</v>
      </c>
      <c r="C1894">
        <v>1.4950000047683716</v>
      </c>
      <c r="D1894">
        <v>1.4429999589920044</v>
      </c>
      <c r="E1894">
        <v>1.4459999799728394</v>
      </c>
      <c r="F1894">
        <v>1310843</v>
      </c>
      <c r="G1894">
        <v>13108.4296875</v>
      </c>
      <c r="H1894">
        <f t="shared" si="194"/>
        <v>1892</v>
      </c>
      <c r="I1894">
        <f>SUM($E$3:E1894)/H1894</f>
        <v>1.2133076104409599</v>
      </c>
      <c r="L1894">
        <f>VLOOKUP(K96,A:C,3)</f>
        <v>1.4939999580383301</v>
      </c>
      <c r="M1894">
        <f>VLOOKUP(K96,A:D,4)</f>
        <v>1.4650000333786011</v>
      </c>
      <c r="N1894">
        <f>SUM($F$3:F1894)/H1894</f>
        <v>1865309.5692843222</v>
      </c>
    </row>
    <row r="1895" spans="1:14" x14ac:dyDescent="0.15">
      <c r="A1895" s="2">
        <v>45693</v>
      </c>
      <c r="B1895">
        <v>1.4700000286102295</v>
      </c>
      <c r="C1895">
        <v>1.4939999580383301</v>
      </c>
      <c r="D1895">
        <v>1.4650000333786011</v>
      </c>
      <c r="E1895">
        <v>1.4859999418258667</v>
      </c>
      <c r="F1895">
        <v>1371384</v>
      </c>
      <c r="G1895">
        <v>13713.83984375</v>
      </c>
      <c r="H1895">
        <f t="shared" si="194"/>
        <v>1893</v>
      </c>
      <c r="I1895">
        <f>SUM($E$3:E1895)/H1895</f>
        <v>1.2134516634422197</v>
      </c>
      <c r="L1895">
        <f t="shared" ref="L1895:L1911" si="205">IF(A1895&lt;&gt;$J$96,MAX(L1894,VLOOKUP(A1895,A:C,3)),)</f>
        <v>1.4939999580383301</v>
      </c>
      <c r="M1895">
        <f t="shared" ref="M1895:M1911" si="206">IF(A1895&lt;&gt;$J$96,MIN(M1894,VLOOKUP(A1895,A:D,4)),)</f>
        <v>1.4650000333786011</v>
      </c>
      <c r="N1895">
        <f>SUM($F$3:F1895)/H1895</f>
        <v>1865048.6471663695</v>
      </c>
    </row>
    <row r="1896" spans="1:14" x14ac:dyDescent="0.15">
      <c r="A1896" s="2">
        <v>45694</v>
      </c>
      <c r="B1896">
        <v>1.4850000143051147</v>
      </c>
      <c r="C1896">
        <v>1.5230000019073486</v>
      </c>
      <c r="D1896">
        <v>1.4730000495910645</v>
      </c>
      <c r="E1896">
        <v>1.5180000066757202</v>
      </c>
      <c r="F1896">
        <v>1925023</v>
      </c>
      <c r="G1896">
        <v>19250.23046875</v>
      </c>
      <c r="H1896">
        <f t="shared" si="194"/>
        <v>1894</v>
      </c>
      <c r="I1896">
        <f>SUM($E$3:E1896)/H1896</f>
        <v>1.2136124598219629</v>
      </c>
      <c r="L1896">
        <f t="shared" si="205"/>
        <v>1.5230000019073486</v>
      </c>
      <c r="M1896">
        <f t="shared" si="206"/>
        <v>1.4650000333786011</v>
      </c>
      <c r="N1896">
        <f>SUM($F$3:F1896)/H1896</f>
        <v>1865080.3126113715</v>
      </c>
    </row>
    <row r="1897" spans="1:14" x14ac:dyDescent="0.15">
      <c r="A1897" s="2">
        <v>45695</v>
      </c>
      <c r="B1897">
        <v>1.5210000276565552</v>
      </c>
      <c r="C1897">
        <v>1.5859999656677246</v>
      </c>
      <c r="D1897">
        <v>1.5180000066757202</v>
      </c>
      <c r="E1897">
        <v>1.5679999589920044</v>
      </c>
      <c r="F1897">
        <v>2214672</v>
      </c>
      <c r="G1897">
        <v>22146.720703125</v>
      </c>
      <c r="H1897">
        <f t="shared" si="194"/>
        <v>1895</v>
      </c>
      <c r="I1897">
        <f>SUM($E$3:E1897)/H1897</f>
        <v>1.2137994716948759</v>
      </c>
      <c r="L1897">
        <f t="shared" si="205"/>
        <v>1.5859999656677246</v>
      </c>
      <c r="M1897">
        <f t="shared" si="206"/>
        <v>1.4650000333786011</v>
      </c>
      <c r="N1897">
        <f>SUM($F$3:F1897)/H1897</f>
        <v>1865264.7937128958</v>
      </c>
    </row>
    <row r="1898" spans="1:14" x14ac:dyDescent="0.15">
      <c r="A1898" s="2">
        <v>45698</v>
      </c>
      <c r="B1898">
        <v>1.5800000429153442</v>
      </c>
      <c r="C1898">
        <v>1.5980000495910645</v>
      </c>
      <c r="D1898">
        <v>1.5700000524520874</v>
      </c>
      <c r="E1898">
        <v>1.593999981880188</v>
      </c>
      <c r="F1898">
        <v>2246958</v>
      </c>
      <c r="G1898">
        <v>22469.580078125</v>
      </c>
      <c r="H1898">
        <f t="shared" si="194"/>
        <v>1896</v>
      </c>
      <c r="I1898">
        <f>SUM($E$3:E1898)/H1898</f>
        <v>1.2139999993901214</v>
      </c>
      <c r="L1898">
        <f t="shared" si="205"/>
        <v>1.5980000495910645</v>
      </c>
      <c r="M1898">
        <f t="shared" si="206"/>
        <v>1.4650000333786011</v>
      </c>
      <c r="N1898">
        <f>SUM($F$3:F1898)/H1898</f>
        <v>1865466.1086951147</v>
      </c>
    </row>
    <row r="1899" spans="1:14" x14ac:dyDescent="0.15">
      <c r="A1899" s="2">
        <v>45699</v>
      </c>
      <c r="B1899">
        <v>1.593000054359436</v>
      </c>
      <c r="C1899">
        <v>1.6130000352859497</v>
      </c>
      <c r="D1899">
        <v>1.5750000476837158</v>
      </c>
      <c r="E1899">
        <v>1.590999960899353</v>
      </c>
      <c r="F1899">
        <v>1992236.875</v>
      </c>
      <c r="G1899">
        <v>19922.369140625</v>
      </c>
      <c r="H1899">
        <f t="shared" si="194"/>
        <v>1897</v>
      </c>
      <c r="I1899">
        <f>SUM($E$3:E1899)/H1899</f>
        <v>1.2141987342143223</v>
      </c>
      <c r="L1899">
        <f t="shared" si="205"/>
        <v>1.6130000352859497</v>
      </c>
      <c r="M1899">
        <f t="shared" si="206"/>
        <v>1.4650000333786011</v>
      </c>
      <c r="N1899">
        <f>SUM($F$3:F1899)/H1899</f>
        <v>1865532.9356673367</v>
      </c>
    </row>
    <row r="1900" spans="1:14" x14ac:dyDescent="0.15">
      <c r="A1900" s="2">
        <v>45700</v>
      </c>
      <c r="B1900">
        <v>1.590999960899353</v>
      </c>
      <c r="C1900">
        <v>1.6160000562667847</v>
      </c>
      <c r="D1900">
        <v>1.5850000381469727</v>
      </c>
      <c r="E1900">
        <v>1.6150000095367432</v>
      </c>
      <c r="F1900">
        <v>1652252</v>
      </c>
      <c r="G1900">
        <v>16522.51953125</v>
      </c>
      <c r="H1900">
        <f t="shared" si="194"/>
        <v>1898</v>
      </c>
      <c r="I1900">
        <f>SUM($E$3:E1900)/H1900</f>
        <v>1.2144099045385175</v>
      </c>
      <c r="L1900">
        <f t="shared" si="205"/>
        <v>1.6160000562667847</v>
      </c>
      <c r="M1900">
        <f t="shared" si="206"/>
        <v>1.4650000333786011</v>
      </c>
      <c r="N1900">
        <f>SUM($F$3:F1900)/H1900</f>
        <v>1865420.5642576066</v>
      </c>
    </row>
    <row r="1901" spans="1:14" x14ac:dyDescent="0.15">
      <c r="A1901" s="2">
        <v>45701</v>
      </c>
      <c r="B1901">
        <v>1.6089999675750732</v>
      </c>
      <c r="C1901">
        <v>1.6150000095367432</v>
      </c>
      <c r="D1901">
        <v>1.5829999446868896</v>
      </c>
      <c r="E1901">
        <v>1.5829999446868896</v>
      </c>
      <c r="F1901">
        <v>1803013.125</v>
      </c>
      <c r="G1901">
        <v>18030.130859375</v>
      </c>
      <c r="H1901">
        <f t="shared" si="194"/>
        <v>1899</v>
      </c>
      <c r="I1901">
        <f>SUM($E$3:E1901)/H1901</f>
        <v>1.2146040014527608</v>
      </c>
      <c r="L1901">
        <f t="shared" si="205"/>
        <v>1.6160000562667847</v>
      </c>
      <c r="M1901">
        <f t="shared" si="206"/>
        <v>1.4650000333786011</v>
      </c>
      <c r="N1901">
        <f>SUM($F$3:F1901)/H1901</f>
        <v>1865387.7009404621</v>
      </c>
    </row>
    <row r="1902" spans="1:14" x14ac:dyDescent="0.15">
      <c r="A1902" s="2">
        <v>45702</v>
      </c>
      <c r="B1902">
        <v>1.5829999446868896</v>
      </c>
      <c r="C1902">
        <v>1.6169999837875366</v>
      </c>
      <c r="D1902">
        <v>1.5720000267028809</v>
      </c>
      <c r="E1902">
        <v>1.6109999418258667</v>
      </c>
      <c r="F1902">
        <v>1948021.125</v>
      </c>
      <c r="G1902">
        <v>19480.2109375</v>
      </c>
      <c r="H1902">
        <f t="shared" si="194"/>
        <v>1900</v>
      </c>
      <c r="I1902">
        <f>SUM($E$3:E1902)/H1902</f>
        <v>1.2148126308950624</v>
      </c>
      <c r="L1902">
        <f t="shared" si="205"/>
        <v>1.6169999837875366</v>
      </c>
      <c r="M1902">
        <f t="shared" si="206"/>
        <v>1.4650000333786011</v>
      </c>
      <c r="N1902">
        <f>SUM($F$3:F1902)/H1902</f>
        <v>1865431.1922162829</v>
      </c>
    </row>
    <row r="1903" spans="1:14" x14ac:dyDescent="0.15">
      <c r="A1903" s="2">
        <v>45705</v>
      </c>
      <c r="B1903">
        <v>1.6109999418258667</v>
      </c>
      <c r="C1903">
        <v>1.6599999666213989</v>
      </c>
      <c r="D1903">
        <v>1.6109999418258667</v>
      </c>
      <c r="E1903">
        <v>1.6449999809265137</v>
      </c>
      <c r="F1903">
        <v>1649211</v>
      </c>
      <c r="G1903">
        <v>16492.109375</v>
      </c>
      <c r="H1903">
        <f t="shared" si="194"/>
        <v>1901</v>
      </c>
      <c r="I1903">
        <f>SUM($E$3:E1903)/H1903</f>
        <v>1.2150389261870307</v>
      </c>
      <c r="L1903">
        <f t="shared" si="205"/>
        <v>1.6599999666213989</v>
      </c>
      <c r="M1903">
        <f t="shared" si="206"/>
        <v>1.4650000333786011</v>
      </c>
      <c r="N1903">
        <f>SUM($F$3:F1903)/H1903</f>
        <v>1865317.4519783994</v>
      </c>
    </row>
    <row r="1904" spans="1:14" x14ac:dyDescent="0.15">
      <c r="A1904" s="2">
        <v>45706</v>
      </c>
      <c r="B1904">
        <v>1.6449999809265137</v>
      </c>
      <c r="C1904">
        <v>1.659000039100647</v>
      </c>
      <c r="D1904">
        <v>1.6030000448226929</v>
      </c>
      <c r="E1904">
        <v>1.6169999837875366</v>
      </c>
      <c r="F1904">
        <v>1979008</v>
      </c>
      <c r="G1904">
        <v>19790.080078125</v>
      </c>
      <c r="H1904">
        <f t="shared" si="194"/>
        <v>1902</v>
      </c>
      <c r="I1904">
        <f>SUM($E$3:E1904)/H1904</f>
        <v>1.2152502621794599</v>
      </c>
      <c r="L1904">
        <f t="shared" si="205"/>
        <v>1.6599999666213989</v>
      </c>
      <c r="M1904">
        <f t="shared" si="206"/>
        <v>1.4650000333786011</v>
      </c>
      <c r="N1904">
        <f>SUM($F$3:F1904)/H1904</f>
        <v>1865377.2261887158</v>
      </c>
    </row>
    <row r="1905" spans="1:14" x14ac:dyDescent="0.15">
      <c r="A1905" s="2">
        <v>45707</v>
      </c>
      <c r="B1905">
        <v>1.6169999837875366</v>
      </c>
      <c r="C1905">
        <v>1.6480000019073486</v>
      </c>
      <c r="D1905">
        <v>1.6089999675750732</v>
      </c>
      <c r="E1905">
        <v>1.6480000019073486</v>
      </c>
      <c r="F1905">
        <v>1868508</v>
      </c>
      <c r="G1905">
        <v>18685.080078125</v>
      </c>
      <c r="H1905">
        <f t="shared" si="194"/>
        <v>1903</v>
      </c>
      <c r="I1905">
        <f>SUM($E$3:E1905)/H1905</f>
        <v>1.2154776661414819</v>
      </c>
      <c r="L1905">
        <f t="shared" si="205"/>
        <v>1.6599999666213989</v>
      </c>
      <c r="M1905">
        <f t="shared" si="206"/>
        <v>1.4650000333786011</v>
      </c>
      <c r="N1905">
        <f>SUM($F$3:F1905)/H1905</f>
        <v>1865378.8713667565</v>
      </c>
    </row>
    <row r="1906" spans="1:14" x14ac:dyDescent="0.15">
      <c r="A1906" s="2">
        <v>45708</v>
      </c>
      <c r="B1906">
        <v>1.6469999551773071</v>
      </c>
      <c r="C1906">
        <v>1.6549999713897705</v>
      </c>
      <c r="D1906">
        <v>1.6299999952316284</v>
      </c>
      <c r="E1906">
        <v>1.6449999809265137</v>
      </c>
      <c r="F1906">
        <v>907563.9375</v>
      </c>
      <c r="G1906">
        <v>9075.6396484375</v>
      </c>
      <c r="H1906">
        <f t="shared" si="194"/>
        <v>1904</v>
      </c>
      <c r="I1906">
        <f>SUM($E$3:E1906)/H1906</f>
        <v>1.2157032555925245</v>
      </c>
      <c r="L1906">
        <f t="shared" si="205"/>
        <v>1.6599999666213989</v>
      </c>
      <c r="M1906">
        <f t="shared" si="206"/>
        <v>1.4650000333786011</v>
      </c>
      <c r="N1906">
        <f>SUM($F$3:F1906)/H1906</f>
        <v>1864875.8173048517</v>
      </c>
    </row>
    <row r="1907" spans="1:14" x14ac:dyDescent="0.15">
      <c r="A1907" s="2">
        <v>45709</v>
      </c>
      <c r="B1907">
        <v>1.6499999761581421</v>
      </c>
      <c r="C1907">
        <v>1.7339999675750732</v>
      </c>
      <c r="D1907">
        <v>1.6499999761581421</v>
      </c>
      <c r="E1907">
        <v>1.7309999465942383</v>
      </c>
      <c r="F1907">
        <v>3374071</v>
      </c>
      <c r="G1907">
        <v>33740.7109375</v>
      </c>
      <c r="H1907">
        <f t="shared" si="194"/>
        <v>1905</v>
      </c>
      <c r="I1907">
        <f>SUM($E$3:E1907)/H1907</f>
        <v>1.2159737525431815</v>
      </c>
      <c r="L1907">
        <f t="shared" si="205"/>
        <v>1.7339999675750732</v>
      </c>
      <c r="M1907">
        <f t="shared" si="206"/>
        <v>1.4650000333786011</v>
      </c>
      <c r="N1907">
        <f>SUM($F$3:F1907)/H1907</f>
        <v>1865668.0457472112</v>
      </c>
    </row>
    <row r="1908" spans="1:14" x14ac:dyDescent="0.15">
      <c r="A1908" s="2">
        <v>45712</v>
      </c>
      <c r="B1908">
        <v>1.7339999675750732</v>
      </c>
      <c r="C1908">
        <v>1.7549999952316284</v>
      </c>
      <c r="D1908">
        <v>1.6959999799728394</v>
      </c>
      <c r="E1908">
        <v>1.7309999465942383</v>
      </c>
      <c r="F1908">
        <v>3184365</v>
      </c>
      <c r="G1908">
        <v>31843.650390625</v>
      </c>
      <c r="H1908">
        <f t="shared" si="194"/>
        <v>1906</v>
      </c>
      <c r="I1908">
        <f>SUM($E$3:E1908)/H1908</f>
        <v>1.2162439656565347</v>
      </c>
      <c r="L1908">
        <f t="shared" si="205"/>
        <v>1.7549999952316284</v>
      </c>
      <c r="M1908">
        <f t="shared" si="206"/>
        <v>1.4650000333786011</v>
      </c>
      <c r="N1908">
        <f>SUM($F$3:F1908)/H1908</f>
        <v>1866359.9119351718</v>
      </c>
    </row>
    <row r="1909" spans="1:14" x14ac:dyDescent="0.15">
      <c r="A1909" s="2">
        <v>45713</v>
      </c>
      <c r="B1909">
        <v>1.7200000286102295</v>
      </c>
      <c r="C1909">
        <v>1.7369999885559082</v>
      </c>
      <c r="D1909">
        <v>1.6610000133514404</v>
      </c>
      <c r="E1909">
        <v>1.7089999914169312</v>
      </c>
      <c r="F1909">
        <v>1570485</v>
      </c>
      <c r="G1909">
        <v>15704.849609375</v>
      </c>
      <c r="H1909">
        <f t="shared" si="194"/>
        <v>1907</v>
      </c>
      <c r="I1909">
        <f>SUM($E$3:E1909)/H1909</f>
        <v>1.2165023589579298</v>
      </c>
      <c r="L1909">
        <f t="shared" si="205"/>
        <v>1.7549999952316284</v>
      </c>
      <c r="M1909">
        <f t="shared" si="206"/>
        <v>1.4650000333786011</v>
      </c>
      <c r="N1909">
        <f>SUM($F$3:F1909)/H1909</f>
        <v>1866204.7599100354</v>
      </c>
    </row>
    <row r="1910" spans="1:14" x14ac:dyDescent="0.15">
      <c r="A1910" s="2">
        <v>45714</v>
      </c>
      <c r="B1910">
        <v>1.7089999914169312</v>
      </c>
      <c r="C1910">
        <v>1.7300000190734863</v>
      </c>
      <c r="D1910">
        <v>1.6920000314712524</v>
      </c>
      <c r="E1910">
        <v>1.7200000286102295</v>
      </c>
      <c r="F1910">
        <v>1745697.125</v>
      </c>
      <c r="G1910">
        <v>17456.970703125</v>
      </c>
      <c r="H1910">
        <f t="shared" si="194"/>
        <v>1908</v>
      </c>
      <c r="I1910">
        <f>SUM($E$3:E1910)/H1910</f>
        <v>1.2167662466254625</v>
      </c>
      <c r="L1910">
        <f t="shared" si="205"/>
        <v>1.7549999952316284</v>
      </c>
      <c r="M1910">
        <f t="shared" si="206"/>
        <v>1.4650000333786011</v>
      </c>
      <c r="N1910">
        <f>SUM($F$3:F1910)/H1910</f>
        <v>1866141.6007722418</v>
      </c>
    </row>
    <row r="1911" spans="1:14" x14ac:dyDescent="0.15">
      <c r="A1911" s="2">
        <v>45715</v>
      </c>
      <c r="B1911">
        <v>1.7259999513626099</v>
      </c>
      <c r="C1911">
        <v>1.7359999418258667</v>
      </c>
      <c r="D1911">
        <v>1.6859999895095825</v>
      </c>
      <c r="E1911">
        <v>1.7050000429153442</v>
      </c>
      <c r="F1911">
        <v>1748806</v>
      </c>
      <c r="G1911">
        <v>17488.060546875</v>
      </c>
      <c r="H1911">
        <f t="shared" si="194"/>
        <v>1909</v>
      </c>
      <c r="I1911">
        <f>SUM($E$3:E1911)/H1911</f>
        <v>1.2170220003165519</v>
      </c>
      <c r="L1911">
        <f t="shared" si="205"/>
        <v>1.7549999952316284</v>
      </c>
      <c r="M1911">
        <f t="shared" si="206"/>
        <v>1.4650000333786011</v>
      </c>
      <c r="N1911">
        <f>SUM($F$3:F1911)/H1911</f>
        <v>1866080.1363401976</v>
      </c>
    </row>
    <row r="1912" spans="1:14" x14ac:dyDescent="0.15">
      <c r="A1912" s="2">
        <v>45716</v>
      </c>
      <c r="B1912">
        <v>1.6909999847412109</v>
      </c>
      <c r="C1912">
        <v>1.6909999847412109</v>
      </c>
      <c r="D1912">
        <v>1.6160000562667847</v>
      </c>
      <c r="E1912">
        <v>1.6210000514984131</v>
      </c>
      <c r="F1912">
        <v>1486519</v>
      </c>
      <c r="G1912">
        <v>14865.1904296875</v>
      </c>
      <c r="H1912">
        <f t="shared" si="194"/>
        <v>1910</v>
      </c>
      <c r="I1912">
        <f>SUM($E$3:E1912)/H1912</f>
        <v>1.2172335071496314</v>
      </c>
      <c r="L1912">
        <f>VLOOKUP(K97,A:C,3)</f>
        <v>1.6449999809265137</v>
      </c>
      <c r="M1912">
        <f>VLOOKUP(K97,A:D,4)</f>
        <v>1.5729999542236328</v>
      </c>
      <c r="N1912">
        <f>SUM($F$3:F1912)/H1912</f>
        <v>1865881.4132321663</v>
      </c>
    </row>
    <row r="1913" spans="1:14" x14ac:dyDescent="0.15">
      <c r="A1913" s="2">
        <v>45719</v>
      </c>
      <c r="B1913">
        <v>1.6189999580383301</v>
      </c>
      <c r="C1913">
        <v>1.6449999809265137</v>
      </c>
      <c r="D1913">
        <v>1.5729999542236328</v>
      </c>
      <c r="E1913">
        <v>1.6169999837875366</v>
      </c>
      <c r="F1913">
        <v>1085290</v>
      </c>
      <c r="G1913">
        <v>10852.900390625</v>
      </c>
      <c r="H1913">
        <f t="shared" si="194"/>
        <v>1911</v>
      </c>
      <c r="I1913">
        <f>SUM($E$3:E1913)/H1913</f>
        <v>1.2174426994450986</v>
      </c>
      <c r="L1913">
        <f t="shared" ref="L1913:L1932" si="207">IF(A1913&lt;&gt;$J$97,MAX(L1912,VLOOKUP(A1913,A:C,3)),)</f>
        <v>1.6449999809265137</v>
      </c>
      <c r="M1913">
        <f t="shared" ref="M1913:M1932" si="208">IF(A1913&lt;&gt;$J$97,MIN(M1912,VLOOKUP(A1913,A:D,4)),)</f>
        <v>1.5729999542236328</v>
      </c>
      <c r="N1913">
        <f>SUM($F$3:F1913)/H1913</f>
        <v>1865472.9404884549</v>
      </c>
    </row>
    <row r="1914" spans="1:14" x14ac:dyDescent="0.15">
      <c r="A1914" s="2">
        <v>45720</v>
      </c>
      <c r="B1914">
        <v>1.5950000286102295</v>
      </c>
      <c r="C1914">
        <v>1.6289999485015869</v>
      </c>
      <c r="D1914">
        <v>1.5759999752044678</v>
      </c>
      <c r="E1914">
        <v>1.621999979019165</v>
      </c>
      <c r="F1914">
        <v>815390</v>
      </c>
      <c r="G1914">
        <v>8153.89990234375</v>
      </c>
      <c r="H1914">
        <f t="shared" si="194"/>
        <v>1912</v>
      </c>
      <c r="I1914">
        <f>SUM($E$3:E1914)/H1914</f>
        <v>1.2176542879804408</v>
      </c>
      <c r="L1914">
        <f t="shared" si="207"/>
        <v>1.6449999809265137</v>
      </c>
      <c r="M1914">
        <f t="shared" si="208"/>
        <v>1.5729999542236328</v>
      </c>
      <c r="N1914">
        <f>SUM($F$3:F1914)/H1914</f>
        <v>1864923.7339296222</v>
      </c>
    </row>
    <row r="1915" spans="1:14" x14ac:dyDescent="0.15">
      <c r="A1915" s="2">
        <v>45721</v>
      </c>
      <c r="B1915">
        <v>1.6050000190734863</v>
      </c>
      <c r="C1915">
        <v>1.6480000019073486</v>
      </c>
      <c r="D1915">
        <v>1.6050000190734863</v>
      </c>
      <c r="E1915">
        <v>1.6410000324249268</v>
      </c>
      <c r="F1915">
        <v>1002982</v>
      </c>
      <c r="G1915">
        <v>10029.8203125</v>
      </c>
      <c r="H1915">
        <f t="shared" si="194"/>
        <v>1913</v>
      </c>
      <c r="I1915">
        <f>SUM($E$3:E1915)/H1915</f>
        <v>1.2178755873763867</v>
      </c>
      <c r="L1915">
        <f t="shared" si="207"/>
        <v>1.6480000019073486</v>
      </c>
      <c r="M1915">
        <f t="shared" si="208"/>
        <v>1.5729999542236328</v>
      </c>
      <c r="N1915">
        <f>SUM($F$3:F1915)/H1915</f>
        <v>1864473.1632375522</v>
      </c>
    </row>
    <row r="1916" spans="1:14" x14ac:dyDescent="0.15">
      <c r="A1916" s="2">
        <v>45722</v>
      </c>
      <c r="B1916">
        <v>1.6460000276565552</v>
      </c>
      <c r="C1916">
        <v>1.6979999542236328</v>
      </c>
      <c r="D1916">
        <v>1.6460000276565552</v>
      </c>
      <c r="E1916">
        <v>1.6929999589920044</v>
      </c>
      <c r="F1916">
        <v>1395986</v>
      </c>
      <c r="G1916">
        <v>13959.8603515625</v>
      </c>
      <c r="H1916">
        <f t="shared" si="194"/>
        <v>1914</v>
      </c>
      <c r="I1916">
        <f>SUM($E$3:E1916)/H1916</f>
        <v>1.2181238237251932</v>
      </c>
      <c r="L1916">
        <f t="shared" si="207"/>
        <v>1.6979999542236328</v>
      </c>
      <c r="M1916">
        <f t="shared" si="208"/>
        <v>1.5729999542236328</v>
      </c>
      <c r="N1916">
        <f>SUM($F$3:F1916)/H1916</f>
        <v>1864228.3946047218</v>
      </c>
    </row>
    <row r="1917" spans="1:14" x14ac:dyDescent="0.15">
      <c r="A1917" s="2">
        <v>45723</v>
      </c>
      <c r="B1917">
        <v>1.6950000524520874</v>
      </c>
      <c r="C1917">
        <v>1.7000000476837158</v>
      </c>
      <c r="D1917">
        <v>1.6720000505447388</v>
      </c>
      <c r="E1917">
        <v>1.6820000410079956</v>
      </c>
      <c r="F1917">
        <v>1389768</v>
      </c>
      <c r="G1917">
        <v>13897.6796875</v>
      </c>
      <c r="H1917">
        <f t="shared" si="194"/>
        <v>1915</v>
      </c>
      <c r="I1917">
        <f>SUM($E$3:E1917)/H1917</f>
        <v>1.2183660567368291</v>
      </c>
      <c r="L1917">
        <f t="shared" si="207"/>
        <v>1.7000000476837158</v>
      </c>
      <c r="M1917">
        <f t="shared" si="208"/>
        <v>1.5729999542236328</v>
      </c>
      <c r="N1917">
        <f>SUM($F$3:F1917)/H1917</f>
        <v>1863980.6346075393</v>
      </c>
    </row>
    <row r="1918" spans="1:14" x14ac:dyDescent="0.15">
      <c r="A1918" s="2">
        <v>45726</v>
      </c>
      <c r="B1918">
        <v>1.6799999475479126</v>
      </c>
      <c r="C1918">
        <v>1.6799999475479126</v>
      </c>
      <c r="D1918">
        <v>1.6549999713897705</v>
      </c>
      <c r="E1918">
        <v>1.6690000295639038</v>
      </c>
      <c r="F1918">
        <v>814504</v>
      </c>
      <c r="G1918">
        <v>8145.0400390625</v>
      </c>
      <c r="H1918">
        <f t="shared" si="194"/>
        <v>1916</v>
      </c>
      <c r="I1918">
        <f>SUM($E$3:E1918)/H1918</f>
        <v>1.2186012519209768</v>
      </c>
      <c r="L1918">
        <f t="shared" si="207"/>
        <v>1.7000000476837158</v>
      </c>
      <c r="M1918">
        <f t="shared" si="208"/>
        <v>1.5729999542236328</v>
      </c>
      <c r="N1918">
        <f>SUM($F$3:F1918)/H1918</f>
        <v>1863432.891061293</v>
      </c>
    </row>
    <row r="1919" spans="1:14" x14ac:dyDescent="0.15">
      <c r="A1919" s="2">
        <v>45727</v>
      </c>
      <c r="B1919">
        <v>1.659000039100647</v>
      </c>
      <c r="C1919">
        <v>1.6679999828338623</v>
      </c>
      <c r="D1919">
        <v>1.6130000352859497</v>
      </c>
      <c r="E1919">
        <v>1.6670000553131104</v>
      </c>
      <c r="F1919">
        <v>874593</v>
      </c>
      <c r="G1919">
        <v>8745.9296875</v>
      </c>
      <c r="H1919">
        <f t="shared" si="194"/>
        <v>1917</v>
      </c>
      <c r="I1919">
        <f>SUM($E$3:E1919)/H1919</f>
        <v>1.2188351584433514</v>
      </c>
      <c r="L1919">
        <f t="shared" si="207"/>
        <v>1.7000000476837158</v>
      </c>
      <c r="M1919">
        <f t="shared" si="208"/>
        <v>1.5729999542236328</v>
      </c>
      <c r="N1919">
        <f>SUM($F$3:F1919)/H1919</f>
        <v>1862917.0643053926</v>
      </c>
    </row>
    <row r="1920" spans="1:14" x14ac:dyDescent="0.15">
      <c r="A1920" s="2">
        <v>45728</v>
      </c>
      <c r="B1920">
        <v>1.6690000295639038</v>
      </c>
      <c r="C1920">
        <v>1.6840000152587891</v>
      </c>
      <c r="D1920">
        <v>1.6440000534057617</v>
      </c>
      <c r="E1920">
        <v>1.6660000085830688</v>
      </c>
      <c r="F1920">
        <v>760717</v>
      </c>
      <c r="G1920">
        <v>7607.169921875</v>
      </c>
      <c r="H1920">
        <f t="shared" si="194"/>
        <v>1918</v>
      </c>
      <c r="I1920">
        <f>SUM($E$3:E1920)/H1920</f>
        <v>1.2190682996582314</v>
      </c>
      <c r="L1920">
        <f t="shared" si="207"/>
        <v>1.7000000476837158</v>
      </c>
      <c r="M1920">
        <f t="shared" si="208"/>
        <v>1.5729999542236328</v>
      </c>
      <c r="N1920">
        <f>SUM($F$3:F1920)/H1920</f>
        <v>1862342.4031665472</v>
      </c>
    </row>
    <row r="1921" spans="1:14" x14ac:dyDescent="0.15">
      <c r="A1921" s="2">
        <v>45729</v>
      </c>
      <c r="B1921">
        <v>1.656000018119812</v>
      </c>
      <c r="C1921">
        <v>1.6699999570846558</v>
      </c>
      <c r="D1921">
        <v>1.6180000305175781</v>
      </c>
      <c r="E1921">
        <v>1.6239999532699585</v>
      </c>
      <c r="F1921">
        <v>837063</v>
      </c>
      <c r="G1921">
        <v>8370.6298828125</v>
      </c>
      <c r="H1921">
        <f t="shared" si="194"/>
        <v>1919</v>
      </c>
      <c r="I1921">
        <f>SUM($E$3:E1921)/H1921</f>
        <v>1.219279311463136</v>
      </c>
      <c r="L1921">
        <f t="shared" si="207"/>
        <v>1.7000000476837158</v>
      </c>
      <c r="M1921">
        <f t="shared" si="208"/>
        <v>1.5729999542236328</v>
      </c>
      <c r="N1921">
        <f>SUM($F$3:F1921)/H1921</f>
        <v>1861808.1252076277</v>
      </c>
    </row>
    <row r="1922" spans="1:14" x14ac:dyDescent="0.15">
      <c r="A1922" s="2">
        <v>45730</v>
      </c>
      <c r="B1922">
        <v>1.625</v>
      </c>
      <c r="C1922">
        <v>1.6460000276565552</v>
      </c>
      <c r="D1922">
        <v>1.6200000047683716</v>
      </c>
      <c r="E1922">
        <v>1.6460000276565552</v>
      </c>
      <c r="F1922">
        <v>525377</v>
      </c>
      <c r="G1922">
        <v>5253.77001953125</v>
      </c>
      <c r="H1922">
        <f t="shared" si="194"/>
        <v>1920</v>
      </c>
      <c r="I1922">
        <f>SUM($E$3:E1922)/H1922</f>
        <v>1.2195015618361533</v>
      </c>
      <c r="L1922">
        <f t="shared" si="207"/>
        <v>1.7000000476837158</v>
      </c>
      <c r="M1922">
        <f t="shared" si="208"/>
        <v>1.5729999542236328</v>
      </c>
      <c r="N1922">
        <f>SUM($F$3:F1922)/H1922</f>
        <v>1861112.0673299155</v>
      </c>
    </row>
    <row r="1923" spans="1:14" x14ac:dyDescent="0.15">
      <c r="A1923" s="2">
        <v>45733</v>
      </c>
      <c r="B1923">
        <v>1.6449999809265137</v>
      </c>
      <c r="C1923">
        <v>1.6540000438690186</v>
      </c>
      <c r="D1923">
        <v>1.6310000419616699</v>
      </c>
      <c r="E1923">
        <v>1.6469999551773071</v>
      </c>
      <c r="F1923">
        <v>400424</v>
      </c>
      <c r="G1923">
        <v>4004.239990234375</v>
      </c>
      <c r="H1923">
        <f t="shared" si="194"/>
        <v>1921</v>
      </c>
      <c r="I1923">
        <f>SUM($E$3:E1923)/H1923</f>
        <v>1.2197241013433584</v>
      </c>
      <c r="L1923">
        <f t="shared" si="207"/>
        <v>1.7000000476837158</v>
      </c>
      <c r="M1923">
        <f t="shared" si="208"/>
        <v>1.5729999542236328</v>
      </c>
      <c r="N1923">
        <f>SUM($F$3:F1923)/H1923</f>
        <v>1860351.688325579</v>
      </c>
    </row>
    <row r="1924" spans="1:14" x14ac:dyDescent="0.15">
      <c r="A1924" s="2">
        <v>45734</v>
      </c>
      <c r="B1924">
        <v>1.6430000066757202</v>
      </c>
      <c r="C1924">
        <v>1.6799999475479126</v>
      </c>
      <c r="D1924">
        <v>1.6430000066757202</v>
      </c>
      <c r="E1924">
        <v>1.6619999408721924</v>
      </c>
      <c r="F1924">
        <v>507727.96875</v>
      </c>
      <c r="G1924">
        <v>5077.27978515625</v>
      </c>
      <c r="H1924">
        <f t="shared" si="194"/>
        <v>1922</v>
      </c>
      <c r="I1924">
        <f>SUM($E$3:E1924)/H1924</f>
        <v>1.2199542136428012</v>
      </c>
      <c r="L1924">
        <f t="shared" si="207"/>
        <v>1.7000000476837158</v>
      </c>
      <c r="M1924">
        <f t="shared" si="208"/>
        <v>1.5729999542236328</v>
      </c>
      <c r="N1924">
        <f>SUM($F$3:F1924)/H1924</f>
        <v>1859647.929886674</v>
      </c>
    </row>
    <row r="1925" spans="1:14" x14ac:dyDescent="0.15">
      <c r="A1925" s="2">
        <v>45735</v>
      </c>
      <c r="B1925">
        <v>1.6599999666213989</v>
      </c>
      <c r="C1925">
        <v>1.6599999666213989</v>
      </c>
      <c r="D1925">
        <v>1.6349999904632568</v>
      </c>
      <c r="E1925">
        <v>1.6399999856948853</v>
      </c>
      <c r="F1925">
        <v>602497</v>
      </c>
      <c r="G1925">
        <v>6024.97021484375</v>
      </c>
      <c r="H1925">
        <f t="shared" si="194"/>
        <v>1923</v>
      </c>
      <c r="I1925">
        <f>SUM($E$3:E1925)/H1925</f>
        <v>1.2201726461815698</v>
      </c>
      <c r="L1925">
        <f t="shared" si="207"/>
        <v>1.7000000476837158</v>
      </c>
      <c r="M1925">
        <f t="shared" si="208"/>
        <v>1.5729999542236328</v>
      </c>
      <c r="N1925">
        <f>SUM($F$3:F1925)/H1925</f>
        <v>1858994.1852533477</v>
      </c>
    </row>
    <row r="1926" spans="1:14" x14ac:dyDescent="0.15">
      <c r="A1926" s="2">
        <v>45736</v>
      </c>
      <c r="B1926">
        <v>1.6380000114440918</v>
      </c>
      <c r="C1926">
        <v>1.6380000114440918</v>
      </c>
      <c r="D1926">
        <v>1.6160000562667847</v>
      </c>
      <c r="E1926">
        <v>1.6269999742507935</v>
      </c>
      <c r="F1926">
        <v>732635</v>
      </c>
      <c r="G1926">
        <v>7326.35009765625</v>
      </c>
      <c r="H1926">
        <f t="shared" si="194"/>
        <v>1924</v>
      </c>
      <c r="I1926">
        <f>SUM($E$3:E1926)/H1926</f>
        <v>1.2203840948967826</v>
      </c>
      <c r="L1926">
        <f t="shared" si="207"/>
        <v>1.7000000476837158</v>
      </c>
      <c r="M1926">
        <f t="shared" si="208"/>
        <v>1.5729999542236328</v>
      </c>
      <c r="N1926">
        <f>SUM($F$3:F1926)/H1926</f>
        <v>1858408.7594813865</v>
      </c>
    </row>
    <row r="1927" spans="1:14" x14ac:dyDescent="0.15">
      <c r="A1927" s="2">
        <v>45737</v>
      </c>
      <c r="B1927">
        <v>1.6210000514984131</v>
      </c>
      <c r="C1927">
        <v>1.6210000514984131</v>
      </c>
      <c r="D1927">
        <v>1.5880000591278076</v>
      </c>
      <c r="E1927">
        <v>1.5880000591278076</v>
      </c>
      <c r="F1927">
        <v>792000</v>
      </c>
      <c r="G1927">
        <v>7920</v>
      </c>
      <c r="H1927">
        <f t="shared" si="194"/>
        <v>1925</v>
      </c>
      <c r="I1927">
        <f>SUM($E$3:E1927)/H1927</f>
        <v>1.2205750642288506</v>
      </c>
      <c r="L1927">
        <f t="shared" si="207"/>
        <v>1.7000000476837158</v>
      </c>
      <c r="M1927">
        <f t="shared" si="208"/>
        <v>1.5729999542236328</v>
      </c>
      <c r="N1927">
        <f>SUM($F$3:F1927)/H1927</f>
        <v>1857854.7809050325</v>
      </c>
    </row>
    <row r="1928" spans="1:14" x14ac:dyDescent="0.15">
      <c r="A1928" s="2">
        <v>45740</v>
      </c>
      <c r="B1928">
        <v>1.5820000171661377</v>
      </c>
      <c r="C1928">
        <v>1.5850000381469727</v>
      </c>
      <c r="D1928">
        <v>1.5509999990463257</v>
      </c>
      <c r="E1928">
        <v>1.5700000524520874</v>
      </c>
      <c r="F1928">
        <v>733852</v>
      </c>
      <c r="G1928">
        <v>7338.52001953125</v>
      </c>
      <c r="H1928">
        <f t="shared" si="194"/>
        <v>1926</v>
      </c>
      <c r="I1928">
        <f>SUM($E$3:E1928)/H1928</f>
        <v>1.2207564894563807</v>
      </c>
      <c r="L1928">
        <f t="shared" si="207"/>
        <v>1.7000000476837158</v>
      </c>
      <c r="M1928">
        <f t="shared" si="208"/>
        <v>1.5509999990463257</v>
      </c>
      <c r="N1928">
        <f>SUM($F$3:F1928)/H1928</f>
        <v>1857271.1865224235</v>
      </c>
    </row>
    <row r="1929" spans="1:14" x14ac:dyDescent="0.15">
      <c r="A1929" s="2">
        <v>45741</v>
      </c>
      <c r="B1929">
        <v>1.5679999589920044</v>
      </c>
      <c r="C1929">
        <v>1.5700000524520874</v>
      </c>
      <c r="D1929">
        <v>1.534000039100647</v>
      </c>
      <c r="E1929">
        <v>1.5399999618530273</v>
      </c>
      <c r="F1929">
        <v>420954</v>
      </c>
      <c r="G1929">
        <v>4209.5400390625</v>
      </c>
      <c r="H1929">
        <f t="shared" si="194"/>
        <v>1927</v>
      </c>
      <c r="I1929">
        <f>SUM($E$3:E1929)/H1929</f>
        <v>1.2209221580979981</v>
      </c>
      <c r="L1929">
        <f t="shared" si="207"/>
        <v>1.7000000476837158</v>
      </c>
      <c r="M1929">
        <f t="shared" si="208"/>
        <v>1.534000039100647</v>
      </c>
      <c r="N1929">
        <f>SUM($F$3:F1929)/H1929</f>
        <v>1856525.8221287949</v>
      </c>
    </row>
    <row r="1930" spans="1:14" x14ac:dyDescent="0.15">
      <c r="A1930" s="2">
        <v>45742</v>
      </c>
      <c r="B1930">
        <v>1.5399999618530273</v>
      </c>
      <c r="C1930">
        <v>1.5590000152587891</v>
      </c>
      <c r="D1930">
        <v>1.5349999666213989</v>
      </c>
      <c r="E1930">
        <v>1.5390000343322754</v>
      </c>
      <c r="F1930">
        <v>966576.9375</v>
      </c>
      <c r="G1930">
        <v>9665.76953125</v>
      </c>
      <c r="H1930">
        <f t="shared" si="194"/>
        <v>1928</v>
      </c>
      <c r="I1930">
        <f>SUM($E$3:E1930)/H1930</f>
        <v>1.2210871362495719</v>
      </c>
      <c r="L1930">
        <f t="shared" si="207"/>
        <v>1.7000000476837158</v>
      </c>
      <c r="M1930">
        <f t="shared" si="208"/>
        <v>1.534000039100647</v>
      </c>
      <c r="N1930">
        <f>SUM($F$3:F1930)/H1930</f>
        <v>1856064.2303836553</v>
      </c>
    </row>
    <row r="1931" spans="1:14" x14ac:dyDescent="0.15">
      <c r="A1931" s="2">
        <v>45743</v>
      </c>
      <c r="B1931">
        <v>1.5390000343322754</v>
      </c>
      <c r="C1931">
        <v>1.5490000247955322</v>
      </c>
      <c r="D1931">
        <v>1.5199999809265137</v>
      </c>
      <c r="E1931">
        <v>1.5349999666213989</v>
      </c>
      <c r="F1931">
        <v>553500</v>
      </c>
      <c r="G1931">
        <v>5535</v>
      </c>
      <c r="H1931">
        <f t="shared" si="194"/>
        <v>1929</v>
      </c>
      <c r="I1931">
        <f>SUM($E$3:E1931)/H1931</f>
        <v>1.2212498697023308</v>
      </c>
      <c r="L1931">
        <f t="shared" si="207"/>
        <v>1.7000000476837158</v>
      </c>
      <c r="M1931">
        <f t="shared" si="208"/>
        <v>1.5199999809265137</v>
      </c>
      <c r="N1931">
        <f>SUM($F$3:F1931)/H1931</f>
        <v>1855388.9767650012</v>
      </c>
    </row>
    <row r="1932" spans="1:14" x14ac:dyDescent="0.15">
      <c r="A1932" s="2">
        <v>45744</v>
      </c>
      <c r="B1932">
        <v>1.5410000085830688</v>
      </c>
      <c r="C1932">
        <v>1.5420000553131104</v>
      </c>
      <c r="D1932">
        <v>1.5260000228881836</v>
      </c>
      <c r="E1932">
        <v>1.5260000228881836</v>
      </c>
      <c r="F1932">
        <v>564831</v>
      </c>
      <c r="G1932">
        <v>5648.31005859375</v>
      </c>
      <c r="H1932">
        <f t="shared" si="194"/>
        <v>1930</v>
      </c>
      <c r="I1932">
        <f>SUM($E$3:E1932)/H1932</f>
        <v>1.2214077713361058</v>
      </c>
      <c r="L1932">
        <f t="shared" si="207"/>
        <v>1.7000000476837158</v>
      </c>
      <c r="M1932">
        <f t="shared" si="208"/>
        <v>1.5199999809265137</v>
      </c>
      <c r="N1932">
        <f>SUM($F$3:F1932)/H1932</f>
        <v>1854720.2938754857</v>
      </c>
    </row>
    <row r="1933" spans="1:14" x14ac:dyDescent="0.15">
      <c r="A1933" s="2">
        <v>45747</v>
      </c>
      <c r="B1933">
        <v>1.5240000486373901</v>
      </c>
      <c r="C1933">
        <v>1.5269999504089355</v>
      </c>
      <c r="D1933">
        <v>1.4960000514984131</v>
      </c>
      <c r="E1933">
        <v>1.5249999761581421</v>
      </c>
      <c r="F1933">
        <v>1048890</v>
      </c>
      <c r="G1933">
        <v>10488.900390625</v>
      </c>
      <c r="H1933">
        <f t="shared" si="194"/>
        <v>1931</v>
      </c>
      <c r="I1933">
        <f>SUM($E$3:E1933)/H1933</f>
        <v>1.2215649915353923</v>
      </c>
      <c r="L1933">
        <f>VLOOKUP(K98,A:C,3)</f>
        <v>1.5379999876022339</v>
      </c>
      <c r="M1933">
        <f>VLOOKUP(K98,A:D,4)</f>
        <v>1.5149999856948853</v>
      </c>
      <c r="N1933">
        <f>SUM($F$3:F1933)/H1933</f>
        <v>1854302.9814498641</v>
      </c>
    </row>
    <row r="1934" spans="1:14" x14ac:dyDescent="0.15">
      <c r="A1934" s="2">
        <v>45748</v>
      </c>
      <c r="B1934">
        <v>1.5249999761581421</v>
      </c>
      <c r="C1934">
        <v>1.5379999876022339</v>
      </c>
      <c r="D1934">
        <v>1.5149999856948853</v>
      </c>
      <c r="E1934">
        <v>1.5180000066757202</v>
      </c>
      <c r="F1934">
        <v>623726</v>
      </c>
      <c r="G1934">
        <v>6237.259765625</v>
      </c>
      <c r="H1934">
        <f t="shared" si="194"/>
        <v>1932</v>
      </c>
      <c r="I1934">
        <f>SUM($E$3:E1934)/H1934</f>
        <v>1.2217184258082392</v>
      </c>
      <c r="L1934">
        <f t="shared" ref="L1934:L1953" si="209">IF(A1934&lt;&gt;$J$98,MAX(L1933,VLOOKUP(A1934,A:C,3)),)</f>
        <v>1.5379999876022339</v>
      </c>
      <c r="M1934">
        <f t="shared" ref="M1934:M1953" si="210">IF(A1934&lt;&gt;$J$98,MIN(M1933,VLOOKUP(A1934,A:D,4)),)</f>
        <v>1.5149999856948853</v>
      </c>
      <c r="N1934">
        <f>SUM($F$3:F1934)/H1934</f>
        <v>1853666.0368424885</v>
      </c>
    </row>
    <row r="1935" spans="1:14" x14ac:dyDescent="0.15">
      <c r="A1935" s="2">
        <v>45749</v>
      </c>
      <c r="B1935">
        <v>1.5180000066757202</v>
      </c>
      <c r="C1935">
        <v>1.534000039100647</v>
      </c>
      <c r="D1935">
        <v>1.5149999856948853</v>
      </c>
      <c r="E1935">
        <v>1.5210000276565552</v>
      </c>
      <c r="F1935">
        <v>340514</v>
      </c>
      <c r="G1935">
        <v>3405.139892578125</v>
      </c>
      <c r="H1935">
        <f t="shared" si="194"/>
        <v>1933</v>
      </c>
      <c r="I1935">
        <f>SUM($E$3:E1935)/H1935</f>
        <v>1.221873253331182</v>
      </c>
      <c r="L1935">
        <f t="shared" si="209"/>
        <v>1.5379999876022339</v>
      </c>
      <c r="M1935">
        <f t="shared" si="210"/>
        <v>1.5149999856948853</v>
      </c>
      <c r="N1935">
        <f>SUM($F$3:F1935)/H1935</f>
        <v>1852883.2370303608</v>
      </c>
    </row>
    <row r="1936" spans="1:14" x14ac:dyDescent="0.15">
      <c r="A1936" s="2">
        <v>45750</v>
      </c>
      <c r="B1936">
        <v>1.5060000419616699</v>
      </c>
      <c r="C1936">
        <v>1.5210000276565552</v>
      </c>
      <c r="D1936">
        <v>1.4900000095367432</v>
      </c>
      <c r="E1936">
        <v>1.496999979019165</v>
      </c>
      <c r="F1936">
        <v>857809.9375</v>
      </c>
      <c r="G1936">
        <v>8578.099609375</v>
      </c>
      <c r="H1936">
        <f t="shared" si="194"/>
        <v>1934</v>
      </c>
      <c r="I1936">
        <f>SUM($E$3:E1936)/H1936</f>
        <v>1.2220155112038231</v>
      </c>
      <c r="L1936">
        <f t="shared" si="209"/>
        <v>1.5379999876022339</v>
      </c>
      <c r="M1936">
        <f t="shared" si="210"/>
        <v>1.4900000095367432</v>
      </c>
      <c r="N1936">
        <f>SUM($F$3:F1936)/H1936</f>
        <v>1852368.7213635922</v>
      </c>
    </row>
    <row r="1937" spans="1:14" x14ac:dyDescent="0.15">
      <c r="A1937" s="2">
        <v>45754</v>
      </c>
      <c r="B1937">
        <v>1.4550000429153442</v>
      </c>
      <c r="C1937">
        <v>1.4550000429153442</v>
      </c>
      <c r="D1937">
        <v>1.3480000495910645</v>
      </c>
      <c r="E1937">
        <v>1.3480000495910645</v>
      </c>
      <c r="F1937">
        <v>1706950</v>
      </c>
      <c r="G1937">
        <v>17069.5</v>
      </c>
      <c r="H1937">
        <f t="shared" si="194"/>
        <v>1935</v>
      </c>
      <c r="I1937">
        <f>SUM($E$3:E1937)/H1937</f>
        <v>1.2220806194923952</v>
      </c>
      <c r="L1937">
        <f t="shared" si="209"/>
        <v>1.5379999876022339</v>
      </c>
      <c r="M1937">
        <f t="shared" si="210"/>
        <v>1.3480000495910645</v>
      </c>
      <c r="N1937">
        <f>SUM($F$3:F1937)/H1937</f>
        <v>1852293.5695696059</v>
      </c>
    </row>
    <row r="1938" spans="1:14" x14ac:dyDescent="0.15">
      <c r="A1938" s="2">
        <v>45755</v>
      </c>
      <c r="B1938">
        <v>1.3470000028610229</v>
      </c>
      <c r="C1938">
        <v>1.375</v>
      </c>
      <c r="D1938">
        <v>1.3359999656677246</v>
      </c>
      <c r="E1938">
        <v>1.3380000591278076</v>
      </c>
      <c r="F1938">
        <v>938286.0625</v>
      </c>
      <c r="G1938">
        <v>9382.8603515625</v>
      </c>
      <c r="H1938">
        <f t="shared" si="194"/>
        <v>1936</v>
      </c>
      <c r="I1938">
        <f>SUM($E$3:E1938)/H1938</f>
        <v>1.2221404952360087</v>
      </c>
      <c r="L1938">
        <f t="shared" si="209"/>
        <v>1.5379999876022339</v>
      </c>
      <c r="M1938">
        <f t="shared" si="210"/>
        <v>1.3359999656677246</v>
      </c>
      <c r="N1938">
        <f>SUM($F$3:F1938)/H1938</f>
        <v>1851821.4582539708</v>
      </c>
    </row>
    <row r="1939" spans="1:14" x14ac:dyDescent="0.15">
      <c r="A1939" s="2">
        <v>45756</v>
      </c>
      <c r="B1939">
        <v>1.2999999523162842</v>
      </c>
      <c r="C1939">
        <v>1.3949999809265137</v>
      </c>
      <c r="D1939">
        <v>1.2999999523162842</v>
      </c>
      <c r="E1939">
        <v>1.3799999952316284</v>
      </c>
      <c r="F1939">
        <v>1130001</v>
      </c>
      <c r="G1939">
        <v>11300.009765625</v>
      </c>
      <c r="H1939">
        <f t="shared" si="194"/>
        <v>1937</v>
      </c>
      <c r="I1939">
        <f>SUM($E$3:E1939)/H1939</f>
        <v>1.2222219921384327</v>
      </c>
      <c r="L1939">
        <f t="shared" si="209"/>
        <v>1.5379999876022339</v>
      </c>
      <c r="M1939">
        <f t="shared" si="210"/>
        <v>1.2999999523162842</v>
      </c>
      <c r="N1939">
        <f>SUM($F$3:F1939)/H1939</f>
        <v>1851448.8095919916</v>
      </c>
    </row>
    <row r="1940" spans="1:14" x14ac:dyDescent="0.15">
      <c r="A1940" s="2">
        <v>45757</v>
      </c>
      <c r="B1940">
        <v>1.4049999713897705</v>
      </c>
      <c r="C1940">
        <v>1.4359999895095825</v>
      </c>
      <c r="D1940">
        <v>1.3930000066757202</v>
      </c>
      <c r="E1940">
        <v>1.4040000438690186</v>
      </c>
      <c r="F1940">
        <v>1182274</v>
      </c>
      <c r="G1940">
        <v>11822.740234375</v>
      </c>
      <c r="H1940">
        <f t="shared" si="194"/>
        <v>1938</v>
      </c>
      <c r="I1940">
        <f>SUM($E$3:E1940)/H1940</f>
        <v>1.2223157888627521</v>
      </c>
      <c r="L1940">
        <f t="shared" si="209"/>
        <v>1.5379999876022339</v>
      </c>
      <c r="M1940">
        <f t="shared" si="210"/>
        <v>1.2999999523162842</v>
      </c>
      <c r="N1940">
        <f>SUM($F$3:F1940)/H1940</f>
        <v>1851103.5181525736</v>
      </c>
    </row>
    <row r="1941" spans="1:14" x14ac:dyDescent="0.15">
      <c r="A1941" s="2">
        <v>45758</v>
      </c>
      <c r="B1941">
        <v>1.3949999809265137</v>
      </c>
      <c r="C1941">
        <v>1.4299999475479126</v>
      </c>
      <c r="D1941">
        <v>1.3799999952316284</v>
      </c>
      <c r="E1941">
        <v>1.4199999570846558</v>
      </c>
      <c r="F1941">
        <v>693788</v>
      </c>
      <c r="G1941">
        <v>6937.8798828125</v>
      </c>
      <c r="H1941">
        <f t="shared" si="194"/>
        <v>1939</v>
      </c>
      <c r="I1941">
        <f>SUM($E$3:E1941)/H1941</f>
        <v>1.2224177404709118</v>
      </c>
      <c r="L1941">
        <f t="shared" si="209"/>
        <v>1.5379999876022339</v>
      </c>
      <c r="M1941">
        <f t="shared" si="210"/>
        <v>1.2999999523162842</v>
      </c>
      <c r="N1941">
        <f>SUM($F$3:F1941)/H1941</f>
        <v>1850506.6561009218</v>
      </c>
    </row>
    <row r="1942" spans="1:14" x14ac:dyDescent="0.15">
      <c r="A1942" s="2">
        <v>45761</v>
      </c>
      <c r="B1942">
        <v>1.4299999475479126</v>
      </c>
      <c r="C1942">
        <v>1.4520000219345093</v>
      </c>
      <c r="D1942">
        <v>1.4199999570846558</v>
      </c>
      <c r="E1942">
        <v>1.4299999475479126</v>
      </c>
      <c r="F1942">
        <v>590040</v>
      </c>
      <c r="G1942">
        <v>5900.39990234375</v>
      </c>
      <c r="H1942">
        <f t="shared" si="194"/>
        <v>1940</v>
      </c>
      <c r="I1942">
        <f>SUM($E$3:E1942)/H1942</f>
        <v>1.2225247416085805</v>
      </c>
      <c r="L1942">
        <f t="shared" si="209"/>
        <v>1.5379999876022339</v>
      </c>
      <c r="M1942">
        <f t="shared" si="210"/>
        <v>1.2999999523162842</v>
      </c>
      <c r="N1942">
        <f>SUM($F$3:F1942)/H1942</f>
        <v>1849856.9310204575</v>
      </c>
    </row>
    <row r="1943" spans="1:14" x14ac:dyDescent="0.15">
      <c r="A1943" s="2">
        <v>45762</v>
      </c>
      <c r="B1943">
        <v>1.4329999685287476</v>
      </c>
      <c r="C1943">
        <v>1.4329999685287476</v>
      </c>
      <c r="D1943">
        <v>1.4049999713897705</v>
      </c>
      <c r="E1943">
        <v>1.4199999570846558</v>
      </c>
      <c r="F1943">
        <v>271492</v>
      </c>
      <c r="G1943">
        <v>2714.919921875</v>
      </c>
      <c r="H1943">
        <f t="shared" si="194"/>
        <v>1941</v>
      </c>
      <c r="I1943">
        <f>SUM($E$3:E1943)/H1943</f>
        <v>1.2226264805140292</v>
      </c>
      <c r="L1943">
        <f t="shared" si="209"/>
        <v>1.5379999876022339</v>
      </c>
      <c r="M1943">
        <f t="shared" si="210"/>
        <v>1.2999999523162842</v>
      </c>
      <c r="N1943">
        <f>SUM($F$3:F1943)/H1943</f>
        <v>1849043.760010143</v>
      </c>
    </row>
    <row r="1944" spans="1:14" x14ac:dyDescent="0.15">
      <c r="A1944" s="2">
        <v>45763</v>
      </c>
      <c r="B1944">
        <v>1.4190000295639038</v>
      </c>
      <c r="C1944">
        <v>1.4279999732971191</v>
      </c>
      <c r="D1944">
        <v>1.3969999551773071</v>
      </c>
      <c r="E1944">
        <v>1.406000018119812</v>
      </c>
      <c r="F1944">
        <v>535475</v>
      </c>
      <c r="G1944">
        <v>5354.75</v>
      </c>
      <c r="H1944">
        <f t="shared" si="194"/>
        <v>1942</v>
      </c>
      <c r="I1944">
        <f>SUM($E$3:E1944)/H1944</f>
        <v>1.2227209056106336</v>
      </c>
      <c r="L1944">
        <f t="shared" si="209"/>
        <v>1.5379999876022339</v>
      </c>
      <c r="M1944">
        <f t="shared" si="210"/>
        <v>1.2999999523162842</v>
      </c>
      <c r="N1944">
        <f>SUM($F$3:F1944)/H1944</f>
        <v>1848367.3600307351</v>
      </c>
    </row>
    <row r="1945" spans="1:14" x14ac:dyDescent="0.15">
      <c r="A1945" s="2">
        <v>45764</v>
      </c>
      <c r="B1945">
        <v>1.406000018119812</v>
      </c>
      <c r="C1945">
        <v>1.4270000457763672</v>
      </c>
      <c r="D1945">
        <v>1.406000018119812</v>
      </c>
      <c r="E1945">
        <v>1.4160000085830688</v>
      </c>
      <c r="F1945">
        <v>605189</v>
      </c>
      <c r="G1945">
        <v>6051.89013671875</v>
      </c>
      <c r="H1945">
        <f t="shared" si="194"/>
        <v>1943</v>
      </c>
      <c r="I1945">
        <f>SUM($E$3:E1945)/H1945</f>
        <v>1.2228203801875623</v>
      </c>
      <c r="L1945">
        <f t="shared" si="209"/>
        <v>1.5379999876022339</v>
      </c>
      <c r="M1945">
        <f t="shared" si="210"/>
        <v>1.2999999523162842</v>
      </c>
      <c r="N1945">
        <f>SUM($F$3:F1945)/H1945</f>
        <v>1847727.5358619082</v>
      </c>
    </row>
    <row r="1946" spans="1:14" x14ac:dyDescent="0.15">
      <c r="A1946" s="2">
        <v>45765</v>
      </c>
      <c r="B1946">
        <v>1.406999945640564</v>
      </c>
      <c r="C1946">
        <v>1.4229999780654907</v>
      </c>
      <c r="D1946">
        <v>1.4040000438690186</v>
      </c>
      <c r="E1946">
        <v>1.4149999618530273</v>
      </c>
      <c r="F1946">
        <v>224368</v>
      </c>
      <c r="G1946">
        <v>2243.679931640625</v>
      </c>
      <c r="H1946">
        <f t="shared" si="194"/>
        <v>1944</v>
      </c>
      <c r="I1946">
        <f>SUM($E$3:E1946)/H1946</f>
        <v>1.222919237997061</v>
      </c>
      <c r="L1946">
        <f t="shared" si="209"/>
        <v>1.5379999876022339</v>
      </c>
      <c r="M1946">
        <f t="shared" si="210"/>
        <v>1.2999999523162842</v>
      </c>
      <c r="N1946">
        <f>SUM($F$3:F1946)/H1946</f>
        <v>1846892.4743722673</v>
      </c>
    </row>
    <row r="1947" spans="1:14" x14ac:dyDescent="0.15">
      <c r="A1947" s="2">
        <v>45768</v>
      </c>
      <c r="B1947">
        <v>1.4170000553131104</v>
      </c>
      <c r="C1947">
        <v>1.440000057220459</v>
      </c>
      <c r="D1947">
        <v>1.4099999666213989</v>
      </c>
      <c r="E1947">
        <v>1.440000057220459</v>
      </c>
      <c r="F1947">
        <v>532380</v>
      </c>
      <c r="G1947">
        <v>5323.7998046875</v>
      </c>
      <c r="H1947">
        <f t="shared" si="194"/>
        <v>1945</v>
      </c>
      <c r="I1947">
        <f>SUM($E$3:E1947)/H1947</f>
        <v>1.2230308476727543</v>
      </c>
      <c r="L1947">
        <f t="shared" si="209"/>
        <v>1.5379999876022339</v>
      </c>
      <c r="M1947">
        <f t="shared" si="210"/>
        <v>1.2999999523162842</v>
      </c>
      <c r="N1947">
        <f>SUM($F$3:F1947)/H1947</f>
        <v>1846216.6324831299</v>
      </c>
    </row>
    <row r="1948" spans="1:14" x14ac:dyDescent="0.15">
      <c r="A1948" s="2">
        <v>45769</v>
      </c>
      <c r="B1948">
        <v>1.437000036239624</v>
      </c>
      <c r="C1948">
        <v>1.437000036239624</v>
      </c>
      <c r="D1948">
        <v>1.4190000295639038</v>
      </c>
      <c r="E1948">
        <v>1.4279999732971191</v>
      </c>
      <c r="F1948">
        <v>436385</v>
      </c>
      <c r="G1948">
        <v>4363.85009765625</v>
      </c>
      <c r="H1948">
        <f t="shared" si="194"/>
        <v>1946</v>
      </c>
      <c r="I1948">
        <f>SUM($E$3:E1948)/H1948</f>
        <v>1.223136176103188</v>
      </c>
      <c r="L1948">
        <f t="shared" si="209"/>
        <v>1.5379999876022339</v>
      </c>
      <c r="M1948">
        <f t="shared" si="210"/>
        <v>1.2999999523162842</v>
      </c>
      <c r="N1948">
        <f>SUM($F$3:F1948)/H1948</f>
        <v>1845492.1557963451</v>
      </c>
    </row>
    <row r="1949" spans="1:14" x14ac:dyDescent="0.15">
      <c r="A1949" s="2">
        <v>45770</v>
      </c>
      <c r="B1949">
        <v>1.4270000457763672</v>
      </c>
      <c r="C1949">
        <v>1.4509999752044678</v>
      </c>
      <c r="D1949">
        <v>1.4270000457763672</v>
      </c>
      <c r="E1949">
        <v>1.4359999895095825</v>
      </c>
      <c r="F1949">
        <v>426149.03125</v>
      </c>
      <c r="G1949">
        <v>4261.490234375</v>
      </c>
      <c r="H1949">
        <f t="shared" si="194"/>
        <v>1947</v>
      </c>
      <c r="I1949">
        <f>SUM($E$3:E1949)/H1949</f>
        <v>1.2232455052317994</v>
      </c>
      <c r="L1949">
        <f t="shared" si="209"/>
        <v>1.5379999876022339</v>
      </c>
      <c r="M1949">
        <f t="shared" si="210"/>
        <v>1.2999999523162842</v>
      </c>
      <c r="N1949">
        <f>SUM($F$3:F1949)/H1949</f>
        <v>1844763.1660045905</v>
      </c>
    </row>
    <row r="1950" spans="1:14" x14ac:dyDescent="0.15">
      <c r="A1950" s="2">
        <v>45771</v>
      </c>
      <c r="B1950">
        <v>1.4429999589920044</v>
      </c>
      <c r="C1950">
        <v>1.4429999589920044</v>
      </c>
      <c r="D1950">
        <v>1.4140000343322754</v>
      </c>
      <c r="E1950">
        <v>1.4140000343322754</v>
      </c>
      <c r="F1950">
        <v>357700</v>
      </c>
      <c r="G1950">
        <v>3577</v>
      </c>
      <c r="H1950">
        <f t="shared" si="194"/>
        <v>1948</v>
      </c>
      <c r="I1950">
        <f>SUM($E$3:E1950)/H1950</f>
        <v>1.2233434285013582</v>
      </c>
      <c r="L1950">
        <f t="shared" si="209"/>
        <v>1.5379999876022339</v>
      </c>
      <c r="M1950">
        <f t="shared" si="210"/>
        <v>1.2999999523162842</v>
      </c>
      <c r="N1950">
        <f>SUM($F$3:F1950)/H1950</f>
        <v>1843999.7865559228</v>
      </c>
    </row>
    <row r="1951" spans="1:14" x14ac:dyDescent="0.15">
      <c r="A1951" s="2">
        <v>45772</v>
      </c>
      <c r="B1951">
        <v>1.4140000343322754</v>
      </c>
      <c r="C1951">
        <v>1.437999963760376</v>
      </c>
      <c r="D1951">
        <v>1.4140000343322754</v>
      </c>
      <c r="E1951">
        <v>1.4279999732971191</v>
      </c>
      <c r="F1951">
        <v>384031</v>
      </c>
      <c r="G1951">
        <v>3840.31005859375</v>
      </c>
      <c r="H1951">
        <f t="shared" si="194"/>
        <v>1949</v>
      </c>
      <c r="I1951">
        <f>SUM($E$3:E1951)/H1951</f>
        <v>1.223448434424804</v>
      </c>
      <c r="L1951">
        <f t="shared" si="209"/>
        <v>1.5379999876022339</v>
      </c>
      <c r="M1951">
        <f t="shared" si="210"/>
        <v>1.2999999523162842</v>
      </c>
      <c r="N1951">
        <f>SUM($F$3:F1951)/H1951</f>
        <v>1843250.7004673872</v>
      </c>
    </row>
    <row r="1952" spans="1:14" x14ac:dyDescent="0.15">
      <c r="A1952" s="2">
        <v>45775</v>
      </c>
      <c r="B1952">
        <v>1.4290000200271606</v>
      </c>
      <c r="C1952">
        <v>1.4390000104904175</v>
      </c>
      <c r="D1952">
        <v>1.4229999780654907</v>
      </c>
      <c r="E1952">
        <v>1.4340000152587891</v>
      </c>
      <c r="F1952">
        <v>443614</v>
      </c>
      <c r="G1952">
        <v>4436.14013671875</v>
      </c>
      <c r="H1952">
        <f t="shared" si="194"/>
        <v>1950</v>
      </c>
      <c r="I1952">
        <f>SUM($E$3:E1952)/H1952</f>
        <v>1.2235564095944624</v>
      </c>
      <c r="L1952">
        <f t="shared" si="209"/>
        <v>1.5379999876022339</v>
      </c>
      <c r="M1952">
        <f t="shared" si="210"/>
        <v>1.2999999523162842</v>
      </c>
      <c r="N1952">
        <f>SUM($F$3:F1952)/H1952</f>
        <v>1842532.9380568911</v>
      </c>
    </row>
    <row r="1953" spans="1:14" x14ac:dyDescent="0.15">
      <c r="A1953" s="2">
        <v>45776</v>
      </c>
      <c r="B1953">
        <v>1.4320000410079956</v>
      </c>
      <c r="C1953">
        <v>1.434999942779541</v>
      </c>
      <c r="D1953">
        <v>1.4010000228881836</v>
      </c>
      <c r="E1953">
        <v>1.4340000152587891</v>
      </c>
      <c r="F1953">
        <v>536704</v>
      </c>
      <c r="G1953">
        <v>5367.0400390625</v>
      </c>
      <c r="H1953">
        <f t="shared" si="194"/>
        <v>1951</v>
      </c>
      <c r="I1953">
        <f>SUM($E$3:E1953)/H1953</f>
        <v>1.2236642740771198</v>
      </c>
      <c r="L1953">
        <f t="shared" si="209"/>
        <v>1.5379999876022339</v>
      </c>
      <c r="M1953">
        <f t="shared" si="210"/>
        <v>1.2999999523162842</v>
      </c>
      <c r="N1953">
        <f>SUM($F$3:F1953)/H1953</f>
        <v>1841863.6254284661</v>
      </c>
    </row>
    <row r="1954" spans="1:14" x14ac:dyDescent="0.15">
      <c r="A1954" s="2">
        <v>45777</v>
      </c>
      <c r="B1954">
        <v>1.4140000343322754</v>
      </c>
      <c r="C1954">
        <v>1.4639999866485596</v>
      </c>
      <c r="D1954">
        <v>1.4140000343322754</v>
      </c>
      <c r="E1954">
        <v>1.4620000123977661</v>
      </c>
      <c r="F1954">
        <v>739608</v>
      </c>
      <c r="G1954">
        <v>7396.080078125</v>
      </c>
      <c r="H1954">
        <f t="shared" si="194"/>
        <v>1952</v>
      </c>
      <c r="I1954">
        <f>SUM($E$3:E1954)/H1954</f>
        <v>1.2237863723037186</v>
      </c>
      <c r="L1954">
        <f>VLOOKUP(K99,A:C,3)</f>
        <v>1.5</v>
      </c>
      <c r="M1954">
        <f>VLOOKUP(K99,A:D,4)</f>
        <v>1.4639999866485596</v>
      </c>
      <c r="N1954">
        <f>SUM($F$3:F1954)/H1954</f>
        <v>1841298.9452924884</v>
      </c>
    </row>
    <row r="1955" spans="1:14" x14ac:dyDescent="0.15">
      <c r="A1955" s="2">
        <v>45783</v>
      </c>
      <c r="B1955">
        <v>1.4650000333786011</v>
      </c>
      <c r="C1955">
        <v>1.5</v>
      </c>
      <c r="D1955">
        <v>1.4639999866485596</v>
      </c>
      <c r="E1955">
        <v>1.5</v>
      </c>
      <c r="F1955">
        <v>1408621</v>
      </c>
      <c r="G1955">
        <v>14086.2099609375</v>
      </c>
      <c r="H1955">
        <f t="shared" si="194"/>
        <v>1953</v>
      </c>
      <c r="I1955">
        <f>SUM($E$3:E1955)/H1955</f>
        <v>1.2239278027326463</v>
      </c>
      <c r="L1955">
        <f t="shared" ref="L1955:L1972" si="211">IF(A1955&lt;&gt;$J$99,MAX(L1954,VLOOKUP(A1955,A:C,3)),)</f>
        <v>1.5</v>
      </c>
      <c r="M1955">
        <f t="shared" ref="M1955:M1972" si="212">IF(A1955&lt;&gt;$J$99,MIN(M1954,VLOOKUP(A1955,A:D,4)),)</f>
        <v>1.4639999866485596</v>
      </c>
      <c r="N1955">
        <f>SUM($F$3:F1955)/H1955</f>
        <v>1841077.4000056004</v>
      </c>
    </row>
    <row r="1956" spans="1:14" x14ac:dyDescent="0.15">
      <c r="A1956" s="2">
        <v>45784</v>
      </c>
      <c r="B1956">
        <v>1.5119999647140503</v>
      </c>
      <c r="C1956">
        <v>1.5449999570846558</v>
      </c>
      <c r="D1956">
        <v>1.4800000190734863</v>
      </c>
      <c r="E1956">
        <v>1.4900000095367432</v>
      </c>
      <c r="F1956">
        <v>1219013</v>
      </c>
      <c r="G1956">
        <v>12190.1298828125</v>
      </c>
      <c r="H1956">
        <f t="shared" si="194"/>
        <v>1954</v>
      </c>
      <c r="I1956">
        <f>SUM($E$3:E1956)/H1956</f>
        <v>1.2240639706992811</v>
      </c>
      <c r="L1956">
        <f t="shared" si="211"/>
        <v>1.5449999570846558</v>
      </c>
      <c r="M1956">
        <f t="shared" si="212"/>
        <v>1.4639999866485596</v>
      </c>
      <c r="N1956">
        <f>SUM($F$3:F1956)/H1956</f>
        <v>1840759.0456555462</v>
      </c>
    </row>
    <row r="1957" spans="1:14" x14ac:dyDescent="0.15">
      <c r="A1957" s="2">
        <v>45785</v>
      </c>
      <c r="B1957">
        <v>1.4869999885559082</v>
      </c>
      <c r="C1957">
        <v>1.5219999551773071</v>
      </c>
      <c r="D1957">
        <v>1.4869999885559082</v>
      </c>
      <c r="E1957">
        <v>1.5069999694824219</v>
      </c>
      <c r="F1957">
        <v>814913</v>
      </c>
      <c r="G1957">
        <v>8149.1298828125</v>
      </c>
      <c r="H1957">
        <f t="shared" si="194"/>
        <v>1955</v>
      </c>
      <c r="I1957">
        <f>SUM($E$3:E1957)/H1957</f>
        <v>1.2242086949953339</v>
      </c>
      <c r="L1957">
        <f t="shared" si="211"/>
        <v>1.5449999570846558</v>
      </c>
      <c r="M1957">
        <f t="shared" si="212"/>
        <v>1.4639999866485596</v>
      </c>
      <c r="N1957">
        <f>SUM($F$3:F1957)/H1957</f>
        <v>1840234.3162204283</v>
      </c>
    </row>
    <row r="1958" spans="1:14" x14ac:dyDescent="0.15">
      <c r="A1958" s="2">
        <v>45786</v>
      </c>
      <c r="B1958">
        <v>1.5069999694824219</v>
      </c>
      <c r="C1958">
        <v>1.5069999694824219</v>
      </c>
      <c r="D1958">
        <v>1.4809999465942383</v>
      </c>
      <c r="E1958">
        <v>1.4900000095367432</v>
      </c>
      <c r="F1958">
        <v>500100</v>
      </c>
      <c r="G1958">
        <v>5001</v>
      </c>
      <c r="H1958">
        <f t="shared" si="194"/>
        <v>1956</v>
      </c>
      <c r="I1958">
        <f>SUM($E$3:E1958)/H1958</f>
        <v>1.2243445801254675</v>
      </c>
      <c r="L1958">
        <f t="shared" si="211"/>
        <v>1.5449999570846558</v>
      </c>
      <c r="M1958">
        <f t="shared" si="212"/>
        <v>1.4639999866485596</v>
      </c>
      <c r="N1958">
        <f>SUM($F$3:F1958)/H1958</f>
        <v>1839549.1759769619</v>
      </c>
    </row>
    <row r="1959" spans="1:14" x14ac:dyDescent="0.15">
      <c r="A1959" s="2">
        <v>45789</v>
      </c>
      <c r="B1959">
        <v>1.4900000095367432</v>
      </c>
      <c r="C1959">
        <v>1.5019999742507935</v>
      </c>
      <c r="D1959">
        <v>1.4900000095367432</v>
      </c>
      <c r="E1959">
        <v>1.5019999742507935</v>
      </c>
      <c r="F1959">
        <v>481900</v>
      </c>
      <c r="G1959">
        <v>4819</v>
      </c>
      <c r="H1959">
        <f t="shared" si="194"/>
        <v>1957</v>
      </c>
      <c r="I1959">
        <f>SUM($E$3:E1959)/H1959</f>
        <v>1.2244864582011574</v>
      </c>
      <c r="L1959">
        <f t="shared" si="211"/>
        <v>1.5449999570846558</v>
      </c>
      <c r="M1959">
        <f t="shared" si="212"/>
        <v>1.4639999866485596</v>
      </c>
      <c r="N1959">
        <f>SUM($F$3:F1959)/H1959</f>
        <v>1838855.4359790175</v>
      </c>
    </row>
    <row r="1960" spans="1:14" x14ac:dyDescent="0.15">
      <c r="A1960" s="2">
        <v>45790</v>
      </c>
      <c r="B1960">
        <v>1.503000020980835</v>
      </c>
      <c r="C1960">
        <v>1.5169999599456787</v>
      </c>
      <c r="D1960">
        <v>1.4930000305175781</v>
      </c>
      <c r="E1960">
        <v>1.496999979019165</v>
      </c>
      <c r="F1960">
        <v>280000</v>
      </c>
      <c r="G1960">
        <v>2800</v>
      </c>
      <c r="H1960">
        <f t="shared" si="194"/>
        <v>1958</v>
      </c>
      <c r="I1960">
        <f>SUM($E$3:E1960)/H1960</f>
        <v>1.224625637731708</v>
      </c>
      <c r="L1960">
        <f t="shared" si="211"/>
        <v>1.5449999570846558</v>
      </c>
      <c r="M1960">
        <f t="shared" si="212"/>
        <v>1.4639999866485596</v>
      </c>
      <c r="N1960">
        <f>SUM($F$3:F1960)/H1960</f>
        <v>1838059.2891782112</v>
      </c>
    </row>
    <row r="1961" spans="1:14" x14ac:dyDescent="0.15">
      <c r="A1961" s="2">
        <v>45791</v>
      </c>
      <c r="B1961">
        <v>1.496999979019165</v>
      </c>
      <c r="C1961">
        <v>1.5119999647140503</v>
      </c>
      <c r="D1961">
        <v>1.4939999580383301</v>
      </c>
      <c r="E1961">
        <v>1.5049999952316284</v>
      </c>
      <c r="F1961">
        <v>329700</v>
      </c>
      <c r="G1961">
        <v>3297</v>
      </c>
      <c r="H1961">
        <f t="shared" si="194"/>
        <v>1959</v>
      </c>
      <c r="I1961">
        <f>SUM($E$3:E1961)/H1961</f>
        <v>1.2247687588942908</v>
      </c>
      <c r="L1961">
        <f t="shared" si="211"/>
        <v>1.5449999570846558</v>
      </c>
      <c r="M1961">
        <f t="shared" si="212"/>
        <v>1.4639999866485596</v>
      </c>
      <c r="N1961">
        <f>SUM($F$3:F1961)/H1961</f>
        <v>1837289.3252735771</v>
      </c>
    </row>
    <row r="1962" spans="1:14" x14ac:dyDescent="0.15">
      <c r="A1962" s="2">
        <v>45792</v>
      </c>
      <c r="B1962">
        <v>1.5049999952316284</v>
      </c>
      <c r="C1962">
        <v>1.5089999437332153</v>
      </c>
      <c r="D1962">
        <v>1.4670000076293945</v>
      </c>
      <c r="E1962">
        <v>1.4730000495910645</v>
      </c>
      <c r="F1962">
        <v>635193</v>
      </c>
      <c r="G1962">
        <v>6351.93017578125</v>
      </c>
      <c r="H1962">
        <f t="shared" si="194"/>
        <v>1960</v>
      </c>
      <c r="I1962">
        <f>SUM($E$3:E1962)/H1962</f>
        <v>1.2248954075119933</v>
      </c>
      <c r="L1962">
        <f t="shared" si="211"/>
        <v>1.5449999570846558</v>
      </c>
      <c r="M1962">
        <f t="shared" si="212"/>
        <v>1.4639999866485596</v>
      </c>
      <c r="N1962">
        <f>SUM($F$3:F1962)/H1962</f>
        <v>1836676.0108219068</v>
      </c>
    </row>
    <row r="1963" spans="1:14" x14ac:dyDescent="0.15">
      <c r="A1963" s="2">
        <v>45793</v>
      </c>
      <c r="B1963">
        <v>1.4720000028610229</v>
      </c>
      <c r="C1963">
        <v>1.4780000448226929</v>
      </c>
      <c r="D1963">
        <v>1.4630000591278076</v>
      </c>
      <c r="E1963">
        <v>1.4739999771118164</v>
      </c>
      <c r="F1963">
        <v>249500</v>
      </c>
      <c r="G1963">
        <v>2495</v>
      </c>
      <c r="H1963">
        <f t="shared" si="194"/>
        <v>1961</v>
      </c>
      <c r="I1963">
        <f>SUM($E$3:E1963)/H1963</f>
        <v>1.2250224368692599</v>
      </c>
      <c r="L1963">
        <f t="shared" si="211"/>
        <v>1.5449999570846558</v>
      </c>
      <c r="M1963">
        <f t="shared" si="212"/>
        <v>1.4630000591278076</v>
      </c>
      <c r="N1963">
        <f>SUM($F$3:F1963)/H1963</f>
        <v>1835866.6400871684</v>
      </c>
    </row>
    <row r="1964" spans="1:14" x14ac:dyDescent="0.15">
      <c r="A1964" s="2">
        <v>45796</v>
      </c>
      <c r="B1964">
        <v>1.4739999771118164</v>
      </c>
      <c r="C1964">
        <v>1.4750000238418579</v>
      </c>
      <c r="D1964">
        <v>1.4570000171661377</v>
      </c>
      <c r="E1964">
        <v>1.468000054359436</v>
      </c>
      <c r="F1964">
        <v>364074</v>
      </c>
      <c r="G1964">
        <v>3640.739990234375</v>
      </c>
      <c r="H1964">
        <f t="shared" si="194"/>
        <v>1962</v>
      </c>
      <c r="I1964">
        <f>SUM($E$3:E1964)/H1964</f>
        <v>1.225146278672262</v>
      </c>
      <c r="L1964">
        <f t="shared" si="211"/>
        <v>1.5449999570846558</v>
      </c>
      <c r="M1964">
        <f t="shared" si="212"/>
        <v>1.4570000171661377</v>
      </c>
      <c r="N1964">
        <f>SUM($F$3:F1964)/H1964</f>
        <v>1835116.4909331996</v>
      </c>
    </row>
    <row r="1965" spans="1:14" x14ac:dyDescent="0.15">
      <c r="A1965" s="2">
        <v>45797</v>
      </c>
      <c r="B1965">
        <v>1.468000054359436</v>
      </c>
      <c r="C1965">
        <v>1.4800000190734863</v>
      </c>
      <c r="D1965">
        <v>1.4609999656677246</v>
      </c>
      <c r="E1965">
        <v>1.4759999513626099</v>
      </c>
      <c r="F1965">
        <v>157000</v>
      </c>
      <c r="G1965">
        <v>1570</v>
      </c>
      <c r="H1965">
        <f t="shared" si="194"/>
        <v>1963</v>
      </c>
      <c r="I1965">
        <f>SUM($E$3:E1965)/H1965</f>
        <v>1.225274069641539</v>
      </c>
      <c r="L1965">
        <f t="shared" si="211"/>
        <v>1.5449999570846558</v>
      </c>
      <c r="M1965">
        <f t="shared" si="212"/>
        <v>1.4570000171661377</v>
      </c>
      <c r="N1965">
        <f>SUM($F$3:F1965)/H1965</f>
        <v>1834261.6175297694</v>
      </c>
    </row>
    <row r="1966" spans="1:14" x14ac:dyDescent="0.15">
      <c r="A1966" s="2">
        <v>45798</v>
      </c>
      <c r="B1966">
        <v>1.468999981880188</v>
      </c>
      <c r="C1966">
        <v>1.4830000400543213</v>
      </c>
      <c r="D1966">
        <v>1.468999981880188</v>
      </c>
      <c r="E1966">
        <v>1.4769999980926514</v>
      </c>
      <c r="F1966">
        <v>419334</v>
      </c>
      <c r="G1966">
        <v>4193.33984375</v>
      </c>
      <c r="H1966">
        <f t="shared" si="194"/>
        <v>1964</v>
      </c>
      <c r="I1966">
        <f>SUM($E$3:E1966)/H1966</f>
        <v>1.2254022396662085</v>
      </c>
      <c r="L1966">
        <f t="shared" si="211"/>
        <v>1.5449999570846558</v>
      </c>
      <c r="M1966">
        <f t="shared" si="212"/>
        <v>1.4570000171661377</v>
      </c>
      <c r="N1966">
        <f>SUM($F$3:F1966)/H1966</f>
        <v>1833541.1859526159</v>
      </c>
    </row>
    <row r="1967" spans="1:14" x14ac:dyDescent="0.15">
      <c r="A1967" s="2">
        <v>45799</v>
      </c>
      <c r="B1967">
        <v>1.4769999980926514</v>
      </c>
      <c r="C1967">
        <v>1.4839999675750732</v>
      </c>
      <c r="D1967">
        <v>1.4700000286102295</v>
      </c>
      <c r="E1967">
        <v>1.4750000238418579</v>
      </c>
      <c r="F1967">
        <v>147000</v>
      </c>
      <c r="G1967">
        <v>1470</v>
      </c>
      <c r="H1967">
        <f t="shared" si="194"/>
        <v>1965</v>
      </c>
      <c r="I1967">
        <f>SUM($E$3:E1967)/H1967</f>
        <v>1.2255292614393258</v>
      </c>
      <c r="L1967">
        <f t="shared" si="211"/>
        <v>1.5449999570846558</v>
      </c>
      <c r="M1967">
        <f t="shared" si="212"/>
        <v>1.4570000171661377</v>
      </c>
      <c r="N1967">
        <f>SUM($F$3:F1967)/H1967</f>
        <v>1832682.8952727418</v>
      </c>
    </row>
    <row r="1968" spans="1:14" x14ac:dyDescent="0.15">
      <c r="A1968" s="2">
        <v>45800</v>
      </c>
      <c r="B1968">
        <v>1.4730000495910645</v>
      </c>
      <c r="C1968">
        <v>1.4730000495910645</v>
      </c>
      <c r="D1968">
        <v>1.4429999589920044</v>
      </c>
      <c r="E1968">
        <v>1.4479999542236328</v>
      </c>
      <c r="F1968">
        <v>594800</v>
      </c>
      <c r="G1968">
        <v>5948</v>
      </c>
      <c r="H1968">
        <f t="shared" si="194"/>
        <v>1966</v>
      </c>
      <c r="I1968">
        <f>SUM($E$3:E1968)/H1968</f>
        <v>1.2256424204895722</v>
      </c>
      <c r="L1968">
        <f t="shared" si="211"/>
        <v>1.5449999570846558</v>
      </c>
      <c r="M1968">
        <f t="shared" si="212"/>
        <v>1.4429999589920044</v>
      </c>
      <c r="N1968">
        <f>SUM($F$3:F1968)/H1968</f>
        <v>1832053.2498529693</v>
      </c>
    </row>
    <row r="1969" spans="1:14" x14ac:dyDescent="0.15">
      <c r="A1969" s="2">
        <v>45803</v>
      </c>
      <c r="B1969">
        <v>1.4650000333786011</v>
      </c>
      <c r="C1969">
        <v>1.4650000333786011</v>
      </c>
      <c r="D1969">
        <v>1.4409999847412109</v>
      </c>
      <c r="E1969">
        <v>1.4529999494552612</v>
      </c>
      <c r="F1969">
        <v>240300</v>
      </c>
      <c r="G1969">
        <v>2403</v>
      </c>
      <c r="H1969">
        <f t="shared" si="194"/>
        <v>1967</v>
      </c>
      <c r="I1969">
        <f>SUM($E$3:E1969)/H1969</f>
        <v>1.2257580064219391</v>
      </c>
      <c r="L1969">
        <f t="shared" si="211"/>
        <v>1.5449999570846558</v>
      </c>
      <c r="M1969">
        <f t="shared" si="212"/>
        <v>1.4409999847412109</v>
      </c>
      <c r="N1969">
        <f>SUM($F$3:F1969)/H1969</f>
        <v>1831244.020951163</v>
      </c>
    </row>
    <row r="1970" spans="1:14" x14ac:dyDescent="0.15">
      <c r="A1970" s="2">
        <v>45804</v>
      </c>
      <c r="B1970">
        <v>1.4550000429153442</v>
      </c>
      <c r="C1970">
        <v>1.4550000429153442</v>
      </c>
      <c r="D1970">
        <v>1.4299999475479126</v>
      </c>
      <c r="E1970">
        <v>1.4340000152587891</v>
      </c>
      <c r="F1970">
        <v>202000</v>
      </c>
      <c r="G1970">
        <v>2020</v>
      </c>
      <c r="H1970">
        <f t="shared" si="194"/>
        <v>1968</v>
      </c>
      <c r="I1970">
        <f>SUM($E$3:E1970)/H1970</f>
        <v>1.2258638204508197</v>
      </c>
      <c r="L1970">
        <f t="shared" si="211"/>
        <v>1.5449999570846558</v>
      </c>
      <c r="M1970">
        <f t="shared" si="212"/>
        <v>1.4299999475479126</v>
      </c>
      <c r="N1970">
        <f>SUM($F$3:F1970)/H1970</f>
        <v>1830416.1530543382</v>
      </c>
    </row>
    <row r="1971" spans="1:14" x14ac:dyDescent="0.15">
      <c r="A1971" s="2">
        <v>45805</v>
      </c>
      <c r="B1971">
        <v>1.437999963760376</v>
      </c>
      <c r="C1971">
        <v>1.4500000476837158</v>
      </c>
      <c r="D1971">
        <v>1.4270000457763672</v>
      </c>
      <c r="E1971">
        <v>1.4279999732971191</v>
      </c>
      <c r="F1971">
        <v>220000</v>
      </c>
      <c r="G1971">
        <v>2200</v>
      </c>
      <c r="H1971">
        <f t="shared" si="194"/>
        <v>1969</v>
      </c>
      <c r="I1971">
        <f>SUM($E$3:E1971)/H1971</f>
        <v>1.225966479746323</v>
      </c>
      <c r="L1971">
        <f t="shared" si="211"/>
        <v>1.5449999570846558</v>
      </c>
      <c r="M1971">
        <f t="shared" si="212"/>
        <v>1.4270000457763672</v>
      </c>
      <c r="N1971">
        <f>SUM($F$3:F1971)/H1971</f>
        <v>1829598.2677556819</v>
      </c>
    </row>
    <row r="1972" spans="1:14" x14ac:dyDescent="0.15">
      <c r="A1972" s="2">
        <v>45806</v>
      </c>
      <c r="B1972">
        <v>1.4229999780654907</v>
      </c>
      <c r="C1972">
        <v>1.4570000171661377</v>
      </c>
      <c r="D1972">
        <v>1.4229999780654907</v>
      </c>
      <c r="E1972">
        <v>1.4570000171661377</v>
      </c>
      <c r="F1972">
        <v>279902</v>
      </c>
      <c r="G1972">
        <v>2799.02001953125</v>
      </c>
      <c r="H1972">
        <f t="shared" si="194"/>
        <v>1970</v>
      </c>
      <c r="I1972">
        <f>SUM($E$3:E1972)/H1972</f>
        <v>1.2260837556536428</v>
      </c>
      <c r="L1972">
        <f t="shared" si="211"/>
        <v>1.5449999570846558</v>
      </c>
      <c r="M1972">
        <f t="shared" si="212"/>
        <v>1.4229999780654907</v>
      </c>
      <c r="N1972">
        <f>SUM($F$3:F1972)/H1972</f>
        <v>1828811.6199040292</v>
      </c>
    </row>
    <row r="1973" spans="1:14" x14ac:dyDescent="0.15">
      <c r="A1973" s="2">
        <v>45807</v>
      </c>
      <c r="B1973">
        <v>1.4570000171661377</v>
      </c>
      <c r="C1973">
        <v>1.4570000171661377</v>
      </c>
      <c r="D1973">
        <v>1.4320000410079956</v>
      </c>
      <c r="E1973">
        <v>1.4359999895095825</v>
      </c>
      <c r="F1973">
        <v>179000</v>
      </c>
      <c r="G1973">
        <v>1790</v>
      </c>
      <c r="H1973">
        <f t="shared" si="194"/>
        <v>1971</v>
      </c>
      <c r="I1973">
        <f>SUM($E$3:E1973)/H1973</f>
        <v>1.2261902580553963</v>
      </c>
      <c r="L1973">
        <f>VLOOKUP(K100,A:C,3)</f>
        <v>1.4470000267028809</v>
      </c>
      <c r="M1973">
        <f>VLOOKUP(K100,A:D,4)</f>
        <v>1.4299999475479126</v>
      </c>
      <c r="N1973">
        <f>SUM($F$3:F1973)/H1973</f>
        <v>1827974.5769715563</v>
      </c>
    </row>
    <row r="1974" spans="1:14" x14ac:dyDescent="0.15">
      <c r="A1974" s="2">
        <v>45811</v>
      </c>
      <c r="B1974">
        <v>1.4309999942779541</v>
      </c>
      <c r="C1974">
        <v>1.4470000267028809</v>
      </c>
      <c r="D1974">
        <v>1.4299999475479126</v>
      </c>
      <c r="E1974">
        <v>1.4409999847412109</v>
      </c>
      <c r="F1974">
        <v>82300</v>
      </c>
      <c r="G1974">
        <v>823</v>
      </c>
      <c r="H1974">
        <f t="shared" si="194"/>
        <v>1972</v>
      </c>
      <c r="I1974">
        <f>SUM($E$3:E1974)/H1974</f>
        <v>1.2262991879370826</v>
      </c>
      <c r="L1974">
        <f t="shared" ref="L1974:L1993" si="213">IF(A1974&lt;&gt;$J$100,MAX(L1973,VLOOKUP(A1974,A:C,3)),)</f>
        <v>1.4470000267028809</v>
      </c>
      <c r="M1974">
        <f t="shared" ref="M1974:M1993" si="214">IF(A1974&lt;&gt;$J$100,MIN(M1973,VLOOKUP(A1974,A:D,4)),)</f>
        <v>1.4299999475479126</v>
      </c>
      <c r="N1974">
        <f>SUM($F$3:F1974)/H1974</f>
        <v>1827089.3464558506</v>
      </c>
    </row>
    <row r="1975" spans="1:14" x14ac:dyDescent="0.15">
      <c r="A1975" s="2">
        <v>45812</v>
      </c>
      <c r="B1975">
        <v>1.4459999799728394</v>
      </c>
      <c r="C1975">
        <v>1.465999960899353</v>
      </c>
      <c r="D1975">
        <v>1.4459999799728394</v>
      </c>
      <c r="E1975">
        <v>1.4579999446868896</v>
      </c>
      <c r="F1975">
        <v>339164</v>
      </c>
      <c r="G1975">
        <v>3391.639892578125</v>
      </c>
      <c r="H1975">
        <f t="shared" si="194"/>
        <v>1973</v>
      </c>
      <c r="I1975">
        <f>SUM($E$3:E1975)/H1975</f>
        <v>1.2264166236982332</v>
      </c>
      <c r="L1975">
        <f t="shared" si="213"/>
        <v>1.465999960899353</v>
      </c>
      <c r="M1975">
        <f t="shared" si="214"/>
        <v>1.4299999475479126</v>
      </c>
      <c r="N1975">
        <f>SUM($F$3:F1975)/H1975</f>
        <v>1826335.202843861</v>
      </c>
    </row>
    <row r="1976" spans="1:14" x14ac:dyDescent="0.15">
      <c r="A1976" s="2">
        <v>45813</v>
      </c>
      <c r="B1976">
        <v>1.4650000333786011</v>
      </c>
      <c r="C1976">
        <v>1.4910000562667847</v>
      </c>
      <c r="D1976">
        <v>1.4570000171661377</v>
      </c>
      <c r="E1976">
        <v>1.4880000352859497</v>
      </c>
      <c r="F1976">
        <v>454008</v>
      </c>
      <c r="G1976">
        <v>4540.080078125</v>
      </c>
      <c r="H1976">
        <f t="shared" si="194"/>
        <v>1974</v>
      </c>
      <c r="I1976">
        <f>SUM($E$3:E1976)/H1976</f>
        <v>1.2265491380911346</v>
      </c>
      <c r="L1976">
        <f t="shared" si="213"/>
        <v>1.4910000562667847</v>
      </c>
      <c r="M1976">
        <f t="shared" si="214"/>
        <v>1.4299999475479126</v>
      </c>
      <c r="N1976">
        <f>SUM($F$3:F1976)/H1976</f>
        <v>1825640.0016266147</v>
      </c>
    </row>
    <row r="1977" spans="1:14" x14ac:dyDescent="0.15">
      <c r="A1977" s="2">
        <v>45814</v>
      </c>
      <c r="B1977">
        <v>1.4889999628067017</v>
      </c>
      <c r="C1977">
        <v>1.4950000047683716</v>
      </c>
      <c r="D1977">
        <v>1.4819999933242798</v>
      </c>
      <c r="E1977">
        <v>1.4900000095367432</v>
      </c>
      <c r="F1977">
        <v>197184</v>
      </c>
      <c r="G1977">
        <v>1971.8399658203125</v>
      </c>
      <c r="H1977">
        <f t="shared" si="194"/>
        <v>1975</v>
      </c>
      <c r="I1977">
        <f>SUM($E$3:E1977)/H1977</f>
        <v>1.2266825309374363</v>
      </c>
      <c r="L1977">
        <f t="shared" si="213"/>
        <v>1.4950000047683716</v>
      </c>
      <c r="M1977">
        <f t="shared" si="214"/>
        <v>1.4299999475479126</v>
      </c>
      <c r="N1977">
        <f>SUM($F$3:F1977)/H1977</f>
        <v>1824815.4669422468</v>
      </c>
    </row>
    <row r="1978" spans="1:14" x14ac:dyDescent="0.15">
      <c r="A1978" s="2">
        <v>45817</v>
      </c>
      <c r="B1978">
        <v>1.4910000562667847</v>
      </c>
      <c r="C1978">
        <v>1.5060000419616699</v>
      </c>
      <c r="D1978">
        <v>1.4910000562667847</v>
      </c>
      <c r="E1978">
        <v>1.5</v>
      </c>
      <c r="F1978">
        <v>576300</v>
      </c>
      <c r="G1978">
        <v>5763</v>
      </c>
      <c r="H1978">
        <f t="shared" si="194"/>
        <v>1976</v>
      </c>
      <c r="I1978">
        <f>SUM($E$3:E1978)/H1978</f>
        <v>1.2268208494946542</v>
      </c>
      <c r="L1978">
        <f t="shared" si="213"/>
        <v>1.5060000419616699</v>
      </c>
      <c r="M1978">
        <f t="shared" si="214"/>
        <v>1.4299999475479126</v>
      </c>
      <c r="N1978">
        <f>SUM($F$3:F1978)/H1978</f>
        <v>1824183.6271310411</v>
      </c>
    </row>
    <row r="1979" spans="1:14" x14ac:dyDescent="0.15">
      <c r="A1979" s="2">
        <v>45818</v>
      </c>
      <c r="B1979">
        <v>1.5010000467300415</v>
      </c>
      <c r="C1979">
        <v>1.5080000162124634</v>
      </c>
      <c r="D1979">
        <v>1.4650000333786011</v>
      </c>
      <c r="E1979">
        <v>1.4809999465942383</v>
      </c>
      <c r="F1979">
        <v>586700</v>
      </c>
      <c r="G1979">
        <v>5867</v>
      </c>
      <c r="H1979">
        <f t="shared" si="194"/>
        <v>1977</v>
      </c>
      <c r="I1979">
        <f>SUM($E$3:E1979)/H1979</f>
        <v>1.2269494175761411</v>
      </c>
      <c r="L1979">
        <f t="shared" si="213"/>
        <v>1.5080000162124634</v>
      </c>
      <c r="M1979">
        <f t="shared" si="214"/>
        <v>1.4299999475479126</v>
      </c>
      <c r="N1979">
        <f>SUM($F$3:F1979)/H1979</f>
        <v>1823557.6870060381</v>
      </c>
    </row>
    <row r="1980" spans="1:14" x14ac:dyDescent="0.15">
      <c r="A1980" s="2">
        <v>45819</v>
      </c>
      <c r="B1980">
        <v>1.4910000562667847</v>
      </c>
      <c r="C1980">
        <v>1.4919999837875366</v>
      </c>
      <c r="D1980">
        <v>1.4800000190734863</v>
      </c>
      <c r="E1980">
        <v>1.4809999465942383</v>
      </c>
      <c r="F1980">
        <v>260200</v>
      </c>
      <c r="G1980">
        <v>2602</v>
      </c>
      <c r="H1980">
        <f t="shared" si="194"/>
        <v>1978</v>
      </c>
      <c r="I1980">
        <f>SUM($E$3:E1980)/H1980</f>
        <v>1.2270778556595678</v>
      </c>
      <c r="L1980">
        <f t="shared" si="213"/>
        <v>1.5080000162124634</v>
      </c>
      <c r="M1980">
        <f t="shared" si="214"/>
        <v>1.4299999475479126</v>
      </c>
      <c r="N1980">
        <f>SUM($F$3:F1980)/H1980</f>
        <v>1822767.3140601302</v>
      </c>
    </row>
    <row r="1981" spans="1:14" x14ac:dyDescent="0.15">
      <c r="A1981" s="2">
        <v>45820</v>
      </c>
      <c r="B1981">
        <v>1.4809999465942383</v>
      </c>
      <c r="C1981">
        <v>1.4930000305175781</v>
      </c>
      <c r="D1981">
        <v>1.4750000238418579</v>
      </c>
      <c r="E1981">
        <v>1.4789999723434448</v>
      </c>
      <c r="F1981">
        <v>202000</v>
      </c>
      <c r="G1981">
        <v>2020</v>
      </c>
      <c r="H1981">
        <f t="shared" si="194"/>
        <v>1979</v>
      </c>
      <c r="I1981">
        <f>SUM($E$3:E1981)/H1981</f>
        <v>1.2272051533435919</v>
      </c>
      <c r="L1981">
        <f t="shared" si="213"/>
        <v>1.5080000162124634</v>
      </c>
      <c r="M1981">
        <f t="shared" si="214"/>
        <v>1.4299999475479126</v>
      </c>
      <c r="N1981">
        <f>SUM($F$3:F1981)/H1981</f>
        <v>1821948.3310818279</v>
      </c>
    </row>
    <row r="1982" spans="1:14" x14ac:dyDescent="0.15">
      <c r="A1982" s="2">
        <v>45821</v>
      </c>
      <c r="B1982">
        <v>1.4789999723434448</v>
      </c>
      <c r="C1982">
        <v>1.4789999723434448</v>
      </c>
      <c r="D1982">
        <v>1.4600000381469727</v>
      </c>
      <c r="E1982">
        <v>1.468999981880188</v>
      </c>
      <c r="F1982">
        <v>261900</v>
      </c>
      <c r="G1982">
        <v>2619</v>
      </c>
      <c r="H1982">
        <f t="shared" si="194"/>
        <v>1980</v>
      </c>
      <c r="I1982">
        <f>SUM($E$3:E1982)/H1982</f>
        <v>1.227327271943863</v>
      </c>
      <c r="L1982">
        <f t="shared" si="213"/>
        <v>1.5080000162124634</v>
      </c>
      <c r="M1982">
        <f t="shared" si="214"/>
        <v>1.4299999475479126</v>
      </c>
      <c r="N1982">
        <f>SUM($F$3:F1982)/H1982</f>
        <v>1821160.4278843119</v>
      </c>
    </row>
    <row r="1983" spans="1:14" x14ac:dyDescent="0.15">
      <c r="A1983" s="2">
        <v>45824</v>
      </c>
      <c r="B1983">
        <v>1.4600000381469727</v>
      </c>
      <c r="C1983">
        <v>1.4839999675750732</v>
      </c>
      <c r="D1983">
        <v>1.4600000381469727</v>
      </c>
      <c r="E1983">
        <v>1.4750000238418579</v>
      </c>
      <c r="F1983">
        <v>392600</v>
      </c>
      <c r="G1983">
        <v>3926</v>
      </c>
      <c r="H1983">
        <f t="shared" si="194"/>
        <v>1981</v>
      </c>
      <c r="I1983">
        <f>SUM($E$3:E1983)/H1983</f>
        <v>1.227452296048809</v>
      </c>
      <c r="L1983">
        <f t="shared" si="213"/>
        <v>1.5080000162124634</v>
      </c>
      <c r="M1983">
        <f t="shared" si="214"/>
        <v>1.4299999475479126</v>
      </c>
      <c r="N1983">
        <f>SUM($F$3:F1983)/H1983</f>
        <v>1820439.2969262684</v>
      </c>
    </row>
    <row r="1984" spans="1:14" x14ac:dyDescent="0.15">
      <c r="A1984" s="2">
        <v>45825</v>
      </c>
      <c r="B1984">
        <v>1.4800000190734863</v>
      </c>
      <c r="C1984">
        <v>1.4800000190734863</v>
      </c>
      <c r="D1984">
        <v>1.4529999494552612</v>
      </c>
      <c r="E1984">
        <v>1.4639999866485596</v>
      </c>
      <c r="F1984">
        <v>405300</v>
      </c>
      <c r="G1984">
        <v>4053</v>
      </c>
      <c r="H1984">
        <f t="shared" si="194"/>
        <v>1982</v>
      </c>
      <c r="I1984">
        <f>SUM($E$3:E1984)/H1984</f>
        <v>1.2275716440259028</v>
      </c>
      <c r="L1984">
        <f t="shared" si="213"/>
        <v>1.5080000162124634</v>
      </c>
      <c r="M1984">
        <f t="shared" si="214"/>
        <v>1.4299999475479126</v>
      </c>
      <c r="N1984">
        <f>SUM($F$3:F1984)/H1984</f>
        <v>1819725.3013173246</v>
      </c>
    </row>
    <row r="1985" spans="1:14" x14ac:dyDescent="0.15">
      <c r="A1985" s="2">
        <v>45826</v>
      </c>
      <c r="B1985">
        <v>1.4639999866485596</v>
      </c>
      <c r="C1985">
        <v>1.4839999675750732</v>
      </c>
      <c r="D1985">
        <v>1.4589999914169312</v>
      </c>
      <c r="E1985">
        <v>1.4800000190734863</v>
      </c>
      <c r="F1985">
        <v>268700</v>
      </c>
      <c r="G1985">
        <v>2687</v>
      </c>
      <c r="H1985">
        <f t="shared" si="194"/>
        <v>1983</v>
      </c>
      <c r="I1985">
        <f>SUM($E$3:E1985)/H1985</f>
        <v>1.2276989402311713</v>
      </c>
      <c r="L1985">
        <f t="shared" si="213"/>
        <v>1.5080000162124634</v>
      </c>
      <c r="M1985">
        <f t="shared" si="214"/>
        <v>1.4299999475479126</v>
      </c>
      <c r="N1985">
        <f>SUM($F$3:F1985)/H1985</f>
        <v>1818943.1402980017</v>
      </c>
    </row>
    <row r="1986" spans="1:14" x14ac:dyDescent="0.15">
      <c r="A1986" s="2">
        <v>45827</v>
      </c>
      <c r="B1986">
        <v>1.4800000190734863</v>
      </c>
      <c r="C1986">
        <v>1.4930000305175781</v>
      </c>
      <c r="D1986">
        <v>1.4730000495910645</v>
      </c>
      <c r="E1986">
        <v>1.4730000495910645</v>
      </c>
      <c r="F1986">
        <v>1230980</v>
      </c>
      <c r="G1986">
        <v>12309.7998046875</v>
      </c>
      <c r="H1986">
        <f t="shared" si="194"/>
        <v>1984</v>
      </c>
      <c r="I1986">
        <f>SUM($E$3:E1986)/H1986</f>
        <v>1.2278225799032276</v>
      </c>
      <c r="L1986">
        <f t="shared" si="213"/>
        <v>1.5080000162124634</v>
      </c>
      <c r="M1986">
        <f t="shared" si="214"/>
        <v>1.4299999475479126</v>
      </c>
      <c r="N1986">
        <f>SUM($F$3:F1986)/H1986</f>
        <v>1818646.7879087387</v>
      </c>
    </row>
    <row r="1987" spans="1:14" x14ac:dyDescent="0.15">
      <c r="A1987" s="2">
        <v>45828</v>
      </c>
      <c r="B1987">
        <v>1.4880000352859497</v>
      </c>
      <c r="C1987">
        <v>1.4880000352859497</v>
      </c>
      <c r="D1987">
        <v>1.4600000381469727</v>
      </c>
      <c r="E1987">
        <v>1.4630000591278076</v>
      </c>
      <c r="F1987">
        <v>266100</v>
      </c>
      <c r="G1987">
        <v>2661</v>
      </c>
      <c r="H1987">
        <f t="shared" si="194"/>
        <v>1985</v>
      </c>
      <c r="I1987">
        <f>SUM($E$3:E1987)/H1987</f>
        <v>1.2279410572227363</v>
      </c>
      <c r="L1987">
        <f t="shared" si="213"/>
        <v>1.5080000162124634</v>
      </c>
      <c r="M1987">
        <f t="shared" si="214"/>
        <v>1.4299999475479126</v>
      </c>
      <c r="N1987">
        <f>SUM($F$3:F1987)/H1987</f>
        <v>1817864.6484689862</v>
      </c>
    </row>
    <row r="1988" spans="1:14" x14ac:dyDescent="0.15">
      <c r="A1988" s="2">
        <v>45831</v>
      </c>
      <c r="B1988">
        <v>1.4600000381469727</v>
      </c>
      <c r="C1988">
        <v>1.4630000591278076</v>
      </c>
      <c r="D1988">
        <v>1.4450000524520874</v>
      </c>
      <c r="E1988">
        <v>1.4609999656677246</v>
      </c>
      <c r="F1988">
        <v>547300</v>
      </c>
      <c r="G1988">
        <v>5473</v>
      </c>
      <c r="H1988">
        <f t="shared" si="194"/>
        <v>1986</v>
      </c>
      <c r="I1988">
        <f>SUM($E$3:E1988)/H1988</f>
        <v>1.228058408133333</v>
      </c>
      <c r="L1988">
        <f t="shared" si="213"/>
        <v>1.5080000162124634</v>
      </c>
      <c r="M1988">
        <f t="shared" si="214"/>
        <v>1.4299999475479126</v>
      </c>
      <c r="N1988">
        <f>SUM($F$3:F1988)/H1988</f>
        <v>1817224.8878202103</v>
      </c>
    </row>
    <row r="1989" spans="1:14" x14ac:dyDescent="0.15">
      <c r="A1989" s="2">
        <v>45832</v>
      </c>
      <c r="B1989">
        <v>1.4650000333786011</v>
      </c>
      <c r="C1989">
        <v>1.4859999418258667</v>
      </c>
      <c r="D1989">
        <v>1.4609999656677246</v>
      </c>
      <c r="E1989">
        <v>1.4850000143051147</v>
      </c>
      <c r="F1989">
        <v>597600</v>
      </c>
      <c r="G1989">
        <v>5976</v>
      </c>
      <c r="H1989">
        <f t="shared" si="194"/>
        <v>1987</v>
      </c>
      <c r="I1989">
        <f>SUM($E$3:E1989)/H1989</f>
        <v>1.2281877194600426</v>
      </c>
      <c r="L1989">
        <f t="shared" si="213"/>
        <v>1.5080000162124634</v>
      </c>
      <c r="M1989">
        <f t="shared" si="214"/>
        <v>1.4299999475479126</v>
      </c>
      <c r="N1989">
        <f>SUM($F$3:F1989)/H1989</f>
        <v>1816611.0856622735</v>
      </c>
    </row>
    <row r="1990" spans="1:14" x14ac:dyDescent="0.15">
      <c r="A1990" s="2">
        <v>45833</v>
      </c>
      <c r="B1990">
        <v>1.4839999675750732</v>
      </c>
      <c r="C1990">
        <v>1.5119999647140503</v>
      </c>
      <c r="D1990">
        <v>1.4839999675750732</v>
      </c>
      <c r="E1990">
        <v>1.5119999647140503</v>
      </c>
      <c r="F1990">
        <v>842807</v>
      </c>
      <c r="G1990">
        <v>8428.0703125</v>
      </c>
      <c r="H1990">
        <f t="shared" si="194"/>
        <v>1988</v>
      </c>
      <c r="I1990">
        <f>SUM($E$3:E1990)/H1990</f>
        <v>1.2283304821588623</v>
      </c>
      <c r="L1990">
        <f t="shared" si="213"/>
        <v>1.5119999647140503</v>
      </c>
      <c r="M1990">
        <f t="shared" si="214"/>
        <v>1.4299999475479126</v>
      </c>
      <c r="N1990">
        <f>SUM($F$3:F1990)/H1990</f>
        <v>1816121.2445729063</v>
      </c>
    </row>
    <row r="1991" spans="1:14" x14ac:dyDescent="0.15">
      <c r="A1991" s="2">
        <v>45834</v>
      </c>
      <c r="B1991">
        <v>1.5010000467300415</v>
      </c>
      <c r="C1991">
        <v>1.5329999923706055</v>
      </c>
      <c r="D1991">
        <v>1.5010000467300415</v>
      </c>
      <c r="E1991">
        <v>1.5169999599456787</v>
      </c>
      <c r="F1991">
        <v>1102300</v>
      </c>
      <c r="G1991">
        <v>11023</v>
      </c>
      <c r="H1991">
        <f t="shared" si="194"/>
        <v>1989</v>
      </c>
      <c r="I1991">
        <f>SUM($E$3:E1991)/H1991</f>
        <v>1.2284756151290921</v>
      </c>
      <c r="L1991">
        <f t="shared" si="213"/>
        <v>1.5329999923706055</v>
      </c>
      <c r="M1991">
        <f t="shared" si="214"/>
        <v>1.4299999475479126</v>
      </c>
      <c r="N1991">
        <f>SUM($F$3:F1991)/H1991</f>
        <v>1815762.3600859414</v>
      </c>
    </row>
    <row r="1992" spans="1:14" x14ac:dyDescent="0.15">
      <c r="A1992" s="2">
        <v>45835</v>
      </c>
      <c r="B1992">
        <v>1.5199999809265137</v>
      </c>
      <c r="C1992">
        <v>1.5329999923706055</v>
      </c>
      <c r="D1992">
        <v>1.5019999742507935</v>
      </c>
      <c r="E1992">
        <v>1.5279999971389771</v>
      </c>
      <c r="F1992">
        <v>928620</v>
      </c>
      <c r="G1992">
        <v>9286.2001953125</v>
      </c>
      <c r="H1992">
        <f t="shared" si="194"/>
        <v>1990</v>
      </c>
      <c r="I1992">
        <f>SUM($E$3:E1992)/H1992</f>
        <v>1.2286261298939212</v>
      </c>
      <c r="L1992">
        <f t="shared" si="213"/>
        <v>1.5329999923706055</v>
      </c>
      <c r="M1992">
        <f t="shared" si="214"/>
        <v>1.4299999475479126</v>
      </c>
      <c r="N1992">
        <f>SUM($F$3:F1992)/H1992</f>
        <v>1815316.5599049937</v>
      </c>
    </row>
    <row r="1993" spans="1:14" x14ac:dyDescent="0.15">
      <c r="A1993" s="2">
        <v>45838</v>
      </c>
      <c r="B1993">
        <v>1.5219999551773071</v>
      </c>
      <c r="C1993">
        <v>1.5479999780654907</v>
      </c>
      <c r="D1993">
        <v>1.5169999599456787</v>
      </c>
      <c r="E1993">
        <v>1.5470000505447388</v>
      </c>
      <c r="F1993">
        <v>745111</v>
      </c>
      <c r="G1993">
        <v>7451.10986328125</v>
      </c>
      <c r="H1993">
        <f t="shared" si="194"/>
        <v>1991</v>
      </c>
      <c r="I1993">
        <f>SUM($E$3:E1993)/H1993</f>
        <v>1.2287860364336756</v>
      </c>
      <c r="L1993">
        <f t="shared" si="213"/>
        <v>0</v>
      </c>
      <c r="M1993">
        <f t="shared" si="214"/>
        <v>0</v>
      </c>
      <c r="N1993">
        <f>SUM($F$3:F1993)/H1993</f>
        <v>1814779.0382777185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2025-07-03T04:27:34Z</dcterms:modified>
</cp:coreProperties>
</file>