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1" activeTab="6"/>
  </bookViews>
  <sheets>
    <sheet name="model2(1)" sheetId="14" r:id="rId1"/>
    <sheet name="model2(1)&amp;RSI" sheetId="11" r:id="rId2"/>
    <sheet name="model2(2)&amp;RSI" sheetId="15" r:id="rId3"/>
    <sheet name="model2(2)vol&amp;RSI" sheetId="13" r:id="rId4"/>
    <sheet name="model2(1)&amp;KDJ" sheetId="10" r:id="rId5"/>
    <sheet name="model2(2)vol" sheetId="9" r:id="rId6"/>
    <sheet name="model2(2)" sheetId="8" r:id="rId7"/>
  </sheets>
  <definedNames>
    <definedName name="_xlnm._FilterDatabase" localSheetId="0" hidden="1">'model2(1)'!$P$1:$P$23</definedName>
    <definedName name="_xlnm._FilterDatabase" localSheetId="4" hidden="1">'model2(1)&amp;KDJ'!$S$1:$S$23</definedName>
    <definedName name="_xlnm._FilterDatabase" localSheetId="1" hidden="1">'model2(1)&amp;RSI'!$Q$1:$Q$24</definedName>
    <definedName name="_xlnm._FilterDatabase" localSheetId="6" hidden="1">'model2(2)'!$P$1:$P$24</definedName>
    <definedName name="_xlnm._FilterDatabase" localSheetId="2" hidden="1">'model2(2)&amp;RSI'!$Q$1:$Q$24</definedName>
    <definedName name="_xlnm._FilterDatabase" localSheetId="5" hidden="1">'model2(2)vol'!$S$1:$S$24</definedName>
    <definedName name="_xlnm._FilterDatabase" localSheetId="3" hidden="1">'model2(2)vol&amp;RSI'!$S$1:$S$23</definedName>
    <definedName name="金额" localSheetId="0">OFFSET('model2(1)'!K1,0,0,COUNTA('model2(1)'!K:K)-1)</definedName>
    <definedName name="金额" localSheetId="4">OFFSET('model2(1)&amp;KDJ'!K1,0,0,COUNTA('model2(1)&amp;KDJ'!K:K)-1)</definedName>
    <definedName name="金额" localSheetId="1">OFFSET('model2(1)&amp;RSI'!K1,0,0,COUNTA('model2(1)&amp;RSI'!K:K)-1)</definedName>
    <definedName name="金额" localSheetId="6">OFFSET('model2(2)'!K1,0,0,COUNTA('model2(2)'!K:K)-1)</definedName>
    <definedName name="金额" localSheetId="2">OFFSET('model2(2)&amp;RSI'!K1,0,0,COUNTA('model2(2)&amp;RSI'!K:K)-1)</definedName>
    <definedName name="金额" localSheetId="5">OFFSET('model2(2)vol'!M1,0,0,COUNTA('model2(2)vol'!M:M)-1)</definedName>
    <definedName name="金额" localSheetId="3">OFFSET('model2(2)vol&amp;RSI'!M1,0,0,COUNTA('model2(2)vol&amp;RSI'!M:M)-1)</definedName>
    <definedName name="买卖" localSheetId="0">OFFSET('model2(1)'!E1,0,0,COUNTA('model2(1)'!E:E)-2)</definedName>
    <definedName name="买卖" localSheetId="4">OFFSET('model2(1)&amp;KDJ'!E1,0,0,COUNTA('model2(1)&amp;KDJ'!E:E)-2)</definedName>
    <definedName name="买卖" localSheetId="1">OFFSET('model2(1)&amp;RSI'!E1,0,0,COUNTA('model2(1)&amp;RSI'!E:E)-2)</definedName>
    <definedName name="买卖" localSheetId="6">OFFSET('model2(2)'!E1,0,0,COUNTA('model2(2)'!E:E)-2)</definedName>
    <definedName name="买卖" localSheetId="2">OFFSET('model2(2)&amp;RSI'!E1,0,0,COUNTA('model2(2)&amp;RSI'!E:E)-2)</definedName>
    <definedName name="买卖" localSheetId="5">OFFSET('model2(2)vol'!G1,0,0,COUNTA('model2(2)vol'!G:G)-2)</definedName>
    <definedName name="买卖" localSheetId="3">OFFSET('model2(2)vol&amp;RSI'!G1,0,0,COUNTA('model2(2)vol&amp;RSI'!G:G)-2)</definedName>
    <definedName name="时间" localSheetId="0">OFFSET('model2(1)'!A1,0,0,COUNTA('model2(1)'!A:A)-1)</definedName>
    <definedName name="时间" localSheetId="4">OFFSET('model2(1)&amp;KDJ'!A1,0,0,COUNTA('model2(1)&amp;KDJ'!A:A)-1)</definedName>
    <definedName name="时间" localSheetId="1">OFFSET('model2(1)&amp;RSI'!A1,0,0,COUNTA('model2(1)&amp;RSI'!A:A)-1)</definedName>
    <definedName name="时间" localSheetId="6">OFFSET('model2(2)'!A1,0,0,COUNTA('model2(2)'!A:A)-1)</definedName>
    <definedName name="时间" localSheetId="2">OFFSET('model2(2)&amp;RSI'!A1,0,0,COUNTA('model2(2)&amp;RSI'!A:A)-1)</definedName>
    <definedName name="时间" localSheetId="5">OFFSET('model2(2)vol'!A1,0,0,COUNTA('model2(2)vol'!A:A)-1)</definedName>
    <definedName name="时间" localSheetId="3">OFFSET('model2(2)vol&amp;RSI'!A1,0,0,COUNTA('model2(2)vol&amp;RSI'!A:A)-1)</definedName>
    <definedName name="指数" localSheetId="0">OFFSET('model2(1)'!B1,0,0,COUNTA('model2(1)'!B:B)-1)</definedName>
    <definedName name="指数" localSheetId="4">OFFSET('model2(1)&amp;KDJ'!B1,0,0,COUNTA('model2(1)&amp;KDJ'!B:B)-1)</definedName>
    <definedName name="指数" localSheetId="1">OFFSET('model2(1)&amp;RSI'!B1,0,0,COUNTA('model2(1)&amp;RSI'!B:B)-1)</definedName>
    <definedName name="指数" localSheetId="6">OFFSET('model2(2)'!B1,0,0,COUNTA('model2(2)'!B:B)-1)</definedName>
    <definedName name="指数" localSheetId="2">OFFSET('model2(2)&amp;RSI'!B1,0,0,COUNTA('model2(2)&amp;RSI'!B:B)-1)</definedName>
    <definedName name="指数" localSheetId="5">OFFSET('model2(2)vol'!B1,0,0,COUNTA('model2(2)vol'!B:B)-1)</definedName>
    <definedName name="指数" localSheetId="3">OFFSET('model2(2)vol&amp;RSI'!B1,0,0,COUNTA('model2(2)vol&amp;RSI'!B:B)-1)</definedName>
    <definedName name="资产" localSheetId="0">OFFSET('model2(1)'!J1,0,0,COUNTA('model2(1)'!J:J)-1)</definedName>
    <definedName name="资产" localSheetId="4">OFFSET('model2(1)&amp;KDJ'!J1,0,0,COUNTA('model2(1)&amp;KDJ'!J:J)-1)</definedName>
    <definedName name="资产" localSheetId="1">OFFSET('model2(1)&amp;RSI'!J1,0,0,COUNTA('model2(1)&amp;RSI'!J:J)-1)</definedName>
    <definedName name="资产" localSheetId="6">OFFSET('model2(2)'!J1,0,0,COUNTA('model2(2)'!J:J)-1)</definedName>
    <definedName name="资产" localSheetId="2">OFFSET('model2(2)&amp;RSI'!J1,0,0,COUNTA('model2(2)&amp;RSI'!J:J)-1)</definedName>
    <definedName name="资产" localSheetId="5">OFFSET('model2(2)vol'!L1,0,0,COUNTA('model2(2)vol'!L:L)-1)</definedName>
    <definedName name="资产" localSheetId="3">OFFSET('model2(2)vol&amp;RSI'!L1,0,0,COUNTA('model2(2)vol&amp;RSI'!L:L)-1)</definedName>
    <definedName name="资金" localSheetId="0">OFFSET('model2(1)'!I1,0,0,COUNTA('model2(1)'!I:I)-1)</definedName>
    <definedName name="资金" localSheetId="4">OFFSET('model2(1)&amp;KDJ'!I1,0,0,COUNTA('model2(1)&amp;KDJ'!I:I)-1)</definedName>
    <definedName name="资金" localSheetId="1">OFFSET('model2(1)&amp;RSI'!I1,0,0,COUNTA('model2(1)&amp;RSI'!I:I)-1)</definedName>
    <definedName name="资金" localSheetId="6">OFFSET('model2(2)'!I1,0,0,COUNTA('model2(2)'!I:I)-1)</definedName>
    <definedName name="资金" localSheetId="2">OFFSET('model2(2)&amp;RSI'!I1,0,0,COUNTA('model2(2)&amp;RSI'!I:I)-1)</definedName>
    <definedName name="资金" localSheetId="5">OFFSET('model2(2)vol'!K1,0,0,COUNTA('model2(2)vol'!K:K)-1)</definedName>
    <definedName name="资金" localSheetId="3">OFFSET('model2(2)vol&amp;RSI'!K1,0,0,COUNTA('model2(2)vol&amp;RSI'!K:K)-1)</definedName>
  </definedNames>
  <calcPr calcId="145621"/>
</workbook>
</file>

<file path=xl/calcChain.xml><?xml version="1.0" encoding="utf-8"?>
<calcChain xmlns="http://schemas.openxmlformats.org/spreadsheetml/2006/main">
  <c r="AJ6" i="13" l="1"/>
  <c r="AJ5" i="13"/>
  <c r="AJ4" i="13"/>
  <c r="AJ3" i="13"/>
  <c r="AJ6" i="9"/>
  <c r="AJ5" i="9"/>
  <c r="AJ4" i="9"/>
  <c r="AJ3" i="9"/>
  <c r="AH6" i="15"/>
  <c r="AH5" i="15"/>
  <c r="AH4" i="15"/>
  <c r="AH3" i="15"/>
  <c r="AH6" i="11"/>
  <c r="AH5" i="11"/>
  <c r="AH4" i="11"/>
  <c r="AH3" i="11"/>
  <c r="AJ6" i="10"/>
  <c r="AJ5" i="10"/>
  <c r="AJ4" i="10"/>
  <c r="AJ3" i="10"/>
  <c r="AG6" i="8"/>
  <c r="AG5" i="8"/>
  <c r="AG4" i="8"/>
  <c r="AG3" i="8"/>
  <c r="AG6" i="14"/>
  <c r="AG5" i="14"/>
  <c r="AG4" i="14"/>
  <c r="AG3" i="14"/>
  <c r="AD5" i="8" l="1"/>
  <c r="AD4" i="8"/>
  <c r="AD3" i="8"/>
  <c r="AG5" i="9"/>
  <c r="AG4" i="9"/>
  <c r="AG3" i="9"/>
  <c r="AG5" i="10"/>
  <c r="AG4" i="10"/>
  <c r="AG3" i="10"/>
  <c r="AG5" i="13"/>
  <c r="AG4" i="13"/>
  <c r="AG3" i="13"/>
  <c r="AE5" i="15"/>
  <c r="AE4" i="15"/>
  <c r="AE3" i="15"/>
  <c r="AE5" i="11"/>
  <c r="AE4" i="11"/>
  <c r="AE3" i="11"/>
  <c r="AD5" i="14"/>
  <c r="AD4" i="14"/>
  <c r="AD3" i="14"/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/>
  <c r="H2" i="10" l="1"/>
</calcChain>
</file>

<file path=xl/sharedStrings.xml><?xml version="1.0" encoding="utf-8"?>
<sst xmlns="http://schemas.openxmlformats.org/spreadsheetml/2006/main" count="162" uniqueCount="27">
  <si>
    <t>PE</t>
  </si>
  <si>
    <t>date</t>
  </si>
  <si>
    <t>szse innovation100</t>
  </si>
  <si>
    <t>historical PE mean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</si>
  <si>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</si>
  <si>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</si>
  <si>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</si>
  <si>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</si>
  <si>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</si>
  <si>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</si>
  <si>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</si>
  <si>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recovered funds</t>
  </si>
  <si>
    <t>investment per year</t>
  </si>
  <si>
    <t>absolute RR</t>
  </si>
  <si>
    <t>annualized RR</t>
  </si>
  <si>
    <t>SMA value of MAX</t>
  </si>
  <si>
    <t>SMA value of ABS</t>
  </si>
  <si>
    <t>RSI</t>
  </si>
  <si>
    <t>sign</t>
  </si>
  <si>
    <t>in practice</t>
    <phoneticPr fontId="2" type="noConversion"/>
  </si>
  <si>
    <t>RSV</t>
  </si>
  <si>
    <t>K</t>
  </si>
  <si>
    <t>D</t>
  </si>
  <si>
    <t>J</t>
  </si>
  <si>
    <t>sign</t>
    <phoneticPr fontId="2" type="noConversion"/>
  </si>
  <si>
    <t>vol</t>
    <phoneticPr fontId="2" type="noConversion"/>
  </si>
  <si>
    <t>vol mean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</si>
</sst>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1123194.2613680183</c:v>
                </c:pt>
                <c:pt idx="39">
                  <c:v>1124647.3973672311</c:v>
                </c:pt>
                <c:pt idx="40">
                  <c:v>1127257.65285363</c:v>
                </c:pt>
                <c:pt idx="41">
                  <c:v>1130707.2667128926</c:v>
                </c:pt>
                <c:pt idx="42">
                  <c:v>1133785.7241379421</c:v>
                </c:pt>
                <c:pt idx="43">
                  <c:v>1138289.8930741674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958018.42403450317</c:v>
                </c:pt>
                <c:pt idx="39">
                  <c:v>1206043.5175274594</c:v>
                </c:pt>
                <c:pt idx="40">
                  <c:v>1224377.9234260293</c:v>
                </c:pt>
                <c:pt idx="41">
                  <c:v>1234130.6538305667</c:v>
                </c:pt>
                <c:pt idx="42">
                  <c:v>1249850.5855833527</c:v>
                </c:pt>
                <c:pt idx="43">
                  <c:v>1241682.0665966475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-165175.83733351517</c:v>
                </c:pt>
                <c:pt idx="39">
                  <c:v>81396.12016022834</c:v>
                </c:pt>
                <c:pt idx="40">
                  <c:v>97120.270572399255</c:v>
                </c:pt>
                <c:pt idx="41">
                  <c:v>103423.38711767411</c:v>
                </c:pt>
                <c:pt idx="42">
                  <c:v>116064.86144541064</c:v>
                </c:pt>
                <c:pt idx="43">
                  <c:v>103392.17352248007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60736"/>
        <c:axId val="525128064"/>
      </c:lineChart>
      <c:dateAx>
        <c:axId val="525060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28064"/>
        <c:crosses val="autoZero"/>
        <c:auto val="1"/>
        <c:lblOffset val="100"/>
        <c:baseTimeUnit val="days"/>
      </c:dateAx>
      <c:valAx>
        <c:axId val="52512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'model2(1)&amp;KDJ'!买卖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41238.199479029456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065216"/>
        <c:axId val="5250636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'model2(1)&amp;KDJ'!指数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56256"/>
        <c:axId val="525062144"/>
      </c:lineChart>
      <c:dateAx>
        <c:axId val="525056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2144"/>
        <c:crosses val="autoZero"/>
        <c:auto val="1"/>
        <c:lblOffset val="100"/>
        <c:baseTimeUnit val="months"/>
      </c:dateAx>
      <c:valAx>
        <c:axId val="52506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56256"/>
        <c:crosses val="autoZero"/>
        <c:crossBetween val="between"/>
      </c:valAx>
      <c:valAx>
        <c:axId val="5250636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65216"/>
        <c:crosses val="max"/>
        <c:crossBetween val="between"/>
      </c:valAx>
      <c:catAx>
        <c:axId val="525065216"/>
        <c:scaling>
          <c:orientation val="minMax"/>
        </c:scaling>
        <c:delete val="1"/>
        <c:axPos val="b"/>
        <c:majorTickMark val="out"/>
        <c:minorTickMark val="none"/>
        <c:tickLblPos val="nextTo"/>
        <c:crossAx val="5250636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'model2(2)vol'!资金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6530.9816532635796</c:v>
                </c:pt>
                <c:pt idx="3">
                  <c:v>20604.162131028439</c:v>
                </c:pt>
                <c:pt idx="4">
                  <c:v>30048.60611489803</c:v>
                </c:pt>
                <c:pt idx="5">
                  <c:v>40578.544396479396</c:v>
                </c:pt>
                <c:pt idx="6">
                  <c:v>50321.457799113727</c:v>
                </c:pt>
                <c:pt idx="7">
                  <c:v>92490.404435274002</c:v>
                </c:pt>
                <c:pt idx="8">
                  <c:v>108417.00950640539</c:v>
                </c:pt>
                <c:pt idx="9">
                  <c:v>161899.45514208949</c:v>
                </c:pt>
                <c:pt idx="10">
                  <c:v>316760.96457061276</c:v>
                </c:pt>
                <c:pt idx="11">
                  <c:v>391246.63667482603</c:v>
                </c:pt>
                <c:pt idx="12">
                  <c:v>458266.63088609849</c:v>
                </c:pt>
                <c:pt idx="13">
                  <c:v>533881.81346567278</c:v>
                </c:pt>
                <c:pt idx="14">
                  <c:v>565141.17820210929</c:v>
                </c:pt>
                <c:pt idx="15">
                  <c:v>717343.96299925295</c:v>
                </c:pt>
                <c:pt idx="16">
                  <c:v>963717.5324683286</c:v>
                </c:pt>
                <c:pt idx="17">
                  <c:v>1112890.8762057021</c:v>
                </c:pt>
                <c:pt idx="18">
                  <c:v>1226606.9228414376</c:v>
                </c:pt>
                <c:pt idx="19">
                  <c:v>1296449.9068383197</c:v>
                </c:pt>
                <c:pt idx="20">
                  <c:v>1322209.7651891729</c:v>
                </c:pt>
                <c:pt idx="21">
                  <c:v>1376396.3111458723</c:v>
                </c:pt>
                <c:pt idx="22">
                  <c:v>1447474.3726324127</c:v>
                </c:pt>
                <c:pt idx="23">
                  <c:v>1549567.0842240569</c:v>
                </c:pt>
                <c:pt idx="24">
                  <c:v>1659572.0024044691</c:v>
                </c:pt>
                <c:pt idx="25">
                  <c:v>1750125.7967547385</c:v>
                </c:pt>
                <c:pt idx="26">
                  <c:v>1941661.297232378</c:v>
                </c:pt>
                <c:pt idx="27">
                  <c:v>2078896.4542088122</c:v>
                </c:pt>
                <c:pt idx="28">
                  <c:v>2366634.0564247202</c:v>
                </c:pt>
                <c:pt idx="29">
                  <c:v>2702955.2579278424</c:v>
                </c:pt>
                <c:pt idx="30">
                  <c:v>3237177.7106007212</c:v>
                </c:pt>
                <c:pt idx="31">
                  <c:v>4686429.8396578673</c:v>
                </c:pt>
                <c:pt idx="32">
                  <c:v>5769332.0892958064</c:v>
                </c:pt>
                <c:pt idx="33">
                  <c:v>6406772.7583053345</c:v>
                </c:pt>
                <c:pt idx="34">
                  <c:v>6734665.0196119556</c:v>
                </c:pt>
                <c:pt idx="35">
                  <c:v>7100439.0272066677</c:v>
                </c:pt>
                <c:pt idx="36">
                  <c:v>7595668.795410092</c:v>
                </c:pt>
                <c:pt idx="37">
                  <c:v>8103103.269966363</c:v>
                </c:pt>
                <c:pt idx="38">
                  <c:v>8256379.9279411966</c:v>
                </c:pt>
                <c:pt idx="39">
                  <c:v>8257762.5822227197</c:v>
                </c:pt>
                <c:pt idx="40">
                  <c:v>8258332.3049658481</c:v>
                </c:pt>
                <c:pt idx="41">
                  <c:v>8259407.9355940465</c:v>
                </c:pt>
                <c:pt idx="42">
                  <c:v>8260653.9744826676</c:v>
                </c:pt>
                <c:pt idx="43">
                  <c:v>8261600.0727247298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'model2(2)vol'!资产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6489.0244720513492</c:v>
                </c:pt>
                <c:pt idx="3">
                  <c:v>20528.617866627534</c:v>
                </c:pt>
                <c:pt idx="4">
                  <c:v>30656.636433863208</c:v>
                </c:pt>
                <c:pt idx="5">
                  <c:v>41742.286199741255</c:v>
                </c:pt>
                <c:pt idx="6">
                  <c:v>50700.723204851936</c:v>
                </c:pt>
                <c:pt idx="7">
                  <c:v>87707.599595621417</c:v>
                </c:pt>
                <c:pt idx="8">
                  <c:v>102748.27482902521</c:v>
                </c:pt>
                <c:pt idx="9">
                  <c:v>145746.19908234879</c:v>
                </c:pt>
                <c:pt idx="10">
                  <c:v>287174.02845268842</c:v>
                </c:pt>
                <c:pt idx="11">
                  <c:v>372843.11109612999</c:v>
                </c:pt>
                <c:pt idx="12">
                  <c:v>488776.95323693502</c:v>
                </c:pt>
                <c:pt idx="13">
                  <c:v>538941.01195329335</c:v>
                </c:pt>
                <c:pt idx="14">
                  <c:v>545978.2997246146</c:v>
                </c:pt>
                <c:pt idx="15">
                  <c:v>648935.97797330306</c:v>
                </c:pt>
                <c:pt idx="16">
                  <c:v>886918.1305804915</c:v>
                </c:pt>
                <c:pt idx="17">
                  <c:v>1078694.5971743001</c:v>
                </c:pt>
                <c:pt idx="18">
                  <c:v>1196905.1465873122</c:v>
                </c:pt>
                <c:pt idx="19">
                  <c:v>1376009.1575628023</c:v>
                </c:pt>
                <c:pt idx="20">
                  <c:v>1356425.3039739989</c:v>
                </c:pt>
                <c:pt idx="21">
                  <c:v>1424833.9000749043</c:v>
                </c:pt>
                <c:pt idx="22">
                  <c:v>1458951.2161276448</c:v>
                </c:pt>
                <c:pt idx="23">
                  <c:v>1500820.9877046999</c:v>
                </c:pt>
                <c:pt idx="24">
                  <c:v>1683782.4092004693</c:v>
                </c:pt>
                <c:pt idx="25">
                  <c:v>1787717.2165468682</c:v>
                </c:pt>
                <c:pt idx="26">
                  <c:v>1868841.8162944028</c:v>
                </c:pt>
                <c:pt idx="27">
                  <c:v>1930171.6731607716</c:v>
                </c:pt>
                <c:pt idx="28">
                  <c:v>2155918.3188899001</c:v>
                </c:pt>
                <c:pt idx="29">
                  <c:v>2453218.4883616087</c:v>
                </c:pt>
                <c:pt idx="30">
                  <c:v>2964830.4750532256</c:v>
                </c:pt>
                <c:pt idx="31">
                  <c:v>4027965.1749293907</c:v>
                </c:pt>
                <c:pt idx="32">
                  <c:v>5663725.557581082</c:v>
                </c:pt>
                <c:pt idx="33">
                  <c:v>6372184.8715292439</c:v>
                </c:pt>
                <c:pt idx="34">
                  <c:v>6877629.7419754015</c:v>
                </c:pt>
                <c:pt idx="35">
                  <c:v>7098393.4932239084</c:v>
                </c:pt>
                <c:pt idx="36">
                  <c:v>7440734.7962027993</c:v>
                </c:pt>
                <c:pt idx="37">
                  <c:v>7913071.9157501683</c:v>
                </c:pt>
                <c:pt idx="38">
                  <c:v>7778827.7767363442</c:v>
                </c:pt>
                <c:pt idx="39">
                  <c:v>9782302.1902129967</c:v>
                </c:pt>
                <c:pt idx="40">
                  <c:v>9910411.5819488037</c:v>
                </c:pt>
                <c:pt idx="41">
                  <c:v>9962506.1651548725</c:v>
                </c:pt>
                <c:pt idx="42">
                  <c:v>10065800.366882509</c:v>
                </c:pt>
                <c:pt idx="43">
                  <c:v>9964685.668245811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-41.957181212230353</c:v>
                </c:pt>
                <c:pt idx="3">
                  <c:v>-75.544264400905377</c:v>
                </c:pt>
                <c:pt idx="4">
                  <c:v>608.03031896517859</c:v>
                </c:pt>
                <c:pt idx="5">
                  <c:v>1163.7418032618589</c:v>
                </c:pt>
                <c:pt idx="6">
                  <c:v>379.26540573820967</c:v>
                </c:pt>
                <c:pt idx="7">
                  <c:v>-4782.8048396525846</c:v>
                </c:pt>
                <c:pt idx="8">
                  <c:v>-5668.7346773801837</c:v>
                </c:pt>
                <c:pt idx="9">
                  <c:v>-16153.256059740699</c:v>
                </c:pt>
                <c:pt idx="10">
                  <c:v>-29586.936117924342</c:v>
                </c:pt>
                <c:pt idx="11">
                  <c:v>-18403.525578696048</c:v>
                </c:pt>
                <c:pt idx="12">
                  <c:v>30510.322350836534</c:v>
                </c:pt>
                <c:pt idx="13">
                  <c:v>5059.1984876205679</c:v>
                </c:pt>
                <c:pt idx="14">
                  <c:v>-19162.878477494698</c:v>
                </c:pt>
                <c:pt idx="15">
                  <c:v>-68407.985025949893</c:v>
                </c:pt>
                <c:pt idx="16">
                  <c:v>-76799.401887837099</c:v>
                </c:pt>
                <c:pt idx="17">
                  <c:v>-34196.279031401966</c:v>
                </c:pt>
                <c:pt idx="18">
                  <c:v>-29701.776254125405</c:v>
                </c:pt>
                <c:pt idx="19">
                  <c:v>79559.250724482583</c:v>
                </c:pt>
                <c:pt idx="20">
                  <c:v>34215.538784825942</c:v>
                </c:pt>
                <c:pt idx="21">
                  <c:v>48437.588929031976</c:v>
                </c:pt>
                <c:pt idx="22">
                  <c:v>11476.843495232053</c:v>
                </c:pt>
                <c:pt idx="23">
                  <c:v>-48746.096519357059</c:v>
                </c:pt>
                <c:pt idx="24">
                  <c:v>24210.406796000199</c:v>
                </c:pt>
                <c:pt idx="25">
                  <c:v>37591.419792129658</c:v>
                </c:pt>
                <c:pt idx="26">
                  <c:v>-72819.480937975226</c:v>
                </c:pt>
                <c:pt idx="27">
                  <c:v>-148724.7810480406</c:v>
                </c:pt>
                <c:pt idx="28">
                  <c:v>-210715.7375348201</c:v>
                </c:pt>
                <c:pt idx="29">
                  <c:v>-249736.76956623374</c:v>
                </c:pt>
                <c:pt idx="30">
                  <c:v>-272347.23554749554</c:v>
                </c:pt>
                <c:pt idx="31">
                  <c:v>-658464.66472847667</c:v>
                </c:pt>
                <c:pt idx="32">
                  <c:v>-105606.53171472438</c:v>
                </c:pt>
                <c:pt idx="33">
                  <c:v>-34587.8867760906</c:v>
                </c:pt>
                <c:pt idx="34">
                  <c:v>142964.72236344591</c:v>
                </c:pt>
                <c:pt idx="35">
                  <c:v>-2045.5339827593416</c:v>
                </c:pt>
                <c:pt idx="36">
                  <c:v>-154933.99920729268</c:v>
                </c:pt>
                <c:pt idx="37">
                  <c:v>-190031.35421619471</c:v>
                </c:pt>
                <c:pt idx="38">
                  <c:v>-477552.15120485239</c:v>
                </c:pt>
                <c:pt idx="39">
                  <c:v>1524539.607990277</c:v>
                </c:pt>
                <c:pt idx="40">
                  <c:v>1652079.2769829556</c:v>
                </c:pt>
                <c:pt idx="41">
                  <c:v>1703098.229560826</c:v>
                </c:pt>
                <c:pt idx="42">
                  <c:v>1805146.392399841</c:v>
                </c:pt>
                <c:pt idx="43">
                  <c:v>1703085.5955210812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87488"/>
        <c:axId val="525089024"/>
      </c:lineChart>
      <c:dateAx>
        <c:axId val="5250874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89024"/>
        <c:crosses val="autoZero"/>
        <c:auto val="1"/>
        <c:lblOffset val="100"/>
        <c:baseTimeUnit val="days"/>
      </c:dateAx>
      <c:valAx>
        <c:axId val="52508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'model2(2)vol'!买卖</c:f>
              <c:numCache>
                <c:formatCode>0.00_ </c:formatCode>
                <c:ptCount val="44"/>
                <c:pt idx="0">
                  <c:v>0</c:v>
                </c:pt>
                <c:pt idx="1">
                  <c:v>1055.2231074875715</c:v>
                </c:pt>
                <c:pt idx="2">
                  <c:v>5475.7585457760078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42168.946636160275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75615.182579574277</c:v>
                </c:pt>
                <c:pt idx="14">
                  <c:v>31259.364736436506</c:v>
                </c:pt>
                <c:pt idx="15">
                  <c:v>152202.78479714369</c:v>
                </c:pt>
                <c:pt idx="16">
                  <c:v>246373.56946907562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102092.71159164411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336321.20150312199</c:v>
                </c:pt>
                <c:pt idx="30">
                  <c:v>534222.45267287875</c:v>
                </c:pt>
                <c:pt idx="31">
                  <c:v>1449252.1290571459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495229.76820342394</c:v>
                </c:pt>
                <c:pt idx="37">
                  <c:v>507434.47455627128</c:v>
                </c:pt>
                <c:pt idx="38">
                  <c:v>153276.65797483371</c:v>
                </c:pt>
                <c:pt idx="39">
                  <c:v>1382.6542815230166</c:v>
                </c:pt>
                <c:pt idx="40">
                  <c:v>569.72274312846628</c:v>
                </c:pt>
                <c:pt idx="41">
                  <c:v>1075.6306281980965</c:v>
                </c:pt>
                <c:pt idx="42">
                  <c:v>1246.0388886215089</c:v>
                </c:pt>
                <c:pt idx="43">
                  <c:v>946.09824206255894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09504"/>
        <c:axId val="5251079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00544"/>
        <c:axId val="525102080"/>
      </c:lineChart>
      <c:dateAx>
        <c:axId val="5251005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02080"/>
        <c:crosses val="autoZero"/>
        <c:auto val="1"/>
        <c:lblOffset val="100"/>
        <c:baseTimeUnit val="days"/>
      </c:dateAx>
      <c:valAx>
        <c:axId val="52510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00544"/>
        <c:crosses val="autoZero"/>
        <c:crossBetween val="between"/>
      </c:valAx>
      <c:valAx>
        <c:axId val="5251079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09504"/>
        <c:crosses val="max"/>
        <c:crossBetween val="between"/>
      </c:valAx>
      <c:catAx>
        <c:axId val="5251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52510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193216"/>
        <c:axId val="525194752"/>
      </c:lineChart>
      <c:dateAx>
        <c:axId val="5251932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4752"/>
        <c:crosses val="autoZero"/>
        <c:auto val="1"/>
        <c:lblOffset val="100"/>
        <c:baseTimeUnit val="days"/>
      </c:dateAx>
      <c:valAx>
        <c:axId val="5251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19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350400"/>
        <c:axId val="52534886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345536"/>
        <c:axId val="525347072"/>
      </c:lineChart>
      <c:dateAx>
        <c:axId val="5253455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7072"/>
        <c:crosses val="autoZero"/>
        <c:auto val="1"/>
        <c:lblOffset val="100"/>
        <c:baseTimeUnit val="days"/>
      </c:dateAx>
      <c:valAx>
        <c:axId val="5253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45536"/>
        <c:crosses val="autoZero"/>
        <c:crossBetween val="between"/>
      </c:valAx>
      <c:valAx>
        <c:axId val="52534886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350400"/>
        <c:crosses val="max"/>
        <c:crossBetween val="between"/>
      </c:valAx>
      <c:catAx>
        <c:axId val="525350400"/>
        <c:scaling>
          <c:orientation val="minMax"/>
        </c:scaling>
        <c:delete val="1"/>
        <c:axPos val="b"/>
        <c:majorTickMark val="out"/>
        <c:minorTickMark val="none"/>
        <c:tickLblPos val="nextTo"/>
        <c:crossAx val="5253488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20380.877653796702</c:v>
                </c:pt>
                <c:pt idx="39">
                  <c:v>1453.1359992128223</c:v>
                </c:pt>
                <c:pt idx="40">
                  <c:v>2610.2554863989344</c:v>
                </c:pt>
                <c:pt idx="41">
                  <c:v>3449.6138592626553</c:v>
                </c:pt>
                <c:pt idx="42">
                  <c:v>3078.4574250494734</c:v>
                </c:pt>
                <c:pt idx="43">
                  <c:v>4504.1689362253819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930560"/>
        <c:axId val="428929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925696"/>
        <c:axId val="428927232"/>
      </c:lineChart>
      <c:dateAx>
        <c:axId val="4289256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27232"/>
        <c:crosses val="autoZero"/>
        <c:auto val="1"/>
        <c:lblOffset val="100"/>
        <c:baseTimeUnit val="months"/>
      </c:dateAx>
      <c:valAx>
        <c:axId val="4289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25696"/>
        <c:crosses val="autoZero"/>
        <c:crossBetween val="between"/>
      </c:valAx>
      <c:valAx>
        <c:axId val="428929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930560"/>
        <c:crosses val="max"/>
        <c:crossBetween val="between"/>
      </c:valAx>
      <c:catAx>
        <c:axId val="42893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428929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24371.152237581475</c:v>
                </c:pt>
                <c:pt idx="3">
                  <c:v>61586.624031084422</c:v>
                </c:pt>
                <c:pt idx="4">
                  <c:v>84920.252818691704</c:v>
                </c:pt>
                <c:pt idx="5">
                  <c:v>97739.974778711723</c:v>
                </c:pt>
                <c:pt idx="6">
                  <c:v>111243.6393122976</c:v>
                </c:pt>
                <c:pt idx="7">
                  <c:v>136347.1194061799</c:v>
                </c:pt>
                <c:pt idx="8">
                  <c:v>185478.23922204127</c:v>
                </c:pt>
                <c:pt idx="9">
                  <c:v>254208.57168709039</c:v>
                </c:pt>
                <c:pt idx="10">
                  <c:v>336653.88976045104</c:v>
                </c:pt>
                <c:pt idx="11">
                  <c:v>420473.462525815</c:v>
                </c:pt>
                <c:pt idx="12">
                  <c:v>470313.7765479809</c:v>
                </c:pt>
                <c:pt idx="13">
                  <c:v>497840.99446463649</c:v>
                </c:pt>
                <c:pt idx="14">
                  <c:v>527850.52112823597</c:v>
                </c:pt>
                <c:pt idx="15">
                  <c:v>565486.9032504739</c:v>
                </c:pt>
                <c:pt idx="16">
                  <c:v>604963.41349407705</c:v>
                </c:pt>
                <c:pt idx="17">
                  <c:v>640148.25327347848</c:v>
                </c:pt>
                <c:pt idx="18">
                  <c:v>672164.97436608595</c:v>
                </c:pt>
                <c:pt idx="19">
                  <c:v>695092.61634515179</c:v>
                </c:pt>
                <c:pt idx="20">
                  <c:v>700423.87292595138</c:v>
                </c:pt>
                <c:pt idx="21">
                  <c:v>723813.53317577345</c:v>
                </c:pt>
                <c:pt idx="22">
                  <c:v>748483.9023136585</c:v>
                </c:pt>
                <c:pt idx="23">
                  <c:v>780396.3981267201</c:v>
                </c:pt>
                <c:pt idx="24">
                  <c:v>807941.57104683481</c:v>
                </c:pt>
                <c:pt idx="25">
                  <c:v>833657.53527630703</c:v>
                </c:pt>
                <c:pt idx="26">
                  <c:v>863872.28438827547</c:v>
                </c:pt>
                <c:pt idx="27">
                  <c:v>899115.88924573129</c:v>
                </c:pt>
                <c:pt idx="28">
                  <c:v>935147.8507567778</c:v>
                </c:pt>
                <c:pt idx="29">
                  <c:v>973054.92031446681</c:v>
                </c:pt>
                <c:pt idx="30">
                  <c:v>1010526.2196699666</c:v>
                </c:pt>
                <c:pt idx="31">
                  <c:v>1057754.885504086</c:v>
                </c:pt>
                <c:pt idx="32">
                  <c:v>1133803.8821886422</c:v>
                </c:pt>
                <c:pt idx="33">
                  <c:v>1168100.5088264374</c:v>
                </c:pt>
                <c:pt idx="34">
                  <c:v>1199937.8961605004</c:v>
                </c:pt>
                <c:pt idx="35">
                  <c:v>1230181.9878870549</c:v>
                </c:pt>
                <c:pt idx="36">
                  <c:v>1261454.8333165031</c:v>
                </c:pt>
                <c:pt idx="37">
                  <c:v>1292380.1527062359</c:v>
                </c:pt>
                <c:pt idx="38">
                  <c:v>1311741.9864773427</c:v>
                </c:pt>
                <c:pt idx="39">
                  <c:v>1313122.4656765948</c:v>
                </c:pt>
                <c:pt idx="40">
                  <c:v>1313644.5167738746</c:v>
                </c:pt>
                <c:pt idx="41">
                  <c:v>1314334.4395457271</c:v>
                </c:pt>
                <c:pt idx="42">
                  <c:v>1314950.131030737</c:v>
                </c:pt>
                <c:pt idx="43">
                  <c:v>1315850.9648179819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24214.016105005598</c:v>
                </c:pt>
                <c:pt idx="3">
                  <c:v>61304.156552209337</c:v>
                </c:pt>
                <c:pt idx="4">
                  <c:v>86679.128967821423</c:v>
                </c:pt>
                <c:pt idx="5">
                  <c:v>101070.07964108164</c:v>
                </c:pt>
                <c:pt idx="6">
                  <c:v>112674.30120705269</c:v>
                </c:pt>
                <c:pt idx="7">
                  <c:v>126305.90041018142</c:v>
                </c:pt>
                <c:pt idx="8">
                  <c:v>174161.21098750082</c:v>
                </c:pt>
                <c:pt idx="9">
                  <c:v>225119.98530605313</c:v>
                </c:pt>
                <c:pt idx="10">
                  <c:v>286815.60372106585</c:v>
                </c:pt>
                <c:pt idx="11">
                  <c:v>381804.62890088349</c:v>
                </c:pt>
                <c:pt idx="12">
                  <c:v>481734.46583778108</c:v>
                </c:pt>
                <c:pt idx="13">
                  <c:v>484177.26952823199</c:v>
                </c:pt>
                <c:pt idx="14">
                  <c:v>492426.01193685888</c:v>
                </c:pt>
                <c:pt idx="15">
                  <c:v>485647.49435100827</c:v>
                </c:pt>
                <c:pt idx="16">
                  <c:v>518844.07758893375</c:v>
                </c:pt>
                <c:pt idx="17">
                  <c:v>578951.59875087452</c:v>
                </c:pt>
                <c:pt idx="18">
                  <c:v>613380.58701837179</c:v>
                </c:pt>
                <c:pt idx="19">
                  <c:v>692301.46543514205</c:v>
                </c:pt>
                <c:pt idx="20">
                  <c:v>674819.27048361744</c:v>
                </c:pt>
                <c:pt idx="21">
                  <c:v>705284.37637351768</c:v>
                </c:pt>
                <c:pt idx="22">
                  <c:v>711659.39452894242</c:v>
                </c:pt>
                <c:pt idx="23">
                  <c:v>714195.84229202918</c:v>
                </c:pt>
                <c:pt idx="24">
                  <c:v>776458.83416780795</c:v>
                </c:pt>
                <c:pt idx="25">
                  <c:v>808345.3140732887</c:v>
                </c:pt>
                <c:pt idx="26">
                  <c:v>788635.9849240511</c:v>
                </c:pt>
                <c:pt idx="27">
                  <c:v>791848.1730017002</c:v>
                </c:pt>
                <c:pt idx="28">
                  <c:v>802448.49735878292</c:v>
                </c:pt>
                <c:pt idx="29">
                  <c:v>825831.65464918362</c:v>
                </c:pt>
                <c:pt idx="30">
                  <c:v>855691.54938569851</c:v>
                </c:pt>
                <c:pt idx="31">
                  <c:v>791481.32385630254</c:v>
                </c:pt>
                <c:pt idx="32">
                  <c:v>976165.04502804822</c:v>
                </c:pt>
                <c:pt idx="33">
                  <c:v>1022702.0102962272</c:v>
                </c:pt>
                <c:pt idx="34">
                  <c:v>1083035.6534611047</c:v>
                </c:pt>
                <c:pt idx="35">
                  <c:v>1090444.657572814</c:v>
                </c:pt>
                <c:pt idx="36">
                  <c:v>1098231.0042236659</c:v>
                </c:pt>
                <c:pt idx="37">
                  <c:v>1123976.0552000301</c:v>
                </c:pt>
                <c:pt idx="38">
                  <c:v>1102498.3143245261</c:v>
                </c:pt>
                <c:pt idx="39">
                  <c:v>1387636.5592165601</c:v>
                </c:pt>
                <c:pt idx="40">
                  <c:v>1406250.333918707</c:v>
                </c:pt>
                <c:pt idx="41">
                  <c:v>1414179.6552266902</c:v>
                </c:pt>
                <c:pt idx="42">
                  <c:v>1429281.102940886</c:v>
                </c:pt>
                <c:pt idx="43">
                  <c:v>1415689.9377799064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-157.13613257587713</c:v>
                </c:pt>
                <c:pt idx="3">
                  <c:v>-282.46747887508536</c:v>
                </c:pt>
                <c:pt idx="4">
                  <c:v>1758.8761491297191</c:v>
                </c:pt>
                <c:pt idx="5">
                  <c:v>3330.1048623699171</c:v>
                </c:pt>
                <c:pt idx="6">
                  <c:v>1430.6618947550887</c:v>
                </c:pt>
                <c:pt idx="7">
                  <c:v>-10041.218995998483</c:v>
                </c:pt>
                <c:pt idx="8">
                  <c:v>-11317.028234540456</c:v>
                </c:pt>
                <c:pt idx="9">
                  <c:v>-29088.586381037254</c:v>
                </c:pt>
                <c:pt idx="10">
                  <c:v>-49838.286039385188</c:v>
                </c:pt>
                <c:pt idx="11">
                  <c:v>-38668.833624931518</c:v>
                </c:pt>
                <c:pt idx="12">
                  <c:v>11420.689289800182</c:v>
                </c:pt>
                <c:pt idx="13">
                  <c:v>-13663.724936404498</c:v>
                </c:pt>
                <c:pt idx="14">
                  <c:v>-35424.509191377088</c:v>
                </c:pt>
                <c:pt idx="15">
                  <c:v>-79839.408899465634</c:v>
                </c:pt>
                <c:pt idx="16">
                  <c:v>-86119.335905143293</c:v>
                </c:pt>
                <c:pt idx="17">
                  <c:v>-61196.65452260396</c:v>
                </c:pt>
                <c:pt idx="18">
                  <c:v>-58784.387347714161</c:v>
                </c:pt>
                <c:pt idx="19">
                  <c:v>-2791.1509100097464</c:v>
                </c:pt>
                <c:pt idx="20">
                  <c:v>-25604.60244233394</c:v>
                </c:pt>
                <c:pt idx="21">
                  <c:v>-18529.156802255777</c:v>
                </c:pt>
                <c:pt idx="22">
                  <c:v>-36824.507784716086</c:v>
                </c:pt>
                <c:pt idx="23">
                  <c:v>-66200.555834690924</c:v>
                </c:pt>
                <c:pt idx="24">
                  <c:v>-31482.736879026867</c:v>
                </c:pt>
                <c:pt idx="25">
                  <c:v>-25312.221203018329</c:v>
                </c:pt>
                <c:pt idx="26">
                  <c:v>-75236.299464224372</c:v>
                </c:pt>
                <c:pt idx="27">
                  <c:v>-107267.71624403109</c:v>
                </c:pt>
                <c:pt idx="28">
                  <c:v>-132699.35339799488</c:v>
                </c:pt>
                <c:pt idx="29">
                  <c:v>-147223.26566528319</c:v>
                </c:pt>
                <c:pt idx="30">
                  <c:v>-154834.6702842681</c:v>
                </c:pt>
                <c:pt idx="31">
                  <c:v>-266273.5616477835</c:v>
                </c:pt>
                <c:pt idx="32">
                  <c:v>-157638.83716059395</c:v>
                </c:pt>
                <c:pt idx="33">
                  <c:v>-145398.49853021023</c:v>
                </c:pt>
                <c:pt idx="34">
                  <c:v>-116902.24269939563</c:v>
                </c:pt>
                <c:pt idx="35">
                  <c:v>-139737.33031424088</c:v>
                </c:pt>
                <c:pt idx="36">
                  <c:v>-163223.82909283717</c:v>
                </c:pt>
                <c:pt idx="37">
                  <c:v>-168404.09750620578</c:v>
                </c:pt>
                <c:pt idx="38">
                  <c:v>-209243.67215281655</c:v>
                </c:pt>
                <c:pt idx="39">
                  <c:v>74514.093539965339</c:v>
                </c:pt>
                <c:pt idx="40">
                  <c:v>92605.817144832341</c:v>
                </c:pt>
                <c:pt idx="41">
                  <c:v>99845.215680963127</c:v>
                </c:pt>
                <c:pt idx="42">
                  <c:v>114330.97191014909</c:v>
                </c:pt>
                <c:pt idx="43">
                  <c:v>99838.972961924504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30112"/>
        <c:axId val="467931904"/>
      </c:lineChart>
      <c:dateAx>
        <c:axId val="4679301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31904"/>
        <c:crosses val="autoZero"/>
        <c:auto val="1"/>
        <c:lblOffset val="100"/>
        <c:baseTimeUnit val="days"/>
      </c:dateAx>
      <c:valAx>
        <c:axId val="46793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'model2(1)&amp;RSI'!买卖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20419.178503298113</c:v>
                </c:pt>
                <c:pt idx="3">
                  <c:v>37215.471793502948</c:v>
                </c:pt>
                <c:pt idx="4">
                  <c:v>23333.628787607278</c:v>
                </c:pt>
                <c:pt idx="5">
                  <c:v>12819.721960020022</c:v>
                </c:pt>
                <c:pt idx="6">
                  <c:v>13503.664533585874</c:v>
                </c:pt>
                <c:pt idx="7">
                  <c:v>25103.480093882299</c:v>
                </c:pt>
                <c:pt idx="8">
                  <c:v>49131.119815861355</c:v>
                </c:pt>
                <c:pt idx="9">
                  <c:v>68730.332465049098</c:v>
                </c:pt>
                <c:pt idx="10">
                  <c:v>82445.318073360657</c:v>
                </c:pt>
                <c:pt idx="11">
                  <c:v>83819.572765363977</c:v>
                </c:pt>
                <c:pt idx="12">
                  <c:v>49840.314022165883</c:v>
                </c:pt>
                <c:pt idx="13">
                  <c:v>27527.217916655591</c:v>
                </c:pt>
                <c:pt idx="14">
                  <c:v>30009.526663599427</c:v>
                </c:pt>
                <c:pt idx="15">
                  <c:v>37636.382122237934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32016.721092607462</c:v>
                </c:pt>
                <c:pt idx="19">
                  <c:v>22927.641979065793</c:v>
                </c:pt>
                <c:pt idx="20">
                  <c:v>5331.2565807995516</c:v>
                </c:pt>
                <c:pt idx="21">
                  <c:v>23389.66024982206</c:v>
                </c:pt>
                <c:pt idx="22">
                  <c:v>24670.369137884998</c:v>
                </c:pt>
                <c:pt idx="23">
                  <c:v>31912.495813061636</c:v>
                </c:pt>
                <c:pt idx="24">
                  <c:v>27545.17292011471</c:v>
                </c:pt>
                <c:pt idx="25">
                  <c:v>25715.964229472178</c:v>
                </c:pt>
                <c:pt idx="26">
                  <c:v>30214.749111968409</c:v>
                </c:pt>
                <c:pt idx="27">
                  <c:v>35243.604857455801</c:v>
                </c:pt>
                <c:pt idx="28">
                  <c:v>36031.961511046495</c:v>
                </c:pt>
                <c:pt idx="29">
                  <c:v>37907.069557688963</c:v>
                </c:pt>
                <c:pt idx="30">
                  <c:v>37471.299355499788</c:v>
                </c:pt>
                <c:pt idx="31">
                  <c:v>47228.66583411934</c:v>
                </c:pt>
                <c:pt idx="32">
                  <c:v>76048.996684556114</c:v>
                </c:pt>
                <c:pt idx="33">
                  <c:v>34296.626637795169</c:v>
                </c:pt>
                <c:pt idx="34">
                  <c:v>31837.38733406286</c:v>
                </c:pt>
                <c:pt idx="35">
                  <c:v>30244.09172655462</c:v>
                </c:pt>
                <c:pt idx="36">
                  <c:v>31272.845429448254</c:v>
                </c:pt>
                <c:pt idx="37">
                  <c:v>30925.319389732704</c:v>
                </c:pt>
                <c:pt idx="38">
                  <c:v>19361.833771106867</c:v>
                </c:pt>
                <c:pt idx="39">
                  <c:v>1380.4791992521812</c:v>
                </c:pt>
                <c:pt idx="40">
                  <c:v>522.05109727978686</c:v>
                </c:pt>
                <c:pt idx="41">
                  <c:v>689.92277185253113</c:v>
                </c:pt>
                <c:pt idx="42">
                  <c:v>615.69148500989468</c:v>
                </c:pt>
                <c:pt idx="43">
                  <c:v>900.83378724507645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949056"/>
        <c:axId val="4679475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44192"/>
        <c:axId val="467945728"/>
      </c:lineChart>
      <c:dateAx>
        <c:axId val="4679441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45728"/>
        <c:crosses val="autoZero"/>
        <c:auto val="1"/>
        <c:lblOffset val="100"/>
        <c:baseTimeUnit val="months"/>
      </c:dateAx>
      <c:valAx>
        <c:axId val="4679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44192"/>
        <c:crosses val="autoZero"/>
        <c:crossBetween val="between"/>
      </c:valAx>
      <c:valAx>
        <c:axId val="4679475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49056"/>
        <c:crosses val="max"/>
        <c:crossBetween val="between"/>
      </c:valAx>
      <c:catAx>
        <c:axId val="467949056"/>
        <c:scaling>
          <c:orientation val="minMax"/>
        </c:scaling>
        <c:delete val="1"/>
        <c:axPos val="b"/>
        <c:majorTickMark val="out"/>
        <c:minorTickMark val="none"/>
        <c:tickLblPos val="nextTo"/>
        <c:crossAx val="467947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'model2(2)&amp;RSI'!$I$1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300965.64769029763</c:v>
                </c:pt>
                <c:pt idx="5">
                  <c:v>342572.04544528993</c:v>
                </c:pt>
                <c:pt idx="6">
                  <c:v>391166.03767330461</c:v>
                </c:pt>
                <c:pt idx="7">
                  <c:v>559103.3362273206</c:v>
                </c:pt>
                <c:pt idx="8">
                  <c:v>864656.11272865278</c:v>
                </c:pt>
                <c:pt idx="9">
                  <c:v>1462612.8976344985</c:v>
                </c:pt>
                <c:pt idx="10">
                  <c:v>2323021.8181683728</c:v>
                </c:pt>
                <c:pt idx="11">
                  <c:v>3212353.5622909227</c:v>
                </c:pt>
                <c:pt idx="12">
                  <c:v>3526791.1448008097</c:v>
                </c:pt>
                <c:pt idx="13">
                  <c:v>3728722.5841695089</c:v>
                </c:pt>
                <c:pt idx="14">
                  <c:v>3968715.0400184854</c:v>
                </c:pt>
                <c:pt idx="15">
                  <c:v>4346195.9885197813</c:v>
                </c:pt>
                <c:pt idx="16">
                  <c:v>4740726.3330801111</c:v>
                </c:pt>
                <c:pt idx="17">
                  <c:v>5054137.2065743254</c:v>
                </c:pt>
                <c:pt idx="18">
                  <c:v>5327307.2077793395</c:v>
                </c:pt>
                <c:pt idx="19">
                  <c:v>5467394.2875182386</c:v>
                </c:pt>
                <c:pt idx="20">
                  <c:v>5503371.87831611</c:v>
                </c:pt>
                <c:pt idx="21">
                  <c:v>5649161.6735465182</c:v>
                </c:pt>
                <c:pt idx="22">
                  <c:v>5811354.1088295318</c:v>
                </c:pt>
                <c:pt idx="23">
                  <c:v>6082748.4829850756</c:v>
                </c:pt>
                <c:pt idx="24">
                  <c:v>6284943.4333379129</c:v>
                </c:pt>
                <c:pt idx="25">
                  <c:v>6461175.4962963387</c:v>
                </c:pt>
                <c:pt idx="26">
                  <c:v>6704461.5892741391</c:v>
                </c:pt>
                <c:pt idx="27">
                  <c:v>7035470.6987607433</c:v>
                </c:pt>
                <c:pt idx="28">
                  <c:v>7381453.9766644174</c:v>
                </c:pt>
                <c:pt idx="29">
                  <c:v>7764384.2691231705</c:v>
                </c:pt>
                <c:pt idx="30">
                  <c:v>8138561.0247232979</c:v>
                </c:pt>
                <c:pt idx="31">
                  <c:v>8703256.4364880864</c:v>
                </c:pt>
                <c:pt idx="32">
                  <c:v>9435338.701896647</c:v>
                </c:pt>
                <c:pt idx="33">
                  <c:v>9748798.6882343739</c:v>
                </c:pt>
                <c:pt idx="34">
                  <c:v>10018917.071248136</c:v>
                </c:pt>
                <c:pt idx="35">
                  <c:v>10262675.92117865</c:v>
                </c:pt>
                <c:pt idx="36">
                  <c:v>10523299.734970566</c:v>
                </c:pt>
                <c:pt idx="37">
                  <c:v>10778163.260448774</c:v>
                </c:pt>
                <c:pt idx="38">
                  <c:v>10878064.821269553</c:v>
                </c:pt>
                <c:pt idx="39">
                  <c:v>10878572.675451983</c:v>
                </c:pt>
                <c:pt idx="40">
                  <c:v>10878917.65943701</c:v>
                </c:pt>
                <c:pt idx="41">
                  <c:v>10879520.182767542</c:v>
                </c:pt>
                <c:pt idx="42">
                  <c:v>10880000.025811484</c:v>
                </c:pt>
                <c:pt idx="43">
                  <c:v>10881027.242915587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'model2(2)&amp;RSI'!$J$1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308227.45987547527</c:v>
                </c:pt>
                <c:pt idx="5">
                  <c:v>355421.08307830553</c:v>
                </c:pt>
                <c:pt idx="6">
                  <c:v>397335.53098229726</c:v>
                </c:pt>
                <c:pt idx="7">
                  <c:v>524818.29965449916</c:v>
                </c:pt>
                <c:pt idx="8">
                  <c:v>825069.91419047059</c:v>
                </c:pt>
                <c:pt idx="9">
                  <c:v>1338835.8630782242</c:v>
                </c:pt>
                <c:pt idx="10">
                  <c:v>2075841.9590564275</c:v>
                </c:pt>
                <c:pt idx="11">
                  <c:v>3046013.1612865496</c:v>
                </c:pt>
                <c:pt idx="12">
                  <c:v>3760061.7869628216</c:v>
                </c:pt>
                <c:pt idx="13">
                  <c:v>3766202.9018500266</c:v>
                </c:pt>
                <c:pt idx="14">
                  <c:v>3836927.7485700883</c:v>
                </c:pt>
                <c:pt idx="15">
                  <c:v>3868332.8257549549</c:v>
                </c:pt>
                <c:pt idx="16">
                  <c:v>4212841.6051636487</c:v>
                </c:pt>
                <c:pt idx="17">
                  <c:v>4728616.3748181742</c:v>
                </c:pt>
                <c:pt idx="18">
                  <c:v>5021488.6898059482</c:v>
                </c:pt>
                <c:pt idx="19">
                  <c:v>5619968.8283214886</c:v>
                </c:pt>
                <c:pt idx="20">
                  <c:v>5470751.250714656</c:v>
                </c:pt>
                <c:pt idx="21">
                  <c:v>5673901.593839732</c:v>
                </c:pt>
                <c:pt idx="22">
                  <c:v>5688910.8154054713</c:v>
                </c:pt>
                <c:pt idx="23">
                  <c:v>5725476.9574739626</c:v>
                </c:pt>
                <c:pt idx="24">
                  <c:v>6205993.4278828204</c:v>
                </c:pt>
                <c:pt idx="25">
                  <c:v>6431544.4991992358</c:v>
                </c:pt>
                <c:pt idx="26">
                  <c:v>6277613.059857253</c:v>
                </c:pt>
                <c:pt idx="27">
                  <c:v>6353649.2234643847</c:v>
                </c:pt>
                <c:pt idx="28">
                  <c:v>6495573.5577928182</c:v>
                </c:pt>
                <c:pt idx="29">
                  <c:v>6760937.2515357407</c:v>
                </c:pt>
                <c:pt idx="30">
                  <c:v>7072800.7878068425</c:v>
                </c:pt>
                <c:pt idx="31">
                  <c:v>6716387.3266441943</c:v>
                </c:pt>
                <c:pt idx="32">
                  <c:v>8370326.9559438992</c:v>
                </c:pt>
                <c:pt idx="33">
                  <c:v>8788744.2309180368</c:v>
                </c:pt>
                <c:pt idx="34">
                  <c:v>9303749.493506128</c:v>
                </c:pt>
                <c:pt idx="35">
                  <c:v>9351344.9630789924</c:v>
                </c:pt>
                <c:pt idx="36">
                  <c:v>9410555.2062432561</c:v>
                </c:pt>
                <c:pt idx="37">
                  <c:v>9621029.8903031498</c:v>
                </c:pt>
                <c:pt idx="38">
                  <c:v>9371352.1459737085</c:v>
                </c:pt>
                <c:pt idx="39">
                  <c:v>11783830.986334907</c:v>
                </c:pt>
                <c:pt idx="40">
                  <c:v>11937811.165209584</c:v>
                </c:pt>
                <c:pt idx="41">
                  <c:v>11999869.725626484</c:v>
                </c:pt>
                <c:pt idx="42">
                  <c:v>12123266.898858964</c:v>
                </c:pt>
                <c:pt idx="43">
                  <c:v>12001371.920472054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'model2(2)&amp;RSI'!$K$1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12849.0376330156</c:v>
                </c:pt>
                <c:pt idx="6">
                  <c:v>6169.493308992649</c:v>
                </c:pt>
                <c:pt idx="7">
                  <c:v>-34285.036572821438</c:v>
                </c:pt>
                <c:pt idx="8">
                  <c:v>-39586.198538182187</c:v>
                </c:pt>
                <c:pt idx="9">
                  <c:v>-123777.0345562743</c:v>
                </c:pt>
                <c:pt idx="10">
                  <c:v>-247179.85911194538</c:v>
                </c:pt>
                <c:pt idx="11">
                  <c:v>-166340.4010043731</c:v>
                </c:pt>
                <c:pt idx="12">
                  <c:v>233270.64216201194</c:v>
                </c:pt>
                <c:pt idx="13">
                  <c:v>37480.317680517677</c:v>
                </c:pt>
                <c:pt idx="14">
                  <c:v>-131787.2914483971</c:v>
                </c:pt>
                <c:pt idx="15">
                  <c:v>-477863.16276482632</c:v>
                </c:pt>
                <c:pt idx="16">
                  <c:v>-527884.72791646235</c:v>
                </c:pt>
                <c:pt idx="17">
                  <c:v>-325520.83175615128</c:v>
                </c:pt>
                <c:pt idx="18">
                  <c:v>-305818.51797339134</c:v>
                </c:pt>
                <c:pt idx="19">
                  <c:v>152574.54080324993</c:v>
                </c:pt>
                <c:pt idx="20">
                  <c:v>-32620.627601454034</c:v>
                </c:pt>
                <c:pt idx="21">
                  <c:v>24739.9202932138</c:v>
                </c:pt>
                <c:pt idx="22">
                  <c:v>-122443.29342406057</c:v>
                </c:pt>
                <c:pt idx="23">
                  <c:v>-357271.525511113</c:v>
                </c:pt>
                <c:pt idx="24">
                  <c:v>-78950.005455092527</c:v>
                </c:pt>
                <c:pt idx="25">
                  <c:v>-29630.997097102925</c:v>
                </c:pt>
                <c:pt idx="26">
                  <c:v>-426848.52941688616</c:v>
                </c:pt>
                <c:pt idx="27">
                  <c:v>-681821.47529635858</c:v>
                </c:pt>
                <c:pt idx="28">
                  <c:v>-885880.41887159925</c:v>
                </c:pt>
                <c:pt idx="29">
                  <c:v>-1003447.0175874298</c:v>
                </c:pt>
                <c:pt idx="30">
                  <c:v>-1065760.2369164554</c:v>
                </c:pt>
                <c:pt idx="31">
                  <c:v>-1986869.109843892</c:v>
                </c:pt>
                <c:pt idx="32">
                  <c:v>-1065011.7459527478</c:v>
                </c:pt>
                <c:pt idx="33">
                  <c:v>-960054.45731633715</c:v>
                </c:pt>
                <c:pt idx="34">
                  <c:v>-715167.57774200849</c:v>
                </c:pt>
                <c:pt idx="35">
                  <c:v>-911330.95809965767</c:v>
                </c:pt>
                <c:pt idx="36">
                  <c:v>-1112744.5287273098</c:v>
                </c:pt>
                <c:pt idx="37">
                  <c:v>-1157133.3701456245</c:v>
                </c:pt>
                <c:pt idx="38">
                  <c:v>-1506712.6752958447</c:v>
                </c:pt>
                <c:pt idx="39">
                  <c:v>905258.31088292412</c:v>
                </c:pt>
                <c:pt idx="40">
                  <c:v>1058893.5057725739</c:v>
                </c:pt>
                <c:pt idx="41">
                  <c:v>1120349.5428589415</c:v>
                </c:pt>
                <c:pt idx="42">
                  <c:v>1243266.8730474804</c:v>
                </c:pt>
                <c:pt idx="43">
                  <c:v>1120344.6775564663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971584"/>
        <c:axId val="523973376"/>
      </c:lineChart>
      <c:dateAx>
        <c:axId val="523971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73376"/>
        <c:crosses val="autoZero"/>
        <c:auto val="1"/>
        <c:lblOffset val="100"/>
        <c:baseTimeUnit val="months"/>
      </c:dateAx>
      <c:valAx>
        <c:axId val="523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397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'model2(2)&amp;RSI'!买卖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68918.763594665201</c:v>
                </c:pt>
                <c:pt idx="5">
                  <c:v>41606.397754992307</c:v>
                </c:pt>
                <c:pt idx="6">
                  <c:v>48593.992228014664</c:v>
                </c:pt>
                <c:pt idx="7">
                  <c:v>167937.29855401599</c:v>
                </c:pt>
                <c:pt idx="8">
                  <c:v>305552.77650133212</c:v>
                </c:pt>
                <c:pt idx="9">
                  <c:v>597956.78490584577</c:v>
                </c:pt>
                <c:pt idx="10">
                  <c:v>860408.92053387454</c:v>
                </c:pt>
                <c:pt idx="11">
                  <c:v>889331.74412255001</c:v>
                </c:pt>
                <c:pt idx="12">
                  <c:v>314437.58250988676</c:v>
                </c:pt>
                <c:pt idx="13">
                  <c:v>201931.43936869942</c:v>
                </c:pt>
                <c:pt idx="14">
                  <c:v>239992.45584897668</c:v>
                </c:pt>
                <c:pt idx="15">
                  <c:v>377480.94850129553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273170.00120501418</c:v>
                </c:pt>
                <c:pt idx="19">
                  <c:v>140087.07973889937</c:v>
                </c:pt>
                <c:pt idx="20">
                  <c:v>35977.590797871548</c:v>
                </c:pt>
                <c:pt idx="21">
                  <c:v>145789.79523040805</c:v>
                </c:pt>
                <c:pt idx="22">
                  <c:v>162192.43528301365</c:v>
                </c:pt>
                <c:pt idx="23">
                  <c:v>271394.3741555434</c:v>
                </c:pt>
                <c:pt idx="24">
                  <c:v>202194.95035283692</c:v>
                </c:pt>
                <c:pt idx="25">
                  <c:v>176232.06295842573</c:v>
                </c:pt>
                <c:pt idx="26">
                  <c:v>243286.09297780032</c:v>
                </c:pt>
                <c:pt idx="27">
                  <c:v>331009.10948660417</c:v>
                </c:pt>
                <c:pt idx="28">
                  <c:v>345983.27790367388</c:v>
                </c:pt>
                <c:pt idx="29">
                  <c:v>382930.29245875269</c:v>
                </c:pt>
                <c:pt idx="30">
                  <c:v>374176.75560012757</c:v>
                </c:pt>
                <c:pt idx="31">
                  <c:v>564695.41176478763</c:v>
                </c:pt>
                <c:pt idx="32">
                  <c:v>732082.2654085604</c:v>
                </c:pt>
                <c:pt idx="33">
                  <c:v>313459.98633772728</c:v>
                </c:pt>
                <c:pt idx="34">
                  <c:v>270118.38301376312</c:v>
                </c:pt>
                <c:pt idx="35">
                  <c:v>243758.84993051292</c:v>
                </c:pt>
                <c:pt idx="36">
                  <c:v>260623.81379191545</c:v>
                </c:pt>
                <c:pt idx="37">
                  <c:v>254863.52547820861</c:v>
                </c:pt>
                <c:pt idx="38">
                  <c:v>99901.560820779327</c:v>
                </c:pt>
                <c:pt idx="39">
                  <c:v>507.85418242983161</c:v>
                </c:pt>
                <c:pt idx="40">
                  <c:v>344.98398502661962</c:v>
                </c:pt>
                <c:pt idx="41">
                  <c:v>602.52333053250584</c:v>
                </c:pt>
                <c:pt idx="42">
                  <c:v>479.84304394137899</c:v>
                </c:pt>
                <c:pt idx="43">
                  <c:v>1027.2171041041865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006528"/>
        <c:axId val="5240047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01664"/>
        <c:axId val="524003200"/>
      </c:lineChart>
      <c:dateAx>
        <c:axId val="524001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3200"/>
        <c:crosses val="autoZero"/>
        <c:auto val="1"/>
        <c:lblOffset val="100"/>
        <c:baseTimeUnit val="months"/>
      </c:dateAx>
      <c:valAx>
        <c:axId val="5240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1664"/>
        <c:crosses val="autoZero"/>
        <c:crossBetween val="between"/>
      </c:valAx>
      <c:valAx>
        <c:axId val="5240047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06528"/>
        <c:crosses val="max"/>
        <c:crossBetween val="between"/>
      </c:valAx>
      <c:catAx>
        <c:axId val="524006528"/>
        <c:scaling>
          <c:orientation val="minMax"/>
        </c:scaling>
        <c:delete val="1"/>
        <c:axPos val="b"/>
        <c:majorTickMark val="out"/>
        <c:minorTickMark val="none"/>
        <c:tickLblPos val="nextTo"/>
        <c:crossAx val="524004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'model2(2)vol&amp;RSI'!$K$1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'model2(2)vol&amp;RSI'!资金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1671.8245846763984</c:v>
                </c:pt>
                <c:pt idx="3">
                  <c:v>5590.9381354463585</c:v>
                </c:pt>
                <c:pt idx="4">
                  <c:v>8221.0364600682697</c:v>
                </c:pt>
                <c:pt idx="5">
                  <c:v>9687.2303980099787</c:v>
                </c:pt>
                <c:pt idx="6">
                  <c:v>10976.008183548318</c:v>
                </c:pt>
                <c:pt idx="7">
                  <c:v>16554.052390483441</c:v>
                </c:pt>
                <c:pt idx="8">
                  <c:v>20989.309498899776</c:v>
                </c:pt>
                <c:pt idx="9">
                  <c:v>35883.155118963703</c:v>
                </c:pt>
                <c:pt idx="10">
                  <c:v>79009.145086400575</c:v>
                </c:pt>
                <c:pt idx="11">
                  <c:v>99751.990482510606</c:v>
                </c:pt>
                <c:pt idx="12">
                  <c:v>118415.78633881433</c:v>
                </c:pt>
                <c:pt idx="13">
                  <c:v>128418.04783193523</c:v>
                </c:pt>
                <c:pt idx="14">
                  <c:v>132552.98911669169</c:v>
                </c:pt>
                <c:pt idx="15">
                  <c:v>152686.14229555437</c:v>
                </c:pt>
                <c:pt idx="16">
                  <c:v>186991.32285453958</c:v>
                </c:pt>
                <c:pt idx="17">
                  <c:v>207762.29476733843</c:v>
                </c:pt>
                <c:pt idx="18">
                  <c:v>222804.48068307812</c:v>
                </c:pt>
                <c:pt idx="19">
                  <c:v>232043.20451557709</c:v>
                </c:pt>
                <c:pt idx="20">
                  <c:v>232760.56765952491</c:v>
                </c:pt>
                <c:pt idx="21">
                  <c:v>239928.2816499997</c:v>
                </c:pt>
                <c:pt idx="22">
                  <c:v>249330.3796567636</c:v>
                </c:pt>
                <c:pt idx="23">
                  <c:v>262835.0484685697</c:v>
                </c:pt>
                <c:pt idx="24">
                  <c:v>277386.33194939635</c:v>
                </c:pt>
                <c:pt idx="25">
                  <c:v>289364.65031598264</c:v>
                </c:pt>
                <c:pt idx="26">
                  <c:v>314700.67537916405</c:v>
                </c:pt>
                <c:pt idx="27">
                  <c:v>332853.93348554044</c:v>
                </c:pt>
                <c:pt idx="28">
                  <c:v>370915.4264368852</c:v>
                </c:pt>
                <c:pt idx="29">
                  <c:v>415403.48410407035</c:v>
                </c:pt>
                <c:pt idx="30">
                  <c:v>486069.61866649543</c:v>
                </c:pt>
                <c:pt idx="31">
                  <c:v>687864.21891495888</c:v>
                </c:pt>
                <c:pt idx="32">
                  <c:v>989431.93400400528</c:v>
                </c:pt>
                <c:pt idx="33">
                  <c:v>1073751.6174362784</c:v>
                </c:pt>
                <c:pt idx="34">
                  <c:v>1117124.7076977238</c:v>
                </c:pt>
                <c:pt idx="35">
                  <c:v>1165508.7378162649</c:v>
                </c:pt>
                <c:pt idx="36">
                  <c:v>1231016.9793064645</c:v>
                </c:pt>
                <c:pt idx="37">
                  <c:v>1298139.6408142245</c:v>
                </c:pt>
                <c:pt idx="38">
                  <c:v>1318414.8443058322</c:v>
                </c:pt>
                <c:pt idx="39">
                  <c:v>1318597.7397139578</c:v>
                </c:pt>
                <c:pt idx="40">
                  <c:v>1318613.6054106019</c:v>
                </c:pt>
                <c:pt idx="41">
                  <c:v>1318643.5596812607</c:v>
                </c:pt>
                <c:pt idx="42">
                  <c:v>1318678.2594984123</c:v>
                </c:pt>
                <c:pt idx="43">
                  <c:v>1318704.6065380645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'model2(2)vol&amp;RSI'!$L$1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'model2(2)vol&amp;RSI'!资产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1665.9824455202652</c:v>
                </c:pt>
                <c:pt idx="3">
                  <c:v>5576.4728987461258</c:v>
                </c:pt>
                <c:pt idx="4">
                  <c:v>8392.2600584946085</c:v>
                </c:pt>
                <c:pt idx="5">
                  <c:v>10010.580121028328</c:v>
                </c:pt>
                <c:pt idx="6">
                  <c:v>11111.225809707179</c:v>
                </c:pt>
                <c:pt idx="7">
                  <c:v>15557.985795895354</c:v>
                </c:pt>
                <c:pt idx="8">
                  <c:v>19836.092510331306</c:v>
                </c:pt>
                <c:pt idx="9">
                  <c:v>32705.846373982597</c:v>
                </c:pt>
                <c:pt idx="10">
                  <c:v>72817.281732198113</c:v>
                </c:pt>
                <c:pt idx="11">
                  <c:v>96395.848590828828</c:v>
                </c:pt>
                <c:pt idx="12">
                  <c:v>127705.96065543809</c:v>
                </c:pt>
                <c:pt idx="13">
                  <c:v>131058.44007273151</c:v>
                </c:pt>
                <c:pt idx="14">
                  <c:v>129303.11219637103</c:v>
                </c:pt>
                <c:pt idx="15">
                  <c:v>137773.63054090264</c:v>
                </c:pt>
                <c:pt idx="16">
                  <c:v>170297.25482055347</c:v>
                </c:pt>
                <c:pt idx="17">
                  <c:v>199248.45737593155</c:v>
                </c:pt>
                <c:pt idx="18">
                  <c:v>215120.83447589527</c:v>
                </c:pt>
                <c:pt idx="19">
                  <c:v>243997.14058995465</c:v>
                </c:pt>
                <c:pt idx="20">
                  <c:v>236674.05138937957</c:v>
                </c:pt>
                <c:pt idx="21">
                  <c:v>246323.28073999294</c:v>
                </c:pt>
                <c:pt idx="22">
                  <c:v>249335.65705823532</c:v>
                </c:pt>
                <c:pt idx="23">
                  <c:v>252548.18850963601</c:v>
                </c:pt>
                <c:pt idx="24">
                  <c:v>279376.10784726078</c:v>
                </c:pt>
                <c:pt idx="25">
                  <c:v>293574.62717893935</c:v>
                </c:pt>
                <c:pt idx="26">
                  <c:v>300779.23933278961</c:v>
                </c:pt>
                <c:pt idx="27">
                  <c:v>306715.98011310259</c:v>
                </c:pt>
                <c:pt idx="28">
                  <c:v>334926.73427194642</c:v>
                </c:pt>
                <c:pt idx="29">
                  <c:v>373352.78731136268</c:v>
                </c:pt>
                <c:pt idx="30">
                  <c:v>440577.85841508594</c:v>
                </c:pt>
                <c:pt idx="31">
                  <c:v>584994.88126859185</c:v>
                </c:pt>
                <c:pt idx="32">
                  <c:v>966856.03580785019</c:v>
                </c:pt>
                <c:pt idx="33">
                  <c:v>1063299.3302477051</c:v>
                </c:pt>
                <c:pt idx="34">
                  <c:v>1136299.8676388341</c:v>
                </c:pt>
                <c:pt idx="35">
                  <c:v>1160725.7695541636</c:v>
                </c:pt>
                <c:pt idx="36">
                  <c:v>1201233.7653376264</c:v>
                </c:pt>
                <c:pt idx="37">
                  <c:v>1262690.3025894526</c:v>
                </c:pt>
                <c:pt idx="38">
                  <c:v>1237085.7610192525</c:v>
                </c:pt>
                <c:pt idx="39">
                  <c:v>1555666.1423521044</c:v>
                </c:pt>
                <c:pt idx="40">
                  <c:v>1575964.4672286755</c:v>
                </c:pt>
                <c:pt idx="41">
                  <c:v>1584107.5110267559</c:v>
                </c:pt>
                <c:pt idx="42">
                  <c:v>1600368.575832787</c:v>
                </c:pt>
                <c:pt idx="43">
                  <c:v>1584168.2060495415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'model2(2)vol&amp;RSI'!$M$1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'model2(2)vol&amp;RSI'!金额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-5.8421391561332712</c:v>
                </c:pt>
                <c:pt idx="3">
                  <c:v>-14.465236700232708</c:v>
                </c:pt>
                <c:pt idx="4">
                  <c:v>171.22359842633887</c:v>
                </c:pt>
                <c:pt idx="5">
                  <c:v>323.34972301834932</c:v>
                </c:pt>
                <c:pt idx="6">
                  <c:v>135.21762615886109</c:v>
                </c:pt>
                <c:pt idx="7">
                  <c:v>-996.06659458808645</c:v>
                </c:pt>
                <c:pt idx="8">
                  <c:v>-1153.2169885684707</c:v>
                </c:pt>
                <c:pt idx="9">
                  <c:v>-3177.3087449811064</c:v>
                </c:pt>
                <c:pt idx="10">
                  <c:v>-6191.8633542024618</c:v>
                </c:pt>
                <c:pt idx="11">
                  <c:v>-3356.1418916817784</c:v>
                </c:pt>
                <c:pt idx="12">
                  <c:v>9290.1743166237575</c:v>
                </c:pt>
                <c:pt idx="13">
                  <c:v>2640.3922407962818</c:v>
                </c:pt>
                <c:pt idx="14">
                  <c:v>-3249.8769203206612</c:v>
                </c:pt>
                <c:pt idx="15">
                  <c:v>-14912.511754651729</c:v>
                </c:pt>
                <c:pt idx="16">
                  <c:v>-16694.068033986114</c:v>
                </c:pt>
                <c:pt idx="17">
                  <c:v>-8513.8373914068798</c:v>
                </c:pt>
                <c:pt idx="18">
                  <c:v>-7683.6462071828428</c:v>
                </c:pt>
                <c:pt idx="19">
                  <c:v>11953.936074377561</c:v>
                </c:pt>
                <c:pt idx="20">
                  <c:v>3913.4837298546627</c:v>
                </c:pt>
                <c:pt idx="21">
                  <c:v>6394.9990899932454</c:v>
                </c:pt>
                <c:pt idx="22">
                  <c:v>5.2774014717142563</c:v>
                </c:pt>
                <c:pt idx="23">
                  <c:v>-10286.859958933695</c:v>
                </c:pt>
                <c:pt idx="24">
                  <c:v>1989.775897864427</c:v>
                </c:pt>
                <c:pt idx="25">
                  <c:v>4209.9768629567116</c:v>
                </c:pt>
                <c:pt idx="26">
                  <c:v>-13921.436046374438</c:v>
                </c:pt>
                <c:pt idx="27">
                  <c:v>-26137.953372437856</c:v>
                </c:pt>
                <c:pt idx="28">
                  <c:v>-35988.69216493878</c:v>
                </c:pt>
                <c:pt idx="29">
                  <c:v>-42050.696792707662</c:v>
                </c:pt>
                <c:pt idx="30">
                  <c:v>-45491.760251409491</c:v>
                </c:pt>
                <c:pt idx="31">
                  <c:v>-102869.33764636703</c:v>
                </c:pt>
                <c:pt idx="32">
                  <c:v>-22575.898196155089</c:v>
                </c:pt>
                <c:pt idx="33">
                  <c:v>-10452.287188573275</c:v>
                </c:pt>
                <c:pt idx="34">
                  <c:v>19175.159941110294</c:v>
                </c:pt>
                <c:pt idx="35">
                  <c:v>-4782.9682621012907</c:v>
                </c:pt>
                <c:pt idx="36">
                  <c:v>-29783.213968838099</c:v>
                </c:pt>
                <c:pt idx="37">
                  <c:v>-35449.338224771898</c:v>
                </c:pt>
                <c:pt idx="38">
                  <c:v>-81329.083286579698</c:v>
                </c:pt>
                <c:pt idx="39">
                  <c:v>237068.40263814665</c:v>
                </c:pt>
                <c:pt idx="40">
                  <c:v>257350.86181807355</c:v>
                </c:pt>
                <c:pt idx="41">
                  <c:v>265463.95134549518</c:v>
                </c:pt>
                <c:pt idx="42">
                  <c:v>281690.31633437471</c:v>
                </c:pt>
                <c:pt idx="43">
                  <c:v>265463.59951147693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97792"/>
        <c:axId val="524099584"/>
      </c:lineChart>
      <c:dateAx>
        <c:axId val="524097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99584"/>
        <c:crosses val="autoZero"/>
        <c:auto val="1"/>
        <c:lblOffset val="100"/>
        <c:baseTimeUnit val="months"/>
      </c:dateAx>
      <c:valAx>
        <c:axId val="5240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0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'model2(2)vol&amp;RSI'!买卖</c:f>
              <c:numCache>
                <c:formatCode>0.00_ </c:formatCode>
                <c:ptCount val="44"/>
                <c:pt idx="0">
                  <c:v>0</c:v>
                </c:pt>
                <c:pt idx="1">
                  <c:v>146.92979977675049</c:v>
                </c:pt>
                <c:pt idx="2">
                  <c:v>1524.8947848996479</c:v>
                </c:pt>
                <c:pt idx="3">
                  <c:v>3919.1135507699605</c:v>
                </c:pt>
                <c:pt idx="4">
                  <c:v>2630.0983246219107</c:v>
                </c:pt>
                <c:pt idx="5">
                  <c:v>1466.193937941709</c:v>
                </c:pt>
                <c:pt idx="6">
                  <c:v>1288.7777855383388</c:v>
                </c:pt>
                <c:pt idx="7">
                  <c:v>5578.0442069351247</c:v>
                </c:pt>
                <c:pt idx="8">
                  <c:v>4435.2571084163374</c:v>
                </c:pt>
                <c:pt idx="9">
                  <c:v>14893.845620063927</c:v>
                </c:pt>
                <c:pt idx="10">
                  <c:v>43125.989967436872</c:v>
                </c:pt>
                <c:pt idx="11">
                  <c:v>20742.845396110031</c:v>
                </c:pt>
                <c:pt idx="12">
                  <c:v>18663.795856303725</c:v>
                </c:pt>
                <c:pt idx="13">
                  <c:v>10002.261493120901</c:v>
                </c:pt>
                <c:pt idx="14">
                  <c:v>4134.9412847564736</c:v>
                </c:pt>
                <c:pt idx="15">
                  <c:v>20133.153178862682</c:v>
                </c:pt>
                <c:pt idx="16">
                  <c:v>34305.180558985216</c:v>
                </c:pt>
                <c:pt idx="17">
                  <c:v>20770.971912798836</c:v>
                </c:pt>
                <c:pt idx="18">
                  <c:v>15042.185915739694</c:v>
                </c:pt>
                <c:pt idx="19">
                  <c:v>9238.7238324989776</c:v>
                </c:pt>
                <c:pt idx="20">
                  <c:v>717.36314394781357</c:v>
                </c:pt>
                <c:pt idx="21">
                  <c:v>7167.7139904747792</c:v>
                </c:pt>
                <c:pt idx="22">
                  <c:v>9402.0980067638939</c:v>
                </c:pt>
                <c:pt idx="23">
                  <c:v>13504.668811806087</c:v>
                </c:pt>
                <c:pt idx="24">
                  <c:v>14551.283480826656</c:v>
                </c:pt>
                <c:pt idx="25">
                  <c:v>11978.318366586287</c:v>
                </c:pt>
                <c:pt idx="26">
                  <c:v>25336.025063181412</c:v>
                </c:pt>
                <c:pt idx="27">
                  <c:v>18153.258106376416</c:v>
                </c:pt>
                <c:pt idx="28">
                  <c:v>38061.492951344779</c:v>
                </c:pt>
                <c:pt idx="29">
                  <c:v>44488.05766718513</c:v>
                </c:pt>
                <c:pt idx="30">
                  <c:v>70666.134562425083</c:v>
                </c:pt>
                <c:pt idx="31">
                  <c:v>201794.60024846339</c:v>
                </c:pt>
                <c:pt idx="32">
                  <c:v>301567.71508904634</c:v>
                </c:pt>
                <c:pt idx="33">
                  <c:v>84319.683432273057</c:v>
                </c:pt>
                <c:pt idx="34">
                  <c:v>43373.090261445432</c:v>
                </c:pt>
                <c:pt idx="35">
                  <c:v>48384.030118540977</c:v>
                </c:pt>
                <c:pt idx="36">
                  <c:v>65508.241490199747</c:v>
                </c:pt>
                <c:pt idx="37">
                  <c:v>67122.661507759942</c:v>
                </c:pt>
                <c:pt idx="38">
                  <c:v>20275.203491607746</c:v>
                </c:pt>
                <c:pt idx="39">
                  <c:v>182.89540812551292</c:v>
                </c:pt>
                <c:pt idx="40">
                  <c:v>15.86569664408387</c:v>
                </c:pt>
                <c:pt idx="41">
                  <c:v>29.954270658681178</c:v>
                </c:pt>
                <c:pt idx="42">
                  <c:v>34.699817151485057</c:v>
                </c:pt>
                <c:pt idx="43">
                  <c:v>26.347039652375056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111872"/>
        <c:axId val="5241100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'model2(2)vol&amp;RSI'!时间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'model2(2)vol&amp;RSI'!指数</c:f>
              <c:numCache>
                <c:formatCode>General</c:formatCode>
                <c:ptCount val="44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83360"/>
        <c:axId val="524108544"/>
      </c:lineChart>
      <c:dateAx>
        <c:axId val="46798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08544"/>
        <c:crosses val="autoZero"/>
        <c:auto val="1"/>
        <c:lblOffset val="100"/>
        <c:baseTimeUnit val="months"/>
      </c:dateAx>
      <c:valAx>
        <c:axId val="5241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983360"/>
        <c:crosses val="autoZero"/>
        <c:crossBetween val="between"/>
      </c:valAx>
      <c:valAx>
        <c:axId val="5241100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4111872"/>
        <c:crosses val="max"/>
        <c:crossBetween val="between"/>
      </c:valAx>
      <c:catAx>
        <c:axId val="524111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24110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'model2(1)&amp;KDJ'!$I$1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'model2(1)&amp;KDJ'!资金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163698.69423132893</c:v>
                </c:pt>
                <c:pt idx="10">
                  <c:v>204921.35326800926</c:v>
                </c:pt>
                <c:pt idx="11">
                  <c:v>246831.13965069124</c:v>
                </c:pt>
                <c:pt idx="12">
                  <c:v>271751.29666177416</c:v>
                </c:pt>
                <c:pt idx="13">
                  <c:v>300727.3155214116</c:v>
                </c:pt>
                <c:pt idx="14">
                  <c:v>332316.29095677944</c:v>
                </c:pt>
                <c:pt idx="15">
                  <c:v>371933.53529597726</c:v>
                </c:pt>
                <c:pt idx="16">
                  <c:v>411410.0455395804</c:v>
                </c:pt>
                <c:pt idx="17">
                  <c:v>446594.88531898183</c:v>
                </c:pt>
                <c:pt idx="18">
                  <c:v>480296.69699541072</c:v>
                </c:pt>
                <c:pt idx="19">
                  <c:v>504431.05697337468</c:v>
                </c:pt>
                <c:pt idx="20">
                  <c:v>531087.33987737249</c:v>
                </c:pt>
                <c:pt idx="21">
                  <c:v>555708.03487718524</c:v>
                </c:pt>
                <c:pt idx="22">
                  <c:v>581676.8444960115</c:v>
                </c:pt>
                <c:pt idx="23">
                  <c:v>615268.94535186584</c:v>
                </c:pt>
                <c:pt idx="24">
                  <c:v>644263.86421514454</c:v>
                </c:pt>
                <c:pt idx="25">
                  <c:v>671333.30024616793</c:v>
                </c:pt>
                <c:pt idx="26">
                  <c:v>703138.29931139783</c:v>
                </c:pt>
                <c:pt idx="27">
                  <c:v>740236.83074029873</c:v>
                </c:pt>
                <c:pt idx="28">
                  <c:v>778165.21127824241</c:v>
                </c:pt>
                <c:pt idx="29">
                  <c:v>818067.38976002031</c:v>
                </c:pt>
                <c:pt idx="30">
                  <c:v>857510.86276580952</c:v>
                </c:pt>
                <c:pt idx="31">
                  <c:v>914185.26176675269</c:v>
                </c:pt>
                <c:pt idx="32">
                  <c:v>952209.76010903076</c:v>
                </c:pt>
                <c:pt idx="33">
                  <c:v>988311.47235934145</c:v>
                </c:pt>
                <c:pt idx="34">
                  <c:v>1021824.511658355</c:v>
                </c:pt>
                <c:pt idx="35">
                  <c:v>1053660.3976863073</c:v>
                </c:pt>
                <c:pt idx="36">
                  <c:v>1086579.1823488844</c:v>
                </c:pt>
                <c:pt idx="37">
                  <c:v>1119132.1501275504</c:v>
                </c:pt>
                <c:pt idx="38">
                  <c:v>1139513.027781347</c:v>
                </c:pt>
                <c:pt idx="39">
                  <c:v>1140966.1637805598</c:v>
                </c:pt>
                <c:pt idx="40">
                  <c:v>1143576.4192669587</c:v>
                </c:pt>
                <c:pt idx="41">
                  <c:v>1147026.0331262213</c:v>
                </c:pt>
                <c:pt idx="42">
                  <c:v>1150104.4905512708</c:v>
                </c:pt>
                <c:pt idx="43">
                  <c:v>1154608.6594874961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'model2(1)&amp;KDJ'!$J$1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'model2(1)&amp;KDJ'!资产</c:f>
              <c:numCache>
                <c:formatCode>0.00_ </c:formatCode>
                <c:ptCount val="44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144299.58740987329</c:v>
                </c:pt>
                <c:pt idx="10">
                  <c:v>172221.90309628294</c:v>
                </c:pt>
                <c:pt idx="11">
                  <c:v>220838.52246295888</c:v>
                </c:pt>
                <c:pt idx="12">
                  <c:v>274730.81703876337</c:v>
                </c:pt>
                <c:pt idx="13">
                  <c:v>289401.31677113828</c:v>
                </c:pt>
                <c:pt idx="14">
                  <c:v>307983.48661338544</c:v>
                </c:pt>
                <c:pt idx="15">
                  <c:v>319821.82541532879</c:v>
                </c:pt>
                <c:pt idx="16">
                  <c:v>355162.70695335232</c:v>
                </c:pt>
                <c:pt idx="17">
                  <c:v>407407.79154751968</c:v>
                </c:pt>
                <c:pt idx="18">
                  <c:v>442807.11376621987</c:v>
                </c:pt>
                <c:pt idx="19">
                  <c:v>507363.69111159927</c:v>
                </c:pt>
                <c:pt idx="20">
                  <c:v>517300.78800439835</c:v>
                </c:pt>
                <c:pt idx="21">
                  <c:v>547345.35538780736</c:v>
                </c:pt>
                <c:pt idx="22">
                  <c:v>559115.81364525878</c:v>
                </c:pt>
                <c:pt idx="23">
                  <c:v>569628.59715715307</c:v>
                </c:pt>
                <c:pt idx="24">
                  <c:v>626313.76754108467</c:v>
                </c:pt>
                <c:pt idx="25">
                  <c:v>658360.51692170033</c:v>
                </c:pt>
                <c:pt idx="26">
                  <c:v>649504.62342201441</c:v>
                </c:pt>
                <c:pt idx="27">
                  <c:v>660222.7287849586</c:v>
                </c:pt>
                <c:pt idx="28">
                  <c:v>676946.8615242237</c:v>
                </c:pt>
                <c:pt idx="29">
                  <c:v>704596.64392232103</c:v>
                </c:pt>
                <c:pt idx="30">
                  <c:v>737546.09345506981</c:v>
                </c:pt>
                <c:pt idx="31">
                  <c:v>698167.98493372917</c:v>
                </c:pt>
                <c:pt idx="32">
                  <c:v>832019.49068979442</c:v>
                </c:pt>
                <c:pt idx="33">
                  <c:v>878554.07017397531</c:v>
                </c:pt>
                <c:pt idx="34">
                  <c:v>936546.87121475919</c:v>
                </c:pt>
                <c:pt idx="35">
                  <c:v>948636.28833261249</c:v>
                </c:pt>
                <c:pt idx="36">
                  <c:v>961122.90812324767</c:v>
                </c:pt>
                <c:pt idx="37">
                  <c:v>989142.33548722172</c:v>
                </c:pt>
                <c:pt idx="38">
                  <c:v>973582.81026556354</c:v>
                </c:pt>
                <c:pt idx="39">
                  <c:v>1225613.8195988638</c:v>
                </c:pt>
                <c:pt idx="40">
                  <c:v>1244203.3791207566</c:v>
                </c:pt>
                <c:pt idx="41">
                  <c:v>1254058.1712787906</c:v>
                </c:pt>
                <c:pt idx="42">
                  <c:v>1269982.2250177334</c:v>
                </c:pt>
                <c:pt idx="43">
                  <c:v>1261609.5840448712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'model2(1)&amp;KDJ'!$K$1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'model2(1)&amp;KDJ'!时间</c:f>
              <c:numCache>
                <c:formatCode>yyyy\-mm\-dd</c:formatCode>
                <c:ptCount val="44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</c:numCache>
            </c:numRef>
          </c:cat>
          <c:val>
            <c:numRef>
              <c:f>'model2(1)&amp;KDJ'!金额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-32699.450171726319</c:v>
                </c:pt>
                <c:pt idx="11">
                  <c:v>-25992.617187732365</c:v>
                </c:pt>
                <c:pt idx="12">
                  <c:v>2979.5203769892105</c:v>
                </c:pt>
                <c:pt idx="13">
                  <c:v>-11325.998750273313</c:v>
                </c:pt>
                <c:pt idx="14">
                  <c:v>-24332.804343394004</c:v>
                </c:pt>
                <c:pt idx="15">
                  <c:v>-52111.709880648472</c:v>
                </c:pt>
                <c:pt idx="16">
                  <c:v>-56247.338586228085</c:v>
                </c:pt>
                <c:pt idx="17">
                  <c:v>-39187.093771462154</c:v>
                </c:pt>
                <c:pt idx="18">
                  <c:v>-37489.583229190845</c:v>
                </c:pt>
                <c:pt idx="19">
                  <c:v>2932.6341382245882</c:v>
                </c:pt>
                <c:pt idx="20">
                  <c:v>-13786.551872974145</c:v>
                </c:pt>
                <c:pt idx="21">
                  <c:v>-8362.6794893778861</c:v>
                </c:pt>
                <c:pt idx="22">
                  <c:v>-22561.030850752722</c:v>
                </c:pt>
                <c:pt idx="23">
                  <c:v>-45640.348194712773</c:v>
                </c:pt>
                <c:pt idx="24">
                  <c:v>-17950.096674059867</c:v>
                </c:pt>
                <c:pt idx="25">
                  <c:v>-12972.7833244676</c:v>
                </c:pt>
                <c:pt idx="26">
                  <c:v>-53633.675889383419</c:v>
                </c:pt>
                <c:pt idx="27">
                  <c:v>-80014.101955340127</c:v>
                </c:pt>
                <c:pt idx="28">
                  <c:v>-101218.34975401871</c:v>
                </c:pt>
                <c:pt idx="29">
                  <c:v>-113470.74583769927</c:v>
                </c:pt>
                <c:pt idx="30">
                  <c:v>-119964.76931073971</c:v>
                </c:pt>
                <c:pt idx="31">
                  <c:v>-216017.27683302353</c:v>
                </c:pt>
                <c:pt idx="32">
                  <c:v>-120190.26941923634</c:v>
                </c:pt>
                <c:pt idx="33">
                  <c:v>-109757.40218536614</c:v>
                </c:pt>
                <c:pt idx="34">
                  <c:v>-85277.640443595825</c:v>
                </c:pt>
                <c:pt idx="35">
                  <c:v>-105024.10935369483</c:v>
                </c:pt>
                <c:pt idx="36">
                  <c:v>-125456.27422563673</c:v>
                </c:pt>
                <c:pt idx="37">
                  <c:v>-129989.81464032864</c:v>
                </c:pt>
                <c:pt idx="38">
                  <c:v>-165930.2175157835</c:v>
                </c:pt>
                <c:pt idx="39">
                  <c:v>84647.655818304047</c:v>
                </c:pt>
                <c:pt idx="40">
                  <c:v>100626.95985379792</c:v>
                </c:pt>
                <c:pt idx="41">
                  <c:v>107032.1381525693</c:v>
                </c:pt>
                <c:pt idx="42">
                  <c:v>119877.73446646263</c:v>
                </c:pt>
                <c:pt idx="43">
                  <c:v>107000.92455737502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035008"/>
        <c:axId val="525036544"/>
      </c:lineChart>
      <c:dateAx>
        <c:axId val="52503500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36544"/>
        <c:crosses val="autoZero"/>
        <c:auto val="1"/>
        <c:lblOffset val="100"/>
        <c:baseTimeUnit val="months"/>
      </c:dateAx>
      <c:valAx>
        <c:axId val="52503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03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47625</xdr:rowOff>
    </xdr:from>
    <xdr:to>
      <xdr:col>21</xdr:col>
      <xdr:colOff>752475</xdr:colOff>
      <xdr:row>19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24">
        <v>71470.226080923632</v>
      </c>
      <c r="AA3" s="24">
        <f>-Z3</f>
        <v>-71470.226080923632</v>
      </c>
      <c r="AB3" s="42">
        <v>44561</v>
      </c>
      <c r="AC3" s="24">
        <v>71470.218956071636</v>
      </c>
      <c r="AD3" s="24">
        <f>-AC3</f>
        <v>-71470.218956071636</v>
      </c>
      <c r="AE3" s="42">
        <v>44561</v>
      </c>
      <c r="AF3" s="24">
        <v>71470.218956071636</v>
      </c>
      <c r="AG3" s="24">
        <f>-AF3</f>
        <v>-71470.218956071636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3951.9737342833614</v>
      </c>
      <c r="F4" s="30">
        <v>3928.4033143969796</v>
      </c>
      <c r="G4" s="30">
        <v>3928.4033143969796</v>
      </c>
      <c r="H4" s="30">
        <v>3951.9737342833614</v>
      </c>
      <c r="I4" s="30">
        <v>3951.9737342833614</v>
      </c>
      <c r="J4" s="30">
        <v>3951.9737342833614</v>
      </c>
      <c r="K4" s="30">
        <v>0</v>
      </c>
      <c r="L4" s="29">
        <v>0</v>
      </c>
      <c r="M4" s="27"/>
      <c r="P4" s="42">
        <v>44561</v>
      </c>
      <c r="Q4" s="35">
        <v>71470.218956071636</v>
      </c>
      <c r="R4" s="34">
        <v>71470.218956071636</v>
      </c>
      <c r="S4" s="34">
        <v>72037.588440626103</v>
      </c>
      <c r="T4" s="34">
        <v>567.36948455446691</v>
      </c>
      <c r="U4" s="34">
        <v>0</v>
      </c>
      <c r="V4" s="33">
        <v>7.9385440934943013E-3</v>
      </c>
      <c r="W4" s="33">
        <v>7.9385440934943013E-3</v>
      </c>
      <c r="Y4" s="42">
        <v>44925</v>
      </c>
      <c r="Z4" s="27">
        <v>401953.44834350183</v>
      </c>
      <c r="AA4" s="27">
        <f>-Z4</f>
        <v>-401953.44834350183</v>
      </c>
      <c r="AB4" s="42">
        <v>44925</v>
      </c>
      <c r="AC4" s="27">
        <v>401953.44479283423</v>
      </c>
      <c r="AD4" s="27">
        <f>-AC4</f>
        <v>-401953.44479283423</v>
      </c>
      <c r="AE4" s="42">
        <v>44925</v>
      </c>
      <c r="AF4" s="27">
        <v>401953.44479283423</v>
      </c>
      <c r="AG4" s="27">
        <f>-AF4</f>
        <v>-401953.44479283423</v>
      </c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10209.589251649057</v>
      </c>
      <c r="F5" s="30">
        <v>10568.932972721592</v>
      </c>
      <c r="G5" s="30">
        <v>14497.336287118571</v>
      </c>
      <c r="H5" s="30">
        <v>14004.426853356539</v>
      </c>
      <c r="I5" s="30">
        <v>14161.562985932418</v>
      </c>
      <c r="J5" s="30">
        <v>14004.426853356539</v>
      </c>
      <c r="K5" s="30">
        <v>-157.13613257587895</v>
      </c>
      <c r="L5" s="29">
        <v>0</v>
      </c>
      <c r="M5" s="27"/>
      <c r="P5" s="42">
        <v>44925</v>
      </c>
      <c r="Q5" s="35">
        <v>401953.44479283423</v>
      </c>
      <c r="R5" s="34">
        <v>473423.66374890588</v>
      </c>
      <c r="S5" s="34">
        <v>436532.8675600008</v>
      </c>
      <c r="T5" s="34">
        <v>-36890.796188905078</v>
      </c>
      <c r="U5" s="34">
        <v>0</v>
      </c>
      <c r="V5" s="33">
        <v>-7.7923430985214107E-2</v>
      </c>
      <c r="W5" s="33">
        <v>-6.8314848168957498E-2</v>
      </c>
      <c r="Y5" s="42">
        <v>44925</v>
      </c>
      <c r="Z5" s="27"/>
      <c r="AA5" s="27">
        <v>436532.87606210314</v>
      </c>
      <c r="AB5" s="42">
        <v>45289</v>
      </c>
      <c r="AC5" s="27">
        <v>377214.1657703988</v>
      </c>
      <c r="AD5" s="27">
        <f>-AC5</f>
        <v>-377214.1657703988</v>
      </c>
      <c r="AE5" s="42">
        <v>45289</v>
      </c>
      <c r="AF5" s="27">
        <v>377214.1657703988</v>
      </c>
      <c r="AG5" s="27">
        <f>-AF5</f>
        <v>-377214.1657703988</v>
      </c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18607.735896751474</v>
      </c>
      <c r="F6" s="30">
        <v>19362.888550209649</v>
      </c>
      <c r="G6" s="30">
        <v>33860.22483732822</v>
      </c>
      <c r="H6" s="30">
        <v>32539.676068672419</v>
      </c>
      <c r="I6" s="30">
        <v>32769.298882683892</v>
      </c>
      <c r="J6" s="30">
        <v>32539.676068672419</v>
      </c>
      <c r="K6" s="30">
        <v>-229.62281401147266</v>
      </c>
      <c r="L6" s="29">
        <v>0</v>
      </c>
      <c r="M6" s="27"/>
      <c r="P6" s="42">
        <v>45289</v>
      </c>
      <c r="Q6" s="35">
        <v>377214.1657703988</v>
      </c>
      <c r="R6" s="34">
        <v>850637.82951930468</v>
      </c>
      <c r="S6" s="34">
        <v>731948.73696905444</v>
      </c>
      <c r="T6" s="34">
        <v>-118689.09255025024</v>
      </c>
      <c r="U6" s="34">
        <v>0</v>
      </c>
      <c r="V6" s="33">
        <v>-0.13952952529435639</v>
      </c>
      <c r="W6" s="33">
        <v>-8.8470898848600599E-2</v>
      </c>
      <c r="Y6" s="27"/>
      <c r="Z6" s="27"/>
      <c r="AA6" s="28">
        <v>-6.8314848168957498E-2</v>
      </c>
      <c r="AB6" s="42">
        <v>45289</v>
      </c>
      <c r="AC6" s="27"/>
      <c r="AD6" s="28">
        <v>731948.73696905444</v>
      </c>
      <c r="AE6" s="42">
        <v>45657</v>
      </c>
      <c r="AF6" s="24">
        <v>283147.89461647021</v>
      </c>
      <c r="AG6" s="24">
        <f>-AF6</f>
        <v>-283147.89461647021</v>
      </c>
    </row>
    <row r="7" spans="1:33" ht="14.1" customHeight="1" x14ac:dyDescent="0.2">
      <c r="A7" s="32">
        <v>44498</v>
      </c>
      <c r="B7" s="31">
        <v>0.99299997091293335</v>
      </c>
      <c r="C7" s="31">
        <v>36.299999237060547</v>
      </c>
      <c r="D7" s="29">
        <v>39.253623134226025</v>
      </c>
      <c r="E7" s="29">
        <v>11666.814393803639</v>
      </c>
      <c r="F7" s="30">
        <v>11749.058142547106</v>
      </c>
      <c r="G7" s="30">
        <v>45609.282979875323</v>
      </c>
      <c r="H7" s="30">
        <v>45290.016672375939</v>
      </c>
      <c r="I7" s="30">
        <v>44436.113276487529</v>
      </c>
      <c r="J7" s="30">
        <v>45290.016672375939</v>
      </c>
      <c r="K7" s="30">
        <v>853.90339588841016</v>
      </c>
      <c r="L7" s="29">
        <v>0</v>
      </c>
      <c r="M7" s="27"/>
      <c r="P7" s="42">
        <v>45657</v>
      </c>
      <c r="Q7" s="35">
        <v>283147.89461863739</v>
      </c>
      <c r="R7" s="34">
        <v>1133785.7241379421</v>
      </c>
      <c r="S7" s="34">
        <v>1249850.5855833527</v>
      </c>
      <c r="T7" s="34">
        <v>116064.86144541064</v>
      </c>
      <c r="U7" s="34">
        <v>0</v>
      </c>
      <c r="V7" s="33">
        <v>0.10236930927460647</v>
      </c>
      <c r="W7" s="33">
        <v>4.4302839298554275E-2</v>
      </c>
      <c r="Y7" s="27"/>
      <c r="Z7" s="27"/>
      <c r="AA7" s="27"/>
      <c r="AD7" s="25">
        <v>-8.8470898848600599E-2</v>
      </c>
      <c r="AE7" s="42">
        <v>45657</v>
      </c>
      <c r="AG7" s="25">
        <v>1249850.5855808333</v>
      </c>
    </row>
    <row r="8" spans="1:33" ht="14.1" customHeight="1" x14ac:dyDescent="0.2">
      <c r="A8" s="32">
        <v>44530</v>
      </c>
      <c r="B8" s="31">
        <v>1.0110000371932983</v>
      </c>
      <c r="C8" s="31">
        <v>35.450000762939453</v>
      </c>
      <c r="D8" s="29">
        <v>38.695499993324269</v>
      </c>
      <c r="E8" s="29">
        <v>12819.721960020022</v>
      </c>
      <c r="F8" s="30">
        <v>12680.238860929887</v>
      </c>
      <c r="G8" s="30">
        <v>58289.52184080521</v>
      </c>
      <c r="H8" s="30">
        <v>58930.708749033642</v>
      </c>
      <c r="I8" s="30">
        <v>57255.835236507555</v>
      </c>
      <c r="J8" s="30">
        <v>58930.708749033642</v>
      </c>
      <c r="K8" s="30">
        <v>1674.8735125260864</v>
      </c>
      <c r="L8" s="29">
        <v>0</v>
      </c>
      <c r="M8" s="27"/>
      <c r="AG8" s="25">
        <v>4.4302839298554275E-2</v>
      </c>
    </row>
    <row r="9" spans="1:33" ht="14.1" customHeight="1" x14ac:dyDescent="0.2">
      <c r="A9" s="32">
        <v>44561</v>
      </c>
      <c r="B9" s="31">
        <v>0.99199998378753662</v>
      </c>
      <c r="C9" s="31">
        <v>34.630001068115234</v>
      </c>
      <c r="D9" s="29">
        <v>38.2285792249669</v>
      </c>
      <c r="E9" s="29">
        <v>14214.383719564079</v>
      </c>
      <c r="F9" s="30">
        <v>14329.016080516862</v>
      </c>
      <c r="G9" s="30">
        <v>72618.537921322073</v>
      </c>
      <c r="H9" s="30">
        <v>72037.588440626103</v>
      </c>
      <c r="I9" s="30">
        <v>71470.218956071636</v>
      </c>
      <c r="J9" s="30">
        <v>72037.588440626103</v>
      </c>
      <c r="K9" s="30">
        <v>567.36948455446691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31.020000457763672</v>
      </c>
      <c r="D10" s="29">
        <v>37.709801948471814</v>
      </c>
      <c r="E10" s="29">
        <v>26424.71588829716</v>
      </c>
      <c r="F10" s="30">
        <v>29657.370027358153</v>
      </c>
      <c r="G10" s="30">
        <v>102275.90794868022</v>
      </c>
      <c r="H10" s="30">
        <v>91127.831202443733</v>
      </c>
      <c r="I10" s="30">
        <v>97894.934844368792</v>
      </c>
      <c r="J10" s="30">
        <v>91127.831202443733</v>
      </c>
      <c r="K10" s="30">
        <v>-6767.1036419250595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30.969999313354492</v>
      </c>
      <c r="D11" s="29">
        <v>37.189128403969853</v>
      </c>
      <c r="E11" s="29">
        <v>24565.559907930678</v>
      </c>
      <c r="F11" s="30">
        <v>27852.107820628753</v>
      </c>
      <c r="G11" s="30">
        <v>130128.01576930897</v>
      </c>
      <c r="H11" s="30">
        <v>114772.91369357279</v>
      </c>
      <c r="I11" s="30">
        <v>122460.49475229948</v>
      </c>
      <c r="J11" s="30">
        <v>114772.91369357279</v>
      </c>
      <c r="K11" s="30">
        <v>-7687.5810587266897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27.639999389648438</v>
      </c>
      <c r="D12" s="29">
        <v>36.340041473831867</v>
      </c>
      <c r="E12" s="29">
        <v>34365.166232524549</v>
      </c>
      <c r="F12" s="30">
        <v>43390.3616398179</v>
      </c>
      <c r="G12" s="30">
        <v>173518.37740912687</v>
      </c>
      <c r="H12" s="30">
        <v>137426.55416336839</v>
      </c>
      <c r="I12" s="30">
        <v>156825.66098482403</v>
      </c>
      <c r="J12" s="30">
        <v>137426.55416336839</v>
      </c>
      <c r="K12" s="30">
        <v>-19399.106821455644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25.129999160766602</v>
      </c>
      <c r="D13" s="29">
        <v>35.566115372584406</v>
      </c>
      <c r="E13" s="29">
        <v>41222.659036680328</v>
      </c>
      <c r="F13" s="30">
        <v>57333.324166271741</v>
      </c>
      <c r="G13" s="30">
        <v>230851.70157539862</v>
      </c>
      <c r="H13" s="30">
        <v>165982.36924972216</v>
      </c>
      <c r="I13" s="30">
        <v>198048.32002150436</v>
      </c>
      <c r="J13" s="30">
        <v>165982.36924972216</v>
      </c>
      <c r="K13" s="30">
        <v>-32065.950771782198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24.129999160766602</v>
      </c>
      <c r="D14" s="29">
        <v>34.740071662711408</v>
      </c>
      <c r="E14" s="29">
        <v>41909.786382681988</v>
      </c>
      <c r="F14" s="30">
        <v>56104.133279509435</v>
      </c>
      <c r="G14" s="30">
        <v>286955.83485490805</v>
      </c>
      <c r="H14" s="30">
        <v>214356.00261604332</v>
      </c>
      <c r="I14" s="30">
        <v>239958.10640418634</v>
      </c>
      <c r="J14" s="30">
        <v>214356.00261604332</v>
      </c>
      <c r="K14" s="30">
        <v>-25602.103788143024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27.809999465942383</v>
      </c>
      <c r="D15" s="29">
        <v>34.118899975077305</v>
      </c>
      <c r="E15" s="29">
        <v>24920.157011082942</v>
      </c>
      <c r="F15" s="30">
        <v>29491.309073763103</v>
      </c>
      <c r="G15" s="30">
        <v>316447.14392867114</v>
      </c>
      <c r="H15" s="30">
        <v>267397.84567335254</v>
      </c>
      <c r="I15" s="30">
        <v>264878.26341526926</v>
      </c>
      <c r="J15" s="30">
        <v>267397.84567335254</v>
      </c>
      <c r="K15" s="30">
        <v>2519.5822580832755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26.329999923706055</v>
      </c>
      <c r="D16" s="29">
        <v>33.665700900829464</v>
      </c>
      <c r="E16" s="29">
        <v>28976.018859637465</v>
      </c>
      <c r="F16" s="30">
        <v>36174.805111281457</v>
      </c>
      <c r="G16" s="30">
        <v>352621.9490399526</v>
      </c>
      <c r="H16" s="30">
        <v>282450.18084471551</v>
      </c>
      <c r="I16" s="30">
        <v>293854.28227490676</v>
      </c>
      <c r="J16" s="30">
        <v>282450.18084471551</v>
      </c>
      <c r="K16" s="30">
        <v>-11404.101430191251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25.180000305175781</v>
      </c>
      <c r="D17" s="29">
        <v>33.177209276154976</v>
      </c>
      <c r="E17" s="29">
        <v>31588.975435367818</v>
      </c>
      <c r="F17" s="30">
        <v>41292.779119040213</v>
      </c>
      <c r="G17" s="30">
        <v>393914.72815899283</v>
      </c>
      <c r="H17" s="30">
        <v>301344.76140663412</v>
      </c>
      <c r="I17" s="30">
        <v>325443.2577102746</v>
      </c>
      <c r="J17" s="30">
        <v>301344.76140663412</v>
      </c>
      <c r="K17" s="30">
        <v>-24098.496303640481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22.610000610351563</v>
      </c>
      <c r="D18" s="29">
        <v>32.639682721540886</v>
      </c>
      <c r="E18" s="29">
        <v>39617.24433919783</v>
      </c>
      <c r="F18" s="30">
        <v>56921.329711451792</v>
      </c>
      <c r="G18" s="30">
        <v>450836.05787044461</v>
      </c>
      <c r="H18" s="30">
        <v>313781.88724886329</v>
      </c>
      <c r="I18" s="30">
        <v>365060.50204947242</v>
      </c>
      <c r="J18" s="30">
        <v>313781.88724886329</v>
      </c>
      <c r="K18" s="30">
        <v>-51278.614800609124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22.239999771118164</v>
      </c>
      <c r="D19" s="29">
        <v>32.234052997346801</v>
      </c>
      <c r="E19" s="29">
        <v>39476.510243603116</v>
      </c>
      <c r="F19" s="30">
        <v>57462.171158963516</v>
      </c>
      <c r="G19" s="30">
        <v>508298.22902940813</v>
      </c>
      <c r="H19" s="30">
        <v>349200.8714668047</v>
      </c>
      <c r="I19" s="30">
        <v>404537.01229307556</v>
      </c>
      <c r="J19" s="30">
        <v>349200.8714668047</v>
      </c>
      <c r="K19" s="30">
        <v>-55336.140826270857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22.809999465942383</v>
      </c>
      <c r="D20" s="29">
        <v>31.717553840474388</v>
      </c>
      <c r="E20" s="29">
        <v>35184.839779401416</v>
      </c>
      <c r="F20" s="30">
        <v>48867.83108511327</v>
      </c>
      <c r="G20" s="30">
        <v>557166.06011452142</v>
      </c>
      <c r="H20" s="30">
        <v>401159.57922310429</v>
      </c>
      <c r="I20" s="30">
        <v>439721.85207247699</v>
      </c>
      <c r="J20" s="30">
        <v>401159.57922310429</v>
      </c>
      <c r="K20" s="30">
        <v>-38562.272849372705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22.739999771118164</v>
      </c>
      <c r="D21" s="29">
        <v>31.2721039929989</v>
      </c>
      <c r="E21" s="29">
        <v>33701.811676428908</v>
      </c>
      <c r="F21" s="30">
        <v>46613.848054219117</v>
      </c>
      <c r="G21" s="30">
        <v>603779.90816874057</v>
      </c>
      <c r="H21" s="30">
        <v>436532.8675600008</v>
      </c>
      <c r="I21" s="30">
        <v>473423.66374890588</v>
      </c>
      <c r="J21" s="30">
        <v>436532.8675600008</v>
      </c>
      <c r="K21" s="30">
        <v>-36890.796188905078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31.009964169913562</v>
      </c>
      <c r="E22" s="29">
        <v>24134.359977963992</v>
      </c>
      <c r="F22" s="30">
        <v>30588.543410657745</v>
      </c>
      <c r="G22" s="30">
        <v>634368.45157939836</v>
      </c>
      <c r="H22" s="30">
        <v>500516.69226415147</v>
      </c>
      <c r="I22" s="30">
        <v>497558.02372686984</v>
      </c>
      <c r="J22" s="30">
        <v>500516.69226415147</v>
      </c>
      <c r="K22" s="30">
        <v>2958.6685372816282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23.979999542236328</v>
      </c>
      <c r="D23" s="29">
        <v>30.72842559388133</v>
      </c>
      <c r="E23" s="29">
        <v>26656.282903997755</v>
      </c>
      <c r="F23" s="30">
        <v>34936.150071016047</v>
      </c>
      <c r="G23" s="30">
        <v>669304.60165041441</v>
      </c>
      <c r="H23" s="30">
        <v>510679.41871884948</v>
      </c>
      <c r="I23" s="30">
        <v>524214.30663086759</v>
      </c>
      <c r="J23" s="30">
        <v>510679.41871884948</v>
      </c>
      <c r="K23" s="30">
        <v>-13534.887912018108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24.159999847412109</v>
      </c>
      <c r="D24" s="29">
        <v>30.393087189136843</v>
      </c>
      <c r="E24" s="29">
        <v>24620.694999812695</v>
      </c>
      <c r="F24" s="30">
        <v>31933.455404206645</v>
      </c>
      <c r="G24" s="30">
        <v>701238.05705462105</v>
      </c>
      <c r="H24" s="30">
        <v>540654.5613829419</v>
      </c>
      <c r="I24" s="30">
        <v>548835.00163068029</v>
      </c>
      <c r="J24" s="30">
        <v>540654.5613829419</v>
      </c>
      <c r="K24" s="30">
        <v>-8180.4402477383846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23.579999923706055</v>
      </c>
      <c r="D25" s="29">
        <v>30.1543821056874</v>
      </c>
      <c r="E25" s="29">
        <v>25968.809618826315</v>
      </c>
      <c r="F25" s="30">
        <v>34578.974785641672</v>
      </c>
      <c r="G25" s="30">
        <v>735817.0318402627</v>
      </c>
      <c r="H25" s="30">
        <v>552598.58143868495</v>
      </c>
      <c r="I25" s="30">
        <v>574803.81124950666</v>
      </c>
      <c r="J25" s="30">
        <v>552598.58143868495</v>
      </c>
      <c r="K25" s="30">
        <v>-22205.229810821707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21.329999923706055</v>
      </c>
      <c r="D26" s="29">
        <v>29.834329254302094</v>
      </c>
      <c r="E26" s="29">
        <v>33592.100855854354</v>
      </c>
      <c r="F26" s="30">
        <v>46655.693779200345</v>
      </c>
      <c r="G26" s="30">
        <v>782472.72561946302</v>
      </c>
      <c r="H26" s="30">
        <v>563380.38483273762</v>
      </c>
      <c r="I26" s="30">
        <v>608395.912105361</v>
      </c>
      <c r="J26" s="30">
        <v>563380.38483273762</v>
      </c>
      <c r="K26" s="30">
        <v>-45015.527272623382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22.200000762939453</v>
      </c>
      <c r="D27" s="29">
        <v>29.540486551111261</v>
      </c>
      <c r="E27" s="29">
        <v>28994.918863278643</v>
      </c>
      <c r="F27" s="30">
        <v>38403.866286625889</v>
      </c>
      <c r="G27" s="30">
        <v>820876.59190608887</v>
      </c>
      <c r="H27" s="30">
        <v>619761.82297485252</v>
      </c>
      <c r="I27" s="30">
        <v>637390.8309686397</v>
      </c>
      <c r="J27" s="30">
        <v>619761.82297485252</v>
      </c>
      <c r="K27" s="30">
        <v>-17629.007993787178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22.409999847412109</v>
      </c>
      <c r="D28" s="29">
        <v>29.26302162741802</v>
      </c>
      <c r="E28" s="29">
        <v>27069.436031023346</v>
      </c>
      <c r="F28" s="30">
        <v>35570.876252581569</v>
      </c>
      <c r="G28" s="30">
        <v>856447.46815867047</v>
      </c>
      <c r="H28" s="30">
        <v>651756.50407460728</v>
      </c>
      <c r="I28" s="30">
        <v>664460.26699966309</v>
      </c>
      <c r="J28" s="30">
        <v>651756.50407460728</v>
      </c>
      <c r="K28" s="30">
        <v>-12703.762925055809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20.899999618530273</v>
      </c>
      <c r="D29" s="29">
        <v>28.951898116056832</v>
      </c>
      <c r="E29" s="29">
        <v>31804.999065229906</v>
      </c>
      <c r="F29" s="30">
        <v>44544.817450934708</v>
      </c>
      <c r="G29" s="30">
        <v>900992.28560960514</v>
      </c>
      <c r="H29" s="30">
        <v>643308.47989571327</v>
      </c>
      <c r="I29" s="30">
        <v>696265.26606489299</v>
      </c>
      <c r="J29" s="30">
        <v>643308.47989571327</v>
      </c>
      <c r="K29" s="30">
        <v>-52956.786169179715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28.642033273139454</v>
      </c>
      <c r="E30" s="29">
        <v>37098.531428900846</v>
      </c>
      <c r="F30" s="30">
        <v>54158.439853689146</v>
      </c>
      <c r="G30" s="30">
        <v>955150.72546329431</v>
      </c>
      <c r="H30" s="30">
        <v>654278.24921961338</v>
      </c>
      <c r="I30" s="30">
        <v>733363.79749379389</v>
      </c>
      <c r="J30" s="30">
        <v>654278.24921961338</v>
      </c>
      <c r="K30" s="30">
        <v>-79085.548274180503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18.770000457763672</v>
      </c>
      <c r="D31" s="29">
        <v>28.372122112939287</v>
      </c>
      <c r="E31" s="29">
        <v>37928.380537943682</v>
      </c>
      <c r="F31" s="30">
        <v>57207.211534216156</v>
      </c>
      <c r="G31" s="30">
        <v>1012357.9369975105</v>
      </c>
      <c r="H31" s="30">
        <v>671193.29967837257</v>
      </c>
      <c r="I31" s="30">
        <v>771292.17803173757</v>
      </c>
      <c r="J31" s="30">
        <v>671193.29967837257</v>
      </c>
      <c r="K31" s="30">
        <v>-100098.878353365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17.930000305175781</v>
      </c>
      <c r="D32" s="29">
        <v>28.031817642334733</v>
      </c>
      <c r="E32" s="29">
        <v>39902.178481777861</v>
      </c>
      <c r="F32" s="30">
        <v>61293.666787829745</v>
      </c>
      <c r="G32" s="30">
        <v>1073651.6037853402</v>
      </c>
      <c r="H32" s="30">
        <v>698947.21863819147</v>
      </c>
      <c r="I32" s="30">
        <v>811194.35651351546</v>
      </c>
      <c r="J32" s="30">
        <v>698947.21863819147</v>
      </c>
      <c r="K32" s="30">
        <v>-112247.137875324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17.709999084472656</v>
      </c>
      <c r="D33" s="29">
        <v>27.695688453026897</v>
      </c>
      <c r="E33" s="29">
        <v>39443.473005789252</v>
      </c>
      <c r="F33" s="30">
        <v>61152.67313516888</v>
      </c>
      <c r="G33" s="30">
        <v>1134804.2769205091</v>
      </c>
      <c r="H33" s="30">
        <v>731948.73696905444</v>
      </c>
      <c r="I33" s="30">
        <v>850637.82951930468</v>
      </c>
      <c r="J33" s="30">
        <v>731948.73696905444</v>
      </c>
      <c r="K33" s="30">
        <v>-118689.09255025024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15.380000114440918</v>
      </c>
      <c r="D34" s="29">
        <v>27.336624376243282</v>
      </c>
      <c r="E34" s="29">
        <v>47228.66583411934</v>
      </c>
      <c r="F34" s="30">
        <v>84186.571688541211</v>
      </c>
      <c r="G34" s="30">
        <v>1218990.8486090503</v>
      </c>
      <c r="H34" s="30">
        <v>683853.8532819543</v>
      </c>
      <c r="I34" s="30">
        <v>897866.49535342399</v>
      </c>
      <c r="J34" s="30">
        <v>683853.8532819543</v>
      </c>
      <c r="K34" s="30">
        <v>-214012.64207146969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17.479999542236328</v>
      </c>
      <c r="D35" s="29">
        <v>27.106454818762419</v>
      </c>
      <c r="E35" s="29">
        <v>38024.498342278057</v>
      </c>
      <c r="F35" s="30">
        <v>59599.526113190608</v>
      </c>
      <c r="G35" s="30">
        <v>1278590.374722241</v>
      </c>
      <c r="H35" s="30">
        <v>815740.67370509531</v>
      </c>
      <c r="I35" s="30">
        <v>935890.99369570205</v>
      </c>
      <c r="J35" s="30">
        <v>815740.67370509531</v>
      </c>
      <c r="K35" s="30">
        <v>-120150.31999060675</v>
      </c>
      <c r="L35" s="29">
        <v>0</v>
      </c>
    </row>
    <row r="36" spans="1:12" ht="12.75" x14ac:dyDescent="0.2">
      <c r="A36" s="32">
        <v>45380</v>
      </c>
      <c r="B36" s="31">
        <v>0.64600002765655518</v>
      </c>
      <c r="C36" s="31">
        <v>17.700000762939453</v>
      </c>
      <c r="D36" s="29">
        <v>26.839674750359887</v>
      </c>
      <c r="E36" s="29">
        <v>36101.712250310709</v>
      </c>
      <c r="F36" s="30">
        <v>55885.001090904167</v>
      </c>
      <c r="G36" s="30">
        <v>1334475.3758131452</v>
      </c>
      <c r="H36" s="30">
        <v>862071.12968228362</v>
      </c>
      <c r="I36" s="30">
        <v>971992.70594601275</v>
      </c>
      <c r="J36" s="30">
        <v>862071.12968228362</v>
      </c>
      <c r="K36" s="30">
        <v>-109921.57626372913</v>
      </c>
      <c r="L36" s="29">
        <v>0</v>
      </c>
    </row>
    <row r="37" spans="1:12" ht="12.75" x14ac:dyDescent="0.2">
      <c r="A37" s="32">
        <v>45412</v>
      </c>
      <c r="B37" s="31">
        <v>0.66399997472763062</v>
      </c>
      <c r="C37" s="31">
        <v>18.110000610351563</v>
      </c>
      <c r="D37" s="29">
        <v>26.594314356937268</v>
      </c>
      <c r="E37" s="29">
        <v>33513.039299013537</v>
      </c>
      <c r="F37" s="30">
        <v>50471.446648413526</v>
      </c>
      <c r="G37" s="30">
        <v>1384946.8224615587</v>
      </c>
      <c r="H37" s="30">
        <v>919604.65511358727</v>
      </c>
      <c r="I37" s="30">
        <v>1005505.7452450263</v>
      </c>
      <c r="J37" s="30">
        <v>919604.65511358727</v>
      </c>
      <c r="K37" s="30">
        <v>-85901.090131439036</v>
      </c>
      <c r="L37" s="29">
        <v>0</v>
      </c>
    </row>
    <row r="38" spans="1:12" ht="12.75" x14ac:dyDescent="0.2">
      <c r="A38" s="32">
        <v>45443</v>
      </c>
      <c r="B38" s="31">
        <v>0.64999997615814209</v>
      </c>
      <c r="C38" s="31">
        <v>18.329999919999999</v>
      </c>
      <c r="D38" s="29">
        <v>26.389717901760058</v>
      </c>
      <c r="E38" s="29">
        <v>31835.886027952234</v>
      </c>
      <c r="F38" s="30">
        <v>48978.287993362486</v>
      </c>
      <c r="G38" s="30">
        <v>1433925.1104549211</v>
      </c>
      <c r="H38" s="30">
        <v>932051.28760826006</v>
      </c>
      <c r="I38" s="30">
        <v>1037341.6312729785</v>
      </c>
      <c r="J38" s="30">
        <v>932051.28760826006</v>
      </c>
      <c r="K38" s="30">
        <v>-105290.34366471844</v>
      </c>
      <c r="L38" s="29">
        <v>0</v>
      </c>
    </row>
    <row r="39" spans="1:12" ht="12.75" x14ac:dyDescent="0.2">
      <c r="A39" s="32">
        <v>45471</v>
      </c>
      <c r="B39" s="31">
        <v>0.63599997758865356</v>
      </c>
      <c r="C39" s="31">
        <v>17.86000061</v>
      </c>
      <c r="D39" s="29">
        <v>26.193870144829649</v>
      </c>
      <c r="E39" s="29">
        <v>32918.784662577113</v>
      </c>
      <c r="F39" s="30">
        <v>51759.097205295868</v>
      </c>
      <c r="G39" s="30">
        <v>1485684.2076602171</v>
      </c>
      <c r="H39" s="30">
        <v>944895.12277571461</v>
      </c>
      <c r="I39" s="30">
        <v>1070260.4159355557</v>
      </c>
      <c r="J39" s="30">
        <v>944895.12277571461</v>
      </c>
      <c r="K39" s="30">
        <v>-125365.29315984109</v>
      </c>
      <c r="L39" s="29">
        <v>0</v>
      </c>
    </row>
    <row r="40" spans="1:12" ht="12.75" x14ac:dyDescent="0.2">
      <c r="A40" s="32">
        <v>45504</v>
      </c>
      <c r="B40" s="31">
        <v>0.63300001621246338</v>
      </c>
      <c r="C40" s="31">
        <v>17.709999079999999</v>
      </c>
      <c r="D40" s="29">
        <v>25.951256745485065</v>
      </c>
      <c r="E40" s="29">
        <v>32552.967778666007</v>
      </c>
      <c r="F40" s="30">
        <v>51426.488064638157</v>
      </c>
      <c r="G40" s="30">
        <v>1537110.6957248552</v>
      </c>
      <c r="H40" s="30">
        <v>972991.0953141842</v>
      </c>
      <c r="I40" s="30">
        <v>1102813.3837142217</v>
      </c>
      <c r="J40" s="30">
        <v>972991.0953141842</v>
      </c>
      <c r="K40" s="30">
        <v>-129822.28840003745</v>
      </c>
      <c r="L40" s="29">
        <v>0</v>
      </c>
    </row>
    <row r="41" spans="1:12" ht="12.75" x14ac:dyDescent="0.2">
      <c r="A41" s="32">
        <v>45534</v>
      </c>
      <c r="B41" s="31">
        <v>0.61000001430511475</v>
      </c>
      <c r="C41" s="31">
        <v>20.56999969</v>
      </c>
      <c r="D41" s="29">
        <v>25.729715551720684</v>
      </c>
      <c r="E41" s="29">
        <v>20380.877653796702</v>
      </c>
      <c r="F41" s="30">
        <v>33411.274058761628</v>
      </c>
      <c r="G41" s="30">
        <v>1570521.9697836167</v>
      </c>
      <c r="H41" s="30">
        <v>958018.42403450317</v>
      </c>
      <c r="I41" s="30">
        <v>1123194.2613680183</v>
      </c>
      <c r="J41" s="30">
        <v>958018.42403450317</v>
      </c>
      <c r="K41" s="30">
        <v>-165175.83733351517</v>
      </c>
      <c r="L41" s="29">
        <v>0</v>
      </c>
    </row>
    <row r="42" spans="1:12" ht="12.75" x14ac:dyDescent="0.2">
      <c r="A42" s="32">
        <v>45565</v>
      </c>
      <c r="B42" s="31">
        <v>0.76700001955032349</v>
      </c>
      <c r="C42" s="31">
        <v>25.239999770000001</v>
      </c>
      <c r="D42" s="29">
        <v>25.607882301446285</v>
      </c>
      <c r="E42" s="29">
        <v>1453.1359992128223</v>
      </c>
      <c r="F42" s="30">
        <v>1894.5710067449104</v>
      </c>
      <c r="G42" s="30">
        <v>1572416.5407903616</v>
      </c>
      <c r="H42" s="30">
        <v>1206043.5175274594</v>
      </c>
      <c r="I42" s="30">
        <v>1124647.3973672311</v>
      </c>
      <c r="J42" s="30">
        <v>1206043.5175274594</v>
      </c>
      <c r="K42" s="30">
        <v>81396.12016022834</v>
      </c>
      <c r="L42" s="29">
        <v>0</v>
      </c>
    </row>
    <row r="43" spans="1:12" ht="12.75" x14ac:dyDescent="0.2">
      <c r="A43" s="32">
        <v>45596</v>
      </c>
      <c r="B43" s="31">
        <v>0.77700001001358032</v>
      </c>
      <c r="C43" s="31">
        <v>24.940000529999999</v>
      </c>
      <c r="D43" s="29">
        <v>25.600824703771881</v>
      </c>
      <c r="E43" s="29">
        <v>2610.2554863989344</v>
      </c>
      <c r="F43" s="30">
        <v>3359.4021271033353</v>
      </c>
      <c r="G43" s="30">
        <v>1575775.942917465</v>
      </c>
      <c r="H43" s="30">
        <v>1224377.9234260293</v>
      </c>
      <c r="I43" s="30">
        <v>1127257.65285363</v>
      </c>
      <c r="J43" s="30">
        <v>1224377.9234260293</v>
      </c>
      <c r="K43" s="30">
        <v>97120.270572399255</v>
      </c>
      <c r="L43" s="29">
        <v>0</v>
      </c>
    </row>
    <row r="44" spans="1:12" ht="12.75" x14ac:dyDescent="0.2">
      <c r="A44" s="32">
        <v>45625</v>
      </c>
      <c r="B44" s="31">
        <v>0.78100001811981201</v>
      </c>
      <c r="C44" s="31">
        <v>24.719999309999999</v>
      </c>
      <c r="D44" s="29">
        <v>25.593319274370291</v>
      </c>
      <c r="E44" s="29">
        <v>3449.6138592626553</v>
      </c>
      <c r="F44" s="30">
        <v>4416.9190515094906</v>
      </c>
      <c r="G44" s="30">
        <v>1580192.8619689746</v>
      </c>
      <c r="H44" s="30">
        <v>1234130.6538305667</v>
      </c>
      <c r="I44" s="30">
        <v>1130707.2667128926</v>
      </c>
      <c r="J44" s="30">
        <v>1234130.6538305667</v>
      </c>
      <c r="K44" s="30">
        <v>103423.38711767411</v>
      </c>
      <c r="L44" s="29">
        <v>0</v>
      </c>
    </row>
    <row r="45" spans="1:12" ht="12.75" x14ac:dyDescent="0.2">
      <c r="A45" s="32">
        <v>45657</v>
      </c>
      <c r="B45" s="31">
        <v>0.78899997472763062</v>
      </c>
      <c r="C45" s="31">
        <v>24.799999239999998</v>
      </c>
      <c r="D45" s="29">
        <v>25.579355550139105</v>
      </c>
      <c r="E45" s="29">
        <v>3078.4574250494734</v>
      </c>
      <c r="F45" s="30">
        <v>3901.7205623006294</v>
      </c>
      <c r="G45" s="30">
        <v>1584094.5825312752</v>
      </c>
      <c r="H45" s="30">
        <v>1249850.5855833527</v>
      </c>
      <c r="I45" s="30">
        <v>1133785.7241379421</v>
      </c>
      <c r="J45" s="30">
        <v>1249850.5855833527</v>
      </c>
      <c r="K45" s="30">
        <v>116064.86144541064</v>
      </c>
      <c r="L45" s="29">
        <v>0</v>
      </c>
    </row>
    <row r="46" spans="1:12" ht="12.75" x14ac:dyDescent="0.2">
      <c r="A46" s="32">
        <v>45684</v>
      </c>
      <c r="B46" s="31">
        <v>0.78100001811981201</v>
      </c>
      <c r="C46" s="31">
        <v>24.409999849999998</v>
      </c>
      <c r="D46" s="29">
        <v>25.550295783221614</v>
      </c>
      <c r="E46" s="29">
        <v>4504.1689362253819</v>
      </c>
      <c r="F46" s="30">
        <v>5767.1816027210443</v>
      </c>
      <c r="G46" s="30">
        <v>1589861.7641339963</v>
      </c>
      <c r="H46" s="30">
        <v>1241682.0665966475</v>
      </c>
      <c r="I46" s="30">
        <v>1138289.8930741674</v>
      </c>
      <c r="J46" s="30">
        <v>1241682.0665966475</v>
      </c>
      <c r="K46" s="30">
        <v>103392.17352248007</v>
      </c>
      <c r="L46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111243.64621869735</v>
      </c>
      <c r="AB3" s="1">
        <f>-AA3</f>
        <v>-111243.64621869735</v>
      </c>
      <c r="AC3" s="42">
        <v>44561</v>
      </c>
      <c r="AD3" s="1">
        <v>111243.6393122976</v>
      </c>
      <c r="AE3" s="1">
        <f>-AD3</f>
        <v>-111243.6393122976</v>
      </c>
      <c r="AF3" s="42">
        <v>44561</v>
      </c>
      <c r="AG3" s="1">
        <v>111243.6393122976</v>
      </c>
      <c r="AH3" s="1">
        <f>-AG3</f>
        <v>-111243.6393122976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111243.6393122976</v>
      </c>
      <c r="S4" s="4">
        <v>111243.6393122976</v>
      </c>
      <c r="T4" s="4">
        <v>112674.30120705269</v>
      </c>
      <c r="U4" s="4">
        <v>1430.6618947550887</v>
      </c>
      <c r="V4" s="4">
        <v>0</v>
      </c>
      <c r="W4" s="9">
        <v>1.2860617502262297E-2</v>
      </c>
      <c r="X4" s="9">
        <v>1.2860617502262297E-2</v>
      </c>
      <c r="Z4" s="42">
        <v>44925</v>
      </c>
      <c r="AA4" s="7">
        <v>560921.33809150185</v>
      </c>
      <c r="AB4" s="7">
        <f>-AA4</f>
        <v>-560921.33809150185</v>
      </c>
      <c r="AC4" s="42">
        <v>44925</v>
      </c>
      <c r="AD4" s="7">
        <v>560921.33505378838</v>
      </c>
      <c r="AE4" s="7">
        <f>-AD4</f>
        <v>-560921.33505378838</v>
      </c>
      <c r="AF4" s="42">
        <v>44925</v>
      </c>
      <c r="AG4" s="7">
        <v>560921.33505378838</v>
      </c>
      <c r="AH4" s="7">
        <f>-AG4</f>
        <v>-560921.33505378838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20419.178503298113</v>
      </c>
      <c r="F5" s="18">
        <v>21137.865945443184</v>
      </c>
      <c r="G5" s="18">
        <v>25066.269259840163</v>
      </c>
      <c r="H5" s="18">
        <v>24214.016105005598</v>
      </c>
      <c r="I5" s="18">
        <v>24371.152237581475</v>
      </c>
      <c r="J5" s="18">
        <v>24214.016105005598</v>
      </c>
      <c r="K5" s="18">
        <v>-157.13613257587713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560921.33505378838</v>
      </c>
      <c r="S5" s="4">
        <v>672164.97436608595</v>
      </c>
      <c r="T5" s="4">
        <v>613380.58701837179</v>
      </c>
      <c r="U5" s="4">
        <v>-58784.387347714161</v>
      </c>
      <c r="V5" s="4">
        <v>0</v>
      </c>
      <c r="W5" s="9">
        <v>-8.7455296823749709E-2</v>
      </c>
      <c r="X5" s="9">
        <v>-7.5853723579241916E-2</v>
      </c>
      <c r="Z5" s="42">
        <v>44925</v>
      </c>
      <c r="AA5" s="7"/>
      <c r="AB5" s="7">
        <v>613380.59488827921</v>
      </c>
      <c r="AC5" s="42">
        <v>45289</v>
      </c>
      <c r="AD5" s="7">
        <v>338361.24530388066</v>
      </c>
      <c r="AE5" s="7">
        <f>-AD5</f>
        <v>-338361.24530388066</v>
      </c>
      <c r="AF5" s="42">
        <v>45289</v>
      </c>
      <c r="AG5" s="7">
        <v>338361.24530388066</v>
      </c>
      <c r="AH5" s="7">
        <f>-AG5</f>
        <v>-338361.24530388066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37215.471793502948</v>
      </c>
      <c r="F6" s="18">
        <v>38725.777100419298</v>
      </c>
      <c r="G6" s="18">
        <v>63792.046360259461</v>
      </c>
      <c r="H6" s="18">
        <v>61304.156552209337</v>
      </c>
      <c r="I6" s="18">
        <v>61586.624031084422</v>
      </c>
      <c r="J6" s="18">
        <v>61304.156552209337</v>
      </c>
      <c r="K6" s="18">
        <v>-282.46747887508536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338361.24530388066</v>
      </c>
      <c r="S6" s="4">
        <v>1010526.2196699666</v>
      </c>
      <c r="T6" s="4">
        <v>855691.54938569851</v>
      </c>
      <c r="U6" s="4">
        <v>-154834.6702842681</v>
      </c>
      <c r="V6" s="4">
        <v>0</v>
      </c>
      <c r="W6" s="9">
        <v>-0.15322182370966725</v>
      </c>
      <c r="X6" s="9">
        <v>-9.0333955811988886E-2</v>
      </c>
      <c r="Z6" s="7"/>
      <c r="AA6" s="7"/>
      <c r="AB6" s="8">
        <v>-7.5853723579241916E-2</v>
      </c>
      <c r="AC6" s="42">
        <v>45289</v>
      </c>
      <c r="AD6" s="7"/>
      <c r="AE6" s="8">
        <v>855691.54938569851</v>
      </c>
      <c r="AF6" s="42">
        <v>45657</v>
      </c>
      <c r="AG6" s="1">
        <v>304423.91135871166</v>
      </c>
      <c r="AH6" s="1">
        <f>-AG6</f>
        <v>-304423.91135871166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23333.628787607278</v>
      </c>
      <c r="F7" s="18">
        <v>23498.116285094213</v>
      </c>
      <c r="G7" s="18">
        <v>87290.162645353674</v>
      </c>
      <c r="H7" s="18">
        <v>86679.128967821423</v>
      </c>
      <c r="I7" s="18">
        <v>84920.252818691704</v>
      </c>
      <c r="J7" s="18">
        <v>86679.128967821423</v>
      </c>
      <c r="K7" s="18">
        <v>1758.8761491297191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304423.91136077035</v>
      </c>
      <c r="S7" s="4">
        <v>1314950.131030737</v>
      </c>
      <c r="T7" s="4">
        <v>1429281.102940886</v>
      </c>
      <c r="U7" s="4">
        <v>114330.97191014909</v>
      </c>
      <c r="V7" s="4">
        <v>0</v>
      </c>
      <c r="W7" s="9">
        <v>8.6947002180629923E-2</v>
      </c>
      <c r="X7" s="9">
        <v>3.5661040175850145E-2</v>
      </c>
      <c r="Z7" s="7"/>
      <c r="AA7" s="7"/>
      <c r="AB7" s="7"/>
      <c r="AE7" s="2">
        <v>-9.0333955811988886E-2</v>
      </c>
      <c r="AF7" s="42">
        <v>45657</v>
      </c>
      <c r="AH7" s="2">
        <v>1429281.1029384923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99970.401506283553</v>
      </c>
      <c r="H8" s="18">
        <v>101070.07964108164</v>
      </c>
      <c r="I8" s="18">
        <v>97739.974778711723</v>
      </c>
      <c r="J8" s="18">
        <v>101070.07964108164</v>
      </c>
      <c r="K8" s="18">
        <v>3330.1048623699171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3.5661040175850145E-2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13503.664533585874</v>
      </c>
      <c r="F9" s="18">
        <v>13612.565276491017</v>
      </c>
      <c r="G9" s="18">
        <v>113582.96678277457</v>
      </c>
      <c r="H9" s="18">
        <v>112674.30120705269</v>
      </c>
      <c r="I9" s="18">
        <v>111243.6393122976</v>
      </c>
      <c r="J9" s="18">
        <v>112674.30120705269</v>
      </c>
      <c r="K9" s="18">
        <v>1430.6618947550887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25103.480093882299</v>
      </c>
      <c r="F10" s="18">
        <v>28174.501525990243</v>
      </c>
      <c r="G10" s="18">
        <v>141757.4683087648</v>
      </c>
      <c r="H10" s="18">
        <v>126305.90041018142</v>
      </c>
      <c r="I10" s="18">
        <v>136347.1194061799</v>
      </c>
      <c r="J10" s="18">
        <v>126305.90041018142</v>
      </c>
      <c r="K10" s="18">
        <v>-10041.218995998483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49131.119815861355</v>
      </c>
      <c r="F11" s="18">
        <v>55704.215641257506</v>
      </c>
      <c r="G11" s="18">
        <v>197461.6839500223</v>
      </c>
      <c r="H11" s="18">
        <v>174161.21098750082</v>
      </c>
      <c r="I11" s="18">
        <v>185478.23922204127</v>
      </c>
      <c r="J11" s="18">
        <v>174161.21098750082</v>
      </c>
      <c r="K11" s="18">
        <v>-11317.028234540456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68730.332465049098</v>
      </c>
      <c r="F12" s="18">
        <v>86780.7232796358</v>
      </c>
      <c r="G12" s="18">
        <v>284242.4072296581</v>
      </c>
      <c r="H12" s="18">
        <v>225119.98530605313</v>
      </c>
      <c r="I12" s="18">
        <v>254208.57168709039</v>
      </c>
      <c r="J12" s="18">
        <v>225119.98530605313</v>
      </c>
      <c r="K12" s="18">
        <v>-29088.586381037254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82445.318073360657</v>
      </c>
      <c r="F13" s="18">
        <v>114666.64833254348</v>
      </c>
      <c r="G13" s="18">
        <v>398909.0555622016</v>
      </c>
      <c r="H13" s="18">
        <v>286815.60372106585</v>
      </c>
      <c r="I13" s="18">
        <v>336653.88976045104</v>
      </c>
      <c r="J13" s="18">
        <v>286815.60372106585</v>
      </c>
      <c r="K13" s="18">
        <v>-49838.286039385188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83819.572765363977</v>
      </c>
      <c r="F14" s="18">
        <v>112208.26655901887</v>
      </c>
      <c r="G14" s="18">
        <v>511117.32212122047</v>
      </c>
      <c r="H14" s="18">
        <v>381804.62890088349</v>
      </c>
      <c r="I14" s="18">
        <v>420473.462525815</v>
      </c>
      <c r="J14" s="18">
        <v>381804.62890088349</v>
      </c>
      <c r="K14" s="18">
        <v>-38668.833624931518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49840.314022165883</v>
      </c>
      <c r="F15" s="18">
        <v>58982.618147526206</v>
      </c>
      <c r="G15" s="18">
        <v>570099.94026874669</v>
      </c>
      <c r="H15" s="18">
        <v>481734.46583778108</v>
      </c>
      <c r="I15" s="18">
        <v>470313.7765479809</v>
      </c>
      <c r="J15" s="18">
        <v>481734.46583778108</v>
      </c>
      <c r="K15" s="18">
        <v>11420.689289800182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27527.217916655591</v>
      </c>
      <c r="F16" s="18">
        <v>34366.064855717384</v>
      </c>
      <c r="G16" s="18">
        <v>604466.00512446405</v>
      </c>
      <c r="H16" s="18">
        <v>484177.26952823199</v>
      </c>
      <c r="I16" s="18">
        <v>497840.99446463649</v>
      </c>
      <c r="J16" s="18">
        <v>484177.26952823199</v>
      </c>
      <c r="K16" s="18">
        <v>-13663.724936404498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30009.526663599427</v>
      </c>
      <c r="F17" s="18">
        <v>39228.140163088203</v>
      </c>
      <c r="G17" s="18">
        <v>643694.14528755227</v>
      </c>
      <c r="H17" s="18">
        <v>492426.01193685888</v>
      </c>
      <c r="I17" s="18">
        <v>527850.52112823597</v>
      </c>
      <c r="J17" s="18">
        <v>492426.01193685888</v>
      </c>
      <c r="K17" s="18">
        <v>-35424.509191377088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37636.382122237934</v>
      </c>
      <c r="F18" s="18">
        <v>54075.263225879193</v>
      </c>
      <c r="G18" s="18">
        <v>697769.40851343144</v>
      </c>
      <c r="H18" s="18">
        <v>485647.49435100827</v>
      </c>
      <c r="I18" s="18">
        <v>565486.9032504739</v>
      </c>
      <c r="J18" s="18">
        <v>485647.49435100827</v>
      </c>
      <c r="K18" s="18">
        <v>-79839.408899465634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755231.5796723949</v>
      </c>
      <c r="H19" s="18">
        <v>518844.07758893375</v>
      </c>
      <c r="I19" s="18">
        <v>604963.41349407705</v>
      </c>
      <c r="J19" s="18">
        <v>518844.07758893375</v>
      </c>
      <c r="K19" s="18">
        <v>-86119.335905143293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804099.41075750813</v>
      </c>
      <c r="H20" s="18">
        <v>578951.59875087452</v>
      </c>
      <c r="I20" s="18">
        <v>640148.25327347848</v>
      </c>
      <c r="J20" s="18">
        <v>578951.59875087452</v>
      </c>
      <c r="K20" s="18">
        <v>-61196.65452260396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32016.721092607462</v>
      </c>
      <c r="F21" s="18">
        <v>44283.155651508161</v>
      </c>
      <c r="G21" s="18">
        <v>848382.56640901626</v>
      </c>
      <c r="H21" s="18">
        <v>613380.58701837179</v>
      </c>
      <c r="I21" s="18">
        <v>672164.97436608595</v>
      </c>
      <c r="J21" s="18">
        <v>613380.58701837179</v>
      </c>
      <c r="K21" s="18">
        <v>-58784.387347714161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22927.641979065793</v>
      </c>
      <c r="F22" s="18">
        <v>29059.116240124858</v>
      </c>
      <c r="G22" s="18">
        <v>877441.68264914118</v>
      </c>
      <c r="H22" s="18">
        <v>692301.46543514205</v>
      </c>
      <c r="I22" s="18">
        <v>695092.61634515179</v>
      </c>
      <c r="J22" s="18">
        <v>692301.46543514205</v>
      </c>
      <c r="K22" s="18">
        <v>-2791.1509100097464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5331.2565807995516</v>
      </c>
      <c r="F23" s="18">
        <v>6987.2300142032109</v>
      </c>
      <c r="G23" s="18">
        <v>884428.91266334441</v>
      </c>
      <c r="H23" s="18">
        <v>674819.27048361744</v>
      </c>
      <c r="I23" s="18">
        <v>700423.87292595138</v>
      </c>
      <c r="J23" s="18">
        <v>674819.27048361744</v>
      </c>
      <c r="K23" s="18">
        <v>-25604.60244233394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23389.66024982206</v>
      </c>
      <c r="F24" s="18">
        <v>30336.782633996314</v>
      </c>
      <c r="G24" s="18">
        <v>914765.69529734075</v>
      </c>
      <c r="H24" s="18">
        <v>705284.37637351768</v>
      </c>
      <c r="I24" s="18">
        <v>723813.53317577345</v>
      </c>
      <c r="J24" s="18">
        <v>705284.37637351768</v>
      </c>
      <c r="K24" s="18">
        <v>-18529.156802255777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24670.369137884998</v>
      </c>
      <c r="F25" s="18">
        <v>32850.026046359591</v>
      </c>
      <c r="G25" s="18">
        <v>947615.72134370031</v>
      </c>
      <c r="H25" s="18">
        <v>711659.39452894242</v>
      </c>
      <c r="I25" s="18">
        <v>748483.9023136585</v>
      </c>
      <c r="J25" s="18">
        <v>711659.39452894242</v>
      </c>
      <c r="K25" s="18">
        <v>-36824.507784716086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31912.495813061636</v>
      </c>
      <c r="F26" s="18">
        <v>44322.909090240326</v>
      </c>
      <c r="G26" s="18">
        <v>991938.63043394068</v>
      </c>
      <c r="H26" s="18">
        <v>714195.84229202918</v>
      </c>
      <c r="I26" s="18">
        <v>780396.3981267201</v>
      </c>
      <c r="J26" s="18">
        <v>714195.84229202918</v>
      </c>
      <c r="K26" s="18">
        <v>-66200.555834690924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27545.17292011471</v>
      </c>
      <c r="F27" s="18">
        <v>36483.672972294597</v>
      </c>
      <c r="G27" s="18">
        <v>1028422.3034062353</v>
      </c>
      <c r="H27" s="18">
        <v>776458.83416780795</v>
      </c>
      <c r="I27" s="18">
        <v>807941.57104683481</v>
      </c>
      <c r="J27" s="18">
        <v>776458.83416780795</v>
      </c>
      <c r="K27" s="18">
        <v>-31482.736879026867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25715.964229472178</v>
      </c>
      <c r="F28" s="18">
        <v>33792.332439952494</v>
      </c>
      <c r="G28" s="18">
        <v>1062214.6358461878</v>
      </c>
      <c r="H28" s="18">
        <v>808345.3140732887</v>
      </c>
      <c r="I28" s="18">
        <v>833657.53527630703</v>
      </c>
      <c r="J28" s="18">
        <v>808345.3140732887</v>
      </c>
      <c r="K28" s="18">
        <v>-25312.221203018329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30214.749111968409</v>
      </c>
      <c r="F29" s="18">
        <v>42317.576578387969</v>
      </c>
      <c r="G29" s="18">
        <v>1104532.2124245758</v>
      </c>
      <c r="H29" s="18">
        <v>788635.9849240511</v>
      </c>
      <c r="I29" s="18">
        <v>863872.28438827547</v>
      </c>
      <c r="J29" s="18">
        <v>788635.9849240511</v>
      </c>
      <c r="K29" s="18">
        <v>-75236.299464224372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35243.604857455801</v>
      </c>
      <c r="F30" s="18">
        <v>51450.517861004679</v>
      </c>
      <c r="G30" s="18">
        <v>1155982.7302855805</v>
      </c>
      <c r="H30" s="18">
        <v>791848.1730017002</v>
      </c>
      <c r="I30" s="18">
        <v>899115.88924573129</v>
      </c>
      <c r="J30" s="18">
        <v>791848.1730017002</v>
      </c>
      <c r="K30" s="18">
        <v>-107267.71624403109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36031.961511046495</v>
      </c>
      <c r="F31" s="18">
        <v>54346.850957505339</v>
      </c>
      <c r="G31" s="18">
        <v>1210329.5812430859</v>
      </c>
      <c r="H31" s="18">
        <v>802448.49735878292</v>
      </c>
      <c r="I31" s="18">
        <v>935147.8507567778</v>
      </c>
      <c r="J31" s="18">
        <v>802448.49735878292</v>
      </c>
      <c r="K31" s="18">
        <v>-132699.35339799488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37907.069557688963</v>
      </c>
      <c r="F32" s="18">
        <v>58228.983448438245</v>
      </c>
      <c r="G32" s="18">
        <v>1268558.5646915243</v>
      </c>
      <c r="H32" s="18">
        <v>825831.65464918362</v>
      </c>
      <c r="I32" s="18">
        <v>973054.92031446681</v>
      </c>
      <c r="J32" s="18">
        <v>825831.65464918362</v>
      </c>
      <c r="K32" s="18">
        <v>-147223.26566528319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37471.299355499788</v>
      </c>
      <c r="F33" s="18">
        <v>58095.039478410436</v>
      </c>
      <c r="G33" s="18">
        <v>1326653.6041699348</v>
      </c>
      <c r="H33" s="18">
        <v>855691.54938569851</v>
      </c>
      <c r="I33" s="18">
        <v>1010526.2196699666</v>
      </c>
      <c r="J33" s="18">
        <v>855691.54938569851</v>
      </c>
      <c r="K33" s="18">
        <v>-154834.6702842681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47228.66583411934</v>
      </c>
      <c r="F34" s="18">
        <v>84186.571688541211</v>
      </c>
      <c r="G34" s="18">
        <v>1410840.175858476</v>
      </c>
      <c r="H34" s="18">
        <v>791481.32385630254</v>
      </c>
      <c r="I34" s="18">
        <v>1057754.885504086</v>
      </c>
      <c r="J34" s="18">
        <v>791481.32385630254</v>
      </c>
      <c r="K34" s="18">
        <v>-266273.5616477835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76048.996684556114</v>
      </c>
      <c r="F35" s="18">
        <v>119199.05222638122</v>
      </c>
      <c r="G35" s="18">
        <v>1530039.2280848571</v>
      </c>
      <c r="H35" s="18">
        <v>976165.04502804822</v>
      </c>
      <c r="I35" s="18">
        <v>1133803.8821886422</v>
      </c>
      <c r="J35" s="18">
        <v>976165.04502804822</v>
      </c>
      <c r="K35" s="18">
        <v>-157638.83716059395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34296.626637795169</v>
      </c>
      <c r="F36" s="18">
        <v>53090.751036358954</v>
      </c>
      <c r="G36" s="18">
        <v>1583129.9791212161</v>
      </c>
      <c r="H36" s="18">
        <v>1022702.0102962272</v>
      </c>
      <c r="I36" s="18">
        <v>1168100.5088264374</v>
      </c>
      <c r="J36" s="18">
        <v>1022702.0102962272</v>
      </c>
      <c r="K36" s="18">
        <v>-145398.49853021023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31837.38733406286</v>
      </c>
      <c r="F37" s="18">
        <v>47947.874315992849</v>
      </c>
      <c r="G37" s="18">
        <v>1631077.853437209</v>
      </c>
      <c r="H37" s="18">
        <v>1083035.6534611047</v>
      </c>
      <c r="I37" s="18">
        <v>1199937.8961605004</v>
      </c>
      <c r="J37" s="18">
        <v>1083035.6534611047</v>
      </c>
      <c r="K37" s="18">
        <v>-116902.24269939563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30244.09172655462</v>
      </c>
      <c r="F38" s="18">
        <v>46529.373593694356</v>
      </c>
      <c r="G38" s="18">
        <v>1677607.2270309033</v>
      </c>
      <c r="H38" s="18">
        <v>1090444.657572814</v>
      </c>
      <c r="I38" s="18">
        <v>1230181.9878870549</v>
      </c>
      <c r="J38" s="18">
        <v>1090444.657572814</v>
      </c>
      <c r="K38" s="18">
        <v>-139737.33031424088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31272.845429448254</v>
      </c>
      <c r="F39" s="18">
        <v>49171.142345031069</v>
      </c>
      <c r="G39" s="18">
        <v>1726778.3693759344</v>
      </c>
      <c r="H39" s="18">
        <v>1098231.0042236659</v>
      </c>
      <c r="I39" s="18">
        <v>1261454.8333165031</v>
      </c>
      <c r="J39" s="18">
        <v>1098231.0042236659</v>
      </c>
      <c r="K39" s="18">
        <v>-163223.82909283717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30925.319389732704</v>
      </c>
      <c r="F40" s="18">
        <v>48855.163661406245</v>
      </c>
      <c r="G40" s="18">
        <v>1775633.5330373405</v>
      </c>
      <c r="H40" s="18">
        <v>1123976.0552000301</v>
      </c>
      <c r="I40" s="18">
        <v>1292380.1527062359</v>
      </c>
      <c r="J40" s="18">
        <v>1123976.0552000301</v>
      </c>
      <c r="K40" s="18">
        <v>-168404.09750620578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19361.833771106867</v>
      </c>
      <c r="F41" s="18">
        <v>31740.710355823547</v>
      </c>
      <c r="G41" s="18">
        <v>1807374.2433931641</v>
      </c>
      <c r="H41" s="18">
        <v>1102498.3143245261</v>
      </c>
      <c r="I41" s="18">
        <v>1311741.9864773427</v>
      </c>
      <c r="J41" s="18">
        <v>1102498.3143245261</v>
      </c>
      <c r="K41" s="18">
        <v>-209243.67215281655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1380.4791992521812</v>
      </c>
      <c r="F42" s="18">
        <v>1799.8424564076647</v>
      </c>
      <c r="G42" s="18">
        <v>1809174.0858495717</v>
      </c>
      <c r="H42" s="18">
        <v>1387636.5592165601</v>
      </c>
      <c r="I42" s="18">
        <v>1313122.4656765948</v>
      </c>
      <c r="J42" s="18">
        <v>1387636.5592165601</v>
      </c>
      <c r="K42" s="18">
        <v>74514.093539965339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522.05109727978686</v>
      </c>
      <c r="F43" s="18">
        <v>671.88042542066694</v>
      </c>
      <c r="G43" s="18">
        <v>1809845.9662749923</v>
      </c>
      <c r="H43" s="18">
        <v>1406250.333918707</v>
      </c>
      <c r="I43" s="18">
        <v>1313644.5167738746</v>
      </c>
      <c r="J43" s="18">
        <v>1406250.333918707</v>
      </c>
      <c r="K43" s="18">
        <v>92605.817144832341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689.92277185253113</v>
      </c>
      <c r="F44" s="18">
        <v>883.38381030189828</v>
      </c>
      <c r="G44" s="18">
        <v>1810729.3500852943</v>
      </c>
      <c r="H44" s="18">
        <v>1414179.6552266902</v>
      </c>
      <c r="I44" s="18">
        <v>1314334.4395457271</v>
      </c>
      <c r="J44" s="18">
        <v>1414179.6552266902</v>
      </c>
      <c r="K44" s="18">
        <v>99845.215680963127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615.69148500989468</v>
      </c>
      <c r="F45" s="18">
        <v>780.34411246012587</v>
      </c>
      <c r="G45" s="18">
        <v>1811509.6941977544</v>
      </c>
      <c r="H45" s="18">
        <v>1429281.102940886</v>
      </c>
      <c r="I45" s="18">
        <v>1314950.131030737</v>
      </c>
      <c r="J45" s="18">
        <v>1429281.102940886</v>
      </c>
      <c r="K45" s="18">
        <v>114330.97191014909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900.83378724507645</v>
      </c>
      <c r="F46" s="18">
        <v>1153.4363205442089</v>
      </c>
      <c r="G46" s="18">
        <v>1812663.1305182986</v>
      </c>
      <c r="H46" s="18">
        <v>1415689.9377799064</v>
      </c>
      <c r="I46" s="18">
        <v>1315850.9648179819</v>
      </c>
      <c r="J46" s="18">
        <v>1415689.9377799064</v>
      </c>
      <c r="K46" s="18">
        <v>99838.972961924504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4" t="s">
        <v>15</v>
      </c>
      <c r="N1" s="44" t="s">
        <v>16</v>
      </c>
      <c r="O1" s="48" t="s">
        <v>17</v>
      </c>
      <c r="P1" s="11" t="s">
        <v>18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12</v>
      </c>
      <c r="S3" s="46" t="s">
        <v>8</v>
      </c>
      <c r="T3" s="46" t="s">
        <v>9</v>
      </c>
      <c r="U3" s="46" t="s">
        <v>10</v>
      </c>
      <c r="V3" s="47" t="s">
        <v>11</v>
      </c>
      <c r="W3" s="46" t="s">
        <v>13</v>
      </c>
      <c r="X3" s="46" t="s">
        <v>14</v>
      </c>
      <c r="Z3" s="42">
        <v>44561</v>
      </c>
      <c r="AA3" s="1">
        <v>391166.0852938749</v>
      </c>
      <c r="AB3" s="1">
        <f>-AA3</f>
        <v>-391166.0852938749</v>
      </c>
      <c r="AC3" s="42">
        <v>44561</v>
      </c>
      <c r="AD3" s="1">
        <v>391166.03767330461</v>
      </c>
      <c r="AE3" s="1">
        <f>-AD3</f>
        <v>-391166.03767330461</v>
      </c>
      <c r="AF3" s="42">
        <v>44561</v>
      </c>
      <c r="AG3" s="1">
        <v>391166.03767330461</v>
      </c>
      <c r="AH3" s="1">
        <f>-AG3</f>
        <v>-391166.03767330461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391166.03767330461</v>
      </c>
      <c r="S4" s="4">
        <v>391166.03767330461</v>
      </c>
      <c r="T4" s="4">
        <v>397335.53098229726</v>
      </c>
      <c r="U4" s="4">
        <v>6169.493308992649</v>
      </c>
      <c r="V4" s="4">
        <v>0</v>
      </c>
      <c r="W4" s="9">
        <v>1.5772057680900477E-2</v>
      </c>
      <c r="X4" s="9">
        <v>1.5772057680900477E-2</v>
      </c>
      <c r="Z4" s="42">
        <v>44925</v>
      </c>
      <c r="AA4" s="7">
        <v>4936141.2228610869</v>
      </c>
      <c r="AB4" s="7">
        <f>-AA4</f>
        <v>-4936141.2228610869</v>
      </c>
      <c r="AC4" s="42">
        <v>44925</v>
      </c>
      <c r="AD4" s="7">
        <v>4936141.1701060347</v>
      </c>
      <c r="AE4" s="7">
        <f>-AD4</f>
        <v>-4936141.1701060347</v>
      </c>
      <c r="AF4" s="42">
        <v>44925</v>
      </c>
      <c r="AG4" s="7">
        <v>4936141.1701060347</v>
      </c>
      <c r="AH4" s="7">
        <f>-AG4</f>
        <v>-4936141.1701060347</v>
      </c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4936141.1701060347</v>
      </c>
      <c r="S5" s="4">
        <v>5327307.2077793395</v>
      </c>
      <c r="T5" s="4">
        <v>5021488.6898059482</v>
      </c>
      <c r="U5" s="4">
        <v>-305818.51797339134</v>
      </c>
      <c r="V5" s="4">
        <v>0</v>
      </c>
      <c r="W5" s="9">
        <v>-5.7405834889118441E-2</v>
      </c>
      <c r="X5" s="9">
        <v>-5.3676131859731302E-2</v>
      </c>
      <c r="Z5" s="42">
        <v>44925</v>
      </c>
      <c r="AA5" s="7"/>
      <c r="AB5" s="7">
        <v>5021488.7754730703</v>
      </c>
      <c r="AC5" s="42">
        <v>45289</v>
      </c>
      <c r="AD5" s="7">
        <v>2811253.8169439584</v>
      </c>
      <c r="AE5" s="7">
        <f>-AD5</f>
        <v>-2811253.8169439584</v>
      </c>
      <c r="AF5" s="42">
        <v>45289</v>
      </c>
      <c r="AG5" s="7">
        <v>2811253.8169439584</v>
      </c>
      <c r="AH5" s="7">
        <f>-AG5</f>
        <v>-2811253.8169439584</v>
      </c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Q6" s="42">
        <v>45289</v>
      </c>
      <c r="R6" s="10">
        <v>2811253.8169439584</v>
      </c>
      <c r="S6" s="4">
        <v>8138561.0247232979</v>
      </c>
      <c r="T6" s="4">
        <v>7072800.7878068425</v>
      </c>
      <c r="U6" s="4">
        <v>-1065760.2369164554</v>
      </c>
      <c r="V6" s="4">
        <v>0</v>
      </c>
      <c r="W6" s="9">
        <v>-0.13095192549136045</v>
      </c>
      <c r="X6" s="9">
        <v>-7.9697327658813766E-2</v>
      </c>
      <c r="Z6" s="7"/>
      <c r="AA6" s="7"/>
      <c r="AB6" s="8">
        <v>-5.3676131859731302E-2</v>
      </c>
      <c r="AC6" s="42">
        <v>45289</v>
      </c>
      <c r="AD6" s="7"/>
      <c r="AE6" s="8">
        <v>7072800.7878068425</v>
      </c>
      <c r="AF6" s="42">
        <v>45657</v>
      </c>
      <c r="AG6" s="1">
        <v>2741439.0010766936</v>
      </c>
      <c r="AH6" s="1">
        <f>-AG6</f>
        <v>-2741439.0010766936</v>
      </c>
    </row>
    <row r="7" spans="1:34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68918.763594665201</v>
      </c>
      <c r="F7" s="18">
        <v>69404.597798027549</v>
      </c>
      <c r="G7" s="18">
        <v>310400.27079970657</v>
      </c>
      <c r="H7" s="18">
        <v>308227.45987547527</v>
      </c>
      <c r="I7" s="18">
        <v>300965.64769029763</v>
      </c>
      <c r="J7" s="18">
        <v>308227.45987547527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Q7" s="42">
        <v>45657</v>
      </c>
      <c r="R7" s="10">
        <v>2741439.0010881862</v>
      </c>
      <c r="S7" s="4">
        <v>10880000.025811484</v>
      </c>
      <c r="T7" s="4">
        <v>12123266.898858964</v>
      </c>
      <c r="U7" s="4">
        <v>1243266.8730474804</v>
      </c>
      <c r="V7" s="4">
        <v>0</v>
      </c>
      <c r="W7" s="9">
        <v>0.11427085203106435</v>
      </c>
      <c r="X7" s="9">
        <v>4.8343179700312433E-2</v>
      </c>
      <c r="Z7" s="7"/>
      <c r="AA7" s="7"/>
      <c r="AB7" s="7"/>
      <c r="AE7" s="2">
        <v>-7.9697327658813766E-2</v>
      </c>
      <c r="AF7" s="42">
        <v>45657</v>
      </c>
      <c r="AH7" s="2">
        <v>12123266.898844298</v>
      </c>
    </row>
    <row r="8" spans="1:34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351553.97626395017</v>
      </c>
      <c r="H8" s="18">
        <v>355421.08307830553</v>
      </c>
      <c r="I8" s="18">
        <v>342572.04544528993</v>
      </c>
      <c r="J8" s="18">
        <v>355421.08307830553</v>
      </c>
      <c r="K8" s="18">
        <v>12849.0376330156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  <c r="AH8" s="2">
        <v>4.8343179700312433E-2</v>
      </c>
    </row>
    <row r="9" spans="1:34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48593.992228014664</v>
      </c>
      <c r="F9" s="18">
        <v>48985.880062698037</v>
      </c>
      <c r="G9" s="18">
        <v>400539.85632664821</v>
      </c>
      <c r="H9" s="18">
        <v>397335.53098229726</v>
      </c>
      <c r="I9" s="18">
        <v>391166.03767330461</v>
      </c>
      <c r="J9" s="18">
        <v>397335.53098229726</v>
      </c>
      <c r="K9" s="18">
        <v>6169.493308992649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167937.29855401599</v>
      </c>
      <c r="F10" s="18">
        <v>188481.82230852835</v>
      </c>
      <c r="G10" s="18">
        <v>589021.6786351765</v>
      </c>
      <c r="H10" s="18">
        <v>524818.29965449916</v>
      </c>
      <c r="I10" s="18">
        <v>559103.3362273206</v>
      </c>
      <c r="J10" s="18">
        <v>524818.29965449916</v>
      </c>
      <c r="K10" s="18">
        <v>-34285.036572821438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305552.77650133212</v>
      </c>
      <c r="F11" s="18">
        <v>346431.70796445571</v>
      </c>
      <c r="G11" s="18">
        <v>935453.38659963221</v>
      </c>
      <c r="H11" s="18">
        <v>825069.91419047059</v>
      </c>
      <c r="I11" s="18">
        <v>864656.11272865278</v>
      </c>
      <c r="J11" s="18">
        <v>825069.91419047059</v>
      </c>
      <c r="K11" s="18">
        <v>-39586.198538182187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597956.78490584577</v>
      </c>
      <c r="F12" s="18">
        <v>754995.94462870818</v>
      </c>
      <c r="G12" s="18">
        <v>1690449.3312283405</v>
      </c>
      <c r="H12" s="18">
        <v>1338835.8630782242</v>
      </c>
      <c r="I12" s="18">
        <v>1462612.8976344985</v>
      </c>
      <c r="J12" s="18">
        <v>1338835.8630782242</v>
      </c>
      <c r="K12" s="18">
        <v>-123777.0345562743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860408.92053387454</v>
      </c>
      <c r="F13" s="18">
        <v>1196674.467618068</v>
      </c>
      <c r="G13" s="18">
        <v>2887123.7988464087</v>
      </c>
      <c r="H13" s="18">
        <v>2075841.9590564275</v>
      </c>
      <c r="I13" s="18">
        <v>2323021.8181683728</v>
      </c>
      <c r="J13" s="18">
        <v>2075841.9590564275</v>
      </c>
      <c r="K13" s="18">
        <v>-247179.85911194538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889331.74412255001</v>
      </c>
      <c r="F14" s="18">
        <v>1190537.843508739</v>
      </c>
      <c r="G14" s="18">
        <v>4077661.6423551477</v>
      </c>
      <c r="H14" s="18">
        <v>3046013.1612865496</v>
      </c>
      <c r="I14" s="18">
        <v>3212353.5622909227</v>
      </c>
      <c r="J14" s="18">
        <v>3046013.1612865496</v>
      </c>
      <c r="K14" s="18">
        <v>-166340.4010043731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314437.58250988676</v>
      </c>
      <c r="F15" s="18">
        <v>372115.46966103878</v>
      </c>
      <c r="G15" s="18">
        <v>4449777.1120161861</v>
      </c>
      <c r="H15" s="18">
        <v>3760061.7869628216</v>
      </c>
      <c r="I15" s="18">
        <v>3526791.1448008097</v>
      </c>
      <c r="J15" s="18">
        <v>3760061.7869628216</v>
      </c>
      <c r="K15" s="18">
        <v>233270.64216201194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201931.43936869942</v>
      </c>
      <c r="F16" s="18">
        <v>252099.17554197245</v>
      </c>
      <c r="G16" s="18">
        <v>4701876.2875581589</v>
      </c>
      <c r="H16" s="18">
        <v>3766202.9018500266</v>
      </c>
      <c r="I16" s="18">
        <v>3728722.5841695089</v>
      </c>
      <c r="J16" s="18">
        <v>3766202.9018500266</v>
      </c>
      <c r="K16" s="18">
        <v>37480.317680517677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239992.45584897668</v>
      </c>
      <c r="F17" s="18">
        <v>313715.63442707818</v>
      </c>
      <c r="G17" s="18">
        <v>5015591.9219852369</v>
      </c>
      <c r="H17" s="18">
        <v>3836927.7485700883</v>
      </c>
      <c r="I17" s="18">
        <v>3968715.0400184854</v>
      </c>
      <c r="J17" s="18">
        <v>3836927.7485700883</v>
      </c>
      <c r="K17" s="18">
        <v>-131787.2914483971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377480.94850129553</v>
      </c>
      <c r="F18" s="18">
        <v>542357.70023445447</v>
      </c>
      <c r="G18" s="18">
        <v>5557949.6222196911</v>
      </c>
      <c r="H18" s="18">
        <v>3868332.8257549549</v>
      </c>
      <c r="I18" s="18">
        <v>4346195.9885197813</v>
      </c>
      <c r="J18" s="18">
        <v>3868332.8257549549</v>
      </c>
      <c r="K18" s="18">
        <v>-477863.16276482632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6132229.6192770321</v>
      </c>
      <c r="H19" s="18">
        <v>4212841.6051636487</v>
      </c>
      <c r="I19" s="18">
        <v>4740726.3330801111</v>
      </c>
      <c r="J19" s="18">
        <v>4212841.6051636487</v>
      </c>
      <c r="K19" s="18">
        <v>-527884.72791646235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6567522.4818331236</v>
      </c>
      <c r="H20" s="18">
        <v>4728616.3748181742</v>
      </c>
      <c r="I20" s="18">
        <v>5054137.2065743254</v>
      </c>
      <c r="J20" s="18">
        <v>4728616.3748181742</v>
      </c>
      <c r="K20" s="18">
        <v>-325520.83175615128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273170.00120501418</v>
      </c>
      <c r="F21" s="18">
        <v>377828.4992924346</v>
      </c>
      <c r="G21" s="18">
        <v>6945350.9811255578</v>
      </c>
      <c r="H21" s="18">
        <v>5021488.6898059482</v>
      </c>
      <c r="I21" s="18">
        <v>5327307.2077793395</v>
      </c>
      <c r="J21" s="18">
        <v>5021488.6898059482</v>
      </c>
      <c r="K21" s="18">
        <v>-305818.51797339134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140087.07973889937</v>
      </c>
      <c r="F22" s="18">
        <v>177550.1701216893</v>
      </c>
      <c r="G22" s="18">
        <v>7122901.1512472471</v>
      </c>
      <c r="H22" s="18">
        <v>5619968.8283214886</v>
      </c>
      <c r="I22" s="18">
        <v>5467394.2875182386</v>
      </c>
      <c r="J22" s="18">
        <v>5619968.8283214886</v>
      </c>
      <c r="K22" s="18">
        <v>152574.54080324993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35977.590797871548</v>
      </c>
      <c r="F23" s="18">
        <v>47152.805056684818</v>
      </c>
      <c r="G23" s="18">
        <v>7170053.9563039318</v>
      </c>
      <c r="H23" s="18">
        <v>5470751.250714656</v>
      </c>
      <c r="I23" s="18">
        <v>5503371.87831611</v>
      </c>
      <c r="J23" s="18">
        <v>5470751.250714656</v>
      </c>
      <c r="K23" s="18">
        <v>-32620.627601454034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145789.79523040805</v>
      </c>
      <c r="F24" s="18">
        <v>189091.81582461714</v>
      </c>
      <c r="G24" s="18">
        <v>7359145.7721285485</v>
      </c>
      <c r="H24" s="18">
        <v>5673901.593839732</v>
      </c>
      <c r="I24" s="18">
        <v>5649161.6735465182</v>
      </c>
      <c r="J24" s="18">
        <v>5673901.593839732</v>
      </c>
      <c r="K24" s="18">
        <v>24739.9202932138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162192.43528301365</v>
      </c>
      <c r="F25" s="18">
        <v>215968.62591680963</v>
      </c>
      <c r="G25" s="18">
        <v>7575114.3980453582</v>
      </c>
      <c r="H25" s="18">
        <v>5688910.8154054713</v>
      </c>
      <c r="I25" s="18">
        <v>5811354.1088295318</v>
      </c>
      <c r="J25" s="18">
        <v>5688910.8154054713</v>
      </c>
      <c r="K25" s="18">
        <v>-122443.29342406057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271394.3741555434</v>
      </c>
      <c r="F26" s="18">
        <v>376936.61579347268</v>
      </c>
      <c r="G26" s="18">
        <v>7952051.0138388313</v>
      </c>
      <c r="H26" s="18">
        <v>5725476.9574739626</v>
      </c>
      <c r="I26" s="18">
        <v>6082748.4829850756</v>
      </c>
      <c r="J26" s="18">
        <v>5725476.9574739626</v>
      </c>
      <c r="K26" s="18">
        <v>-357271.525511113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202194.95035283692</v>
      </c>
      <c r="F27" s="18">
        <v>267807.88295343635</v>
      </c>
      <c r="G27" s="18">
        <v>8219858.8967922674</v>
      </c>
      <c r="H27" s="18">
        <v>6205993.4278828204</v>
      </c>
      <c r="I27" s="18">
        <v>6284943.4333379129</v>
      </c>
      <c r="J27" s="18">
        <v>6205993.4278828204</v>
      </c>
      <c r="K27" s="18">
        <v>-78950.005455092527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176232.06295842573</v>
      </c>
      <c r="F28" s="18">
        <v>231579.59020819468</v>
      </c>
      <c r="G28" s="18">
        <v>8451438.4870004617</v>
      </c>
      <c r="H28" s="18">
        <v>6431544.4991992358</v>
      </c>
      <c r="I28" s="18">
        <v>6461175.4962963387</v>
      </c>
      <c r="J28" s="18">
        <v>6431544.4991992358</v>
      </c>
      <c r="K28" s="18">
        <v>-29630.997097102925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243286.09297780032</v>
      </c>
      <c r="F29" s="18">
        <v>340736.83127048716</v>
      </c>
      <c r="G29" s="18">
        <v>8792175.3182709496</v>
      </c>
      <c r="H29" s="18">
        <v>6277613.059857253</v>
      </c>
      <c r="I29" s="18">
        <v>6704461.5892741391</v>
      </c>
      <c r="J29" s="18">
        <v>6277613.059857253</v>
      </c>
      <c r="K29" s="18">
        <v>-426848.52941688616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331009.10948660417</v>
      </c>
      <c r="F30" s="18">
        <v>483224.97567081172</v>
      </c>
      <c r="G30" s="18">
        <v>9275400.2939417623</v>
      </c>
      <c r="H30" s="18">
        <v>6353649.2234643847</v>
      </c>
      <c r="I30" s="18">
        <v>7035470.6987607433</v>
      </c>
      <c r="J30" s="18">
        <v>6353649.2234643847</v>
      </c>
      <c r="K30" s="18">
        <v>-681821.47529635858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345983.27790367388</v>
      </c>
      <c r="F31" s="18">
        <v>521845.07446966373</v>
      </c>
      <c r="G31" s="18">
        <v>9797245.3684114255</v>
      </c>
      <c r="H31" s="18">
        <v>6495573.5577928182</v>
      </c>
      <c r="I31" s="18">
        <v>7381453.9766644174</v>
      </c>
      <c r="J31" s="18">
        <v>6495573.5577928182</v>
      </c>
      <c r="K31" s="18">
        <v>-885880.41887159925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382930.29245875269</v>
      </c>
      <c r="F32" s="18">
        <v>588218.55452457513</v>
      </c>
      <c r="G32" s="18">
        <v>10385463.922936</v>
      </c>
      <c r="H32" s="18">
        <v>6760937.2515357407</v>
      </c>
      <c r="I32" s="18">
        <v>7764384.2691231705</v>
      </c>
      <c r="J32" s="18">
        <v>6760937.2515357407</v>
      </c>
      <c r="K32" s="18">
        <v>-1003447.0175874298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374176.75560012757</v>
      </c>
      <c r="F33" s="18">
        <v>580119.01808530185</v>
      </c>
      <c r="G33" s="18">
        <v>10965582.941021301</v>
      </c>
      <c r="H33" s="18">
        <v>7072800.7878068425</v>
      </c>
      <c r="I33" s="18">
        <v>8138561.0247232979</v>
      </c>
      <c r="J33" s="18">
        <v>7072800.7878068425</v>
      </c>
      <c r="K33" s="18">
        <v>-1065760.2369164554</v>
      </c>
      <c r="L33" s="17">
        <v>0</v>
      </c>
      <c r="M33" s="22">
        <v>5.5020578693542902E-3</v>
      </c>
      <c r="N33" s="22">
        <v>2.2862451707354861E-2</v>
      </c>
      <c r="O33" s="22">
        <v>24.065913576470347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11972170.146590477</v>
      </c>
      <c r="H34" s="18">
        <v>6716387.3266441943</v>
      </c>
      <c r="I34" s="18">
        <v>8703256.4364880864</v>
      </c>
      <c r="J34" s="18">
        <v>6716387.3266441943</v>
      </c>
      <c r="K34" s="18">
        <v>-1986869.109843892</v>
      </c>
      <c r="L34" s="17">
        <v>0</v>
      </c>
      <c r="M34" s="22">
        <v>4.5850482244619087E-3</v>
      </c>
      <c r="N34" s="22">
        <v>3.3052041658950905E-2</v>
      </c>
      <c r="O34" s="22">
        <v>13.872208778425705</v>
      </c>
      <c r="P34" s="1">
        <v>1</v>
      </c>
    </row>
    <row r="35" spans="1:16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732082.2654085604</v>
      </c>
      <c r="F35" s="18">
        <v>1147464.3452615566</v>
      </c>
      <c r="G35" s="18">
        <v>13119634.491852034</v>
      </c>
      <c r="H35" s="18">
        <v>8370326.9559438992</v>
      </c>
      <c r="I35" s="18">
        <v>9435338.701896647</v>
      </c>
      <c r="J35" s="18">
        <v>8370326.9559438992</v>
      </c>
      <c r="K35" s="18">
        <v>-1065011.7459527478</v>
      </c>
      <c r="L35" s="17">
        <v>0</v>
      </c>
      <c r="M35" s="22">
        <v>1.6654210509469802E-2</v>
      </c>
      <c r="N35" s="22">
        <v>4.0376705038210635E-2</v>
      </c>
      <c r="O35" s="22">
        <v>41.247076733252584</v>
      </c>
      <c r="P35" s="1">
        <v>2</v>
      </c>
    </row>
    <row r="36" spans="1:16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313459.98633772728</v>
      </c>
      <c r="F36" s="18">
        <v>485232.15621962445</v>
      </c>
      <c r="G36" s="18">
        <v>13604866.648071658</v>
      </c>
      <c r="H36" s="18">
        <v>8788744.2309180368</v>
      </c>
      <c r="I36" s="18">
        <v>9748798.6882343739</v>
      </c>
      <c r="J36" s="18">
        <v>8788744.2309180368</v>
      </c>
      <c r="K36" s="18">
        <v>-960054.45731633715</v>
      </c>
      <c r="L36" s="17">
        <v>0</v>
      </c>
      <c r="M36" s="22">
        <v>1.5211844793302065E-2</v>
      </c>
      <c r="N36" s="22">
        <v>3.4980590233919424E-2</v>
      </c>
      <c r="O36" s="22">
        <v>43.48652979146042</v>
      </c>
      <c r="P36" s="1">
        <v>0.95</v>
      </c>
    </row>
    <row r="37" spans="1:16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270118.38301376312</v>
      </c>
      <c r="F37" s="18">
        <v>406804.80917874177</v>
      </c>
      <c r="G37" s="18">
        <v>14011671.4572504</v>
      </c>
      <c r="H37" s="18">
        <v>9303749.493506128</v>
      </c>
      <c r="I37" s="18">
        <v>10018917.071248136</v>
      </c>
      <c r="J37" s="18">
        <v>9303749.493506128</v>
      </c>
      <c r="K37" s="18">
        <v>-715167.57774200849</v>
      </c>
      <c r="L37" s="17">
        <v>0</v>
      </c>
      <c r="M37" s="22">
        <v>1.5676528506264293E-2</v>
      </c>
      <c r="N37" s="22">
        <v>3.2150483040112095E-2</v>
      </c>
      <c r="O37" s="22">
        <v>48.759853737518327</v>
      </c>
      <c r="P37" s="1">
        <v>0.95</v>
      </c>
    </row>
    <row r="38" spans="1:16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243758.84993051292</v>
      </c>
      <c r="F38" s="18">
        <v>375013.62903313013</v>
      </c>
      <c r="G38" s="18">
        <v>14386685.086283529</v>
      </c>
      <c r="H38" s="18">
        <v>9351344.9630789924</v>
      </c>
      <c r="I38" s="18">
        <v>10262675.92117865</v>
      </c>
      <c r="J38" s="18">
        <v>9351344.9630789924</v>
      </c>
      <c r="K38" s="18">
        <v>-911330.95809965767</v>
      </c>
      <c r="L38" s="17">
        <v>0</v>
      </c>
      <c r="M38" s="22">
        <v>1.3063773755220243E-2</v>
      </c>
      <c r="N38" s="22">
        <v>2.9125402295008165E-2</v>
      </c>
      <c r="O38" s="22">
        <v>44.853539267539169</v>
      </c>
      <c r="P38" s="1">
        <v>0.95</v>
      </c>
    </row>
    <row r="39" spans="1:16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260623.81379191545</v>
      </c>
      <c r="F39" s="18">
        <v>409785.88518202654</v>
      </c>
      <c r="G39" s="18">
        <v>14796470.971465556</v>
      </c>
      <c r="H39" s="18">
        <v>9410555.2062432561</v>
      </c>
      <c r="I39" s="18">
        <v>10523299.734970566</v>
      </c>
      <c r="J39" s="18">
        <v>9410555.2062432561</v>
      </c>
      <c r="K39" s="18">
        <v>-1112744.5287273098</v>
      </c>
      <c r="L39" s="17">
        <v>0</v>
      </c>
      <c r="M39" s="22">
        <v>1.0886478129350202E-2</v>
      </c>
      <c r="N39" s="22">
        <v>2.6604501674088222E-2</v>
      </c>
      <c r="O39" s="22">
        <v>40.919684430523347</v>
      </c>
      <c r="P39" s="1">
        <v>0.95</v>
      </c>
    </row>
    <row r="40" spans="1:16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254863.52547820861</v>
      </c>
      <c r="F40" s="18">
        <v>402627.99202309171</v>
      </c>
      <c r="G40" s="18">
        <v>15199098.963488648</v>
      </c>
      <c r="H40" s="18">
        <v>9621029.8903031498</v>
      </c>
      <c r="I40" s="18">
        <v>10778163.260448774</v>
      </c>
      <c r="J40" s="18">
        <v>9621029.8903031498</v>
      </c>
      <c r="K40" s="18">
        <v>-1157133.3701456245</v>
      </c>
      <c r="L40" s="17">
        <v>0</v>
      </c>
      <c r="M40" s="22">
        <v>9.0720651077918352E-3</v>
      </c>
      <c r="N40" s="22">
        <v>2.2670411624438547E-2</v>
      </c>
      <c r="O40" s="22">
        <v>40.017205060415456</v>
      </c>
      <c r="P40" s="1">
        <v>0.95</v>
      </c>
    </row>
    <row r="41" spans="1:16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99901.560820779327</v>
      </c>
      <c r="F41" s="18">
        <v>163773.04668522475</v>
      </c>
      <c r="G41" s="18">
        <v>15362872.010173872</v>
      </c>
      <c r="H41" s="18">
        <v>9371352.1459737085</v>
      </c>
      <c r="I41" s="18">
        <v>10878064.821269553</v>
      </c>
      <c r="J41" s="18">
        <v>9371352.1459737085</v>
      </c>
      <c r="K41" s="18">
        <v>-1506712.6752958447</v>
      </c>
      <c r="L41" s="17">
        <v>0</v>
      </c>
      <c r="M41" s="22">
        <v>7.5600542564931957E-3</v>
      </c>
      <c r="N41" s="22">
        <v>2.2725343338256893E-2</v>
      </c>
      <c r="O41" s="22">
        <v>33.267062873220716</v>
      </c>
      <c r="P41" s="1">
        <v>0.95</v>
      </c>
    </row>
    <row r="42" spans="1:16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507.85418242983161</v>
      </c>
      <c r="F42" s="18">
        <v>662.13059906774993</v>
      </c>
      <c r="G42" s="18">
        <v>15363534.140772941</v>
      </c>
      <c r="H42" s="18">
        <v>11783830.986334907</v>
      </c>
      <c r="I42" s="18">
        <v>10878572.675451983</v>
      </c>
      <c r="J42" s="18">
        <v>11783830.986334907</v>
      </c>
      <c r="K42" s="18">
        <v>905258.31088292412</v>
      </c>
      <c r="L42" s="17">
        <v>0</v>
      </c>
      <c r="M42" s="22">
        <v>3.2466712754612458E-2</v>
      </c>
      <c r="N42" s="22">
        <v>4.5104453656082198E-2</v>
      </c>
      <c r="O42" s="22">
        <v>71.981168427775472</v>
      </c>
      <c r="P42" s="1">
        <v>0.95</v>
      </c>
    </row>
    <row r="43" spans="1:16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344.98398502661962</v>
      </c>
      <c r="F43" s="18">
        <v>443.99482700211297</v>
      </c>
      <c r="G43" s="18">
        <v>15363978.135599943</v>
      </c>
      <c r="H43" s="18">
        <v>11937811.165209584</v>
      </c>
      <c r="I43" s="18">
        <v>10878917.65943701</v>
      </c>
      <c r="J43" s="18">
        <v>11937811.165209584</v>
      </c>
      <c r="K43" s="18">
        <v>1058893.5057725739</v>
      </c>
      <c r="L43" s="17">
        <v>0</v>
      </c>
      <c r="M43" s="22">
        <v>2.8722259039386522E-2</v>
      </c>
      <c r="N43" s="22">
        <v>3.9253709790611303E-2</v>
      </c>
      <c r="O43" s="22">
        <v>73.17081415386707</v>
      </c>
      <c r="P43" s="1">
        <v>0.2</v>
      </c>
    </row>
    <row r="44" spans="1:16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602.52333053250584</v>
      </c>
      <c r="F44" s="18">
        <v>771.47671773814693</v>
      </c>
      <c r="G44" s="18">
        <v>15364749.612317681</v>
      </c>
      <c r="H44" s="18">
        <v>11999869.725626484</v>
      </c>
      <c r="I44" s="18">
        <v>10879520.182767542</v>
      </c>
      <c r="J44" s="18">
        <v>11999869.725626484</v>
      </c>
      <c r="K44" s="18">
        <v>1120349.5428589415</v>
      </c>
      <c r="L44" s="17">
        <v>0</v>
      </c>
      <c r="M44" s="22">
        <v>2.4601883883860715E-2</v>
      </c>
      <c r="N44" s="22">
        <v>3.3378092843214698E-2</v>
      </c>
      <c r="O44" s="22">
        <v>73.706679406225973</v>
      </c>
      <c r="P44" s="1">
        <v>0.2</v>
      </c>
    </row>
    <row r="45" spans="1:16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479.84304394137899</v>
      </c>
      <c r="F45" s="18">
        <v>608.16610812570025</v>
      </c>
      <c r="G45" s="18">
        <v>15365357.778425807</v>
      </c>
      <c r="H45" s="18">
        <v>12123266.898858964</v>
      </c>
      <c r="I45" s="18">
        <v>10880000.025811484</v>
      </c>
      <c r="J45" s="18">
        <v>12123266.898858964</v>
      </c>
      <c r="K45" s="18">
        <v>1243266.8730474804</v>
      </c>
      <c r="L45" s="17">
        <v>0</v>
      </c>
      <c r="M45" s="22">
        <v>2.1834896004520363E-2</v>
      </c>
      <c r="N45" s="22">
        <v>2.914840347064868E-2</v>
      </c>
      <c r="O45" s="22">
        <v>74.909406364253414</v>
      </c>
      <c r="P45" s="1">
        <v>0.2</v>
      </c>
    </row>
    <row r="46" spans="1:16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1027.2171041041865</v>
      </c>
      <c r="F46" s="18">
        <v>1315.2587455466651</v>
      </c>
      <c r="G46" s="18">
        <v>15366673.037171355</v>
      </c>
      <c r="H46" s="18">
        <v>12001371.920472054</v>
      </c>
      <c r="I46" s="18">
        <v>10881027.242915587</v>
      </c>
      <c r="J46" s="18">
        <v>12001371.920472054</v>
      </c>
      <c r="K46" s="18">
        <v>1120344.6775564663</v>
      </c>
      <c r="L46" s="17">
        <v>0</v>
      </c>
      <c r="M46" s="22">
        <v>1.8195746670433634E-2</v>
      </c>
      <c r="N46" s="22">
        <v>2.5623662326843669E-2</v>
      </c>
      <c r="O46" s="22">
        <v>71.01149881830726</v>
      </c>
      <c r="P46" s="1">
        <v>0.2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O1" s="44" t="s">
        <v>15</v>
      </c>
      <c r="P1" s="44" t="s">
        <v>16</v>
      </c>
      <c r="Q1" s="48" t="s">
        <v>17</v>
      </c>
      <c r="R1" s="11" t="s">
        <v>18</v>
      </c>
    </row>
    <row r="2" spans="1:36" ht="14.1" customHeight="1" x14ac:dyDescent="0.2">
      <c r="A2" s="5"/>
      <c r="B2" s="5"/>
      <c r="C2" s="23" t="s">
        <v>19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10976.009614458515</v>
      </c>
      <c r="AD3" s="1">
        <f>-AC3</f>
        <v>-10976.009614458515</v>
      </c>
      <c r="AE3" s="42">
        <v>44561</v>
      </c>
      <c r="AF3" s="1">
        <v>10976.008183548318</v>
      </c>
      <c r="AG3" s="1">
        <f>-AF3</f>
        <v>-10976.008183548318</v>
      </c>
      <c r="AH3" s="42">
        <v>44561</v>
      </c>
      <c r="AI3" s="1">
        <v>10976.008183548318</v>
      </c>
      <c r="AJ3" s="1">
        <f>-AI3</f>
        <v>-10976.008183548318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146.92979977675049</v>
      </c>
      <c r="H4" s="18">
        <v>146.0534789033305</v>
      </c>
      <c r="I4" s="18">
        <v>146.0534789033305</v>
      </c>
      <c r="J4" s="18">
        <v>146.92979977675049</v>
      </c>
      <c r="K4" s="18">
        <v>146.92979977675049</v>
      </c>
      <c r="L4" s="18">
        <v>146.92979977675049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10976.008183548318</v>
      </c>
      <c r="U4" s="4">
        <v>10976.008183548318</v>
      </c>
      <c r="V4" s="4">
        <v>11111.225809707179</v>
      </c>
      <c r="W4" s="4">
        <v>135.21762615886109</v>
      </c>
      <c r="X4" s="4">
        <v>0</v>
      </c>
      <c r="Y4" s="9">
        <v>1.2319380953226296E-2</v>
      </c>
      <c r="Z4" s="9">
        <v>1.2319380953226296E-2</v>
      </c>
      <c r="AB4" s="42">
        <v>44925</v>
      </c>
      <c r="AC4" s="7">
        <v>211828.47506570001</v>
      </c>
      <c r="AD4" s="7">
        <f>-AC4</f>
        <v>-211828.47506570001</v>
      </c>
      <c r="AE4" s="42">
        <v>44925</v>
      </c>
      <c r="AF4" s="7">
        <v>211828.4724995298</v>
      </c>
      <c r="AG4" s="7">
        <f>-AF4</f>
        <v>-211828.4724995298</v>
      </c>
      <c r="AH4" s="42">
        <v>44925</v>
      </c>
      <c r="AI4" s="7">
        <v>211828.4724995298</v>
      </c>
      <c r="AJ4" s="7">
        <f>-AI4</f>
        <v>-211828.4724995298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1524.8947848996479</v>
      </c>
      <c r="H5" s="18">
        <v>1578.5660299168198</v>
      </c>
      <c r="I5" s="18">
        <v>1724.6195088201503</v>
      </c>
      <c r="J5" s="18">
        <v>1665.9824455202652</v>
      </c>
      <c r="K5" s="18">
        <v>1671.8245846763984</v>
      </c>
      <c r="L5" s="18">
        <v>1665.9824455202652</v>
      </c>
      <c r="M5" s="18">
        <v>-5.8421391561332712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211828.4724995298</v>
      </c>
      <c r="U5" s="4">
        <v>222804.48068307812</v>
      </c>
      <c r="V5" s="4">
        <v>215120.83447589527</v>
      </c>
      <c r="W5" s="4">
        <v>-7683.6462071828428</v>
      </c>
      <c r="X5" s="4">
        <v>0</v>
      </c>
      <c r="Y5" s="9">
        <v>-3.4486048860535377E-2</v>
      </c>
      <c r="Z5" s="9">
        <v>-3.2917802017357722E-2</v>
      </c>
      <c r="AB5" s="42">
        <v>44925</v>
      </c>
      <c r="AC5" s="7"/>
      <c r="AD5" s="7">
        <v>215120.83805649204</v>
      </c>
      <c r="AE5" s="42">
        <v>45289</v>
      </c>
      <c r="AF5" s="7">
        <v>263265.13798341731</v>
      </c>
      <c r="AG5" s="7">
        <f>-AF5</f>
        <v>-263265.13798341731</v>
      </c>
      <c r="AH5" s="42">
        <v>45289</v>
      </c>
      <c r="AI5" s="7">
        <v>263265.13798341731</v>
      </c>
      <c r="AJ5" s="7">
        <f>-AI5</f>
        <v>-263265.13798341731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3919.1135507699605</v>
      </c>
      <c r="H6" s="18">
        <v>4078.161863444288</v>
      </c>
      <c r="I6" s="18">
        <v>5802.7813722644387</v>
      </c>
      <c r="J6" s="18">
        <v>5576.4728987461258</v>
      </c>
      <c r="K6" s="18">
        <v>5590.9381354463585</v>
      </c>
      <c r="L6" s="18">
        <v>5576.4728987461258</v>
      </c>
      <c r="M6" s="18">
        <v>-14.465236700232708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S6" s="42">
        <v>45289</v>
      </c>
      <c r="T6" s="10">
        <v>263265.13798341731</v>
      </c>
      <c r="U6" s="4">
        <v>486069.61866649543</v>
      </c>
      <c r="V6" s="4">
        <v>440577.85841508594</v>
      </c>
      <c r="W6" s="4">
        <v>-45491.760251409491</v>
      </c>
      <c r="X6" s="4">
        <v>0</v>
      </c>
      <c r="Y6" s="9">
        <v>-9.3591038206036342E-2</v>
      </c>
      <c r="Z6" s="9">
        <v>-6.4611465400573387E-2</v>
      </c>
      <c r="AB6" s="7"/>
      <c r="AC6" s="7"/>
      <c r="AD6" s="8">
        <v>-3.2917802017357722E-2</v>
      </c>
      <c r="AE6" s="42">
        <v>45289</v>
      </c>
      <c r="AF6" s="7"/>
      <c r="AG6" s="8">
        <v>440577.85841508594</v>
      </c>
      <c r="AH6" s="42">
        <v>45657</v>
      </c>
      <c r="AI6" s="1">
        <v>832608.64083191683</v>
      </c>
      <c r="AJ6" s="1">
        <f>-AI6</f>
        <v>-832608.64083191683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2630.0983246219107</v>
      </c>
      <c r="H7" s="18">
        <v>2648.6388737795028</v>
      </c>
      <c r="I7" s="18">
        <v>8451.420246043941</v>
      </c>
      <c r="J7" s="18">
        <v>8392.2600584946085</v>
      </c>
      <c r="K7" s="18">
        <v>8221.0364600682697</v>
      </c>
      <c r="L7" s="18">
        <v>8392.2600584946085</v>
      </c>
      <c r="M7" s="18">
        <v>171.22359842633887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S7" s="42">
        <v>45657</v>
      </c>
      <c r="T7" s="10">
        <v>832608.64083191683</v>
      </c>
      <c r="U7" s="4">
        <v>1318678.2594984123</v>
      </c>
      <c r="V7" s="4">
        <v>1600368.575832787</v>
      </c>
      <c r="W7" s="4">
        <v>281690.31633437471</v>
      </c>
      <c r="X7" s="4">
        <v>0</v>
      </c>
      <c r="Y7" s="9">
        <v>0.21361565211632572</v>
      </c>
      <c r="Z7" s="9">
        <v>0.1299195578465453</v>
      </c>
      <c r="AB7" s="7"/>
      <c r="AC7" s="7"/>
      <c r="AD7" s="7"/>
      <c r="AG7" s="2">
        <v>-6.4611465400573387E-2</v>
      </c>
      <c r="AH7" s="42">
        <v>45657</v>
      </c>
      <c r="AJ7" s="2">
        <v>1600368.575832787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1466.193937941709</v>
      </c>
      <c r="H8" s="18">
        <v>1450.2412304673137</v>
      </c>
      <c r="I8" s="18">
        <v>9901.6614765112554</v>
      </c>
      <c r="J8" s="18">
        <v>10010.580121028328</v>
      </c>
      <c r="K8" s="18">
        <v>9687.2303980099787</v>
      </c>
      <c r="L8" s="18">
        <v>10010.580121028328</v>
      </c>
      <c r="M8" s="18">
        <v>323.34972301834932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  <c r="AJ8" s="2">
        <v>0.1299195578465453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1288.7777855383388</v>
      </c>
      <c r="H9" s="18">
        <v>1299.1711760091773</v>
      </c>
      <c r="I9" s="18">
        <v>11200.832652520432</v>
      </c>
      <c r="J9" s="18">
        <v>11111.225809707179</v>
      </c>
      <c r="K9" s="18">
        <v>10976.008183548318</v>
      </c>
      <c r="L9" s="18">
        <v>11111.225809707179</v>
      </c>
      <c r="M9" s="18">
        <v>135.21762615886109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5578.0442069351247</v>
      </c>
      <c r="H10" s="18">
        <v>6260.4313996541914</v>
      </c>
      <c r="I10" s="18">
        <v>17461.264052174622</v>
      </c>
      <c r="J10" s="18">
        <v>15557.985795895354</v>
      </c>
      <c r="K10" s="18">
        <v>16554.052390483441</v>
      </c>
      <c r="L10" s="18">
        <v>15557.985795895354</v>
      </c>
      <c r="M10" s="18">
        <v>-996.06659458808645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4435.2571084163374</v>
      </c>
      <c r="H11" s="18">
        <v>5028.6360115057441</v>
      </c>
      <c r="I11" s="18">
        <v>22489.900063680365</v>
      </c>
      <c r="J11" s="18">
        <v>19836.092510331306</v>
      </c>
      <c r="K11" s="18">
        <v>20989.309498899776</v>
      </c>
      <c r="L11" s="18">
        <v>19836.092510331306</v>
      </c>
      <c r="M11" s="18">
        <v>-1153.2169885684707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14893.845620063927</v>
      </c>
      <c r="H12" s="18">
        <v>18805.360733292651</v>
      </c>
      <c r="I12" s="18">
        <v>41295.260796973016</v>
      </c>
      <c r="J12" s="18">
        <v>32705.846373982597</v>
      </c>
      <c r="K12" s="18">
        <v>35883.155118963703</v>
      </c>
      <c r="L12" s="18">
        <v>32705.846373982597</v>
      </c>
      <c r="M12" s="18">
        <v>-3177.3087449811064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43125.989967436872</v>
      </c>
      <c r="H13" s="18">
        <v>59980.516069920093</v>
      </c>
      <c r="I13" s="18">
        <v>101275.77686689311</v>
      </c>
      <c r="J13" s="18">
        <v>72817.281732198113</v>
      </c>
      <c r="K13" s="18">
        <v>79009.145086400575</v>
      </c>
      <c r="L13" s="18">
        <v>72817.281732198113</v>
      </c>
      <c r="M13" s="18">
        <v>-6191.8633542024618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20742.845396110031</v>
      </c>
      <c r="H14" s="18">
        <v>27768.200774712273</v>
      </c>
      <c r="I14" s="18">
        <v>129043.97764160538</v>
      </c>
      <c r="J14" s="18">
        <v>96395.848590828828</v>
      </c>
      <c r="K14" s="18">
        <v>99751.990482510606</v>
      </c>
      <c r="L14" s="18">
        <v>96395.848590828828</v>
      </c>
      <c r="M14" s="18">
        <v>-3356.1418916817784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18663.795856303725</v>
      </c>
      <c r="H15" s="18">
        <v>22087.331626485324</v>
      </c>
      <c r="I15" s="18">
        <v>151131.3092680907</v>
      </c>
      <c r="J15" s="18">
        <v>127705.96065543809</v>
      </c>
      <c r="K15" s="18">
        <v>118415.78633881433</v>
      </c>
      <c r="L15" s="18">
        <v>127705.96065543809</v>
      </c>
      <c r="M15" s="18">
        <v>9290.1743166237575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10002.261493120901</v>
      </c>
      <c r="H16" s="18">
        <v>12487.217858963346</v>
      </c>
      <c r="I16" s="18">
        <v>163618.52712705405</v>
      </c>
      <c r="J16" s="18">
        <v>131058.44007273151</v>
      </c>
      <c r="K16" s="18">
        <v>128418.04783193523</v>
      </c>
      <c r="L16" s="18">
        <v>131058.44007273151</v>
      </c>
      <c r="M16" s="18">
        <v>2640.3922407962818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4134.9412847564736</v>
      </c>
      <c r="H17" s="18">
        <v>5405.1521072912346</v>
      </c>
      <c r="I17" s="18">
        <v>169023.6792343453</v>
      </c>
      <c r="J17" s="18">
        <v>129303.11219637103</v>
      </c>
      <c r="K17" s="18">
        <v>132552.98911669169</v>
      </c>
      <c r="L17" s="18">
        <v>129303.11219637103</v>
      </c>
      <c r="M17" s="18">
        <v>-3249.8769203206612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20133.153178862682</v>
      </c>
      <c r="H18" s="18">
        <v>28926.945054866748</v>
      </c>
      <c r="I18" s="18">
        <v>197950.62428921205</v>
      </c>
      <c r="J18" s="18">
        <v>137773.63054090264</v>
      </c>
      <c r="K18" s="18">
        <v>152686.14229555437</v>
      </c>
      <c r="L18" s="18">
        <v>137773.63054090264</v>
      </c>
      <c r="M18" s="18">
        <v>-14912.511754651729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34305.180558985216</v>
      </c>
      <c r="H19" s="18">
        <v>49934.762337280896</v>
      </c>
      <c r="I19" s="18">
        <v>247885.38662649295</v>
      </c>
      <c r="J19" s="18">
        <v>170297.25482055347</v>
      </c>
      <c r="K19" s="18">
        <v>186991.32285453958</v>
      </c>
      <c r="L19" s="18">
        <v>170297.25482055347</v>
      </c>
      <c r="M19" s="18">
        <v>-16694.068033986114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20770.971912798836</v>
      </c>
      <c r="H20" s="18">
        <v>28848.570954770279</v>
      </c>
      <c r="I20" s="18">
        <v>276733.95758126321</v>
      </c>
      <c r="J20" s="18">
        <v>199248.45737593155</v>
      </c>
      <c r="K20" s="18">
        <v>207762.29476733843</v>
      </c>
      <c r="L20" s="18">
        <v>199248.45737593155</v>
      </c>
      <c r="M20" s="18">
        <v>-8513.8373914068798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15042.185915739694</v>
      </c>
      <c r="H21" s="18">
        <v>20805.236686133612</v>
      </c>
      <c r="I21" s="18">
        <v>297539.19426739682</v>
      </c>
      <c r="J21" s="18">
        <v>215120.83447589527</v>
      </c>
      <c r="K21" s="18">
        <v>222804.48068307812</v>
      </c>
      <c r="L21" s="18">
        <v>215120.83447589527</v>
      </c>
      <c r="M21" s="18">
        <v>-7683.6462071828428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9238.7238324989776</v>
      </c>
      <c r="H22" s="18">
        <v>11709.409541728139</v>
      </c>
      <c r="I22" s="18">
        <v>309248.60380912496</v>
      </c>
      <c r="J22" s="18">
        <v>243997.14058995465</v>
      </c>
      <c r="K22" s="18">
        <v>232043.20451557709</v>
      </c>
      <c r="L22" s="18">
        <v>243997.14058995465</v>
      </c>
      <c r="M22" s="18">
        <v>11953.936074377561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717.36314394781357</v>
      </c>
      <c r="H23" s="18">
        <v>940.18759264511198</v>
      </c>
      <c r="I23" s="18">
        <v>310188.79140177008</v>
      </c>
      <c r="J23" s="18">
        <v>236674.05138937957</v>
      </c>
      <c r="K23" s="18">
        <v>232760.56765952491</v>
      </c>
      <c r="L23" s="18">
        <v>236674.05138937957</v>
      </c>
      <c r="M23" s="18">
        <v>3913.4837298546627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7167.7139904747792</v>
      </c>
      <c r="H24" s="18">
        <v>9296.6455685623714</v>
      </c>
      <c r="I24" s="18">
        <v>319485.43697033246</v>
      </c>
      <c r="J24" s="18">
        <v>246323.28073999294</v>
      </c>
      <c r="K24" s="18">
        <v>239928.2816499997</v>
      </c>
      <c r="L24" s="18">
        <v>246323.28073999294</v>
      </c>
      <c r="M24" s="18">
        <v>6394.9990899932454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9402.0980067638939</v>
      </c>
      <c r="H25" s="18">
        <v>12519.438306187343</v>
      </c>
      <c r="I25" s="18">
        <v>332004.8752765198</v>
      </c>
      <c r="J25" s="18">
        <v>249335.65705823532</v>
      </c>
      <c r="K25" s="18">
        <v>249330.3796567636</v>
      </c>
      <c r="L25" s="18">
        <v>249335.65705823532</v>
      </c>
      <c r="M25" s="18">
        <v>5.2774014717142563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13504.668811806087</v>
      </c>
      <c r="H26" s="18">
        <v>18756.483715526087</v>
      </c>
      <c r="I26" s="18">
        <v>350761.35899204586</v>
      </c>
      <c r="J26" s="18">
        <v>252548.18850963601</v>
      </c>
      <c r="K26" s="18">
        <v>262835.0484685697</v>
      </c>
      <c r="L26" s="18">
        <v>252548.18850963601</v>
      </c>
      <c r="M26" s="18">
        <v>-10286.859958933695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14551.283480826656</v>
      </c>
      <c r="H27" s="18">
        <v>19273.223275137148</v>
      </c>
      <c r="I27" s="18">
        <v>370034.582267183</v>
      </c>
      <c r="J27" s="18">
        <v>279376.10784726078</v>
      </c>
      <c r="K27" s="18">
        <v>277386.33194939635</v>
      </c>
      <c r="L27" s="18">
        <v>279376.10784726078</v>
      </c>
      <c r="M27" s="18">
        <v>1989.775897864427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11978.318366586287</v>
      </c>
      <c r="H28" s="18">
        <v>15740.234848023842</v>
      </c>
      <c r="I28" s="18">
        <v>385774.81711520685</v>
      </c>
      <c r="J28" s="18">
        <v>293574.62717893935</v>
      </c>
      <c r="K28" s="18">
        <v>289364.65031598264</v>
      </c>
      <c r="L28" s="18">
        <v>293574.62717893935</v>
      </c>
      <c r="M28" s="18">
        <v>4209.9768629567116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25336.025063181412</v>
      </c>
      <c r="H29" s="18">
        <v>35484.629603574693</v>
      </c>
      <c r="I29" s="18">
        <v>421259.44671878155</v>
      </c>
      <c r="J29" s="18">
        <v>300779.23933278961</v>
      </c>
      <c r="K29" s="18">
        <v>314700.67537916405</v>
      </c>
      <c r="L29" s="18">
        <v>300779.23933278961</v>
      </c>
      <c r="M29" s="18">
        <v>-13921.436046374438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18153.258106376416</v>
      </c>
      <c r="H30" s="18">
        <v>26501.106632398325</v>
      </c>
      <c r="I30" s="18">
        <v>447760.55335117987</v>
      </c>
      <c r="J30" s="18">
        <v>306715.98011310259</v>
      </c>
      <c r="K30" s="18">
        <v>332853.93348554044</v>
      </c>
      <c r="L30" s="18">
        <v>306715.98011310259</v>
      </c>
      <c r="M30" s="18">
        <v>-26137.953372437856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38061.492951344779</v>
      </c>
      <c r="H31" s="18">
        <v>57407.984408862052</v>
      </c>
      <c r="I31" s="18">
        <v>505168.53776004195</v>
      </c>
      <c r="J31" s="18">
        <v>334926.73427194642</v>
      </c>
      <c r="K31" s="18">
        <v>370915.4264368852</v>
      </c>
      <c r="L31" s="18">
        <v>334926.73427194642</v>
      </c>
      <c r="M31" s="18">
        <v>-35988.69216493878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44488.05766718513</v>
      </c>
      <c r="H32" s="18">
        <v>68338.027808067287</v>
      </c>
      <c r="I32" s="18">
        <v>573506.56556810928</v>
      </c>
      <c r="J32" s="18">
        <v>373352.78731136268</v>
      </c>
      <c r="K32" s="18">
        <v>415403.48410407035</v>
      </c>
      <c r="L32" s="18">
        <v>373352.78731136268</v>
      </c>
      <c r="M32" s="18">
        <v>-42050.696792707662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70666.134562425083</v>
      </c>
      <c r="H33" s="18">
        <v>109559.90178622383</v>
      </c>
      <c r="I33" s="18">
        <v>683066.46735433314</v>
      </c>
      <c r="J33" s="18">
        <v>440577.85841508594</v>
      </c>
      <c r="K33" s="18">
        <v>486069.61866649543</v>
      </c>
      <c r="L33" s="18">
        <v>440577.85841508594</v>
      </c>
      <c r="M33" s="18">
        <v>-45491.760251409491</v>
      </c>
      <c r="N33" s="17">
        <v>0</v>
      </c>
      <c r="O33" s="22">
        <v>5.5020578693542902E-3</v>
      </c>
      <c r="P33" s="22">
        <v>2.2862451707354861E-2</v>
      </c>
      <c r="Q33" s="22">
        <v>24.065913576470347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201794.60024846339</v>
      </c>
      <c r="H34" s="18">
        <v>359705.17650966288</v>
      </c>
      <c r="I34" s="18">
        <v>1042771.643863996</v>
      </c>
      <c r="J34" s="18">
        <v>584994.88126859185</v>
      </c>
      <c r="K34" s="18">
        <v>687864.21891495888</v>
      </c>
      <c r="L34" s="18">
        <v>584994.88126859185</v>
      </c>
      <c r="M34" s="18">
        <v>-102869.33764636703</v>
      </c>
      <c r="N34" s="17">
        <v>0</v>
      </c>
      <c r="O34" s="22">
        <v>4.5850482244619087E-3</v>
      </c>
      <c r="P34" s="22">
        <v>3.3052041658950905E-2</v>
      </c>
      <c r="Q34" s="22">
        <v>13.872208778425705</v>
      </c>
      <c r="R34" s="1">
        <v>1</v>
      </c>
    </row>
    <row r="35" spans="1:18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301567.71508904634</v>
      </c>
      <c r="H35" s="18">
        <v>472676.66093995492</v>
      </c>
      <c r="I35" s="18">
        <v>1515448.3048039509</v>
      </c>
      <c r="J35" s="18">
        <v>966856.03580785019</v>
      </c>
      <c r="K35" s="18">
        <v>989431.93400400528</v>
      </c>
      <c r="L35" s="18">
        <v>966856.03580785019</v>
      </c>
      <c r="M35" s="18">
        <v>-22575.898196155089</v>
      </c>
      <c r="N35" s="17">
        <v>0</v>
      </c>
      <c r="O35" s="22">
        <v>1.6654210509469802E-2</v>
      </c>
      <c r="P35" s="22">
        <v>4.0376705038210635E-2</v>
      </c>
      <c r="Q35" s="22">
        <v>41.247076733252584</v>
      </c>
      <c r="R35" s="1">
        <v>2</v>
      </c>
    </row>
    <row r="36" spans="1:18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84319.683432273057</v>
      </c>
      <c r="H36" s="18">
        <v>130525.82015848067</v>
      </c>
      <c r="I36" s="18">
        <v>1645974.1249624316</v>
      </c>
      <c r="J36" s="18">
        <v>1063299.3302477051</v>
      </c>
      <c r="K36" s="18">
        <v>1073751.6174362784</v>
      </c>
      <c r="L36" s="18">
        <v>1063299.3302477051</v>
      </c>
      <c r="M36" s="18">
        <v>-10452.287188573275</v>
      </c>
      <c r="N36" s="17">
        <v>0</v>
      </c>
      <c r="O36" s="22">
        <v>1.5211844793302065E-2</v>
      </c>
      <c r="P36" s="22">
        <v>3.4980590233919424E-2</v>
      </c>
      <c r="Q36" s="22">
        <v>43.48652979146042</v>
      </c>
      <c r="R36" s="1">
        <v>0.95</v>
      </c>
    </row>
    <row r="37" spans="1:18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43373.090261445432</v>
      </c>
      <c r="H37" s="18">
        <v>65320.921554608271</v>
      </c>
      <c r="I37" s="18">
        <v>1711295.0465170399</v>
      </c>
      <c r="J37" s="18">
        <v>1136299.8676388341</v>
      </c>
      <c r="K37" s="18">
        <v>1117124.7076977238</v>
      </c>
      <c r="L37" s="18">
        <v>1136299.8676388341</v>
      </c>
      <c r="M37" s="18">
        <v>19175.159941110294</v>
      </c>
      <c r="N37" s="17">
        <v>0</v>
      </c>
      <c r="O37" s="22">
        <v>1.5676528506264293E-2</v>
      </c>
      <c r="P37" s="22">
        <v>3.2150483040112095E-2</v>
      </c>
      <c r="Q37" s="22">
        <v>48.759853737518327</v>
      </c>
      <c r="R37" s="1">
        <v>0.95</v>
      </c>
    </row>
    <row r="38" spans="1:18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48384.030118540977</v>
      </c>
      <c r="H38" s="18">
        <v>74436.972143471838</v>
      </c>
      <c r="I38" s="18">
        <v>1785732.0186605118</v>
      </c>
      <c r="J38" s="18">
        <v>1160725.7695541636</v>
      </c>
      <c r="K38" s="18">
        <v>1165508.7378162649</v>
      </c>
      <c r="L38" s="18">
        <v>1160725.7695541636</v>
      </c>
      <c r="M38" s="18">
        <v>-4782.9682621012907</v>
      </c>
      <c r="N38" s="17">
        <v>0</v>
      </c>
      <c r="O38" s="22">
        <v>1.3063773755220243E-2</v>
      </c>
      <c r="P38" s="22">
        <v>2.9125402295008165E-2</v>
      </c>
      <c r="Q38" s="22">
        <v>44.853539267539169</v>
      </c>
      <c r="R38" s="1">
        <v>0.95</v>
      </c>
    </row>
    <row r="39" spans="1:18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65508.241490199747</v>
      </c>
      <c r="H39" s="18">
        <v>103000.38333109595</v>
      </c>
      <c r="I39" s="18">
        <v>1888732.4019916079</v>
      </c>
      <c r="J39" s="18">
        <v>1201233.7653376264</v>
      </c>
      <c r="K39" s="18">
        <v>1231016.9793064645</v>
      </c>
      <c r="L39" s="18">
        <v>1201233.7653376264</v>
      </c>
      <c r="M39" s="18">
        <v>-29783.213968838099</v>
      </c>
      <c r="N39" s="17">
        <v>0</v>
      </c>
      <c r="O39" s="22">
        <v>1.0886478129350202E-2</v>
      </c>
      <c r="P39" s="22">
        <v>2.6604501674088222E-2</v>
      </c>
      <c r="Q39" s="22">
        <v>40.919684430523347</v>
      </c>
      <c r="R39" s="1">
        <v>0.95</v>
      </c>
    </row>
    <row r="40" spans="1:18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67122.661507759942</v>
      </c>
      <c r="H40" s="18">
        <v>106038.95701201775</v>
      </c>
      <c r="I40" s="18">
        <v>1994771.3590036256</v>
      </c>
      <c r="J40" s="18">
        <v>1262690.3025894526</v>
      </c>
      <c r="K40" s="18">
        <v>1298139.6408142245</v>
      </c>
      <c r="L40" s="18">
        <v>1262690.3025894526</v>
      </c>
      <c r="M40" s="18">
        <v>-35449.338224771898</v>
      </c>
      <c r="N40" s="17">
        <v>0</v>
      </c>
      <c r="O40" s="22">
        <v>9.0720651077918352E-3</v>
      </c>
      <c r="P40" s="22">
        <v>2.2670411624438547E-2</v>
      </c>
      <c r="Q40" s="22">
        <v>40.017205060415456</v>
      </c>
      <c r="R40" s="1">
        <v>0.95</v>
      </c>
    </row>
    <row r="41" spans="1:18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20275.203491607746</v>
      </c>
      <c r="H41" s="18">
        <v>33238.037731366887</v>
      </c>
      <c r="I41" s="18">
        <v>2028009.3967349925</v>
      </c>
      <c r="J41" s="18">
        <v>1237085.7610192525</v>
      </c>
      <c r="K41" s="18">
        <v>1318414.8443058322</v>
      </c>
      <c r="L41" s="18">
        <v>1237085.7610192525</v>
      </c>
      <c r="M41" s="18">
        <v>-81329.083286579698</v>
      </c>
      <c r="N41" s="17">
        <v>0</v>
      </c>
      <c r="O41" s="22">
        <v>7.5600542564931957E-3</v>
      </c>
      <c r="P41" s="22">
        <v>2.2725343338256893E-2</v>
      </c>
      <c r="Q41" s="22">
        <v>33.267062873220716</v>
      </c>
      <c r="R41" s="1">
        <v>0.95</v>
      </c>
    </row>
    <row r="42" spans="1:18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182.89540812551292</v>
      </c>
      <c r="H42" s="18">
        <v>238.45554558491509</v>
      </c>
      <c r="I42" s="18">
        <v>2028247.8522805774</v>
      </c>
      <c r="J42" s="18">
        <v>1555666.1423521044</v>
      </c>
      <c r="K42" s="18">
        <v>1318597.7397139578</v>
      </c>
      <c r="L42" s="18">
        <v>1555666.1423521044</v>
      </c>
      <c r="M42" s="18">
        <v>237068.40263814665</v>
      </c>
      <c r="N42" s="17">
        <v>0</v>
      </c>
      <c r="O42" s="22">
        <v>3.2466712754612458E-2</v>
      </c>
      <c r="P42" s="22">
        <v>4.5104453656082198E-2</v>
      </c>
      <c r="Q42" s="22">
        <v>71.981168427775472</v>
      </c>
      <c r="R42" s="1">
        <v>0.95</v>
      </c>
    </row>
    <row r="43" spans="1:18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15.86569664408387</v>
      </c>
      <c r="H43" s="18">
        <v>20.419171736956056</v>
      </c>
      <c r="I43" s="18">
        <v>2028268.2714523145</v>
      </c>
      <c r="J43" s="18">
        <v>1575964.4672286755</v>
      </c>
      <c r="K43" s="18">
        <v>1318613.6054106019</v>
      </c>
      <c r="L43" s="18">
        <v>1575964.4672286755</v>
      </c>
      <c r="M43" s="18">
        <v>257350.86181807355</v>
      </c>
      <c r="N43" s="17">
        <v>0</v>
      </c>
      <c r="O43" s="22">
        <v>2.8722259039386522E-2</v>
      </c>
      <c r="P43" s="22">
        <v>3.9253709790611303E-2</v>
      </c>
      <c r="Q43" s="22">
        <v>73.17081415386707</v>
      </c>
      <c r="R43" s="1">
        <v>0.2</v>
      </c>
    </row>
    <row r="44" spans="1:18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29.954270658681178</v>
      </c>
      <c r="H44" s="18">
        <v>38.353738749959852</v>
      </c>
      <c r="I44" s="18">
        <v>2028306.6251910643</v>
      </c>
      <c r="J44" s="18">
        <v>1584107.5110267559</v>
      </c>
      <c r="K44" s="18">
        <v>1318643.5596812607</v>
      </c>
      <c r="L44" s="18">
        <v>1584107.5110267559</v>
      </c>
      <c r="M44" s="18">
        <v>265463.95134549518</v>
      </c>
      <c r="N44" s="17">
        <v>0</v>
      </c>
      <c r="O44" s="22">
        <v>2.4601883883860715E-2</v>
      </c>
      <c r="P44" s="22">
        <v>3.3378092843214698E-2</v>
      </c>
      <c r="Q44" s="22">
        <v>73.706679406225973</v>
      </c>
      <c r="R44" s="1">
        <v>0.2</v>
      </c>
    </row>
    <row r="45" spans="1:18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34.699817151485057</v>
      </c>
      <c r="H45" s="18">
        <v>43.979490827567801</v>
      </c>
      <c r="I45" s="18">
        <v>2028350.6046818919</v>
      </c>
      <c r="J45" s="18">
        <v>1600368.575832787</v>
      </c>
      <c r="K45" s="18">
        <v>1318678.2594984123</v>
      </c>
      <c r="L45" s="18">
        <v>1600368.575832787</v>
      </c>
      <c r="M45" s="18">
        <v>281690.31633437471</v>
      </c>
      <c r="N45" s="17">
        <v>0</v>
      </c>
      <c r="O45" s="22">
        <v>2.1834896004520363E-2</v>
      </c>
      <c r="P45" s="22">
        <v>2.914840347064868E-2</v>
      </c>
      <c r="Q45" s="22">
        <v>74.909406364253414</v>
      </c>
      <c r="R45" s="1">
        <v>0.2</v>
      </c>
    </row>
    <row r="46" spans="1:18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26.347039652375056</v>
      </c>
      <c r="H46" s="18">
        <v>33.735005174267741</v>
      </c>
      <c r="I46" s="18">
        <v>2028384.3396870662</v>
      </c>
      <c r="J46" s="18">
        <v>1584168.2060495415</v>
      </c>
      <c r="K46" s="18">
        <v>1318704.6065380645</v>
      </c>
      <c r="L46" s="18">
        <v>1584168.2060495415</v>
      </c>
      <c r="M46" s="18">
        <v>265463.59951147693</v>
      </c>
      <c r="N46" s="17">
        <v>0</v>
      </c>
      <c r="O46" s="22">
        <v>1.8195746670433634E-2</v>
      </c>
      <c r="P46" s="22">
        <v>2.5623662326843669E-2</v>
      </c>
      <c r="Q46" s="22">
        <v>71.01149881830726</v>
      </c>
      <c r="R46" s="1">
        <v>0.2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M1" s="48" t="s">
        <v>20</v>
      </c>
      <c r="N1" s="48" t="s">
        <v>21</v>
      </c>
      <c r="O1" s="48" t="s">
        <v>22</v>
      </c>
      <c r="P1" s="48" t="s">
        <v>23</v>
      </c>
      <c r="Q1" s="11" t="s">
        <v>24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71470.226080923632</v>
      </c>
      <c r="AD3" s="1">
        <f>-AC3</f>
        <v>-71470.226080923632</v>
      </c>
      <c r="AE3" s="42">
        <v>44561</v>
      </c>
      <c r="AF3" s="1">
        <v>71470.218956071636</v>
      </c>
      <c r="AG3" s="1">
        <f>-AF3</f>
        <v>-71470.218956071636</v>
      </c>
      <c r="AH3" s="42">
        <v>44561</v>
      </c>
      <c r="AI3" s="1">
        <v>71470.218956071636</v>
      </c>
      <c r="AJ3" s="1">
        <f>-AI3</f>
        <v>-71470.218956071636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3951.9737342833614</v>
      </c>
      <c r="F4" s="18">
        <v>3928.4033143969796</v>
      </c>
      <c r="G4" s="18">
        <v>3928.4033143969796</v>
      </c>
      <c r="H4" s="18">
        <v>3951.9737342833614</v>
      </c>
      <c r="I4" s="18">
        <v>3951.9737342833614</v>
      </c>
      <c r="J4" s="18">
        <v>3951.9737342833614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71470.218956071636</v>
      </c>
      <c r="U4" s="4">
        <v>71470.218956071636</v>
      </c>
      <c r="V4" s="4">
        <v>72037.588440626103</v>
      </c>
      <c r="W4" s="4">
        <v>567.36948455446691</v>
      </c>
      <c r="X4" s="4">
        <v>0</v>
      </c>
      <c r="Y4" s="9">
        <v>7.9385440934943013E-3</v>
      </c>
      <c r="Z4" s="9">
        <v>7.9385440934943013E-3</v>
      </c>
      <c r="AB4" s="42">
        <v>44925</v>
      </c>
      <c r="AC4" s="7">
        <v>408826.48157624499</v>
      </c>
      <c r="AD4" s="7">
        <f>-AC4</f>
        <v>-408826.48157624499</v>
      </c>
      <c r="AE4" s="42">
        <v>44925</v>
      </c>
      <c r="AF4" s="7">
        <v>408826.47803933907</v>
      </c>
      <c r="AG4" s="7">
        <f>-AF4</f>
        <v>-408826.47803933907</v>
      </c>
      <c r="AH4" s="42">
        <v>44925</v>
      </c>
      <c r="AI4" s="7">
        <v>408826.47803933907</v>
      </c>
      <c r="AJ4" s="7">
        <f>-AI4</f>
        <v>-408826.47803933907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10209.589251649057</v>
      </c>
      <c r="F5" s="18">
        <v>10568.932972721592</v>
      </c>
      <c r="G5" s="18">
        <v>14497.336287118571</v>
      </c>
      <c r="H5" s="18">
        <v>14004.426853356539</v>
      </c>
      <c r="I5" s="18">
        <v>14161.562985932418</v>
      </c>
      <c r="J5" s="18">
        <v>14004.426853356539</v>
      </c>
      <c r="K5" s="18">
        <v>-157.13613257587895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408826.47803933907</v>
      </c>
      <c r="U5" s="4">
        <v>480296.69699541072</v>
      </c>
      <c r="V5" s="4">
        <v>442807.11376621987</v>
      </c>
      <c r="W5" s="4">
        <v>-37489.583229190845</v>
      </c>
      <c r="X5" s="4">
        <v>0</v>
      </c>
      <c r="Y5" s="9">
        <v>-7.8055051104274117E-2</v>
      </c>
      <c r="Z5" s="9">
        <v>-6.8553336011149546E-2</v>
      </c>
      <c r="AB5" s="42">
        <v>44925</v>
      </c>
      <c r="AC5" s="7"/>
      <c r="AD5" s="7">
        <v>442807.12225575943</v>
      </c>
      <c r="AE5" s="42">
        <v>45289</v>
      </c>
      <c r="AF5" s="7">
        <v>377214.1657703988</v>
      </c>
      <c r="AG5" s="7">
        <f>-AF5</f>
        <v>-377214.1657703988</v>
      </c>
      <c r="AH5" s="42">
        <v>45289</v>
      </c>
      <c r="AI5" s="7">
        <v>377214.1657703988</v>
      </c>
      <c r="AJ5" s="7">
        <f>-AI5</f>
        <v>-377214.1657703988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18607.735896751474</v>
      </c>
      <c r="F6" s="18">
        <v>19362.888550209649</v>
      </c>
      <c r="G6" s="18">
        <v>33860.22483732822</v>
      </c>
      <c r="H6" s="18">
        <v>32539.676068672419</v>
      </c>
      <c r="I6" s="18">
        <v>32769.298882683892</v>
      </c>
      <c r="J6" s="18">
        <v>32539.676068672419</v>
      </c>
      <c r="K6" s="18">
        <v>-229.62281401147266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S6" s="42">
        <v>45289</v>
      </c>
      <c r="T6" s="10">
        <v>377214.1657703988</v>
      </c>
      <c r="U6" s="4">
        <v>857510.86276580952</v>
      </c>
      <c r="V6" s="4">
        <v>737546.09345506981</v>
      </c>
      <c r="W6" s="4">
        <v>-119964.76931073971</v>
      </c>
      <c r="X6" s="4">
        <v>0</v>
      </c>
      <c r="Y6" s="9">
        <v>-0.1398988333789804</v>
      </c>
      <c r="Z6" s="9">
        <v>-8.8558045934028273E-2</v>
      </c>
      <c r="AB6" s="7"/>
      <c r="AC6" s="7"/>
      <c r="AD6" s="8">
        <v>-6.8553336011149546E-2</v>
      </c>
      <c r="AE6" s="42">
        <v>45289</v>
      </c>
      <c r="AF6" s="7"/>
      <c r="AG6" s="8">
        <v>737546.09345506981</v>
      </c>
      <c r="AH6" s="42">
        <v>45657</v>
      </c>
      <c r="AI6" s="1">
        <v>292593.62778329407</v>
      </c>
      <c r="AJ6" s="1">
        <f>-AI6</f>
        <v>-292593.62778329407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11666.814393803639</v>
      </c>
      <c r="F7" s="18">
        <v>11749.058142547106</v>
      </c>
      <c r="G7" s="18">
        <v>45609.282979875323</v>
      </c>
      <c r="H7" s="18">
        <v>45290.016672375939</v>
      </c>
      <c r="I7" s="18">
        <v>44436.113276487529</v>
      </c>
      <c r="J7" s="18">
        <v>45290.016672375939</v>
      </c>
      <c r="K7" s="18">
        <v>853.90339588841016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S7" s="42">
        <v>45657</v>
      </c>
      <c r="T7" s="10">
        <v>292593.62778546126</v>
      </c>
      <c r="U7" s="4">
        <v>1150104.4905512708</v>
      </c>
      <c r="V7" s="4">
        <v>1269982.2250177334</v>
      </c>
      <c r="W7" s="4">
        <v>119877.73446646263</v>
      </c>
      <c r="X7" s="4">
        <v>0</v>
      </c>
      <c r="Y7" s="9">
        <v>0.10423203756817136</v>
      </c>
      <c r="Z7" s="9">
        <v>4.5191517497272793E-2</v>
      </c>
      <c r="AB7" s="7"/>
      <c r="AC7" s="7"/>
      <c r="AD7" s="7"/>
      <c r="AG7" s="2">
        <v>-8.8558045934028273E-2</v>
      </c>
      <c r="AH7" s="42">
        <v>45657</v>
      </c>
      <c r="AJ7" s="2">
        <v>1269982.2250152139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12819.721960020022</v>
      </c>
      <c r="F8" s="18">
        <v>12680.238860929887</v>
      </c>
      <c r="G8" s="18">
        <v>58289.52184080521</v>
      </c>
      <c r="H8" s="18">
        <v>58930.708749033642</v>
      </c>
      <c r="I8" s="18">
        <v>57255.835236507555</v>
      </c>
      <c r="J8" s="18">
        <v>58930.708749033642</v>
      </c>
      <c r="K8" s="18">
        <v>1674.8735125260864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  <c r="AJ8" s="2">
        <v>4.5191517497272793E-2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14214.383719564079</v>
      </c>
      <c r="F9" s="18">
        <v>14329.016080516862</v>
      </c>
      <c r="G9" s="18">
        <v>72618.537921322073</v>
      </c>
      <c r="H9" s="18">
        <v>72037.588440626103</v>
      </c>
      <c r="I9" s="18">
        <v>71470.218956071636</v>
      </c>
      <c r="J9" s="18">
        <v>72037.588440626103</v>
      </c>
      <c r="K9" s="18">
        <v>567.36948455446691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26424.71588829716</v>
      </c>
      <c r="F10" s="18">
        <v>29657.370027358153</v>
      </c>
      <c r="G10" s="18">
        <v>102275.90794868022</v>
      </c>
      <c r="H10" s="18">
        <v>91127.831202443733</v>
      </c>
      <c r="I10" s="18">
        <v>97894.934844368792</v>
      </c>
      <c r="J10" s="18">
        <v>91127.831202443733</v>
      </c>
      <c r="K10" s="18">
        <v>-6767.1036419250595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24565.559907930678</v>
      </c>
      <c r="F11" s="18">
        <v>27852.107820628753</v>
      </c>
      <c r="G11" s="18">
        <v>130128.01576930897</v>
      </c>
      <c r="H11" s="18">
        <v>114772.91369357279</v>
      </c>
      <c r="I11" s="18">
        <v>122460.49475229948</v>
      </c>
      <c r="J11" s="18">
        <v>114772.91369357279</v>
      </c>
      <c r="K11" s="18">
        <v>-7687.5810587266897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41238.199479029456</v>
      </c>
      <c r="F12" s="18">
        <v>52068.433967781479</v>
      </c>
      <c r="G12" s="18">
        <v>182196.44973709044</v>
      </c>
      <c r="H12" s="18">
        <v>144299.58740987329</v>
      </c>
      <c r="I12" s="18">
        <v>163698.69423132893</v>
      </c>
      <c r="J12" s="18">
        <v>144299.58740987329</v>
      </c>
      <c r="K12" s="18">
        <v>-19399.106821455644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41222.659036680328</v>
      </c>
      <c r="F13" s="18">
        <v>57333.324166271741</v>
      </c>
      <c r="G13" s="18">
        <v>239529.77390336219</v>
      </c>
      <c r="H13" s="18">
        <v>172221.90309628294</v>
      </c>
      <c r="I13" s="18">
        <v>204921.35326800926</v>
      </c>
      <c r="J13" s="18">
        <v>172221.90309628294</v>
      </c>
      <c r="K13" s="18">
        <v>-32699.450171726319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41909.786382681988</v>
      </c>
      <c r="F14" s="18">
        <v>56104.133279509435</v>
      </c>
      <c r="G14" s="18">
        <v>295633.9071828716</v>
      </c>
      <c r="H14" s="18">
        <v>220838.52246295888</v>
      </c>
      <c r="I14" s="18">
        <v>246831.13965069124</v>
      </c>
      <c r="J14" s="18">
        <v>220838.52246295888</v>
      </c>
      <c r="K14" s="18">
        <v>-25992.617187732365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24920.157011082942</v>
      </c>
      <c r="F15" s="18">
        <v>29491.309073763103</v>
      </c>
      <c r="G15" s="18">
        <v>325125.21625663468</v>
      </c>
      <c r="H15" s="18">
        <v>274730.81703876337</v>
      </c>
      <c r="I15" s="18">
        <v>271751.29666177416</v>
      </c>
      <c r="J15" s="18">
        <v>274730.81703876337</v>
      </c>
      <c r="K15" s="18">
        <v>2979.5203769892105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28976.018859637465</v>
      </c>
      <c r="F16" s="18">
        <v>36174.805111281457</v>
      </c>
      <c r="G16" s="18">
        <v>361300.02136791614</v>
      </c>
      <c r="H16" s="18">
        <v>289401.31677113828</v>
      </c>
      <c r="I16" s="18">
        <v>300727.3155214116</v>
      </c>
      <c r="J16" s="18">
        <v>289401.31677113828</v>
      </c>
      <c r="K16" s="18">
        <v>-11325.998750273313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31588.975435367818</v>
      </c>
      <c r="F17" s="18">
        <v>41292.779119040213</v>
      </c>
      <c r="G17" s="18">
        <v>402592.80048695637</v>
      </c>
      <c r="H17" s="18">
        <v>307983.48661338544</v>
      </c>
      <c r="I17" s="18">
        <v>332316.29095677944</v>
      </c>
      <c r="J17" s="18">
        <v>307983.48661338544</v>
      </c>
      <c r="K17" s="18">
        <v>-24332.804343394004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39617.24433919783</v>
      </c>
      <c r="F18" s="18">
        <v>56921.329711451792</v>
      </c>
      <c r="G18" s="18">
        <v>459514.13019840815</v>
      </c>
      <c r="H18" s="18">
        <v>319821.82541532879</v>
      </c>
      <c r="I18" s="18">
        <v>371933.53529597726</v>
      </c>
      <c r="J18" s="18">
        <v>319821.82541532879</v>
      </c>
      <c r="K18" s="18">
        <v>-52111.709880648472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39476.510243603116</v>
      </c>
      <c r="F19" s="18">
        <v>57462.171158963516</v>
      </c>
      <c r="G19" s="18">
        <v>516976.30135737167</v>
      </c>
      <c r="H19" s="18">
        <v>355162.70695335232</v>
      </c>
      <c r="I19" s="18">
        <v>411410.0455395804</v>
      </c>
      <c r="J19" s="18">
        <v>355162.70695335232</v>
      </c>
      <c r="K19" s="18">
        <v>-56247.338586228085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35184.839779401416</v>
      </c>
      <c r="F20" s="18">
        <v>48867.83108511327</v>
      </c>
      <c r="G20" s="18">
        <v>565844.13244248496</v>
      </c>
      <c r="H20" s="18">
        <v>407407.79154751968</v>
      </c>
      <c r="I20" s="18">
        <v>446594.88531898183</v>
      </c>
      <c r="J20" s="18">
        <v>407407.79154751968</v>
      </c>
      <c r="K20" s="18">
        <v>-39187.093771462154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33701.811676428908</v>
      </c>
      <c r="F21" s="18">
        <v>46613.848054219117</v>
      </c>
      <c r="G21" s="18">
        <v>612457.98049670411</v>
      </c>
      <c r="H21" s="18">
        <v>442807.11376621987</v>
      </c>
      <c r="I21" s="18">
        <v>480296.69699541072</v>
      </c>
      <c r="J21" s="18">
        <v>442807.11376621987</v>
      </c>
      <c r="K21" s="18">
        <v>-37489.583229190845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24134.359977963992</v>
      </c>
      <c r="F22" s="18">
        <v>30588.543410657745</v>
      </c>
      <c r="G22" s="18">
        <v>643046.5239073619</v>
      </c>
      <c r="H22" s="18">
        <v>507363.69111159927</v>
      </c>
      <c r="I22" s="18">
        <v>504431.05697337468</v>
      </c>
      <c r="J22" s="18">
        <v>507363.69111159927</v>
      </c>
      <c r="K22" s="18">
        <v>2932.6341382245882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26656.282903997755</v>
      </c>
      <c r="F23" s="18">
        <v>34936.150071016047</v>
      </c>
      <c r="G23" s="18">
        <v>677982.67397837795</v>
      </c>
      <c r="H23" s="18">
        <v>517300.78800439835</v>
      </c>
      <c r="I23" s="18">
        <v>531087.33987737249</v>
      </c>
      <c r="J23" s="18">
        <v>517300.78800439835</v>
      </c>
      <c r="K23" s="18">
        <v>-13786.551872974145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24620.694999812695</v>
      </c>
      <c r="F24" s="18">
        <v>31933.455404206645</v>
      </c>
      <c r="G24" s="18">
        <v>709916.12938258459</v>
      </c>
      <c r="H24" s="18">
        <v>547345.35538780736</v>
      </c>
      <c r="I24" s="18">
        <v>555708.03487718524</v>
      </c>
      <c r="J24" s="18">
        <v>547345.35538780736</v>
      </c>
      <c r="K24" s="18">
        <v>-8362.6794893778861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25968.809618826315</v>
      </c>
      <c r="F25" s="18">
        <v>34578.974785641672</v>
      </c>
      <c r="G25" s="18">
        <v>744495.10416822624</v>
      </c>
      <c r="H25" s="18">
        <v>559115.81364525878</v>
      </c>
      <c r="I25" s="18">
        <v>581676.8444960115</v>
      </c>
      <c r="J25" s="18">
        <v>559115.81364525878</v>
      </c>
      <c r="K25" s="18">
        <v>-22561.030850752722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33592.100855854354</v>
      </c>
      <c r="F26" s="18">
        <v>46655.693779200345</v>
      </c>
      <c r="G26" s="18">
        <v>791150.79794742656</v>
      </c>
      <c r="H26" s="18">
        <v>569628.59715715307</v>
      </c>
      <c r="I26" s="18">
        <v>615268.94535186584</v>
      </c>
      <c r="J26" s="18">
        <v>569628.59715715307</v>
      </c>
      <c r="K26" s="18">
        <v>-45640.348194712773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28994.918863278643</v>
      </c>
      <c r="F27" s="18">
        <v>38403.866286625889</v>
      </c>
      <c r="G27" s="18">
        <v>829554.66423405241</v>
      </c>
      <c r="H27" s="18">
        <v>626313.76754108467</v>
      </c>
      <c r="I27" s="18">
        <v>644263.86421514454</v>
      </c>
      <c r="J27" s="18">
        <v>626313.76754108467</v>
      </c>
      <c r="K27" s="18">
        <v>-17950.096674059867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27069.436031023346</v>
      </c>
      <c r="F28" s="18">
        <v>35570.876252581569</v>
      </c>
      <c r="G28" s="18">
        <v>865125.54048663401</v>
      </c>
      <c r="H28" s="18">
        <v>658360.51692170033</v>
      </c>
      <c r="I28" s="18">
        <v>671333.30024616793</v>
      </c>
      <c r="J28" s="18">
        <v>658360.51692170033</v>
      </c>
      <c r="K28" s="18">
        <v>-12972.7833244676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31804.999065229906</v>
      </c>
      <c r="F29" s="18">
        <v>44544.817450934708</v>
      </c>
      <c r="G29" s="18">
        <v>909670.35793756868</v>
      </c>
      <c r="H29" s="18">
        <v>649504.62342201441</v>
      </c>
      <c r="I29" s="18">
        <v>703138.29931139783</v>
      </c>
      <c r="J29" s="18">
        <v>649504.62342201441</v>
      </c>
      <c r="K29" s="18">
        <v>-53633.675889383419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37098.531428900846</v>
      </c>
      <c r="F30" s="18">
        <v>54158.439853689146</v>
      </c>
      <c r="G30" s="18">
        <v>963828.79779125785</v>
      </c>
      <c r="H30" s="18">
        <v>660222.7287849586</v>
      </c>
      <c r="I30" s="18">
        <v>740236.83074029873</v>
      </c>
      <c r="J30" s="18">
        <v>660222.7287849586</v>
      </c>
      <c r="K30" s="18">
        <v>-80014.101955340127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37928.380537943682</v>
      </c>
      <c r="F31" s="18">
        <v>57207.211534216156</v>
      </c>
      <c r="G31" s="18">
        <v>1021036.009325474</v>
      </c>
      <c r="H31" s="18">
        <v>676946.8615242237</v>
      </c>
      <c r="I31" s="18">
        <v>778165.21127824241</v>
      </c>
      <c r="J31" s="18">
        <v>676946.8615242237</v>
      </c>
      <c r="K31" s="18">
        <v>-101218.34975401871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39902.178481777861</v>
      </c>
      <c r="F32" s="18">
        <v>61293.666787829745</v>
      </c>
      <c r="G32" s="18">
        <v>1082329.6761133038</v>
      </c>
      <c r="H32" s="18">
        <v>704596.64392232103</v>
      </c>
      <c r="I32" s="18">
        <v>818067.38976002031</v>
      </c>
      <c r="J32" s="18">
        <v>704596.64392232103</v>
      </c>
      <c r="K32" s="18">
        <v>-113470.74583769927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39443.473005789252</v>
      </c>
      <c r="F33" s="18">
        <v>61152.67313516888</v>
      </c>
      <c r="G33" s="18">
        <v>1143482.3492484726</v>
      </c>
      <c r="H33" s="18">
        <v>737546.09345506981</v>
      </c>
      <c r="I33" s="18">
        <v>857510.86276580952</v>
      </c>
      <c r="J33" s="18">
        <v>737546.09345506981</v>
      </c>
      <c r="K33" s="18">
        <v>-119964.76931073971</v>
      </c>
      <c r="L33" s="17">
        <v>0</v>
      </c>
      <c r="M33" s="21">
        <v>18.749994445931186</v>
      </c>
      <c r="N33" s="21">
        <v>20.04338484474631</v>
      </c>
      <c r="O33" s="21">
        <v>26.873455406089164</v>
      </c>
      <c r="P33" s="21">
        <v>6.3832437220605982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56674.399000943209</v>
      </c>
      <c r="F34" s="18">
        <v>101023.88602624946</v>
      </c>
      <c r="G34" s="18">
        <v>1244506.2352747221</v>
      </c>
      <c r="H34" s="18">
        <v>698167.98493372917</v>
      </c>
      <c r="I34" s="18">
        <v>914185.26176675269</v>
      </c>
      <c r="J34" s="18">
        <v>698167.98493372917</v>
      </c>
      <c r="K34" s="18">
        <v>-216017.27683302353</v>
      </c>
      <c r="L34" s="17">
        <v>0</v>
      </c>
      <c r="M34" s="21">
        <v>0.93022069523420603</v>
      </c>
      <c r="N34" s="21">
        <v>13.672330128242274</v>
      </c>
      <c r="O34" s="21">
        <v>22.473080313473535</v>
      </c>
      <c r="P34" s="21">
        <v>-3.9291702422202448</v>
      </c>
      <c r="Q34" s="1">
        <v>1.2</v>
      </c>
    </row>
    <row r="35" spans="1:17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38024.498342278057</v>
      </c>
      <c r="F35" s="18">
        <v>59599.526113190608</v>
      </c>
      <c r="G35" s="18">
        <v>1304105.7613879128</v>
      </c>
      <c r="H35" s="18">
        <v>832019.49068979442</v>
      </c>
      <c r="I35" s="18">
        <v>952209.76010903076</v>
      </c>
      <c r="J35" s="18">
        <v>832019.49068979442</v>
      </c>
      <c r="K35" s="18">
        <v>-120190.26941923634</v>
      </c>
      <c r="L35" s="17">
        <v>0</v>
      </c>
      <c r="M35" s="21">
        <v>42.857146434852993</v>
      </c>
      <c r="N35" s="21">
        <v>23.400602230445845</v>
      </c>
      <c r="O35" s="21">
        <v>22.782254285797638</v>
      </c>
      <c r="P35" s="21">
        <v>24.637298119742262</v>
      </c>
      <c r="Q35" s="1">
        <v>1</v>
      </c>
    </row>
    <row r="36" spans="1:17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36101.712250310709</v>
      </c>
      <c r="F36" s="18">
        <v>55885.001090904167</v>
      </c>
      <c r="G36" s="18">
        <v>1359990.762478817</v>
      </c>
      <c r="H36" s="18">
        <v>878554.07017397531</v>
      </c>
      <c r="I36" s="18">
        <v>988311.47235934145</v>
      </c>
      <c r="J36" s="18">
        <v>878554.07017397531</v>
      </c>
      <c r="K36" s="18">
        <v>-109757.40218536614</v>
      </c>
      <c r="L36" s="17">
        <v>0</v>
      </c>
      <c r="M36" s="21">
        <v>46.808513876214093</v>
      </c>
      <c r="N36" s="21">
        <v>31.203239445701929</v>
      </c>
      <c r="O36" s="21">
        <v>25.589249339099069</v>
      </c>
      <c r="P36" s="21">
        <v>42.431219658907651</v>
      </c>
      <c r="Q36" s="1">
        <v>1</v>
      </c>
    </row>
    <row r="37" spans="1:17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33513.039299013537</v>
      </c>
      <c r="F37" s="18">
        <v>50471.446648413526</v>
      </c>
      <c r="G37" s="18">
        <v>1410462.2091272306</v>
      </c>
      <c r="H37" s="18">
        <v>936546.87121475919</v>
      </c>
      <c r="I37" s="18">
        <v>1021824.511658355</v>
      </c>
      <c r="J37" s="18">
        <v>936546.87121475919</v>
      </c>
      <c r="K37" s="18">
        <v>-85277.640443595825</v>
      </c>
      <c r="L37" s="17">
        <v>0</v>
      </c>
      <c r="M37" s="21">
        <v>54.700845774743321</v>
      </c>
      <c r="N37" s="21">
        <v>39.035774888715729</v>
      </c>
      <c r="O37" s="21">
        <v>30.071424522304625</v>
      </c>
      <c r="P37" s="21">
        <v>56.964475621537929</v>
      </c>
      <c r="Q37" s="1">
        <v>1</v>
      </c>
    </row>
    <row r="38" spans="1:17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31835.886027952234</v>
      </c>
      <c r="F38" s="18">
        <v>48978.287993362486</v>
      </c>
      <c r="G38" s="18">
        <v>1459440.497120593</v>
      </c>
      <c r="H38" s="18">
        <v>948636.28833261249</v>
      </c>
      <c r="I38" s="18">
        <v>1053660.3976863073</v>
      </c>
      <c r="J38" s="18">
        <v>948636.28833261249</v>
      </c>
      <c r="K38" s="18">
        <v>-105024.10935369483</v>
      </c>
      <c r="L38" s="17">
        <v>0</v>
      </c>
      <c r="M38" s="21">
        <v>59.999981177480358</v>
      </c>
      <c r="N38" s="21">
        <v>46.023843651637272</v>
      </c>
      <c r="O38" s="21">
        <v>35.388897565415505</v>
      </c>
      <c r="P38" s="21">
        <v>67.293735824080812</v>
      </c>
      <c r="Q38" s="1">
        <v>1</v>
      </c>
    </row>
    <row r="39" spans="1:17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32918.784662577113</v>
      </c>
      <c r="F39" s="18">
        <v>51759.097205295868</v>
      </c>
      <c r="G39" s="18">
        <v>1511199.5943258889</v>
      </c>
      <c r="H39" s="18">
        <v>961122.90812324767</v>
      </c>
      <c r="I39" s="18">
        <v>1086579.1823488844</v>
      </c>
      <c r="J39" s="18">
        <v>961122.90812324767</v>
      </c>
      <c r="K39" s="18">
        <v>-125456.27422563673</v>
      </c>
      <c r="L39" s="17">
        <v>0</v>
      </c>
      <c r="M39" s="21">
        <v>62.893067379123451</v>
      </c>
      <c r="N39" s="21">
        <v>51.646918227465996</v>
      </c>
      <c r="O39" s="21">
        <v>40.808237786098999</v>
      </c>
      <c r="P39" s="21">
        <v>73.324279110199996</v>
      </c>
      <c r="Q39" s="1">
        <v>1</v>
      </c>
    </row>
    <row r="40" spans="1:17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32552.967778666007</v>
      </c>
      <c r="F40" s="18">
        <v>51426.488064638157</v>
      </c>
      <c r="G40" s="18">
        <v>1562626.082390527</v>
      </c>
      <c r="H40" s="18">
        <v>989142.33548722172</v>
      </c>
      <c r="I40" s="18">
        <v>1119132.1501275504</v>
      </c>
      <c r="J40" s="18">
        <v>989142.33548722172</v>
      </c>
      <c r="K40" s="18">
        <v>-129989.81464032864</v>
      </c>
      <c r="L40" s="17">
        <v>0</v>
      </c>
      <c r="M40" s="21">
        <v>65.986389868671111</v>
      </c>
      <c r="N40" s="21">
        <v>56.426742107867703</v>
      </c>
      <c r="O40" s="21">
        <v>46.014405893355239</v>
      </c>
      <c r="P40" s="21">
        <v>77.251414536892625</v>
      </c>
      <c r="Q40" s="1">
        <v>1</v>
      </c>
    </row>
    <row r="41" spans="1:17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20380.877653796702</v>
      </c>
      <c r="F41" s="18">
        <v>33411.274058761628</v>
      </c>
      <c r="G41" s="18">
        <v>1596037.3564492885</v>
      </c>
      <c r="H41" s="18">
        <v>973582.81026556354</v>
      </c>
      <c r="I41" s="18">
        <v>1139513.027781347</v>
      </c>
      <c r="J41" s="18">
        <v>973582.81026556354</v>
      </c>
      <c r="K41" s="18">
        <v>-165930.2175157835</v>
      </c>
      <c r="L41" s="17">
        <v>0</v>
      </c>
      <c r="M41" s="21">
        <v>50.340131641102225</v>
      </c>
      <c r="N41" s="21">
        <v>54.39787195227921</v>
      </c>
      <c r="O41" s="21">
        <v>48.808894579663225</v>
      </c>
      <c r="P41" s="21">
        <v>65.575826697511175</v>
      </c>
      <c r="Q41" s="1">
        <v>1</v>
      </c>
    </row>
    <row r="42" spans="1:17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1453.1359992128223</v>
      </c>
      <c r="F42" s="18">
        <v>1894.5710067449104</v>
      </c>
      <c r="G42" s="18">
        <v>1597931.9274560334</v>
      </c>
      <c r="H42" s="18">
        <v>1225613.8195988638</v>
      </c>
      <c r="I42" s="18">
        <v>1140966.1637805598</v>
      </c>
      <c r="J42" s="18">
        <v>1225613.8195988638</v>
      </c>
      <c r="K42" s="18">
        <v>84647.655818304047</v>
      </c>
      <c r="L42" s="17">
        <v>0</v>
      </c>
      <c r="M42" s="21">
        <v>100</v>
      </c>
      <c r="N42" s="21">
        <v>69.598581301519474</v>
      </c>
      <c r="O42" s="21">
        <v>55.738790153615305</v>
      </c>
      <c r="P42" s="21">
        <v>97.318163597327825</v>
      </c>
      <c r="Q42" s="1">
        <v>1</v>
      </c>
    </row>
    <row r="43" spans="1:17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2610.2554863989344</v>
      </c>
      <c r="F43" s="18">
        <v>3359.4021271033353</v>
      </c>
      <c r="G43" s="18">
        <v>1601291.3295831368</v>
      </c>
      <c r="H43" s="18">
        <v>1244203.3791207566</v>
      </c>
      <c r="I43" s="18">
        <v>1143576.4192669587</v>
      </c>
      <c r="J43" s="18">
        <v>1244203.3791207566</v>
      </c>
      <c r="K43" s="18">
        <v>100626.95985379792</v>
      </c>
      <c r="L43" s="17">
        <v>0</v>
      </c>
      <c r="M43" s="21">
        <v>71.301774260986164</v>
      </c>
      <c r="N43" s="21">
        <v>70.166312288008371</v>
      </c>
      <c r="O43" s="21">
        <v>60.547964198412991</v>
      </c>
      <c r="P43" s="21">
        <v>89.403008467199115</v>
      </c>
      <c r="Q43" s="1">
        <v>1</v>
      </c>
    </row>
    <row r="44" spans="1:17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3449.6138592626553</v>
      </c>
      <c r="F44" s="18">
        <v>4416.9190515094906</v>
      </c>
      <c r="G44" s="18">
        <v>1605708.2486346464</v>
      </c>
      <c r="H44" s="18">
        <v>1254058.1712787906</v>
      </c>
      <c r="I44" s="18">
        <v>1147026.0331262213</v>
      </c>
      <c r="J44" s="18">
        <v>1254058.1712787906</v>
      </c>
      <c r="K44" s="18">
        <v>107032.1381525693</v>
      </c>
      <c r="L44" s="17">
        <v>0</v>
      </c>
      <c r="M44" s="21">
        <v>67.931038664297006</v>
      </c>
      <c r="N44" s="21">
        <v>69.421221080104587</v>
      </c>
      <c r="O44" s="21">
        <v>63.505716492310192</v>
      </c>
      <c r="P44" s="21">
        <v>81.252230255693362</v>
      </c>
      <c r="Q44" s="1">
        <v>1</v>
      </c>
    </row>
    <row r="45" spans="1:17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3078.4574250494734</v>
      </c>
      <c r="F45" s="18">
        <v>3901.7205623006294</v>
      </c>
      <c r="G45" s="18">
        <v>1609609.9691969471</v>
      </c>
      <c r="H45" s="18">
        <v>1269982.2250177334</v>
      </c>
      <c r="I45" s="18">
        <v>1150104.4905512708</v>
      </c>
      <c r="J45" s="18">
        <v>1269982.2250177334</v>
      </c>
      <c r="K45" s="18">
        <v>119877.73446646263</v>
      </c>
      <c r="L45" s="17">
        <v>0</v>
      </c>
      <c r="M45" s="21">
        <v>70.689644187016341</v>
      </c>
      <c r="N45" s="21">
        <v>69.8440287824085</v>
      </c>
      <c r="O45" s="21">
        <v>65.6184872556763</v>
      </c>
      <c r="P45" s="21">
        <v>78.295111835872916</v>
      </c>
      <c r="Q45" s="1">
        <v>1</v>
      </c>
    </row>
    <row r="46" spans="1:17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4504.1689362253819</v>
      </c>
      <c r="F46" s="18">
        <v>5767.1816027210443</v>
      </c>
      <c r="G46" s="18">
        <v>1615377.1507996682</v>
      </c>
      <c r="H46" s="18">
        <v>1261609.5840448712</v>
      </c>
      <c r="I46" s="18">
        <v>1154608.6594874961</v>
      </c>
      <c r="J46" s="18">
        <v>1261609.5840448712</v>
      </c>
      <c r="K46" s="18">
        <v>107000.92455737502</v>
      </c>
      <c r="L46" s="17">
        <v>0</v>
      </c>
      <c r="M46" s="21">
        <v>67.931038664297006</v>
      </c>
      <c r="N46" s="21">
        <v>69.206365409704674</v>
      </c>
      <c r="O46" s="21">
        <v>66.814446640352415</v>
      </c>
      <c r="P46" s="21">
        <v>73.990202948409177</v>
      </c>
      <c r="Q46" s="1">
        <v>1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46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14" t="s">
        <v>25</v>
      </c>
      <c r="F1" s="14" t="s">
        <v>26</v>
      </c>
      <c r="G1" s="40" t="s">
        <v>4</v>
      </c>
      <c r="H1" s="40" t="s">
        <v>5</v>
      </c>
      <c r="I1" s="40" t="s">
        <v>6</v>
      </c>
      <c r="J1" s="40" t="s">
        <v>7</v>
      </c>
      <c r="K1" s="41" t="s">
        <v>8</v>
      </c>
      <c r="L1" s="39" t="s">
        <v>9</v>
      </c>
      <c r="M1" s="43" t="s">
        <v>10</v>
      </c>
      <c r="N1" s="44" t="s">
        <v>11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12</v>
      </c>
      <c r="U3" s="46" t="s">
        <v>8</v>
      </c>
      <c r="V3" s="46" t="s">
        <v>9</v>
      </c>
      <c r="W3" s="46" t="s">
        <v>10</v>
      </c>
      <c r="X3" s="47" t="s">
        <v>11</v>
      </c>
      <c r="Y3" s="46" t="s">
        <v>13</v>
      </c>
      <c r="Z3" s="46" t="s">
        <v>14</v>
      </c>
      <c r="AB3" s="42">
        <v>44561</v>
      </c>
      <c r="AC3" s="1">
        <v>50321.468377949655</v>
      </c>
      <c r="AD3" s="1">
        <f>-AC3</f>
        <v>-50321.468377949655</v>
      </c>
      <c r="AE3" s="42">
        <v>44561</v>
      </c>
      <c r="AF3" s="1">
        <v>50321.457799113727</v>
      </c>
      <c r="AG3" s="1">
        <f>-AF3</f>
        <v>-50321.457799113727</v>
      </c>
      <c r="AH3" s="42">
        <v>44561</v>
      </c>
      <c r="AI3" s="1">
        <v>50321.457799113727</v>
      </c>
      <c r="AJ3" s="1">
        <f>-AI3</f>
        <v>-50321.457799113727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1055.2231074875715</v>
      </c>
      <c r="H4" s="18">
        <v>1048.929530305737</v>
      </c>
      <c r="I4" s="18">
        <v>1048.929530305737</v>
      </c>
      <c r="J4" s="18">
        <v>1055.2231074875715</v>
      </c>
      <c r="K4" s="18">
        <v>1055.2231074875715</v>
      </c>
      <c r="L4" s="18">
        <v>1055.2231074875715</v>
      </c>
      <c r="M4" s="18">
        <v>0</v>
      </c>
      <c r="N4" s="17">
        <v>0</v>
      </c>
      <c r="O4" s="7"/>
      <c r="S4" s="42">
        <v>44561</v>
      </c>
      <c r="T4" s="10">
        <v>50321.457799113727</v>
      </c>
      <c r="U4" s="4">
        <v>50321.457799113727</v>
      </c>
      <c r="V4" s="4">
        <v>50700.723204851936</v>
      </c>
      <c r="W4" s="4">
        <v>379.26540573820967</v>
      </c>
      <c r="X4" s="4">
        <v>0</v>
      </c>
      <c r="Y4" s="9">
        <v>7.5368525143341414E-3</v>
      </c>
      <c r="Z4" s="9">
        <v>7.5368525143341414E-3</v>
      </c>
      <c r="AB4" s="42">
        <v>44925</v>
      </c>
      <c r="AC4" s="7">
        <v>1176285.4859441661</v>
      </c>
      <c r="AD4" s="7">
        <f>-AC4</f>
        <v>-1176285.4859441661</v>
      </c>
      <c r="AE4" s="42">
        <v>44925</v>
      </c>
      <c r="AF4" s="7">
        <v>1176285.4650423238</v>
      </c>
      <c r="AG4" s="7">
        <f>-AF4</f>
        <v>-1176285.4650423238</v>
      </c>
      <c r="AH4" s="42">
        <v>44925</v>
      </c>
      <c r="AI4" s="7">
        <v>1176285.4650423238</v>
      </c>
      <c r="AJ4" s="7">
        <f>-AI4</f>
        <v>-1176285.4650423238</v>
      </c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5475.7585457760078</v>
      </c>
      <c r="H5" s="18">
        <v>5668.4871074285793</v>
      </c>
      <c r="I5" s="18">
        <v>6717.4166377343163</v>
      </c>
      <c r="J5" s="18">
        <v>6489.0244720513492</v>
      </c>
      <c r="K5" s="18">
        <v>6530.9816532635796</v>
      </c>
      <c r="L5" s="18">
        <v>6489.0244720513492</v>
      </c>
      <c r="M5" s="18">
        <v>-41.957181212230353</v>
      </c>
      <c r="N5" s="17">
        <v>0</v>
      </c>
      <c r="O5" s="7"/>
      <c r="S5" s="42">
        <v>44925</v>
      </c>
      <c r="T5" s="10">
        <v>1176285.4650423238</v>
      </c>
      <c r="U5" s="4">
        <v>1226606.9228414376</v>
      </c>
      <c r="V5" s="4">
        <v>1196905.1465873122</v>
      </c>
      <c r="W5" s="4">
        <v>-29701.776254125405</v>
      </c>
      <c r="X5" s="4">
        <v>0</v>
      </c>
      <c r="Y5" s="9">
        <v>-2.4214583907060605E-2</v>
      </c>
      <c r="Z5" s="9">
        <v>-2.3281693018024185E-2</v>
      </c>
      <c r="AB5" s="42">
        <v>44925</v>
      </c>
      <c r="AC5" s="7"/>
      <c r="AD5" s="7">
        <v>1196905.1748881412</v>
      </c>
      <c r="AE5" s="42">
        <v>45289</v>
      </c>
      <c r="AF5" s="7">
        <v>2010570.7877592836</v>
      </c>
      <c r="AG5" s="7">
        <f>-AF5</f>
        <v>-2010570.7877592836</v>
      </c>
      <c r="AH5" s="42">
        <v>45289</v>
      </c>
      <c r="AI5" s="7">
        <v>2010570.7877592836</v>
      </c>
      <c r="AJ5" s="7">
        <f>-AI5</f>
        <v>-2010570.7877592836</v>
      </c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14073.180477764858</v>
      </c>
      <c r="H6" s="18">
        <v>14644.308509640852</v>
      </c>
      <c r="I6" s="18">
        <v>21361.725147375168</v>
      </c>
      <c r="J6" s="18">
        <v>20528.617866627534</v>
      </c>
      <c r="K6" s="18">
        <v>20604.162131028439</v>
      </c>
      <c r="L6" s="18">
        <v>20528.617866627534</v>
      </c>
      <c r="M6" s="18">
        <v>-75.544264400905377</v>
      </c>
      <c r="N6" s="17">
        <v>0</v>
      </c>
      <c r="O6" s="7"/>
      <c r="S6" s="42">
        <v>45289</v>
      </c>
      <c r="T6" s="10">
        <v>2010570.7877592836</v>
      </c>
      <c r="U6" s="4">
        <v>3237177.7106007212</v>
      </c>
      <c r="V6" s="4">
        <v>2964830.4750532256</v>
      </c>
      <c r="W6" s="4">
        <v>-272347.23554749554</v>
      </c>
      <c r="X6" s="4">
        <v>0</v>
      </c>
      <c r="Y6" s="9">
        <v>-8.4131073390146444E-2</v>
      </c>
      <c r="Z6" s="9">
        <v>-6.1439790124808824E-2</v>
      </c>
      <c r="AB6" s="7"/>
      <c r="AC6" s="7"/>
      <c r="AD6" s="8">
        <v>-2.3281693018024185E-2</v>
      </c>
      <c r="AE6" s="42">
        <v>45289</v>
      </c>
      <c r="AF6" s="7"/>
      <c r="AG6" s="8">
        <v>2964830.4750532256</v>
      </c>
      <c r="AH6" s="42">
        <v>45657</v>
      </c>
      <c r="AI6" s="1">
        <v>5023476.263881946</v>
      </c>
      <c r="AJ6" s="1">
        <f>-AI6</f>
        <v>-5023476.263881946</v>
      </c>
    </row>
    <row r="7" spans="1:36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3805620</v>
      </c>
      <c r="F7" s="17">
        <v>13885339.653614458</v>
      </c>
      <c r="G7" s="17">
        <v>9444.4439838695889</v>
      </c>
      <c r="H7" s="18">
        <v>9511.0214103900325</v>
      </c>
      <c r="I7" s="18">
        <v>30872.7465577652</v>
      </c>
      <c r="J7" s="18">
        <v>30656.636433863208</v>
      </c>
      <c r="K7" s="18">
        <v>30048.60611489803</v>
      </c>
      <c r="L7" s="18">
        <v>30656.636433863208</v>
      </c>
      <c r="M7" s="18">
        <v>608.03031896517859</v>
      </c>
      <c r="N7" s="17">
        <v>0</v>
      </c>
      <c r="O7" s="7"/>
      <c r="S7" s="42">
        <v>45657</v>
      </c>
      <c r="T7" s="10">
        <v>5023476.263881946</v>
      </c>
      <c r="U7" s="4">
        <v>8260653.9744826676</v>
      </c>
      <c r="V7" s="4">
        <v>10065800.366882509</v>
      </c>
      <c r="W7" s="4">
        <v>1805146.392399841</v>
      </c>
      <c r="X7" s="4">
        <v>0</v>
      </c>
      <c r="Y7" s="9">
        <v>0.21852342417149731</v>
      </c>
      <c r="Z7" s="9">
        <v>0.13296659389418197</v>
      </c>
      <c r="AB7" s="7"/>
      <c r="AC7" s="7"/>
      <c r="AD7" s="7"/>
      <c r="AG7" s="2">
        <v>-6.1439790124808824E-2</v>
      </c>
      <c r="AH7" s="42">
        <v>45657</v>
      </c>
      <c r="AJ7" s="2">
        <v>10065800.366882509</v>
      </c>
    </row>
    <row r="8" spans="1:36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3040778</v>
      </c>
      <c r="F8" s="17">
        <v>12014868.042857142</v>
      </c>
      <c r="G8" s="17">
        <v>10529.938281581366</v>
      </c>
      <c r="H8" s="18">
        <v>10415.368836992528</v>
      </c>
      <c r="I8" s="18">
        <v>41288.115394757726</v>
      </c>
      <c r="J8" s="18">
        <v>41742.286199741255</v>
      </c>
      <c r="K8" s="18">
        <v>40578.544396479396</v>
      </c>
      <c r="L8" s="18">
        <v>41742.286199741255</v>
      </c>
      <c r="M8" s="18">
        <v>1163.7418032618589</v>
      </c>
      <c r="N8" s="17">
        <v>0</v>
      </c>
      <c r="O8" s="7"/>
      <c r="AJ8" s="2">
        <v>0.13296659389418197</v>
      </c>
    </row>
    <row r="9" spans="1:36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1988017</v>
      </c>
      <c r="F9" s="17">
        <v>10437349.492675781</v>
      </c>
      <c r="G9" s="17">
        <v>9742.9134026343309</v>
      </c>
      <c r="H9" s="18">
        <v>9821.4854454282304</v>
      </c>
      <c r="I9" s="18">
        <v>51109.600840185958</v>
      </c>
      <c r="J9" s="18">
        <v>50700.723204851936</v>
      </c>
      <c r="K9" s="18">
        <v>50321.457799113727</v>
      </c>
      <c r="L9" s="18">
        <v>50700.723204851936</v>
      </c>
      <c r="M9" s="18">
        <v>379.26540573820967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2257005</v>
      </c>
      <c r="F10" s="17">
        <v>9461572.5990646258</v>
      </c>
      <c r="G10" s="17">
        <v>42168.946636160275</v>
      </c>
      <c r="H10" s="18">
        <v>47327.66321269676</v>
      </c>
      <c r="I10" s="18">
        <v>98437.264052882718</v>
      </c>
      <c r="J10" s="18">
        <v>87707.599595621417</v>
      </c>
      <c r="K10" s="18">
        <v>92490.404435274002</v>
      </c>
      <c r="L10" s="18">
        <v>87707.599595621417</v>
      </c>
      <c r="M10" s="18">
        <v>-4782.8048396525846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906904</v>
      </c>
      <c r="F11" s="17">
        <v>8699501.0544478521</v>
      </c>
      <c r="G11" s="17">
        <v>15926.605071131393</v>
      </c>
      <c r="H11" s="18">
        <v>18057.374768588808</v>
      </c>
      <c r="I11" s="18">
        <v>116494.63882147153</v>
      </c>
      <c r="J11" s="18">
        <v>102748.27482902521</v>
      </c>
      <c r="K11" s="18">
        <v>108417.00950640539</v>
      </c>
      <c r="L11" s="18">
        <v>102748.27482902521</v>
      </c>
      <c r="M11" s="18">
        <v>-5668.7346773801837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1401901</v>
      </c>
      <c r="F12" s="17">
        <v>7836928.591733871</v>
      </c>
      <c r="G12" s="17">
        <v>53482.445635684089</v>
      </c>
      <c r="H12" s="18">
        <v>67528.340815005417</v>
      </c>
      <c r="I12" s="18">
        <v>184022.97963647696</v>
      </c>
      <c r="J12" s="18">
        <v>145746.19908234879</v>
      </c>
      <c r="K12" s="18">
        <v>161899.45514208949</v>
      </c>
      <c r="L12" s="18">
        <v>145746.19908234879</v>
      </c>
      <c r="M12" s="18">
        <v>-16153.256059740699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2631500</v>
      </c>
      <c r="F13" s="17">
        <v>7310293.186280488</v>
      </c>
      <c r="G13" s="17">
        <v>154861.50942852328</v>
      </c>
      <c r="H13" s="18">
        <v>215384.58043289484</v>
      </c>
      <c r="I13" s="18">
        <v>399407.56006937183</v>
      </c>
      <c r="J13" s="18">
        <v>287174.02845268842</v>
      </c>
      <c r="K13" s="18">
        <v>316760.96457061276</v>
      </c>
      <c r="L13" s="18">
        <v>287174.02845268842</v>
      </c>
      <c r="M13" s="18">
        <v>-29586.936117924342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1147010</v>
      </c>
      <c r="F14" s="17">
        <v>6847440.4204799104</v>
      </c>
      <c r="G14" s="17">
        <v>74485.672104213299</v>
      </c>
      <c r="H14" s="18">
        <v>99713.084600103175</v>
      </c>
      <c r="I14" s="18">
        <v>499120.64466947503</v>
      </c>
      <c r="J14" s="18">
        <v>372843.11109612999</v>
      </c>
      <c r="K14" s="18">
        <v>391246.63667482603</v>
      </c>
      <c r="L14" s="18">
        <v>372843.11109612999</v>
      </c>
      <c r="M14" s="18">
        <v>-18403.525578696048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2764909</v>
      </c>
      <c r="F15" s="17">
        <v>6486059.213010204</v>
      </c>
      <c r="G15" s="17">
        <v>67019.994211272453</v>
      </c>
      <c r="H15" s="18">
        <v>79313.599931470002</v>
      </c>
      <c r="I15" s="18">
        <v>578434.24460094504</v>
      </c>
      <c r="J15" s="18">
        <v>488776.95323693502</v>
      </c>
      <c r="K15" s="18">
        <v>458266.63088609849</v>
      </c>
      <c r="L15" s="18">
        <v>488776.95323693502</v>
      </c>
      <c r="M15" s="18">
        <v>30510.322350836534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2184000</v>
      </c>
      <c r="F16" s="17">
        <v>6139372.2173402254</v>
      </c>
      <c r="G16" s="17">
        <v>75615.182579574277</v>
      </c>
      <c r="H16" s="18">
        <v>94400.977115608068</v>
      </c>
      <c r="I16" s="18">
        <v>672835.22171655309</v>
      </c>
      <c r="J16" s="18">
        <v>538941.01195329335</v>
      </c>
      <c r="K16" s="18">
        <v>533881.81346567278</v>
      </c>
      <c r="L16" s="18">
        <v>538941.01195329335</v>
      </c>
      <c r="M16" s="18">
        <v>5059.1984876205679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719700</v>
      </c>
      <c r="F17" s="17">
        <v>5816280.4526384082</v>
      </c>
      <c r="G17" s="17">
        <v>31259.364736436506</v>
      </c>
      <c r="H17" s="18">
        <v>40861.915452249537</v>
      </c>
      <c r="I17" s="18">
        <v>713697.13716880267</v>
      </c>
      <c r="J17" s="18">
        <v>545978.2997246146</v>
      </c>
      <c r="K17" s="18">
        <v>565141.17820210929</v>
      </c>
      <c r="L17" s="18">
        <v>545978.2997246146</v>
      </c>
      <c r="M17" s="18">
        <v>-19162.878477494698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2128200</v>
      </c>
      <c r="F18" s="17">
        <v>5555987.6610887097</v>
      </c>
      <c r="G18" s="17">
        <v>152202.78479714369</v>
      </c>
      <c r="H18" s="18">
        <v>218682.16835736579</v>
      </c>
      <c r="I18" s="18">
        <v>932379.30552616843</v>
      </c>
      <c r="J18" s="18">
        <v>648935.97797330306</v>
      </c>
      <c r="K18" s="18">
        <v>717343.96299925295</v>
      </c>
      <c r="L18" s="18">
        <v>648935.97797330306</v>
      </c>
      <c r="M18" s="18">
        <v>-68407.985025949893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3400007.75</v>
      </c>
      <c r="F19" s="17">
        <v>5444602.8119248468</v>
      </c>
      <c r="G19" s="17">
        <v>246373.56946907562</v>
      </c>
      <c r="H19" s="18">
        <v>358622.38405865367</v>
      </c>
      <c r="I19" s="18">
        <v>1291001.6895848222</v>
      </c>
      <c r="J19" s="18">
        <v>886918.1305804915</v>
      </c>
      <c r="K19" s="18">
        <v>963717.5324683286</v>
      </c>
      <c r="L19" s="18">
        <v>886918.1305804915</v>
      </c>
      <c r="M19" s="18">
        <v>-76799.401887837099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2516800</v>
      </c>
      <c r="F20" s="17">
        <v>5287757.6291307472</v>
      </c>
      <c r="G20" s="17">
        <v>149173.34373737345</v>
      </c>
      <c r="H20" s="18">
        <v>207185.19140244107</v>
      </c>
      <c r="I20" s="18">
        <v>1498186.8809872633</v>
      </c>
      <c r="J20" s="18">
        <v>1078694.5971743001</v>
      </c>
      <c r="K20" s="18">
        <v>1112890.8762057021</v>
      </c>
      <c r="L20" s="18">
        <v>1078694.5971743001</v>
      </c>
      <c r="M20" s="18">
        <v>-34196.279031401966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2041800</v>
      </c>
      <c r="F21" s="17">
        <v>5162984.7923986483</v>
      </c>
      <c r="G21" s="17">
        <v>113716.04663573549</v>
      </c>
      <c r="H21" s="18">
        <v>157283.60748368953</v>
      </c>
      <c r="I21" s="18">
        <v>1655470.4884709527</v>
      </c>
      <c r="J21" s="18">
        <v>1196905.1465873122</v>
      </c>
      <c r="K21" s="18">
        <v>1226606.9228414376</v>
      </c>
      <c r="L21" s="18">
        <v>1196905.1465873122</v>
      </c>
      <c r="M21" s="18">
        <v>-29701.776254125405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2396100</v>
      </c>
      <c r="F22" s="17">
        <v>5058906.2336463733</v>
      </c>
      <c r="G22" s="17">
        <v>69842.98399688222</v>
      </c>
      <c r="H22" s="18">
        <v>88520.895100145732</v>
      </c>
      <c r="I22" s="18">
        <v>1743991.3835710986</v>
      </c>
      <c r="J22" s="18">
        <v>1376009.1575628023</v>
      </c>
      <c r="K22" s="18">
        <v>1296449.9068383197</v>
      </c>
      <c r="L22" s="18">
        <v>1376009.1575628023</v>
      </c>
      <c r="M22" s="18">
        <v>79559.250724482583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699600</v>
      </c>
      <c r="F23" s="17">
        <v>4885493.1924261088</v>
      </c>
      <c r="G23" s="17">
        <v>25759.858350853305</v>
      </c>
      <c r="H23" s="18">
        <v>33761.281735892655</v>
      </c>
      <c r="I23" s="18">
        <v>1777752.6653069912</v>
      </c>
      <c r="J23" s="18">
        <v>1356425.3039739989</v>
      </c>
      <c r="K23" s="18">
        <v>1322209.7651891729</v>
      </c>
      <c r="L23" s="18">
        <v>1356425.3039739989</v>
      </c>
      <c r="M23" s="18">
        <v>34215.538784825942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1673001</v>
      </c>
      <c r="F24" s="17">
        <v>4738143.9705710951</v>
      </c>
      <c r="G24" s="17">
        <v>54186.545956699294</v>
      </c>
      <c r="H24" s="18">
        <v>70280.861236021767</v>
      </c>
      <c r="I24" s="18">
        <v>1848033.5265430131</v>
      </c>
      <c r="J24" s="18">
        <v>1424833.9000749043</v>
      </c>
      <c r="K24" s="18">
        <v>1376396.3111458723</v>
      </c>
      <c r="L24" s="18">
        <v>1424833.9000749043</v>
      </c>
      <c r="M24" s="18">
        <v>48437.588929031976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1925900</v>
      </c>
      <c r="F25" s="17">
        <v>4625994.8803013396</v>
      </c>
      <c r="G25" s="17">
        <v>71078.061486540464</v>
      </c>
      <c r="H25" s="18">
        <v>94644.55753002876</v>
      </c>
      <c r="I25" s="18">
        <v>1942678.0840730418</v>
      </c>
      <c r="J25" s="18">
        <v>1458951.2161276448</v>
      </c>
      <c r="K25" s="18">
        <v>1447474.3726324127</v>
      </c>
      <c r="L25" s="18">
        <v>1458951.2161276448</v>
      </c>
      <c r="M25" s="18">
        <v>11476.843495232053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1602700</v>
      </c>
      <c r="F26" s="17">
        <v>4484713.805488782</v>
      </c>
      <c r="G26" s="17">
        <v>102092.71159164411</v>
      </c>
      <c r="H26" s="18">
        <v>141795.42713172833</v>
      </c>
      <c r="I26" s="18">
        <v>2084473.5112047701</v>
      </c>
      <c r="J26" s="18">
        <v>1500820.9877046999</v>
      </c>
      <c r="K26" s="18">
        <v>1549567.0842240569</v>
      </c>
      <c r="L26" s="18">
        <v>1500820.9877046999</v>
      </c>
      <c r="M26" s="18">
        <v>-48746.096519357059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2280700</v>
      </c>
      <c r="F27" s="17">
        <v>4412683.3111552252</v>
      </c>
      <c r="G27" s="17">
        <v>110004.91818041205</v>
      </c>
      <c r="H27" s="18">
        <v>145701.87930486456</v>
      </c>
      <c r="I27" s="18">
        <v>2230175.3905096347</v>
      </c>
      <c r="J27" s="18">
        <v>1683782.4092004693</v>
      </c>
      <c r="K27" s="18">
        <v>1659572.0024044691</v>
      </c>
      <c r="L27" s="18">
        <v>1683782.4092004693</v>
      </c>
      <c r="M27" s="18">
        <v>24210.406796000199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2111506</v>
      </c>
      <c r="F28" s="17">
        <v>4325606.2786714146</v>
      </c>
      <c r="G28" s="17">
        <v>90553.794350269542</v>
      </c>
      <c r="H28" s="18">
        <v>118993.16296592186</v>
      </c>
      <c r="I28" s="18">
        <v>2349168.5534755564</v>
      </c>
      <c r="J28" s="18">
        <v>1787717.2165468682</v>
      </c>
      <c r="K28" s="18">
        <v>1750125.7967547385</v>
      </c>
      <c r="L28" s="18">
        <v>1787717.2165468682</v>
      </c>
      <c r="M28" s="18">
        <v>37591.419792129658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3152600</v>
      </c>
      <c r="F29" s="17">
        <v>4215152.2814262221</v>
      </c>
      <c r="G29" s="17">
        <v>191535.50047763943</v>
      </c>
      <c r="H29" s="18">
        <v>268257.0084863542</v>
      </c>
      <c r="I29" s="18">
        <v>2617425.5619619107</v>
      </c>
      <c r="J29" s="18">
        <v>1868841.8162944028</v>
      </c>
      <c r="K29" s="18">
        <v>1941661.297232378</v>
      </c>
      <c r="L29" s="18">
        <v>1868841.8162944028</v>
      </c>
      <c r="M29" s="18">
        <v>-72819.480937975226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1644900</v>
      </c>
      <c r="F30" s="17">
        <v>4176288.16796875</v>
      </c>
      <c r="G30" s="17">
        <v>137235.15697643414</v>
      </c>
      <c r="H30" s="18">
        <v>200343.29415880074</v>
      </c>
      <c r="I30" s="18">
        <v>2817768.8561207112</v>
      </c>
      <c r="J30" s="18">
        <v>1930171.6731607716</v>
      </c>
      <c r="K30" s="18">
        <v>2078896.4542088122</v>
      </c>
      <c r="L30" s="18">
        <v>1930171.6731607716</v>
      </c>
      <c r="M30" s="18">
        <v>-148724.7810480406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3279702</v>
      </c>
      <c r="F31" s="17">
        <v>4151158.042563708</v>
      </c>
      <c r="G31" s="17">
        <v>287737.60221590794</v>
      </c>
      <c r="H31" s="18">
        <v>433993.37495694769</v>
      </c>
      <c r="I31" s="18">
        <v>3251762.2310776589</v>
      </c>
      <c r="J31" s="18">
        <v>2155918.3188899001</v>
      </c>
      <c r="K31" s="18">
        <v>2366634.0564247202</v>
      </c>
      <c r="L31" s="18">
        <v>2155918.3188899001</v>
      </c>
      <c r="M31" s="18">
        <v>-210715.7375348201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3444800</v>
      </c>
      <c r="F32" s="17">
        <v>4128629.2469860404</v>
      </c>
      <c r="G32" s="17">
        <v>336321.20150312199</v>
      </c>
      <c r="H32" s="18">
        <v>516622.41118060431</v>
      </c>
      <c r="I32" s="18">
        <v>3768384.6422582632</v>
      </c>
      <c r="J32" s="18">
        <v>2453218.4883616087</v>
      </c>
      <c r="K32" s="18">
        <v>2702955.2579278424</v>
      </c>
      <c r="L32" s="18">
        <v>2453218.4883616087</v>
      </c>
      <c r="M32" s="18">
        <v>-249736.76956623374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5609700</v>
      </c>
      <c r="F33" s="17">
        <v>4135906.376174428</v>
      </c>
      <c r="G33" s="17">
        <v>534222.45267287875</v>
      </c>
      <c r="H33" s="18">
        <v>828251.88910159667</v>
      </c>
      <c r="I33" s="18">
        <v>4596636.5313598597</v>
      </c>
      <c r="J33" s="18">
        <v>2964830.4750532256</v>
      </c>
      <c r="K33" s="18">
        <v>3237177.7106007212</v>
      </c>
      <c r="L33" s="18">
        <v>2964830.4750532256</v>
      </c>
      <c r="M33" s="18">
        <v>-272347.23554749554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10787006</v>
      </c>
      <c r="F34" s="17">
        <v>4203114.608389196</v>
      </c>
      <c r="G34" s="17">
        <v>1449252.1290571459</v>
      </c>
      <c r="H34" s="18">
        <v>2583337.1767512145</v>
      </c>
      <c r="I34" s="18">
        <v>7179973.7081110738</v>
      </c>
      <c r="J34" s="18">
        <v>4027965.1749293907</v>
      </c>
      <c r="K34" s="18">
        <v>4686429.8396578673</v>
      </c>
      <c r="L34" s="18">
        <v>4027965.1749293907</v>
      </c>
      <c r="M34" s="18">
        <v>-658464.66472847667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12736000</v>
      </c>
      <c r="F35" s="17">
        <v>4305005.2464849772</v>
      </c>
      <c r="G35" s="17">
        <v>1082902.2496379393</v>
      </c>
      <c r="H35" s="18">
        <v>1697338.9188298383</v>
      </c>
      <c r="I35" s="18">
        <v>8877312.6269409116</v>
      </c>
      <c r="J35" s="18">
        <v>5663725.557581082</v>
      </c>
      <c r="K35" s="18">
        <v>5769332.0892958064</v>
      </c>
      <c r="L35" s="18">
        <v>5663725.557581082</v>
      </c>
      <c r="M35" s="18">
        <v>-105606.53171472438</v>
      </c>
      <c r="N35" s="17">
        <v>0</v>
      </c>
    </row>
    <row r="36" spans="1:14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8545319</v>
      </c>
      <c r="F36" s="17">
        <v>4423306.3268190296</v>
      </c>
      <c r="G36" s="17">
        <v>637440.66900952836</v>
      </c>
      <c r="H36" s="18">
        <v>986750.21937990165</v>
      </c>
      <c r="I36" s="18">
        <v>9864062.8463208135</v>
      </c>
      <c r="J36" s="18">
        <v>6372184.8715292439</v>
      </c>
      <c r="K36" s="18">
        <v>6406772.7583053345</v>
      </c>
      <c r="L36" s="18">
        <v>6372184.8715292439</v>
      </c>
      <c r="M36" s="18">
        <v>-34587.8867760906</v>
      </c>
      <c r="N36" s="17">
        <v>0</v>
      </c>
    </row>
    <row r="37" spans="1:14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5195700</v>
      </c>
      <c r="F37" s="17">
        <v>4505504.5858242754</v>
      </c>
      <c r="G37" s="17">
        <v>327892.26130662102</v>
      </c>
      <c r="H37" s="18">
        <v>493813.66534105781</v>
      </c>
      <c r="I37" s="18">
        <v>10357876.511661872</v>
      </c>
      <c r="J37" s="18">
        <v>6877629.7419754015</v>
      </c>
      <c r="K37" s="18">
        <v>6734665.0196119556</v>
      </c>
      <c r="L37" s="18">
        <v>6877629.7419754015</v>
      </c>
      <c r="M37" s="18">
        <v>142964.72236344591</v>
      </c>
      <c r="N37" s="17">
        <v>0</v>
      </c>
    </row>
    <row r="38" spans="1:14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6567000</v>
      </c>
      <c r="F38" s="17">
        <v>4606710.9436179576</v>
      </c>
      <c r="G38" s="17">
        <v>365774.00759471167</v>
      </c>
      <c r="H38" s="18">
        <v>562729.26309418888</v>
      </c>
      <c r="I38" s="18">
        <v>10920605.774756061</v>
      </c>
      <c r="J38" s="18">
        <v>7098393.4932239084</v>
      </c>
      <c r="K38" s="18">
        <v>7100439.0272066677</v>
      </c>
      <c r="L38" s="18">
        <v>7098393.4932239084</v>
      </c>
      <c r="M38" s="18">
        <v>-2045.5339827593416</v>
      </c>
      <c r="N38" s="17">
        <v>0</v>
      </c>
    </row>
    <row r="39" spans="1:14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8456200</v>
      </c>
      <c r="F39" s="17">
        <v>4684454.1679955423</v>
      </c>
      <c r="G39" s="17">
        <v>495229.76820342394</v>
      </c>
      <c r="H39" s="18">
        <v>778663.18499106029</v>
      </c>
      <c r="I39" s="18">
        <v>11699268.959747121</v>
      </c>
      <c r="J39" s="18">
        <v>7440734.7962027993</v>
      </c>
      <c r="K39" s="18">
        <v>7595668.795410092</v>
      </c>
      <c r="L39" s="18">
        <v>7440734.7962027993</v>
      </c>
      <c r="M39" s="18">
        <v>-154933.99920729268</v>
      </c>
      <c r="N39" s="17">
        <v>0</v>
      </c>
    </row>
    <row r="40" spans="1:14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9012202</v>
      </c>
      <c r="F40" s="17">
        <v>4764694.1608626992</v>
      </c>
      <c r="G40" s="17">
        <v>507434.47455627128</v>
      </c>
      <c r="H40" s="18">
        <v>801634.22047362686</v>
      </c>
      <c r="I40" s="18">
        <v>12500903.180220747</v>
      </c>
      <c r="J40" s="18">
        <v>7913071.9157501683</v>
      </c>
      <c r="K40" s="18">
        <v>8103103.269966363</v>
      </c>
      <c r="L40" s="18">
        <v>7913071.9157501683</v>
      </c>
      <c r="M40" s="18">
        <v>-190031.35421619471</v>
      </c>
      <c r="N40" s="17">
        <v>0</v>
      </c>
    </row>
    <row r="41" spans="1:14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6956200</v>
      </c>
      <c r="F41" s="17">
        <v>4772486.4689518735</v>
      </c>
      <c r="G41" s="17">
        <v>153276.65797483371</v>
      </c>
      <c r="H41" s="18">
        <v>251273.20390219952</v>
      </c>
      <c r="I41" s="18">
        <v>12752176.384122947</v>
      </c>
      <c r="J41" s="18">
        <v>7778827.7767363442</v>
      </c>
      <c r="K41" s="18">
        <v>8256379.9279411966</v>
      </c>
      <c r="L41" s="18">
        <v>7778827.7767363442</v>
      </c>
      <c r="M41" s="18">
        <v>-477552.15120485239</v>
      </c>
      <c r="N41" s="17">
        <v>0</v>
      </c>
    </row>
    <row r="42" spans="1:14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12479809</v>
      </c>
      <c r="F42" s="17">
        <v>4825138.2799101509</v>
      </c>
      <c r="G42" s="17">
        <v>1382.6542815230166</v>
      </c>
      <c r="H42" s="18">
        <v>1802.678287196966</v>
      </c>
      <c r="I42" s="18">
        <v>12753979.062410144</v>
      </c>
      <c r="J42" s="18">
        <v>9782302.1902129967</v>
      </c>
      <c r="K42" s="18">
        <v>8257762.5822227197</v>
      </c>
      <c r="L42" s="18">
        <v>9782302.1902129967</v>
      </c>
      <c r="M42" s="18">
        <v>1524539.607990277</v>
      </c>
      <c r="N42" s="17">
        <v>0</v>
      </c>
    </row>
    <row r="43" spans="1:14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1578400</v>
      </c>
      <c r="F43" s="17">
        <v>4778839.6069281753</v>
      </c>
      <c r="G43" s="17">
        <v>569.72274312846628</v>
      </c>
      <c r="H43" s="18">
        <v>733.23389419069474</v>
      </c>
      <c r="I43" s="18">
        <v>12754712.296304334</v>
      </c>
      <c r="J43" s="18">
        <v>9910411.5819488037</v>
      </c>
      <c r="K43" s="18">
        <v>8258332.3049658481</v>
      </c>
      <c r="L43" s="18">
        <v>9910411.5819488037</v>
      </c>
      <c r="M43" s="18">
        <v>1652079.2769829556</v>
      </c>
      <c r="N43" s="17">
        <v>0</v>
      </c>
    </row>
    <row r="44" spans="1:14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1693501</v>
      </c>
      <c r="F44" s="17">
        <v>4743142.4693134017</v>
      </c>
      <c r="G44" s="17">
        <v>1075.6306281980965</v>
      </c>
      <c r="H44" s="18">
        <v>1377.2478914758306</v>
      </c>
      <c r="I44" s="18">
        <v>12756089.54419581</v>
      </c>
      <c r="J44" s="18">
        <v>9962506.1651548725</v>
      </c>
      <c r="K44" s="18">
        <v>8259407.9355940465</v>
      </c>
      <c r="L44" s="18">
        <v>9962506.1651548725</v>
      </c>
      <c r="M44" s="18">
        <v>1703098.229560826</v>
      </c>
      <c r="N44" s="17">
        <v>0</v>
      </c>
    </row>
    <row r="45" spans="1:14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2431000</v>
      </c>
      <c r="F45" s="17">
        <v>4680826.7802620027</v>
      </c>
      <c r="G45" s="17">
        <v>1246.0388886215089</v>
      </c>
      <c r="H45" s="18">
        <v>1579.263534262662</v>
      </c>
      <c r="I45" s="18">
        <v>12757668.807730073</v>
      </c>
      <c r="J45" s="18">
        <v>10065800.366882509</v>
      </c>
      <c r="K45" s="18">
        <v>8260653.9744826676</v>
      </c>
      <c r="L45" s="18">
        <v>10065800.366882509</v>
      </c>
      <c r="M45" s="18">
        <v>1805146.392399841</v>
      </c>
      <c r="N45" s="17">
        <v>0</v>
      </c>
    </row>
    <row r="46" spans="1:14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851700</v>
      </c>
      <c r="F46" s="17">
        <v>4623625.5848982222</v>
      </c>
      <c r="G46" s="17">
        <v>946.09824206255894</v>
      </c>
      <c r="H46" s="18">
        <v>1211.3933676214326</v>
      </c>
      <c r="I46" s="18">
        <v>12758880.201097695</v>
      </c>
      <c r="J46" s="18">
        <v>9964685.668245811</v>
      </c>
      <c r="K46" s="18">
        <v>8261600.0727247298</v>
      </c>
      <c r="L46" s="18">
        <v>9964685.668245811</v>
      </c>
      <c r="M46" s="18">
        <v>1703085.5955210812</v>
      </c>
      <c r="N46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0</v>
      </c>
      <c r="D1" s="14" t="s">
        <v>3</v>
      </c>
      <c r="E1" s="40" t="s">
        <v>4</v>
      </c>
      <c r="F1" s="40" t="s">
        <v>5</v>
      </c>
      <c r="G1" s="40" t="s">
        <v>6</v>
      </c>
      <c r="H1" s="40" t="s">
        <v>7</v>
      </c>
      <c r="I1" s="41" t="s">
        <v>8</v>
      </c>
      <c r="J1" s="39" t="s">
        <v>9</v>
      </c>
      <c r="K1" s="43" t="s">
        <v>10</v>
      </c>
      <c r="L1" s="44" t="s">
        <v>11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12</v>
      </c>
      <c r="R3" s="46" t="s">
        <v>8</v>
      </c>
      <c r="S3" s="46" t="s">
        <v>9</v>
      </c>
      <c r="T3" s="46" t="s">
        <v>10</v>
      </c>
      <c r="U3" s="47" t="s">
        <v>11</v>
      </c>
      <c r="V3" s="46" t="s">
        <v>13</v>
      </c>
      <c r="W3" s="46" t="s">
        <v>14</v>
      </c>
      <c r="Y3" s="42">
        <v>44561</v>
      </c>
      <c r="Z3" s="1">
        <v>245217.81577195294</v>
      </c>
      <c r="AA3" s="1">
        <f>-Z3</f>
        <v>-245217.81577195294</v>
      </c>
      <c r="AB3" s="42">
        <v>44561</v>
      </c>
      <c r="AC3" s="1">
        <v>245217.76659387304</v>
      </c>
      <c r="AD3" s="1">
        <f>-AC3</f>
        <v>-245217.76659387304</v>
      </c>
      <c r="AE3" s="42">
        <v>44561</v>
      </c>
      <c r="AF3" s="1">
        <v>245217.76659387304</v>
      </c>
      <c r="AG3" s="1">
        <f>-AF3</f>
        <v>-245217.76659387304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7"/>
      <c r="P4" s="42">
        <v>44561</v>
      </c>
      <c r="Q4" s="10">
        <v>245217.76659387304</v>
      </c>
      <c r="R4" s="4">
        <v>245217.76659387304</v>
      </c>
      <c r="S4" s="4">
        <v>247884.03935187534</v>
      </c>
      <c r="T4" s="4">
        <v>2666.2727580023056</v>
      </c>
      <c r="U4" s="4">
        <v>0</v>
      </c>
      <c r="V4" s="9">
        <v>1.0873081486049733E-2</v>
      </c>
      <c r="W4" s="9">
        <v>1.0873081486049733E-2</v>
      </c>
      <c r="Y4" s="42">
        <v>44925</v>
      </c>
      <c r="Z4" s="7">
        <v>3518640.0716485097</v>
      </c>
      <c r="AA4" s="7">
        <f>-Z4</f>
        <v>-3518640.0716485097</v>
      </c>
      <c r="AB4" s="42">
        <v>44925</v>
      </c>
      <c r="AC4" s="7">
        <v>3518640.0102128703</v>
      </c>
      <c r="AD4" s="7">
        <f>-AC4</f>
        <v>-3518640.0102128703</v>
      </c>
      <c r="AE4" s="42">
        <v>44925</v>
      </c>
      <c r="AF4" s="7">
        <v>3518640.0102128703</v>
      </c>
      <c r="AG4" s="7">
        <f>-AF4</f>
        <v>-3518640.0102128703</v>
      </c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7"/>
      <c r="P5" s="42">
        <v>44925</v>
      </c>
      <c r="Q5" s="10">
        <v>3518640.0102128703</v>
      </c>
      <c r="R5" s="4">
        <v>3763857.7768067433</v>
      </c>
      <c r="S5" s="4">
        <v>3580619.270033245</v>
      </c>
      <c r="T5" s="4">
        <v>-183238.50677349837</v>
      </c>
      <c r="U5" s="4">
        <v>0</v>
      </c>
      <c r="V5" s="9">
        <v>-4.8683695729055391E-2</v>
      </c>
      <c r="W5" s="9">
        <v>-4.5834423753382425E-2</v>
      </c>
      <c r="Y5" s="42">
        <v>44925</v>
      </c>
      <c r="Z5" s="7"/>
      <c r="AA5" s="7">
        <v>3580619.3649953026</v>
      </c>
      <c r="AB5" s="42">
        <v>45289</v>
      </c>
      <c r="AC5" s="7">
        <v>3101231.3499326059</v>
      </c>
      <c r="AD5" s="7">
        <f>-AC5</f>
        <v>-3101231.3499326059</v>
      </c>
      <c r="AE5" s="42">
        <v>45289</v>
      </c>
      <c r="AF5" s="7">
        <v>3101231.3499326059</v>
      </c>
      <c r="AG5" s="7">
        <f>-AF5</f>
        <v>-3101231.3499326059</v>
      </c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7"/>
      <c r="P6" s="42">
        <v>45289</v>
      </c>
      <c r="Q6" s="10">
        <v>3101231.3499326059</v>
      </c>
      <c r="R6" s="4">
        <v>6865089.1267393492</v>
      </c>
      <c r="S6" s="4">
        <v>6043907.692957717</v>
      </c>
      <c r="T6" s="4">
        <v>-821181.43378163222</v>
      </c>
      <c r="U6" s="4">
        <v>0</v>
      </c>
      <c r="V6" s="9">
        <v>-0.11961700986271995</v>
      </c>
      <c r="W6" s="9">
        <v>-7.7878942670306261E-2</v>
      </c>
      <c r="Y6" s="7"/>
      <c r="Z6" s="7"/>
      <c r="AA6" s="8">
        <v>-4.5834423753382425E-2</v>
      </c>
      <c r="AB6" s="42">
        <v>45289</v>
      </c>
      <c r="AC6" s="7"/>
      <c r="AD6" s="8">
        <v>6043907.692957717</v>
      </c>
      <c r="AE6" s="42">
        <v>45657</v>
      </c>
      <c r="AF6" s="1">
        <v>2457066.9526285101</v>
      </c>
      <c r="AG6" s="1">
        <f>-AF6</f>
        <v>-2457066.9526285101</v>
      </c>
    </row>
    <row r="7" spans="1:33" ht="14.1" customHeight="1" x14ac:dyDescent="0.2">
      <c r="A7" s="15">
        <v>44498</v>
      </c>
      <c r="B7" s="31">
        <v>0.99299997091293335</v>
      </c>
      <c r="C7" s="16">
        <v>36.299999237060547</v>
      </c>
      <c r="D7" s="17">
        <v>39.253623134226025</v>
      </c>
      <c r="E7" s="17">
        <v>34459.3817973326</v>
      </c>
      <c r="F7" s="18">
        <v>34702.298899013775</v>
      </c>
      <c r="G7" s="18">
        <v>157165.31852848222</v>
      </c>
      <c r="H7" s="18">
        <v>156065.15672730474</v>
      </c>
      <c r="I7" s="18">
        <v>152459.79807254951</v>
      </c>
      <c r="J7" s="18">
        <v>156065.15672730474</v>
      </c>
      <c r="K7" s="18">
        <v>3605.3586547552259</v>
      </c>
      <c r="L7" s="17">
        <v>0</v>
      </c>
      <c r="M7" s="7"/>
      <c r="P7" s="42">
        <v>45657</v>
      </c>
      <c r="Q7" s="10">
        <v>2457066.9526406061</v>
      </c>
      <c r="R7" s="4">
        <v>9322156.0793799553</v>
      </c>
      <c r="S7" s="4">
        <v>10510929.054722106</v>
      </c>
      <c r="T7" s="4">
        <v>1188772.9753421508</v>
      </c>
      <c r="U7" s="4">
        <v>0</v>
      </c>
      <c r="V7" s="9">
        <v>0.1275212477906956</v>
      </c>
      <c r="W7" s="9">
        <v>5.6434982564923741E-2</v>
      </c>
      <c r="Y7" s="7"/>
      <c r="Z7" s="7"/>
      <c r="AA7" s="7"/>
      <c r="AD7" s="2">
        <v>-7.7878942670306261E-2</v>
      </c>
      <c r="AE7" s="42">
        <v>45657</v>
      </c>
      <c r="AG7" s="2">
        <v>10510929.054706667</v>
      </c>
    </row>
    <row r="8" spans="1:33" ht="14.1" customHeight="1" x14ac:dyDescent="0.2">
      <c r="A8" s="15">
        <v>44530</v>
      </c>
      <c r="B8" s="31">
        <v>1.0110000371932983</v>
      </c>
      <c r="C8" s="16">
        <v>35.450000762939453</v>
      </c>
      <c r="D8" s="17">
        <v>38.695499993324269</v>
      </c>
      <c r="E8" s="17">
        <v>41606.397754992307</v>
      </c>
      <c r="F8" s="18">
        <v>41153.705464243583</v>
      </c>
      <c r="G8" s="18">
        <v>198319.02399272582</v>
      </c>
      <c r="H8" s="18">
        <v>200500.54063278442</v>
      </c>
      <c r="I8" s="18">
        <v>194066.19582754181</v>
      </c>
      <c r="J8" s="18">
        <v>200500.54063278442</v>
      </c>
      <c r="K8" s="18">
        <v>6434.3448052426102</v>
      </c>
      <c r="L8" s="17">
        <v>0</v>
      </c>
      <c r="M8" s="7"/>
      <c r="AG8" s="2">
        <v>5.6434982564923741E-2</v>
      </c>
    </row>
    <row r="9" spans="1:33" ht="14.1" customHeight="1" x14ac:dyDescent="0.2">
      <c r="A9" s="15">
        <v>44561</v>
      </c>
      <c r="B9" s="31">
        <v>0.99199998378753662</v>
      </c>
      <c r="C9" s="16">
        <v>34.630001068115234</v>
      </c>
      <c r="D9" s="17">
        <v>38.2285792249669</v>
      </c>
      <c r="E9" s="17">
        <v>51151.570766331228</v>
      </c>
      <c r="F9" s="18">
        <v>51564.084276524249</v>
      </c>
      <c r="G9" s="18">
        <v>249883.10826925008</v>
      </c>
      <c r="H9" s="18">
        <v>247884.03935187534</v>
      </c>
      <c r="I9" s="18">
        <v>245217.76659387304</v>
      </c>
      <c r="J9" s="18">
        <v>247884.03935187534</v>
      </c>
      <c r="K9" s="18">
        <v>2666.2727580023056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31.020000457763672</v>
      </c>
      <c r="D10" s="17">
        <v>37.709801948471814</v>
      </c>
      <c r="E10" s="17">
        <v>176776.10374106947</v>
      </c>
      <c r="F10" s="18">
        <v>198401.91821950354</v>
      </c>
      <c r="G10" s="18">
        <v>448285.02648875362</v>
      </c>
      <c r="H10" s="18">
        <v>399421.94641721889</v>
      </c>
      <c r="I10" s="18">
        <v>421993.87033494248</v>
      </c>
      <c r="J10" s="18">
        <v>399421.94641721889</v>
      </c>
      <c r="K10" s="18">
        <v>-22571.923917723587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30.969999313354492</v>
      </c>
      <c r="D11" s="17">
        <v>37.189128403969853</v>
      </c>
      <c r="E11" s="17">
        <v>152776.38825066606</v>
      </c>
      <c r="F11" s="18">
        <v>173215.85398222785</v>
      </c>
      <c r="G11" s="18">
        <v>621500.88047098147</v>
      </c>
      <c r="H11" s="18">
        <v>548163.79465304315</v>
      </c>
      <c r="I11" s="18">
        <v>574770.25858560856</v>
      </c>
      <c r="J11" s="18">
        <v>548163.79465304315</v>
      </c>
      <c r="K11" s="18">
        <v>-26606.463932565413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27.639999389648438</v>
      </c>
      <c r="D12" s="17">
        <v>36.340041473831867</v>
      </c>
      <c r="E12" s="17">
        <v>298978.39245292288</v>
      </c>
      <c r="F12" s="18">
        <v>377497.97231435409</v>
      </c>
      <c r="G12" s="18">
        <v>998998.85278533562</v>
      </c>
      <c r="H12" s="18">
        <v>791207.08711874788</v>
      </c>
      <c r="I12" s="18">
        <v>873748.65103853145</v>
      </c>
      <c r="J12" s="18">
        <v>791207.08711874788</v>
      </c>
      <c r="K12" s="18">
        <v>-82541.56391978357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25.129999160766602</v>
      </c>
      <c r="D13" s="17">
        <v>35.566115372584406</v>
      </c>
      <c r="E13" s="17">
        <v>430204.46026693727</v>
      </c>
      <c r="F13" s="18">
        <v>598337.23380903399</v>
      </c>
      <c r="G13" s="18">
        <v>1597336.0865943697</v>
      </c>
      <c r="H13" s="18">
        <v>1148484.6173179222</v>
      </c>
      <c r="I13" s="18">
        <v>1303953.1113054687</v>
      </c>
      <c r="J13" s="18">
        <v>1148484.6173179222</v>
      </c>
      <c r="K13" s="18">
        <v>-155468.49398754654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24.129999160766602</v>
      </c>
      <c r="D14" s="17">
        <v>34.740071662711408</v>
      </c>
      <c r="E14" s="17">
        <v>444665.872061275</v>
      </c>
      <c r="F14" s="18">
        <v>595268.92175436951</v>
      </c>
      <c r="G14" s="18">
        <v>2192605.0083487392</v>
      </c>
      <c r="H14" s="18">
        <v>1637875.8952338244</v>
      </c>
      <c r="I14" s="18">
        <v>1748618.9833667437</v>
      </c>
      <c r="J14" s="18">
        <v>1637875.8952338244</v>
      </c>
      <c r="K14" s="18">
        <v>-110743.08813291928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27.809999465942383</v>
      </c>
      <c r="D15" s="17">
        <v>34.118899975077305</v>
      </c>
      <c r="E15" s="17">
        <v>157218.79125494338</v>
      </c>
      <c r="F15" s="18">
        <v>186057.73483051939</v>
      </c>
      <c r="G15" s="18">
        <v>2378662.7431792584</v>
      </c>
      <c r="H15" s="18">
        <v>2009970.0860405604</v>
      </c>
      <c r="I15" s="18">
        <v>1905837.7746216871</v>
      </c>
      <c r="J15" s="18">
        <v>2009970.0860405604</v>
      </c>
      <c r="K15" s="18">
        <v>104132.31141887326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26.329999923706055</v>
      </c>
      <c r="D16" s="17">
        <v>33.665700900829464</v>
      </c>
      <c r="E16" s="17">
        <v>212559.40986178888</v>
      </c>
      <c r="F16" s="18">
        <v>265367.55320207629</v>
      </c>
      <c r="G16" s="18">
        <v>2644030.2963813348</v>
      </c>
      <c r="H16" s="18">
        <v>2117868.2648799052</v>
      </c>
      <c r="I16" s="18">
        <v>2118397.184483476</v>
      </c>
      <c r="J16" s="18">
        <v>2117868.2648799052</v>
      </c>
      <c r="K16" s="18">
        <v>-528.91960357083008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25.180000305175781</v>
      </c>
      <c r="D17" s="17">
        <v>33.177209276154976</v>
      </c>
      <c r="E17" s="17">
        <v>252623.63773576493</v>
      </c>
      <c r="F17" s="18">
        <v>330226.98360745073</v>
      </c>
      <c r="G17" s="18">
        <v>2974257.2799887853</v>
      </c>
      <c r="H17" s="18">
        <v>2275306.7766443291</v>
      </c>
      <c r="I17" s="18">
        <v>2371020.8222192409</v>
      </c>
      <c r="J17" s="18">
        <v>2275306.7766443291</v>
      </c>
      <c r="K17" s="18">
        <v>-95714.04557491187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22.610000610351563</v>
      </c>
      <c r="D18" s="17">
        <v>32.639682721540886</v>
      </c>
      <c r="E18" s="17">
        <v>397348.36684346898</v>
      </c>
      <c r="F18" s="18">
        <v>570902.84235205734</v>
      </c>
      <c r="G18" s="18">
        <v>3545160.1223408426</v>
      </c>
      <c r="H18" s="18">
        <v>2467431.3741497351</v>
      </c>
      <c r="I18" s="18">
        <v>2768369.1890627099</v>
      </c>
      <c r="J18" s="18">
        <v>2467431.3741497351</v>
      </c>
      <c r="K18" s="18">
        <v>-300937.81491297483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22.239999771118164</v>
      </c>
      <c r="D19" s="17">
        <v>32.234052997346801</v>
      </c>
      <c r="E19" s="17">
        <v>394530.34456032957</v>
      </c>
      <c r="F19" s="18">
        <v>574279.9970573415</v>
      </c>
      <c r="G19" s="18">
        <v>4119440.1193981841</v>
      </c>
      <c r="H19" s="18">
        <v>2830055.2657757485</v>
      </c>
      <c r="I19" s="18">
        <v>3162899.5336230397</v>
      </c>
      <c r="J19" s="18">
        <v>2830055.2657757485</v>
      </c>
      <c r="K19" s="18">
        <v>-332844.26784729119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22.809999465942383</v>
      </c>
      <c r="D20" s="17">
        <v>31.717553840474388</v>
      </c>
      <c r="E20" s="17">
        <v>313410.87349421479</v>
      </c>
      <c r="F20" s="18">
        <v>435292.8625560918</v>
      </c>
      <c r="G20" s="18">
        <v>4554732.9819542756</v>
      </c>
      <c r="H20" s="18">
        <v>3279407.8773190342</v>
      </c>
      <c r="I20" s="18">
        <v>3476310.4071172546</v>
      </c>
      <c r="J20" s="18">
        <v>3279407.8773190342</v>
      </c>
      <c r="K20" s="18">
        <v>-196902.52979822038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22.739999771118164</v>
      </c>
      <c r="D21" s="17">
        <v>31.2721039929989</v>
      </c>
      <c r="E21" s="17">
        <v>287547.36968948861</v>
      </c>
      <c r="F21" s="18">
        <v>397714.20978151012</v>
      </c>
      <c r="G21" s="18">
        <v>4952447.1917357855</v>
      </c>
      <c r="H21" s="18">
        <v>3580619.270033245</v>
      </c>
      <c r="I21" s="18">
        <v>3763857.7768067433</v>
      </c>
      <c r="J21" s="18">
        <v>3580619.270033245</v>
      </c>
      <c r="K21" s="18">
        <v>-183238.50677349837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31.009964169913562</v>
      </c>
      <c r="E22" s="17">
        <v>147460.08393568356</v>
      </c>
      <c r="F22" s="18">
        <v>186894.91591756771</v>
      </c>
      <c r="G22" s="18">
        <v>5139342.1076533534</v>
      </c>
      <c r="H22" s="18">
        <v>4054940.7930551437</v>
      </c>
      <c r="I22" s="18">
        <v>3911317.8607424269</v>
      </c>
      <c r="J22" s="18">
        <v>4054940.7930551437</v>
      </c>
      <c r="K22" s="18">
        <v>143622.93231271673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23.979999542236328</v>
      </c>
      <c r="D23" s="17">
        <v>30.72842559388133</v>
      </c>
      <c r="E23" s="17">
        <v>179887.95398935772</v>
      </c>
      <c r="F23" s="18">
        <v>235764.02528342407</v>
      </c>
      <c r="G23" s="18">
        <v>5375106.1329367775</v>
      </c>
      <c r="H23" s="18">
        <v>4101206.040943969</v>
      </c>
      <c r="I23" s="18">
        <v>4091205.8147317846</v>
      </c>
      <c r="J23" s="18">
        <v>4101206.040943969</v>
      </c>
      <c r="K23" s="18">
        <v>10000.226212184411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24.159999847412109</v>
      </c>
      <c r="D24" s="17">
        <v>30.393087189136843</v>
      </c>
      <c r="E24" s="17">
        <v>153462.94234779794</v>
      </c>
      <c r="F24" s="18">
        <v>199044.01665749171</v>
      </c>
      <c r="G24" s="18">
        <v>5574150.1495942697</v>
      </c>
      <c r="H24" s="18">
        <v>4297669.9194989735</v>
      </c>
      <c r="I24" s="18">
        <v>4244668.7570795827</v>
      </c>
      <c r="J24" s="18">
        <v>4297669.9194989735</v>
      </c>
      <c r="K24" s="18">
        <v>53001.162419390865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23.579999923706055</v>
      </c>
      <c r="D25" s="17">
        <v>30.1543821056874</v>
      </c>
      <c r="E25" s="17">
        <v>170728.87924527752</v>
      </c>
      <c r="F25" s="18">
        <v>227335.39570190487</v>
      </c>
      <c r="G25" s="18">
        <v>5801485.5452961745</v>
      </c>
      <c r="H25" s="18">
        <v>4356915.5698256027</v>
      </c>
      <c r="I25" s="18">
        <v>4415397.6363248602</v>
      </c>
      <c r="J25" s="18">
        <v>4356915.5698256027</v>
      </c>
      <c r="K25" s="18">
        <v>-58482.06649925746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21.329999923706055</v>
      </c>
      <c r="D26" s="17">
        <v>29.834329254302094</v>
      </c>
      <c r="E26" s="17">
        <v>285678.28858478251</v>
      </c>
      <c r="F26" s="18">
        <v>396775.38504576066</v>
      </c>
      <c r="G26" s="18">
        <v>6198260.9303419348</v>
      </c>
      <c r="H26" s="18">
        <v>4462748.047179861</v>
      </c>
      <c r="I26" s="18">
        <v>4701075.9249096429</v>
      </c>
      <c r="J26" s="18">
        <v>4462748.047179861</v>
      </c>
      <c r="K26" s="18">
        <v>-238327.8777297819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22.200000762939453</v>
      </c>
      <c r="D27" s="17">
        <v>29.540486551111261</v>
      </c>
      <c r="E27" s="17">
        <v>212836.78984509152</v>
      </c>
      <c r="F27" s="18">
        <v>281903.03468782775</v>
      </c>
      <c r="G27" s="18">
        <v>6480163.9650297621</v>
      </c>
      <c r="H27" s="18">
        <v>4892523.7626976408</v>
      </c>
      <c r="I27" s="18">
        <v>4913912.7147547342</v>
      </c>
      <c r="J27" s="18">
        <v>4892523.7626976408</v>
      </c>
      <c r="K27" s="18">
        <v>-21388.952057093382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22.409999847412109</v>
      </c>
      <c r="D28" s="17">
        <v>29.26302162741802</v>
      </c>
      <c r="E28" s="17">
        <v>185507.43469307973</v>
      </c>
      <c r="F28" s="18">
        <v>243767.98969283653</v>
      </c>
      <c r="G28" s="18">
        <v>6723931.9547225982</v>
      </c>
      <c r="H28" s="18">
        <v>5116912.0668515284</v>
      </c>
      <c r="I28" s="18">
        <v>5099420.1494478136</v>
      </c>
      <c r="J28" s="18">
        <v>5116912.0668515284</v>
      </c>
      <c r="K28" s="18">
        <v>17491.917403714731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20.899999618530273</v>
      </c>
      <c r="D29" s="17">
        <v>28.951898116056832</v>
      </c>
      <c r="E29" s="17">
        <v>256090.62418715825</v>
      </c>
      <c r="F29" s="18">
        <v>358670.34870577598</v>
      </c>
      <c r="G29" s="18">
        <v>7082602.3034283742</v>
      </c>
      <c r="H29" s="18">
        <v>5056977.9500849163</v>
      </c>
      <c r="I29" s="18">
        <v>5355510.7736349721</v>
      </c>
      <c r="J29" s="18">
        <v>5056977.9500849163</v>
      </c>
      <c r="K29" s="18">
        <v>-298532.82355005573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28.642033273139454</v>
      </c>
      <c r="E30" s="17">
        <v>348430.6415648465</v>
      </c>
      <c r="F30" s="18">
        <v>508657.8691271703</v>
      </c>
      <c r="G30" s="18">
        <v>7591260.1725555444</v>
      </c>
      <c r="H30" s="18">
        <v>5200013.2362995222</v>
      </c>
      <c r="I30" s="18">
        <v>5703941.4151998181</v>
      </c>
      <c r="J30" s="18">
        <v>5200013.2362995222</v>
      </c>
      <c r="K30" s="18">
        <v>-503928.17890029587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18.770000457763672</v>
      </c>
      <c r="D31" s="17">
        <v>28.372122112939287</v>
      </c>
      <c r="E31" s="17">
        <v>364192.9241091304</v>
      </c>
      <c r="F31" s="18">
        <v>549310.60470490914</v>
      </c>
      <c r="G31" s="18">
        <v>8140570.7772604534</v>
      </c>
      <c r="H31" s="18">
        <v>5397198.3243987877</v>
      </c>
      <c r="I31" s="18">
        <v>6068134.3393089483</v>
      </c>
      <c r="J31" s="18">
        <v>5397198.3243987877</v>
      </c>
      <c r="K31" s="18">
        <v>-670936.01491016056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17.930000305175781</v>
      </c>
      <c r="D32" s="17">
        <v>28.031817642334733</v>
      </c>
      <c r="E32" s="17">
        <v>403084.51837763441</v>
      </c>
      <c r="F32" s="18">
        <v>619177.42581534223</v>
      </c>
      <c r="G32" s="18">
        <v>8759748.2030757964</v>
      </c>
      <c r="H32" s="18">
        <v>5702596.2806970682</v>
      </c>
      <c r="I32" s="18">
        <v>6471218.857686583</v>
      </c>
      <c r="J32" s="18">
        <v>5702596.2806970682</v>
      </c>
      <c r="K32" s="18">
        <v>-768622.57698951475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17.709999084472656</v>
      </c>
      <c r="D33" s="17">
        <v>27.695688453026897</v>
      </c>
      <c r="E33" s="17">
        <v>393870.26905276586</v>
      </c>
      <c r="F33" s="18">
        <v>610651.59798452829</v>
      </c>
      <c r="G33" s="18">
        <v>9370399.8010603245</v>
      </c>
      <c r="H33" s="18">
        <v>6043907.692957717</v>
      </c>
      <c r="I33" s="18">
        <v>6865089.1267393492</v>
      </c>
      <c r="J33" s="18">
        <v>6043907.692957717</v>
      </c>
      <c r="K33" s="18">
        <v>-821181.43378163222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15.380000114440918</v>
      </c>
      <c r="D34" s="17">
        <v>27.336624376243282</v>
      </c>
      <c r="E34" s="17">
        <v>564695.41176478763</v>
      </c>
      <c r="F34" s="18">
        <v>1006587.2055691759</v>
      </c>
      <c r="G34" s="18">
        <v>10376987.006629501</v>
      </c>
      <c r="H34" s="18">
        <v>5821489.6018602243</v>
      </c>
      <c r="I34" s="18">
        <v>7429784.5385041367</v>
      </c>
      <c r="J34" s="18">
        <v>5821489.6018602243</v>
      </c>
      <c r="K34" s="18">
        <v>-1608294.9366439125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17.479999542236328</v>
      </c>
      <c r="D35" s="17">
        <v>27.106454818762419</v>
      </c>
      <c r="E35" s="17">
        <v>366041.1327042802</v>
      </c>
      <c r="F35" s="18">
        <v>573732.17263077828</v>
      </c>
      <c r="G35" s="18">
        <v>10950719.179260278</v>
      </c>
      <c r="H35" s="18">
        <v>6986558.9616890932</v>
      </c>
      <c r="I35" s="18">
        <v>7795825.671208417</v>
      </c>
      <c r="J35" s="18">
        <v>6986558.9616890932</v>
      </c>
      <c r="K35" s="18">
        <v>-809266.70951932389</v>
      </c>
      <c r="L35" s="17">
        <v>0</v>
      </c>
    </row>
    <row r="36" spans="1:12" ht="12.75" x14ac:dyDescent="0.2">
      <c r="A36" s="15">
        <v>45380</v>
      </c>
      <c r="B36" s="31">
        <v>0.64600002765655518</v>
      </c>
      <c r="C36" s="16">
        <v>17.700000762939453</v>
      </c>
      <c r="D36" s="17">
        <v>26.839674750359887</v>
      </c>
      <c r="E36" s="17">
        <v>329957.88035550242</v>
      </c>
      <c r="F36" s="18">
        <v>510770.69075749943</v>
      </c>
      <c r="G36" s="18">
        <v>11461489.870017778</v>
      </c>
      <c r="H36" s="18">
        <v>7404122.7730168113</v>
      </c>
      <c r="I36" s="18">
        <v>8125783.5515639195</v>
      </c>
      <c r="J36" s="18">
        <v>7404122.7730168113</v>
      </c>
      <c r="K36" s="18">
        <v>-721660.77854710817</v>
      </c>
      <c r="L36" s="17">
        <v>0</v>
      </c>
    </row>
    <row r="37" spans="1:12" ht="12.75" x14ac:dyDescent="0.2">
      <c r="A37" s="15">
        <v>45412</v>
      </c>
      <c r="B37" s="31">
        <v>0.66399997472763062</v>
      </c>
      <c r="C37" s="16">
        <v>18.110000610351563</v>
      </c>
      <c r="D37" s="17">
        <v>26.594314356937268</v>
      </c>
      <c r="E37" s="17">
        <v>284335.14001448749</v>
      </c>
      <c r="F37" s="18">
        <v>428215.58860920183</v>
      </c>
      <c r="G37" s="18">
        <v>11889705.45862698</v>
      </c>
      <c r="H37" s="18">
        <v>7894764.1240472868</v>
      </c>
      <c r="I37" s="18">
        <v>8410118.6915784068</v>
      </c>
      <c r="J37" s="18">
        <v>7894764.1240472868</v>
      </c>
      <c r="K37" s="18">
        <v>-515354.56753112003</v>
      </c>
      <c r="L37" s="17">
        <v>0</v>
      </c>
    </row>
    <row r="38" spans="1:12" ht="12.75" x14ac:dyDescent="0.2">
      <c r="A38" s="15">
        <v>45443</v>
      </c>
      <c r="B38" s="31">
        <v>0.64999997615814209</v>
      </c>
      <c r="C38" s="16">
        <v>18.329999919999999</v>
      </c>
      <c r="D38" s="17">
        <v>26.389717901760058</v>
      </c>
      <c r="E38" s="17">
        <v>256588.26308475045</v>
      </c>
      <c r="F38" s="18">
        <v>394751.18845592643</v>
      </c>
      <c r="G38" s="18">
        <v>12284456.647082906</v>
      </c>
      <c r="H38" s="18">
        <v>7984896.5277196188</v>
      </c>
      <c r="I38" s="18">
        <v>8666706.9546631575</v>
      </c>
      <c r="J38" s="18">
        <v>7984896.5277196188</v>
      </c>
      <c r="K38" s="18">
        <v>-681810.42694353871</v>
      </c>
      <c r="L38" s="17">
        <v>0</v>
      </c>
    </row>
    <row r="39" spans="1:12" ht="12.75" x14ac:dyDescent="0.2">
      <c r="A39" s="15">
        <v>45471</v>
      </c>
      <c r="B39" s="31">
        <v>0.63599997758865356</v>
      </c>
      <c r="C39" s="16">
        <v>17.86000061</v>
      </c>
      <c r="D39" s="17">
        <v>26.193870144829649</v>
      </c>
      <c r="E39" s="17">
        <v>274340.85662306892</v>
      </c>
      <c r="F39" s="18">
        <v>431353.5633495017</v>
      </c>
      <c r="G39" s="18">
        <v>12715810.210432408</v>
      </c>
      <c r="H39" s="18">
        <v>8087255.0088565843</v>
      </c>
      <c r="I39" s="18">
        <v>8941047.8112862259</v>
      </c>
      <c r="J39" s="18">
        <v>8087255.0088565843</v>
      </c>
      <c r="K39" s="18">
        <v>-853792.8024296416</v>
      </c>
      <c r="L39" s="17">
        <v>0</v>
      </c>
    </row>
    <row r="40" spans="1:12" ht="12.75" x14ac:dyDescent="0.2">
      <c r="A40" s="15">
        <v>45504</v>
      </c>
      <c r="B40" s="31">
        <v>0.63300001621246338</v>
      </c>
      <c r="C40" s="16">
        <v>17.709999079999999</v>
      </c>
      <c r="D40" s="17">
        <v>25.951256745485065</v>
      </c>
      <c r="E40" s="17">
        <v>268277.3952402196</v>
      </c>
      <c r="F40" s="18">
        <v>423818.93897167547</v>
      </c>
      <c r="G40" s="18">
        <v>13139629.149404084</v>
      </c>
      <c r="H40" s="18">
        <v>8317385.4645985421</v>
      </c>
      <c r="I40" s="18">
        <v>9209325.2065264452</v>
      </c>
      <c r="J40" s="18">
        <v>8317385.4645985421</v>
      </c>
      <c r="K40" s="18">
        <v>-891939.74192790315</v>
      </c>
      <c r="L40" s="17">
        <v>0</v>
      </c>
    </row>
    <row r="41" spans="1:12" ht="12.75" x14ac:dyDescent="0.2">
      <c r="A41" s="15">
        <v>45534</v>
      </c>
      <c r="B41" s="31">
        <v>0.61000001430511475</v>
      </c>
      <c r="C41" s="16">
        <v>20.56999969</v>
      </c>
      <c r="D41" s="17">
        <v>25.729715551720684</v>
      </c>
      <c r="E41" s="17">
        <v>105159.5377060835</v>
      </c>
      <c r="F41" s="18">
        <v>172392.68072128922</v>
      </c>
      <c r="G41" s="18">
        <v>13312021.830125373</v>
      </c>
      <c r="H41" s="18">
        <v>8120333.506806477</v>
      </c>
      <c r="I41" s="18">
        <v>9314484.7442325279</v>
      </c>
      <c r="J41" s="18">
        <v>8120333.506806477</v>
      </c>
      <c r="K41" s="18">
        <v>-1194151.2374260509</v>
      </c>
      <c r="L41" s="17">
        <v>0</v>
      </c>
    </row>
    <row r="42" spans="1:12" ht="12.75" x14ac:dyDescent="0.2">
      <c r="A42" s="15">
        <v>45565</v>
      </c>
      <c r="B42" s="31">
        <v>0.76700001955032349</v>
      </c>
      <c r="C42" s="16">
        <v>25.239999770000001</v>
      </c>
      <c r="D42" s="17">
        <v>25.607882301446285</v>
      </c>
      <c r="E42" s="17">
        <v>534.58334992613857</v>
      </c>
      <c r="F42" s="18">
        <v>696.9795779660526</v>
      </c>
      <c r="G42" s="18">
        <v>13312718.809703339</v>
      </c>
      <c r="H42" s="18">
        <v>10210855.58731042</v>
      </c>
      <c r="I42" s="18">
        <v>9315019.3275824543</v>
      </c>
      <c r="J42" s="18">
        <v>10210855.58731042</v>
      </c>
      <c r="K42" s="18">
        <v>895836.25972796604</v>
      </c>
      <c r="L42" s="17">
        <v>0</v>
      </c>
    </row>
    <row r="43" spans="1:12" ht="12.75" x14ac:dyDescent="0.2">
      <c r="A43" s="15">
        <v>45596</v>
      </c>
      <c r="B43" s="31">
        <v>0.77700001001358032</v>
      </c>
      <c r="C43" s="16">
        <v>24.940000529999999</v>
      </c>
      <c r="D43" s="17">
        <v>25.600824703771881</v>
      </c>
      <c r="E43" s="17">
        <v>1724.9199251330979</v>
      </c>
      <c r="F43" s="18">
        <v>2219.9741350105646</v>
      </c>
      <c r="G43" s="18">
        <v>13314938.78383835</v>
      </c>
      <c r="H43" s="18">
        <v>10345707.568372607</v>
      </c>
      <c r="I43" s="18">
        <v>9316744.2475075871</v>
      </c>
      <c r="J43" s="18">
        <v>10345707.568372607</v>
      </c>
      <c r="K43" s="18">
        <v>1028963.3208650202</v>
      </c>
      <c r="L43" s="17">
        <v>0</v>
      </c>
    </row>
    <row r="44" spans="1:12" ht="12.75" x14ac:dyDescent="0.2">
      <c r="A44" s="15">
        <v>45625</v>
      </c>
      <c r="B44" s="31">
        <v>0.78100001811981201</v>
      </c>
      <c r="C44" s="16">
        <v>24.719999309999999</v>
      </c>
      <c r="D44" s="17">
        <v>25.593319274370291</v>
      </c>
      <c r="E44" s="17">
        <v>3012.6166526625288</v>
      </c>
      <c r="F44" s="18">
        <v>3857.3835886907341</v>
      </c>
      <c r="G44" s="18">
        <v>13318796.167427041</v>
      </c>
      <c r="H44" s="18">
        <v>10401980.048094602</v>
      </c>
      <c r="I44" s="18">
        <v>9319756.864160249</v>
      </c>
      <c r="J44" s="18">
        <v>10401980.048094602</v>
      </c>
      <c r="K44" s="18">
        <v>1082223.1839343533</v>
      </c>
      <c r="L44" s="17">
        <v>0</v>
      </c>
    </row>
    <row r="45" spans="1:12" ht="12.75" x14ac:dyDescent="0.2">
      <c r="A45" s="15">
        <v>45657</v>
      </c>
      <c r="B45" s="31">
        <v>0.78899997472763062</v>
      </c>
      <c r="C45" s="16">
        <v>24.799999239999998</v>
      </c>
      <c r="D45" s="17">
        <v>25.579355550139105</v>
      </c>
      <c r="E45" s="17">
        <v>2399.2152197068949</v>
      </c>
      <c r="F45" s="18">
        <v>3040.8305406285012</v>
      </c>
      <c r="G45" s="18">
        <v>13321836.99796767</v>
      </c>
      <c r="H45" s="18">
        <v>10510929.054722106</v>
      </c>
      <c r="I45" s="18">
        <v>9322156.0793799553</v>
      </c>
      <c r="J45" s="18">
        <v>10510929.054722106</v>
      </c>
      <c r="K45" s="18">
        <v>1188772.9753421508</v>
      </c>
      <c r="L45" s="17">
        <v>0</v>
      </c>
    </row>
    <row r="46" spans="1:12" ht="12.75" x14ac:dyDescent="0.2">
      <c r="A46" s="15">
        <v>45684</v>
      </c>
      <c r="B46" s="31">
        <v>0.78100001811981201</v>
      </c>
      <c r="C46" s="16">
        <v>24.409999849999998</v>
      </c>
      <c r="D46" s="17">
        <v>25.550295783221614</v>
      </c>
      <c r="E46" s="17">
        <v>5136.0855205209327</v>
      </c>
      <c r="F46" s="18">
        <v>6576.2937277333249</v>
      </c>
      <c r="G46" s="18">
        <v>13328413.291695403</v>
      </c>
      <c r="H46" s="18">
        <v>10409491.022322454</v>
      </c>
      <c r="I46" s="18">
        <v>9327292.1649004761</v>
      </c>
      <c r="J46" s="18">
        <v>10409491.022322454</v>
      </c>
      <c r="K46" s="18">
        <v>1082198.8574219774</v>
      </c>
      <c r="L46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model2(1)</vt:lpstr>
      <vt:lpstr>model2(1)&amp;RSI</vt:lpstr>
      <vt:lpstr>model2(2)&amp;RSI</vt:lpstr>
      <vt:lpstr>model2(2)vol&amp;RSI</vt:lpstr>
      <vt:lpstr>model2(1)&amp;KDJ</vt:lpstr>
      <vt:lpstr>model2(2)vol</vt:lpstr>
      <vt:lpstr>model2(2)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2025-02-28T06:15:18Z</dcterms:modified>
</cp:coreProperties>
</file>