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二 (1)PE副本SAR值非智能计算" sheetId="4" r:id="rId1"/>
  </sheets>
  <definedNames>
    <definedName name="_xlnm._FilterDatabase" localSheetId="0" hidden="1">'模型二 (1)PE副本SAR值非智能计算'!$P$1:$P$24</definedName>
    <definedName name="金额" localSheetId="0">OFFSET('模型二 (1)PE副本SAR值非智能计算'!K1,0,0,COUNTA('模型二 (1)PE副本SAR值非智能计算'!K:K)-1)</definedName>
    <definedName name="买卖" localSheetId="0">OFFSET('模型二 (1)PE副本SAR值非智能计算'!E1,0,0,COUNTA('模型二 (1)PE副本SAR值非智能计算'!E:E)-2)</definedName>
    <definedName name="时间" localSheetId="0">OFFSET('模型二 (1)PE副本SAR值非智能计算'!A1,0,0,COUNTA('模型二 (1)PE副本SAR值非智能计算'!A:A)-1)</definedName>
    <definedName name="指数" localSheetId="0">OFFSET('模型二 (1)PE副本SAR值非智能计算'!B1,0,0,COUNTA('模型二 (1)PE副本SAR值非智能计算'!B:B)-1)</definedName>
    <definedName name="资产" localSheetId="0">OFFSET('模型二 (1)PE副本SAR值非智能计算'!J1,0,0,COUNTA('模型二 (1)PE副本SAR值非智能计算'!J:J)-1)</definedName>
    <definedName name="资金" localSheetId="0">OFFSET('模型二 (1)PE副本SAR值非智能计算'!I1,0,0,COUNTA('模型二 (1)PE副本SAR值非智能计算'!I:I)-1)</definedName>
  </definedNames>
  <calcPr calcId="145621"/>
</workbook>
</file>

<file path=xl/calcChain.xml><?xml version="1.0" encoding="utf-8"?>
<calcChain xmlns="http://schemas.openxmlformats.org/spreadsheetml/2006/main">
  <c r="AG6" i="4" l="1"/>
  <c r="AG5" i="4"/>
  <c r="AG4" i="4"/>
  <c r="AG3" i="4"/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<sst xmlns="http://schemas.openxmlformats.org/spreadsheetml/2006/main" count="21" uniqueCount="20">
  <si>
    <t>日期</t>
    <phoneticPr fontId="4" type="noConversion"/>
  </si>
  <si>
    <t>深创100ETF</t>
    <phoneticPr fontId="4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</si>
  <si>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</si>
  <si>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</si>
  <si>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</si>
  <si>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</si>
  <si>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</si>
  <si>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</si>
  <si>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</si>
  <si>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</si>
  <si>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</si>
  <si>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</si>
  <si>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</si>
  <si>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日期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</si>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</sst>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(1)PE副本SAR值非智能计算'!资金</c:f>
              <c:numCache>
                <c:formatCode>0.00_ </c:formatCode>
                <c:ptCount val="44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51377.034779435366</c:v>
                </c:pt>
                <c:pt idx="4">
                  <c:v>74710.663567042648</c:v>
                </c:pt>
                <c:pt idx="5">
                  <c:v>100350.10748708269</c:v>
                </c:pt>
                <c:pt idx="6">
                  <c:v>128778.87492621085</c:v>
                </c:pt>
                <c:pt idx="7">
                  <c:v>155203.590814508</c:v>
                </c:pt>
                <c:pt idx="8">
                  <c:v>179769.15072243867</c:v>
                </c:pt>
                <c:pt idx="9">
                  <c:v>214134.31695496323</c:v>
                </c:pt>
                <c:pt idx="10">
                  <c:v>255356.97599164356</c:v>
                </c:pt>
                <c:pt idx="11">
                  <c:v>297266.76237432554</c:v>
                </c:pt>
                <c:pt idx="12">
                  <c:v>322186.91938540846</c:v>
                </c:pt>
                <c:pt idx="13">
                  <c:v>351162.93824504595</c:v>
                </c:pt>
                <c:pt idx="14">
                  <c:v>382751.9136804138</c:v>
                </c:pt>
                <c:pt idx="15">
                  <c:v>422369.15801961161</c:v>
                </c:pt>
                <c:pt idx="16">
                  <c:v>461845.66826321476</c:v>
                </c:pt>
                <c:pt idx="17">
                  <c:v>497030.50804261619</c:v>
                </c:pt>
                <c:pt idx="18">
                  <c:v>530732.31971904507</c:v>
                </c:pt>
                <c:pt idx="19">
                  <c:v>554866.67969700904</c:v>
                </c:pt>
                <c:pt idx="20">
                  <c:v>581522.96260100685</c:v>
                </c:pt>
                <c:pt idx="21">
                  <c:v>606143.6576008196</c:v>
                </c:pt>
                <c:pt idx="22">
                  <c:v>632112.46721964586</c:v>
                </c:pt>
                <c:pt idx="23">
                  <c:v>665704.5680755002</c:v>
                </c:pt>
                <c:pt idx="24">
                  <c:v>694699.48693877889</c:v>
                </c:pt>
                <c:pt idx="25">
                  <c:v>721768.92296980228</c:v>
                </c:pt>
                <c:pt idx="26">
                  <c:v>753573.92203503218</c:v>
                </c:pt>
                <c:pt idx="27">
                  <c:v>790672.45346393308</c:v>
                </c:pt>
                <c:pt idx="28">
                  <c:v>828600.83400187676</c:v>
                </c:pt>
                <c:pt idx="29">
                  <c:v>868503.01248365466</c:v>
                </c:pt>
                <c:pt idx="30">
                  <c:v>907946.48548944388</c:v>
                </c:pt>
                <c:pt idx="31">
                  <c:v>955175.15132356319</c:v>
                </c:pt>
                <c:pt idx="32">
                  <c:v>993199.64966584125</c:v>
                </c:pt>
                <c:pt idx="33">
                  <c:v>1029301.3619161519</c:v>
                </c:pt>
                <c:pt idx="34">
                  <c:v>1096327.4405141789</c:v>
                </c:pt>
                <c:pt idx="35">
                  <c:v>1159999.2125700833</c:v>
                </c:pt>
                <c:pt idx="36">
                  <c:v>1225836.7818952375</c:v>
                </c:pt>
                <c:pt idx="37">
                  <c:v>1258389.7496739035</c:v>
                </c:pt>
                <c:pt idx="38">
                  <c:v>1278770.6273277001</c:v>
                </c:pt>
                <c:pt idx="39">
                  <c:v>1281676.8993261259</c:v>
                </c:pt>
                <c:pt idx="40">
                  <c:v>1286897.4102989237</c:v>
                </c:pt>
                <c:pt idx="41">
                  <c:v>1293796.6380174491</c:v>
                </c:pt>
                <c:pt idx="42">
                  <c:v>1299953.5528675481</c:v>
                </c:pt>
                <c:pt idx="43">
                  <c:v>1308961.8907399988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(1)PE副本SAR值非智能计算'!资产</c:f>
              <c:numCache>
                <c:formatCode>0.00_ </c:formatCode>
                <c:ptCount val="44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51147.411965423897</c:v>
                </c:pt>
                <c:pt idx="4">
                  <c:v>76184.178833328144</c:v>
                </c:pt>
                <c:pt idx="5">
                  <c:v>103204.60997258668</c:v>
                </c:pt>
                <c:pt idx="6">
                  <c:v>129693.81951946815</c:v>
                </c:pt>
                <c:pt idx="7">
                  <c:v>142913.8202788012</c:v>
                </c:pt>
                <c:pt idx="8">
                  <c:v>166035.81522551557</c:v>
                </c:pt>
                <c:pt idx="9">
                  <c:v>183458.54560822845</c:v>
                </c:pt>
                <c:pt idx="10">
                  <c:v>207771.51217156922</c:v>
                </c:pt>
                <c:pt idx="11">
                  <c:v>257772.53901736197</c:v>
                </c:pt>
                <c:pt idx="12">
                  <c:v>316510.2627171154</c:v>
                </c:pt>
                <c:pt idx="13">
                  <c:v>329005.26329828385</c:v>
                </c:pt>
                <c:pt idx="14">
                  <c:v>345807.47982536932</c:v>
                </c:pt>
                <c:pt idx="15">
                  <c:v>354234.24242226628</c:v>
                </c:pt>
                <c:pt idx="16">
                  <c:v>389130.1356314994</c:v>
                </c:pt>
                <c:pt idx="17">
                  <c:v>443006.84606259165</c:v>
                </c:pt>
                <c:pt idx="18">
                  <c:v>478554.4957595286</c:v>
                </c:pt>
                <c:pt idx="19">
                  <c:v>546374.31888467749</c:v>
                </c:pt>
                <c:pt idx="20">
                  <c:v>555025.89623089111</c:v>
                </c:pt>
                <c:pt idx="21">
                  <c:v>585466.00945034495</c:v>
                </c:pt>
                <c:pt idx="22">
                  <c:v>596247.60311768425</c:v>
                </c:pt>
                <c:pt idx="23">
                  <c:v>605227.65167222498</c:v>
                </c:pt>
                <c:pt idx="24">
                  <c:v>663643.32993153261</c:v>
                </c:pt>
                <c:pt idx="25">
                  <c:v>695986.73721566179</c:v>
                </c:pt>
                <c:pt idx="26">
                  <c:v>684807.01708653278</c:v>
                </c:pt>
                <c:pt idx="27">
                  <c:v>694091.27247761446</c:v>
                </c:pt>
                <c:pt idx="28">
                  <c:v>709727.65564127627</c:v>
                </c:pt>
                <c:pt idx="29">
                  <c:v>736784.12223234656</c:v>
                </c:pt>
                <c:pt idx="30">
                  <c:v>769436.91091454169</c:v>
                </c:pt>
                <c:pt idx="31">
                  <c:v>716459.84678902663</c:v>
                </c:pt>
                <c:pt idx="32">
                  <c:v>852822.00101286138</c:v>
                </c:pt>
                <c:pt idx="33">
                  <c:v>899617.42754541116</c:v>
                </c:pt>
                <c:pt idx="34">
                  <c:v>991710.17082885141</c:v>
                </c:pt>
                <c:pt idx="35">
                  <c:v>1034472.3924308628</c:v>
                </c:pt>
                <c:pt idx="36">
                  <c:v>1078029.0193784379</c:v>
                </c:pt>
                <c:pt idx="37">
                  <c:v>1105497.0099015872</c:v>
                </c:pt>
                <c:pt idx="38">
                  <c:v>1085709.7474525713</c:v>
                </c:pt>
                <c:pt idx="39">
                  <c:v>1368052.7932992803</c:v>
                </c:pt>
                <c:pt idx="40">
                  <c:v>1391109.6987147345</c:v>
                </c:pt>
                <c:pt idx="41">
                  <c:v>1405170.3807444626</c:v>
                </c:pt>
                <c:pt idx="42">
                  <c:v>1425720.7678247031</c:v>
                </c:pt>
                <c:pt idx="43">
                  <c:v>1420273.2062766238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(1)PE副本SAR值非智能计算'!金额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-229.62281401146902</c:v>
                </c:pt>
                <c:pt idx="4">
                  <c:v>1473.5152662854962</c:v>
                </c:pt>
                <c:pt idx="5">
                  <c:v>2854.5024855039956</c:v>
                </c:pt>
                <c:pt idx="6">
                  <c:v>914.94459325729986</c:v>
                </c:pt>
                <c:pt idx="7">
                  <c:v>-12289.770535706804</c:v>
                </c:pt>
                <c:pt idx="8">
                  <c:v>-13733.3354969231</c:v>
                </c:pt>
                <c:pt idx="9">
                  <c:v>-30675.771346734778</c:v>
                </c:pt>
                <c:pt idx="10">
                  <c:v>-47585.463820074336</c:v>
                </c:pt>
                <c:pt idx="11">
                  <c:v>-39494.223356963572</c:v>
                </c:pt>
                <c:pt idx="12">
                  <c:v>-5676.656668293057</c:v>
                </c:pt>
                <c:pt idx="13">
                  <c:v>-22157.674946762098</c:v>
                </c:pt>
                <c:pt idx="14">
                  <c:v>-36944.433855044481</c:v>
                </c:pt>
                <c:pt idx="15">
                  <c:v>-68134.915597345331</c:v>
                </c:pt>
                <c:pt idx="16">
                  <c:v>-72715.532631715352</c:v>
                </c:pt>
                <c:pt idx="17">
                  <c:v>-54023.661980024539</c:v>
                </c:pt>
                <c:pt idx="18">
                  <c:v>-52177.823959516478</c:v>
                </c:pt>
                <c:pt idx="19">
                  <c:v>-8492.3608123315498</c:v>
                </c:pt>
                <c:pt idx="20">
                  <c:v>-26497.066370115732</c:v>
                </c:pt>
                <c:pt idx="21">
                  <c:v>-20677.648150474648</c:v>
                </c:pt>
                <c:pt idx="22">
                  <c:v>-35864.864101961604</c:v>
                </c:pt>
                <c:pt idx="23">
                  <c:v>-60476.916403275216</c:v>
                </c:pt>
                <c:pt idx="24">
                  <c:v>-31056.157007246278</c:v>
                </c:pt>
                <c:pt idx="25">
                  <c:v>-25782.18575414049</c:v>
                </c:pt>
                <c:pt idx="26">
                  <c:v>-68766.904948499403</c:v>
                </c:pt>
                <c:pt idx="27">
                  <c:v>-96581.180986318621</c:v>
                </c:pt>
                <c:pt idx="28">
                  <c:v>-118873.17836060049</c:v>
                </c:pt>
                <c:pt idx="29">
                  <c:v>-131718.8902513081</c:v>
                </c:pt>
                <c:pt idx="30">
                  <c:v>-138509.57457490219</c:v>
                </c:pt>
                <c:pt idx="31">
                  <c:v>-238715.30453453655</c:v>
                </c:pt>
                <c:pt idx="32">
                  <c:v>-140377.64865297987</c:v>
                </c:pt>
                <c:pt idx="33">
                  <c:v>-129683.93437074078</c:v>
                </c:pt>
                <c:pt idx="34">
                  <c:v>-104617.26968532754</c:v>
                </c:pt>
                <c:pt idx="35">
                  <c:v>-125526.82013922057</c:v>
                </c:pt>
                <c:pt idx="36">
                  <c:v>-147807.76251679962</c:v>
                </c:pt>
                <c:pt idx="37">
                  <c:v>-152892.7397723163</c:v>
                </c:pt>
                <c:pt idx="38">
                  <c:v>-193060.87987512886</c:v>
                </c:pt>
                <c:pt idx="39">
                  <c:v>86375.893973154482</c:v>
                </c:pt>
                <c:pt idx="40">
                  <c:v>104212.28841581079</c:v>
                </c:pt>
                <c:pt idx="41">
                  <c:v>111373.74272701354</c:v>
                </c:pt>
                <c:pt idx="42">
                  <c:v>125767.21495715505</c:v>
                </c:pt>
                <c:pt idx="43">
                  <c:v>111311.31553662498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802240"/>
        <c:axId val="512397696"/>
      </c:lineChart>
      <c:dateAx>
        <c:axId val="4498022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397696"/>
        <c:crosses val="autoZero"/>
        <c:auto val="1"/>
        <c:lblOffset val="100"/>
        <c:baseTimeUnit val="days"/>
      </c:dateAx>
      <c:valAx>
        <c:axId val="51239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80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(1)PE副本SAR值非智能计算'!买卖</c:f>
              <c:numCache>
                <c:formatCode>0.00_ </c:formatCode>
                <c:ptCount val="44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25639.443920040045</c:v>
                </c:pt>
                <c:pt idx="6">
                  <c:v>28428.767439128158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67026.078598027074</c:v>
                </c:pt>
                <c:pt idx="35">
                  <c:v>63671.772055904468</c:v>
                </c:pt>
                <c:pt idx="36">
                  <c:v>65837.569325154225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2906.2719984256446</c:v>
                </c:pt>
                <c:pt idx="40">
                  <c:v>5220.5109727978688</c:v>
                </c:pt>
                <c:pt idx="41">
                  <c:v>6899.2277185253106</c:v>
                </c:pt>
                <c:pt idx="42">
                  <c:v>6156.9148500989468</c:v>
                </c:pt>
                <c:pt idx="43">
                  <c:v>9008.3378724507638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353728"/>
        <c:axId val="5150764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'模型二 (1)PE副本SAR值非智能计算'!指数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998208"/>
        <c:axId val="515061248"/>
      </c:lineChart>
      <c:dateAx>
        <c:axId val="5139982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061248"/>
        <c:crosses val="autoZero"/>
        <c:auto val="1"/>
        <c:lblOffset val="100"/>
        <c:baseTimeUnit val="months"/>
      </c:dateAx>
      <c:valAx>
        <c:axId val="5150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998208"/>
        <c:crosses val="autoZero"/>
        <c:crossBetween val="between"/>
      </c:valAx>
      <c:valAx>
        <c:axId val="5150764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353728"/>
        <c:crosses val="max"/>
        <c:crossBetween val="between"/>
      </c:valAx>
      <c:catAx>
        <c:axId val="527353728"/>
        <c:scaling>
          <c:orientation val="minMax"/>
        </c:scaling>
        <c:delete val="1"/>
        <c:axPos val="b"/>
        <c:majorTickMark val="out"/>
        <c:minorTickMark val="none"/>
        <c:tickLblPos val="nextTo"/>
        <c:crossAx val="515076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13</v>
      </c>
      <c r="Q3" s="15" t="s">
        <v>14</v>
      </c>
      <c r="R3" s="15" t="s">
        <v>15</v>
      </c>
      <c r="S3" s="15" t="s">
        <v>16</v>
      </c>
      <c r="T3" s="15" t="s">
        <v>17</v>
      </c>
      <c r="U3" s="27" t="s">
        <v>11</v>
      </c>
      <c r="V3" s="15" t="s">
        <v>18</v>
      </c>
      <c r="W3" s="15" t="s">
        <v>19</v>
      </c>
      <c r="Y3" s="21">
        <v>44561</v>
      </c>
      <c r="Z3" s="10">
        <v>71470.226080923632</v>
      </c>
      <c r="AA3" s="10">
        <f>-Z3</f>
        <v>-71470.226080923632</v>
      </c>
      <c r="AB3" s="21">
        <v>44561</v>
      </c>
      <c r="AC3" s="10">
        <v>128778.87492621085</v>
      </c>
      <c r="AD3" s="10">
        <f>-AC3</f>
        <v>-128778.87492621085</v>
      </c>
      <c r="AE3" s="21">
        <v>44561</v>
      </c>
      <c r="AF3" s="10">
        <v>128778.87492621085</v>
      </c>
      <c r="AG3" s="10">
        <f>-AF3</f>
        <v>-128778.87492621085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3951.9737342833614</v>
      </c>
      <c r="F4" s="14">
        <v>3928.4033143969796</v>
      </c>
      <c r="G4" s="14">
        <v>3928.4033143969796</v>
      </c>
      <c r="H4" s="14">
        <v>3951.9737342833614</v>
      </c>
      <c r="I4" s="14">
        <v>3951.9737342833614</v>
      </c>
      <c r="J4" s="14">
        <v>3951.9737342833614</v>
      </c>
      <c r="K4" s="14">
        <v>0</v>
      </c>
      <c r="L4" s="13">
        <v>0</v>
      </c>
      <c r="M4" s="8"/>
      <c r="P4" s="21">
        <v>44561</v>
      </c>
      <c r="Q4" s="17">
        <v>128778.87492621085</v>
      </c>
      <c r="R4" s="7">
        <v>128778.87492621085</v>
      </c>
      <c r="S4" s="7">
        <v>129693.81951946815</v>
      </c>
      <c r="T4" s="7">
        <v>914.94459325729986</v>
      </c>
      <c r="U4" s="7">
        <v>0</v>
      </c>
      <c r="V4" s="18">
        <v>7.10477237653734E-3</v>
      </c>
      <c r="W4" s="18">
        <v>7.10477237653734E-3</v>
      </c>
      <c r="Y4" s="21">
        <v>44925</v>
      </c>
      <c r="Z4" s="8">
        <v>401953.44834350183</v>
      </c>
      <c r="AA4" s="8">
        <f>-Z4</f>
        <v>-401953.44834350183</v>
      </c>
      <c r="AB4" s="21">
        <v>44925</v>
      </c>
      <c r="AC4" s="8">
        <v>401953.44479283423</v>
      </c>
      <c r="AD4" s="8">
        <f>-AC4</f>
        <v>-401953.44479283423</v>
      </c>
      <c r="AE4" s="21">
        <v>44925</v>
      </c>
      <c r="AF4" s="8">
        <v>401953.44479283423</v>
      </c>
      <c r="AG4" s="8">
        <f>-AF4</f>
        <v>-401953.44479283423</v>
      </c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10209.589251649057</v>
      </c>
      <c r="F5" s="14">
        <v>10568.932972721592</v>
      </c>
      <c r="G5" s="14">
        <v>14497.336287118571</v>
      </c>
      <c r="H5" s="14">
        <v>14004.426853356539</v>
      </c>
      <c r="I5" s="14">
        <v>14161.562985932418</v>
      </c>
      <c r="J5" s="14">
        <v>14004.426853356539</v>
      </c>
      <c r="K5" s="14">
        <v>-157.13613257587895</v>
      </c>
      <c r="L5" s="13">
        <v>0</v>
      </c>
      <c r="M5" s="8"/>
      <c r="P5" s="21">
        <v>44925</v>
      </c>
      <c r="Q5" s="17">
        <v>401953.44479283423</v>
      </c>
      <c r="R5" s="7">
        <v>530732.31971904507</v>
      </c>
      <c r="S5" s="7">
        <v>478554.4957595286</v>
      </c>
      <c r="T5" s="7">
        <v>-52177.823959516478</v>
      </c>
      <c r="U5" s="7">
        <v>0</v>
      </c>
      <c r="V5" s="18">
        <v>-9.8312882070453078E-2</v>
      </c>
      <c r="W5" s="18">
        <v>-6.8314848168957498E-2</v>
      </c>
      <c r="Y5" s="21">
        <v>44925</v>
      </c>
      <c r="Z5" s="8"/>
      <c r="AA5" s="8">
        <v>436532.87606210314</v>
      </c>
      <c r="AB5" s="21">
        <v>45289</v>
      </c>
      <c r="AC5" s="8">
        <v>377214.1657703988</v>
      </c>
      <c r="AD5" s="8">
        <f>-AC5</f>
        <v>-377214.1657703988</v>
      </c>
      <c r="AE5" s="21">
        <v>45289</v>
      </c>
      <c r="AF5" s="8">
        <v>377214.1657703988</v>
      </c>
      <c r="AG5" s="8">
        <f>-AF5</f>
        <v>-377214.1657703988</v>
      </c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37215.471793502948</v>
      </c>
      <c r="F6" s="14">
        <v>38725.777100419298</v>
      </c>
      <c r="G6" s="14">
        <v>53223.113387537873</v>
      </c>
      <c r="H6" s="14">
        <v>51147.411965423897</v>
      </c>
      <c r="I6" s="14">
        <v>51377.034779435366</v>
      </c>
      <c r="J6" s="14">
        <v>51147.411965423897</v>
      </c>
      <c r="K6" s="14">
        <v>-229.62281401146902</v>
      </c>
      <c r="L6" s="13">
        <v>0</v>
      </c>
      <c r="M6" s="8">
        <v>1</v>
      </c>
      <c r="P6" s="21">
        <v>45289</v>
      </c>
      <c r="Q6" s="17">
        <v>377214.1657703988</v>
      </c>
      <c r="R6" s="7">
        <v>907946.48548944388</v>
      </c>
      <c r="S6" s="7">
        <v>769436.91091454169</v>
      </c>
      <c r="T6" s="7">
        <v>-138509.57457490219</v>
      </c>
      <c r="U6" s="7">
        <v>0</v>
      </c>
      <c r="V6" s="18">
        <v>-0.15255257527676455</v>
      </c>
      <c r="W6" s="18">
        <v>-9.2614134360843758E-2</v>
      </c>
      <c r="Y6" s="8"/>
      <c r="Z6" s="8"/>
      <c r="AA6" s="19">
        <v>-6.8314848168957498E-2</v>
      </c>
      <c r="AB6" s="21">
        <v>45289</v>
      </c>
      <c r="AC6" s="8"/>
      <c r="AD6" s="19">
        <v>769436.91091454169</v>
      </c>
      <c r="AE6" s="21">
        <v>45657</v>
      </c>
      <c r="AF6" s="10">
        <v>392007.0673781042</v>
      </c>
      <c r="AG6" s="10">
        <f>-AF6</f>
        <v>-392007.0673781042</v>
      </c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23333.628787607278</v>
      </c>
      <c r="F7" s="14">
        <v>23498.116285094213</v>
      </c>
      <c r="G7" s="14">
        <v>76721.229672632093</v>
      </c>
      <c r="H7" s="14">
        <v>76184.178833328144</v>
      </c>
      <c r="I7" s="14">
        <v>74710.663567042648</v>
      </c>
      <c r="J7" s="14">
        <v>76184.178833328144</v>
      </c>
      <c r="K7" s="14">
        <v>1473.5152662854962</v>
      </c>
      <c r="L7" s="13">
        <v>0</v>
      </c>
      <c r="M7" s="8">
        <v>1</v>
      </c>
      <c r="P7" s="21">
        <v>45657</v>
      </c>
      <c r="Q7" s="17">
        <v>392007.0673781042</v>
      </c>
      <c r="R7" s="7">
        <v>1299953.5528675481</v>
      </c>
      <c r="S7" s="7">
        <v>1425720.7678247031</v>
      </c>
      <c r="T7" s="7">
        <v>125767.21495715505</v>
      </c>
      <c r="U7" s="7">
        <v>0</v>
      </c>
      <c r="V7" s="18">
        <v>9.6747468153555977E-2</v>
      </c>
      <c r="W7" s="18">
        <v>4.2362106918812037E-2</v>
      </c>
      <c r="Y7" s="8"/>
      <c r="Z7" s="8"/>
      <c r="AA7" s="8"/>
      <c r="AD7" s="9">
        <v>-9.2614134360843758E-2</v>
      </c>
      <c r="AE7" s="21">
        <v>45657</v>
      </c>
      <c r="AG7" s="9">
        <v>1425720.7678247031</v>
      </c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25639.443920040045</v>
      </c>
      <c r="F8" s="14">
        <v>25360.477721859774</v>
      </c>
      <c r="G8" s="14">
        <v>102081.70739449187</v>
      </c>
      <c r="H8" s="14">
        <v>103204.60997258668</v>
      </c>
      <c r="I8" s="14">
        <v>100350.10748708269</v>
      </c>
      <c r="J8" s="14">
        <v>103204.60997258668</v>
      </c>
      <c r="K8" s="14">
        <v>2854.5024855039956</v>
      </c>
      <c r="L8" s="13">
        <v>0</v>
      </c>
      <c r="M8" s="8">
        <v>1</v>
      </c>
      <c r="AG8" s="9">
        <v>4.2362106918812037E-2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28428.767439128158</v>
      </c>
      <c r="F9" s="14">
        <v>28658.032161033723</v>
      </c>
      <c r="G9" s="14">
        <v>130739.73955552559</v>
      </c>
      <c r="H9" s="14">
        <v>129693.81951946815</v>
      </c>
      <c r="I9" s="14">
        <v>128778.87492621085</v>
      </c>
      <c r="J9" s="14">
        <v>129693.81951946815</v>
      </c>
      <c r="K9" s="14">
        <v>914.94459325729986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26424.71588829716</v>
      </c>
      <c r="F10" s="14">
        <v>29657.370027358153</v>
      </c>
      <c r="G10" s="14">
        <v>160397.10958288374</v>
      </c>
      <c r="H10" s="14">
        <v>142913.8202788012</v>
      </c>
      <c r="I10" s="14">
        <v>155203.590814508</v>
      </c>
      <c r="J10" s="14">
        <v>142913.8202788012</v>
      </c>
      <c r="K10" s="14">
        <v>-12289.770535706804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24565.559907930678</v>
      </c>
      <c r="F11" s="14">
        <v>27852.107820628753</v>
      </c>
      <c r="G11" s="14">
        <v>188249.21740351251</v>
      </c>
      <c r="H11" s="14">
        <v>166035.81522551557</v>
      </c>
      <c r="I11" s="14">
        <v>179769.15072243867</v>
      </c>
      <c r="J11" s="14">
        <v>166035.81522551557</v>
      </c>
      <c r="K11" s="14">
        <v>-13733.3354969231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34365.166232524549</v>
      </c>
      <c r="F12" s="14">
        <v>43390.3616398179</v>
      </c>
      <c r="G12" s="14">
        <v>231639.57904333039</v>
      </c>
      <c r="H12" s="14">
        <v>183458.54560822845</v>
      </c>
      <c r="I12" s="14">
        <v>214134.31695496323</v>
      </c>
      <c r="J12" s="14">
        <v>183458.54560822845</v>
      </c>
      <c r="K12" s="14">
        <v>-30675.771346734778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41222.659036680328</v>
      </c>
      <c r="F13" s="14">
        <v>57333.324166271741</v>
      </c>
      <c r="G13" s="14">
        <v>288972.90320960211</v>
      </c>
      <c r="H13" s="14">
        <v>207771.51217156922</v>
      </c>
      <c r="I13" s="14">
        <v>255356.97599164356</v>
      </c>
      <c r="J13" s="14">
        <v>207771.51217156922</v>
      </c>
      <c r="K13" s="14">
        <v>-47585.463820074336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41909.786382681988</v>
      </c>
      <c r="F14" s="14">
        <v>56104.133279509435</v>
      </c>
      <c r="G14" s="14">
        <v>345077.03648911155</v>
      </c>
      <c r="H14" s="14">
        <v>257772.53901736197</v>
      </c>
      <c r="I14" s="14">
        <v>297266.76237432554</v>
      </c>
      <c r="J14" s="14">
        <v>257772.53901736197</v>
      </c>
      <c r="K14" s="14">
        <v>-39494.223356963572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24920.157011082942</v>
      </c>
      <c r="F15" s="14">
        <v>29491.309073763103</v>
      </c>
      <c r="G15" s="14">
        <v>374568.34556287463</v>
      </c>
      <c r="H15" s="14">
        <v>316510.2627171154</v>
      </c>
      <c r="I15" s="14">
        <v>322186.91938540846</v>
      </c>
      <c r="J15" s="14">
        <v>316510.2627171154</v>
      </c>
      <c r="K15" s="14">
        <v>-5676.656668293057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28976.018859637465</v>
      </c>
      <c r="F16" s="14">
        <v>36174.805111281457</v>
      </c>
      <c r="G16" s="14">
        <v>410743.15067415609</v>
      </c>
      <c r="H16" s="14">
        <v>329005.26329828385</v>
      </c>
      <c r="I16" s="14">
        <v>351162.93824504595</v>
      </c>
      <c r="J16" s="14">
        <v>329005.26329828385</v>
      </c>
      <c r="K16" s="14">
        <v>-22157.674946762098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31588.975435367818</v>
      </c>
      <c r="F17" s="14">
        <v>41292.779119040213</v>
      </c>
      <c r="G17" s="14">
        <v>452035.92979319632</v>
      </c>
      <c r="H17" s="14">
        <v>345807.47982536932</v>
      </c>
      <c r="I17" s="14">
        <v>382751.9136804138</v>
      </c>
      <c r="J17" s="14">
        <v>345807.47982536932</v>
      </c>
      <c r="K17" s="14">
        <v>-36944.433855044481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39617.24433919783</v>
      </c>
      <c r="F18" s="14">
        <v>56921.329711451792</v>
      </c>
      <c r="G18" s="14">
        <v>508957.2595046481</v>
      </c>
      <c r="H18" s="14">
        <v>354234.24242226628</v>
      </c>
      <c r="I18" s="14">
        <v>422369.15801961161</v>
      </c>
      <c r="J18" s="14">
        <v>354234.24242226628</v>
      </c>
      <c r="K18" s="14">
        <v>-68134.915597345331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39476.510243603116</v>
      </c>
      <c r="F19" s="14">
        <v>57462.171158963516</v>
      </c>
      <c r="G19" s="14">
        <v>566419.43066361162</v>
      </c>
      <c r="H19" s="14">
        <v>389130.1356314994</v>
      </c>
      <c r="I19" s="14">
        <v>461845.66826321476</v>
      </c>
      <c r="J19" s="14">
        <v>389130.1356314994</v>
      </c>
      <c r="K19" s="14">
        <v>-72715.532631715352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35184.839779401416</v>
      </c>
      <c r="F20" s="14">
        <v>48867.83108511327</v>
      </c>
      <c r="G20" s="14">
        <v>615287.26174872485</v>
      </c>
      <c r="H20" s="14">
        <v>443006.84606259165</v>
      </c>
      <c r="I20" s="14">
        <v>497030.50804261619</v>
      </c>
      <c r="J20" s="14">
        <v>443006.84606259165</v>
      </c>
      <c r="K20" s="14">
        <v>-54023.661980024539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33701.811676428908</v>
      </c>
      <c r="F21" s="14">
        <v>46613.848054219117</v>
      </c>
      <c r="G21" s="14">
        <v>661901.109802944</v>
      </c>
      <c r="H21" s="14">
        <v>478554.4957595286</v>
      </c>
      <c r="I21" s="14">
        <v>530732.31971904507</v>
      </c>
      <c r="J21" s="14">
        <v>478554.4957595286</v>
      </c>
      <c r="K21" s="14">
        <v>-52177.823959516478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24134.359977963992</v>
      </c>
      <c r="F22" s="14">
        <v>30588.543410657745</v>
      </c>
      <c r="G22" s="14">
        <v>692489.65321360179</v>
      </c>
      <c r="H22" s="14">
        <v>546374.31888467749</v>
      </c>
      <c r="I22" s="14">
        <v>554866.67969700904</v>
      </c>
      <c r="J22" s="14">
        <v>546374.31888467749</v>
      </c>
      <c r="K22" s="14">
        <v>-8492.3608123315498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26656.282903997755</v>
      </c>
      <c r="F23" s="14">
        <v>34936.150071016047</v>
      </c>
      <c r="G23" s="14">
        <v>727425.80328461784</v>
      </c>
      <c r="H23" s="14">
        <v>555025.89623089111</v>
      </c>
      <c r="I23" s="14">
        <v>581522.96260100685</v>
      </c>
      <c r="J23" s="14">
        <v>555025.89623089111</v>
      </c>
      <c r="K23" s="14">
        <v>-26497.066370115732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24.159999847412109</v>
      </c>
      <c r="D24" s="13">
        <v>30.393087189136843</v>
      </c>
      <c r="E24" s="13">
        <v>24620.694999812695</v>
      </c>
      <c r="F24" s="14">
        <v>31933.455404206645</v>
      </c>
      <c r="G24" s="14">
        <v>759359.25868882448</v>
      </c>
      <c r="H24" s="14">
        <v>585466.00945034495</v>
      </c>
      <c r="I24" s="14">
        <v>606143.6576008196</v>
      </c>
      <c r="J24" s="14">
        <v>585466.00945034495</v>
      </c>
      <c r="K24" s="14">
        <v>-20677.648150474648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23.579999923706055</v>
      </c>
      <c r="D25" s="13">
        <v>30.1543821056874</v>
      </c>
      <c r="E25" s="13">
        <v>25968.809618826315</v>
      </c>
      <c r="F25" s="14">
        <v>34578.974785641672</v>
      </c>
      <c r="G25" s="14">
        <v>793938.23347446613</v>
      </c>
      <c r="H25" s="14">
        <v>596247.60311768425</v>
      </c>
      <c r="I25" s="14">
        <v>632112.46721964586</v>
      </c>
      <c r="J25" s="14">
        <v>596247.60311768425</v>
      </c>
      <c r="K25" s="14">
        <v>-35864.864101961604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21.329999923706055</v>
      </c>
      <c r="D26" s="13">
        <v>29.834329254302094</v>
      </c>
      <c r="E26" s="13">
        <v>33592.100855854354</v>
      </c>
      <c r="F26" s="14">
        <v>46655.693779200345</v>
      </c>
      <c r="G26" s="14">
        <v>840593.92725366645</v>
      </c>
      <c r="H26" s="14">
        <v>605227.65167222498</v>
      </c>
      <c r="I26" s="14">
        <v>665704.5680755002</v>
      </c>
      <c r="J26" s="14">
        <v>605227.65167222498</v>
      </c>
      <c r="K26" s="14">
        <v>-60476.916403275216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22.200000762939453</v>
      </c>
      <c r="D27" s="13">
        <v>29.540486551111261</v>
      </c>
      <c r="E27" s="13">
        <v>28994.918863278643</v>
      </c>
      <c r="F27" s="14">
        <v>38403.866286625889</v>
      </c>
      <c r="G27" s="14">
        <v>878997.7935402923</v>
      </c>
      <c r="H27" s="14">
        <v>663643.32993153261</v>
      </c>
      <c r="I27" s="14">
        <v>694699.48693877889</v>
      </c>
      <c r="J27" s="14">
        <v>663643.32993153261</v>
      </c>
      <c r="K27" s="14">
        <v>-31056.157007246278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22.409999847412109</v>
      </c>
      <c r="D28" s="13">
        <v>29.26302162741802</v>
      </c>
      <c r="E28" s="13">
        <v>27069.436031023346</v>
      </c>
      <c r="F28" s="14">
        <v>35570.876252581569</v>
      </c>
      <c r="G28" s="14">
        <v>914568.6697928739</v>
      </c>
      <c r="H28" s="14">
        <v>695986.73721566179</v>
      </c>
      <c r="I28" s="14">
        <v>721768.92296980228</v>
      </c>
      <c r="J28" s="14">
        <v>695986.73721566179</v>
      </c>
      <c r="K28" s="14">
        <v>-25782.18575414049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20.899999618530273</v>
      </c>
      <c r="D29" s="13">
        <v>28.951898116056832</v>
      </c>
      <c r="E29" s="13">
        <v>31804.999065229906</v>
      </c>
      <c r="F29" s="14">
        <v>44544.817450934708</v>
      </c>
      <c r="G29" s="14">
        <v>959113.48724380857</v>
      </c>
      <c r="H29" s="14">
        <v>684807.01708653278</v>
      </c>
      <c r="I29" s="14">
        <v>753573.92203503218</v>
      </c>
      <c r="J29" s="14">
        <v>684807.01708653278</v>
      </c>
      <c r="K29" s="14">
        <v>-68766.904948499403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28.642033273139454</v>
      </c>
      <c r="E30" s="13">
        <v>37098.531428900846</v>
      </c>
      <c r="F30" s="14">
        <v>54158.439853689146</v>
      </c>
      <c r="G30" s="14">
        <v>1013271.9270974977</v>
      </c>
      <c r="H30" s="14">
        <v>694091.27247761446</v>
      </c>
      <c r="I30" s="14">
        <v>790672.45346393308</v>
      </c>
      <c r="J30" s="14">
        <v>694091.27247761446</v>
      </c>
      <c r="K30" s="14">
        <v>-96581.180986318621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18.770000457763672</v>
      </c>
      <c r="D31" s="13">
        <v>28.372122112939287</v>
      </c>
      <c r="E31" s="13">
        <v>37928.380537943682</v>
      </c>
      <c r="F31" s="14">
        <v>57207.211534216156</v>
      </c>
      <c r="G31" s="14">
        <v>1070479.1386317138</v>
      </c>
      <c r="H31" s="14">
        <v>709727.65564127627</v>
      </c>
      <c r="I31" s="14">
        <v>828600.83400187676</v>
      </c>
      <c r="J31" s="14">
        <v>709727.65564127627</v>
      </c>
      <c r="K31" s="14">
        <v>-118873.17836060049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17.930000305175781</v>
      </c>
      <c r="D32" s="13">
        <v>28.031817642334733</v>
      </c>
      <c r="E32" s="13">
        <v>39902.178481777861</v>
      </c>
      <c r="F32" s="14">
        <v>61293.666787829745</v>
      </c>
      <c r="G32" s="14">
        <v>1131772.8054195435</v>
      </c>
      <c r="H32" s="14">
        <v>736784.12223234656</v>
      </c>
      <c r="I32" s="14">
        <v>868503.01248365466</v>
      </c>
      <c r="J32" s="14">
        <v>736784.12223234656</v>
      </c>
      <c r="K32" s="14">
        <v>-131718.8902513081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17.709999084472656</v>
      </c>
      <c r="D33" s="13">
        <v>27.695688453026897</v>
      </c>
      <c r="E33" s="13">
        <v>39443.473005789252</v>
      </c>
      <c r="F33" s="14">
        <v>61152.67313516888</v>
      </c>
      <c r="G33" s="14">
        <v>1192925.4785547124</v>
      </c>
      <c r="H33" s="14">
        <v>769436.91091454169</v>
      </c>
      <c r="I33" s="14">
        <v>907946.48548944388</v>
      </c>
      <c r="J33" s="14">
        <v>769436.91091454169</v>
      </c>
      <c r="K33" s="14">
        <v>-138509.57457490219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15.380000114440918</v>
      </c>
      <c r="D34" s="13">
        <v>27.336624376243282</v>
      </c>
      <c r="E34" s="13">
        <v>47228.66583411934</v>
      </c>
      <c r="F34" s="14">
        <v>84186.571688541211</v>
      </c>
      <c r="G34" s="14">
        <v>1277112.0502432536</v>
      </c>
      <c r="H34" s="14">
        <v>716459.84678902663</v>
      </c>
      <c r="I34" s="14">
        <v>955175.15132356319</v>
      </c>
      <c r="J34" s="14">
        <v>716459.84678902663</v>
      </c>
      <c r="K34" s="14">
        <v>-238715.30453453655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17.479999542236328</v>
      </c>
      <c r="D35" s="13">
        <v>27.106454818762419</v>
      </c>
      <c r="E35" s="13">
        <v>38024.498342278057</v>
      </c>
      <c r="F35" s="14">
        <v>59599.526113190608</v>
      </c>
      <c r="G35" s="14">
        <v>1336711.5763564443</v>
      </c>
      <c r="H35" s="14">
        <v>852822.00101286138</v>
      </c>
      <c r="I35" s="14">
        <v>993199.64966584125</v>
      </c>
      <c r="J35" s="14">
        <v>852822.00101286138</v>
      </c>
      <c r="K35" s="14">
        <v>-140377.64865297987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17.700000762939453</v>
      </c>
      <c r="D36" s="13">
        <v>26.839674750359887</v>
      </c>
      <c r="E36" s="13">
        <v>36101.712250310709</v>
      </c>
      <c r="F36" s="14">
        <v>55885.001090904167</v>
      </c>
      <c r="G36" s="14">
        <v>1392596.5774473485</v>
      </c>
      <c r="H36" s="14">
        <v>899617.42754541116</v>
      </c>
      <c r="I36" s="14">
        <v>1029301.3619161519</v>
      </c>
      <c r="J36" s="14">
        <v>899617.42754541116</v>
      </c>
      <c r="K36" s="14">
        <v>-129683.93437074078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18.110000610351563</v>
      </c>
      <c r="D37" s="13">
        <v>26.594314356937268</v>
      </c>
      <c r="E37" s="13">
        <v>67026.078598027074</v>
      </c>
      <c r="F37" s="14">
        <v>100942.89329682705</v>
      </c>
      <c r="G37" s="14">
        <v>1493539.4707441756</v>
      </c>
      <c r="H37" s="14">
        <v>991710.17082885141</v>
      </c>
      <c r="I37" s="14">
        <v>1096327.4405141789</v>
      </c>
      <c r="J37" s="14">
        <v>991710.17082885141</v>
      </c>
      <c r="K37" s="14">
        <v>-104617.26968532754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63671.772055904468</v>
      </c>
      <c r="F38" s="14">
        <v>97956.575986724973</v>
      </c>
      <c r="G38" s="14">
        <v>1591496.0467309006</v>
      </c>
      <c r="H38" s="14">
        <v>1034472.3924308628</v>
      </c>
      <c r="I38" s="14">
        <v>1159999.2125700833</v>
      </c>
      <c r="J38" s="14">
        <v>1034472.3924308628</v>
      </c>
      <c r="K38" s="14">
        <v>-125526.82013922057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65837.569325154225</v>
      </c>
      <c r="F39" s="14">
        <v>103518.19441059174</v>
      </c>
      <c r="G39" s="14">
        <v>1695014.2411414925</v>
      </c>
      <c r="H39" s="14">
        <v>1078029.0193784379</v>
      </c>
      <c r="I39" s="14">
        <v>1225836.7818952375</v>
      </c>
      <c r="J39" s="14">
        <v>1078029.0193784379</v>
      </c>
      <c r="K39" s="14">
        <v>-147807.76251679962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32552.967778666007</v>
      </c>
      <c r="F40" s="14">
        <v>51426.488064638157</v>
      </c>
      <c r="G40" s="14">
        <v>1746440.7292061306</v>
      </c>
      <c r="H40" s="14">
        <v>1105497.0099015872</v>
      </c>
      <c r="I40" s="14">
        <v>1258389.7496739035</v>
      </c>
      <c r="J40" s="14">
        <v>1105497.0099015872</v>
      </c>
      <c r="K40" s="14">
        <v>-152892.7397723163</v>
      </c>
      <c r="L40" s="13">
        <v>0</v>
      </c>
      <c r="M40" s="8">
        <v>0</v>
      </c>
    </row>
    <row r="41" spans="1:13" ht="12.75">
      <c r="A41" s="11">
        <v>45534</v>
      </c>
      <c r="B41" s="12">
        <v>0.61000001430511475</v>
      </c>
      <c r="C41" s="12">
        <v>20.56999969</v>
      </c>
      <c r="D41" s="13">
        <v>25.729715551720684</v>
      </c>
      <c r="E41" s="13">
        <v>20380.877653796702</v>
      </c>
      <c r="F41" s="14">
        <v>33411.274058761628</v>
      </c>
      <c r="G41" s="14">
        <v>1779852.0032648921</v>
      </c>
      <c r="H41" s="14">
        <v>1085709.7474525713</v>
      </c>
      <c r="I41" s="14">
        <v>1278770.6273277001</v>
      </c>
      <c r="J41" s="14">
        <v>1085709.7474525713</v>
      </c>
      <c r="K41" s="14">
        <v>-193060.87987512886</v>
      </c>
      <c r="L41" s="13">
        <v>0</v>
      </c>
      <c r="M41" s="8">
        <v>0</v>
      </c>
    </row>
    <row r="42" spans="1:13" ht="12.75">
      <c r="A42" s="11">
        <v>45565</v>
      </c>
      <c r="B42" s="12">
        <v>0.76700001955032349</v>
      </c>
      <c r="C42" s="12">
        <v>25.239999770000001</v>
      </c>
      <c r="D42" s="13">
        <v>25.607882301446285</v>
      </c>
      <c r="E42" s="13">
        <v>2906.2719984256446</v>
      </c>
      <c r="F42" s="14">
        <v>3789.1420134898208</v>
      </c>
      <c r="G42" s="14">
        <v>1783641.1452783819</v>
      </c>
      <c r="H42" s="14">
        <v>1368052.7932992803</v>
      </c>
      <c r="I42" s="14">
        <v>1281676.8993261259</v>
      </c>
      <c r="J42" s="14">
        <v>1368052.7932992803</v>
      </c>
      <c r="K42" s="14">
        <v>86375.893973154482</v>
      </c>
      <c r="L42" s="13">
        <v>0</v>
      </c>
      <c r="M42" s="8">
        <v>1</v>
      </c>
    </row>
    <row r="43" spans="1:13" ht="12.75">
      <c r="A43" s="11">
        <v>45596</v>
      </c>
      <c r="B43" s="12">
        <v>0.77700001001358032</v>
      </c>
      <c r="C43" s="12">
        <v>24.940000529999999</v>
      </c>
      <c r="D43" s="13">
        <v>25.600824703771881</v>
      </c>
      <c r="E43" s="13">
        <v>5220.5109727978688</v>
      </c>
      <c r="F43" s="14">
        <v>6718.8042542066705</v>
      </c>
      <c r="G43" s="14">
        <v>1790359.9495325885</v>
      </c>
      <c r="H43" s="14">
        <v>1391109.6987147345</v>
      </c>
      <c r="I43" s="14">
        <v>1286897.4102989237</v>
      </c>
      <c r="J43" s="14">
        <v>1391109.6987147345</v>
      </c>
      <c r="K43" s="14">
        <v>104212.28841581079</v>
      </c>
      <c r="L43" s="13">
        <v>0</v>
      </c>
      <c r="M43" s="8">
        <v>1</v>
      </c>
    </row>
    <row r="44" spans="1:13" ht="12.75">
      <c r="A44" s="11">
        <v>45625</v>
      </c>
      <c r="B44" s="12">
        <v>0.78100001811981201</v>
      </c>
      <c r="C44" s="12">
        <v>24.719999309999999</v>
      </c>
      <c r="D44" s="13">
        <v>25.593319274370291</v>
      </c>
      <c r="E44" s="13">
        <v>6899.2277185253106</v>
      </c>
      <c r="F44" s="14">
        <v>8833.8381030189812</v>
      </c>
      <c r="G44" s="14">
        <v>1799193.7876356074</v>
      </c>
      <c r="H44" s="14">
        <v>1405170.3807444626</v>
      </c>
      <c r="I44" s="14">
        <v>1293796.6380174491</v>
      </c>
      <c r="J44" s="14">
        <v>1405170.3807444626</v>
      </c>
      <c r="K44" s="14">
        <v>111373.74272701354</v>
      </c>
      <c r="L44" s="13">
        <v>0</v>
      </c>
      <c r="M44" s="8">
        <v>1</v>
      </c>
    </row>
    <row r="45" spans="1:13" ht="12.75">
      <c r="A45" s="11">
        <v>45657</v>
      </c>
      <c r="B45" s="12">
        <v>0.78899997472763062</v>
      </c>
      <c r="C45" s="12">
        <v>24.799999239999998</v>
      </c>
      <c r="D45" s="13">
        <v>25.579355550139105</v>
      </c>
      <c r="E45" s="13">
        <v>6156.9148500989468</v>
      </c>
      <c r="F45" s="14">
        <v>7803.4411246012587</v>
      </c>
      <c r="G45" s="14">
        <v>1806997.2287602087</v>
      </c>
      <c r="H45" s="14">
        <v>1425720.7678247031</v>
      </c>
      <c r="I45" s="14">
        <v>1299953.5528675481</v>
      </c>
      <c r="J45" s="14">
        <v>1425720.7678247031</v>
      </c>
      <c r="K45" s="14">
        <v>125767.21495715505</v>
      </c>
      <c r="L45" s="13">
        <v>0</v>
      </c>
      <c r="M45" s="8">
        <v>1</v>
      </c>
    </row>
    <row r="46" spans="1:13" ht="12.75">
      <c r="A46" s="11">
        <v>45684</v>
      </c>
      <c r="B46" s="12">
        <v>0.78100001811981201</v>
      </c>
      <c r="C46" s="12">
        <v>24.409999849999998</v>
      </c>
      <c r="D46" s="13">
        <v>25.550295783221614</v>
      </c>
      <c r="E46" s="13">
        <v>9008.3378724507638</v>
      </c>
      <c r="F46" s="14">
        <v>11534.363205442089</v>
      </c>
      <c r="G46" s="14">
        <v>1818531.5919656507</v>
      </c>
      <c r="H46" s="14">
        <v>1420273.2062766238</v>
      </c>
      <c r="I46" s="14">
        <v>1308961.8907399988</v>
      </c>
      <c r="J46" s="14">
        <v>1420273.2062766238</v>
      </c>
      <c r="K46" s="14">
        <v>111311.31553662498</v>
      </c>
      <c r="L46" s="13">
        <v>0</v>
      </c>
      <c r="M46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模型二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2025-02-28T06:22:14Z</dcterms:modified>
</cp:coreProperties>
</file>