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560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'model2(1)MA250'!$O$1:$O$64</definedName>
    <definedName name="_xlnm._FilterDatabase" localSheetId="0" hidden="1">'model2(1)mean'!$O$1:$O$76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AF18" i="10" l="1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0" l="1"/>
  <c r="AC14" i="10"/>
  <c r="AC13" i="10"/>
  <c r="AC12" i="10"/>
  <c r="AC11" i="10"/>
  <c r="AC10" i="10"/>
  <c r="AC17" i="10" s="1"/>
  <c r="AF16" i="13"/>
  <c r="AF15" i="13"/>
  <c r="AF14" i="13"/>
  <c r="AF13" i="13"/>
  <c r="AF12" i="13"/>
  <c r="AF11" i="13"/>
  <c r="AF10" i="13"/>
  <c r="AF18" i="13" s="1"/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<sst xmlns="http://schemas.openxmlformats.org/spreadsheetml/2006/main" count="40" uniqueCount="32">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</sst>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101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  <c:pt idx="86">
                  <c:v>3781.2584127730765</c:v>
                </c:pt>
                <c:pt idx="87">
                  <c:v>3935.4982483624722</c:v>
                </c:pt>
                <c:pt idx="88">
                  <c:v>4051.8552984738299</c:v>
                </c:pt>
                <c:pt idx="89">
                  <c:v>4228.3228496289457</c:v>
                </c:pt>
                <c:pt idx="90">
                  <c:v>4228.3228496289457</c:v>
                </c:pt>
                <c:pt idx="91">
                  <c:v>4228.3228496289457</c:v>
                </c:pt>
                <c:pt idx="92">
                  <c:v>4228.3228496289457</c:v>
                </c:pt>
                <c:pt idx="93">
                  <c:v>4228.3228496289457</c:v>
                </c:pt>
                <c:pt idx="94">
                  <c:v>4228.3228496289457</c:v>
                </c:pt>
                <c:pt idx="95">
                  <c:v>4228.3228496289457</c:v>
                </c:pt>
                <c:pt idx="96">
                  <c:v>4228.3228496289457</c:v>
                </c:pt>
                <c:pt idx="97">
                  <c:v>4228.3228496289457</c:v>
                </c:pt>
                <c:pt idx="98">
                  <c:v>4228.3228496289457</c:v>
                </c:pt>
                <c:pt idx="99">
                  <c:v>4228.3228496289457</c:v>
                </c:pt>
                <c:pt idx="100">
                  <c:v>4228.3228496289457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101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  <c:pt idx="86">
                  <c:v>5246.9783896357367</c:v>
                </c:pt>
                <c:pt idx="87">
                  <c:v>5301.656398187617</c:v>
                </c:pt>
                <c:pt idx="88">
                  <c:v>5452.4097125625394</c:v>
                </c:pt>
                <c:pt idx="89">
                  <c:v>5573.6897428412722</c:v>
                </c:pt>
                <c:pt idx="90">
                  <c:v>5736.7065340420841</c:v>
                </c:pt>
                <c:pt idx="91">
                  <c:v>5882.2799629507927</c:v>
                </c:pt>
                <c:pt idx="92">
                  <c:v>5934.4066689137917</c:v>
                </c:pt>
                <c:pt idx="93">
                  <c:v>5934.4066689137917</c:v>
                </c:pt>
                <c:pt idx="94">
                  <c:v>5934.4066689137917</c:v>
                </c:pt>
                <c:pt idx="95">
                  <c:v>5934.4066689137917</c:v>
                </c:pt>
                <c:pt idx="96">
                  <c:v>5934.4066689137917</c:v>
                </c:pt>
                <c:pt idx="97">
                  <c:v>5934.4066689137917</c:v>
                </c:pt>
                <c:pt idx="98">
                  <c:v>5934.4066689137917</c:v>
                </c:pt>
                <c:pt idx="99">
                  <c:v>5934.4066689137917</c:v>
                </c:pt>
                <c:pt idx="100">
                  <c:v>5934.4066689137917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101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  <c:pt idx="86">
                  <c:v>1520.3979854145405</c:v>
                </c:pt>
                <c:pt idx="87">
                  <c:v>1516.9114642000673</c:v>
                </c:pt>
                <c:pt idx="88">
                  <c:v>1521.8344443674423</c:v>
                </c:pt>
                <c:pt idx="89">
                  <c:v>1508.3836844131383</c:v>
                </c:pt>
                <c:pt idx="90">
                  <c:v>1653.9571133218469</c:v>
                </c:pt>
                <c:pt idx="91">
                  <c:v>1706.083819284846</c:v>
                </c:pt>
                <c:pt idx="92">
                  <c:v>1706.083819284846</c:v>
                </c:pt>
                <c:pt idx="93">
                  <c:v>1706.083819284846</c:v>
                </c:pt>
                <c:pt idx="94">
                  <c:v>1706.083819284846</c:v>
                </c:pt>
                <c:pt idx="95">
                  <c:v>1706.083819284846</c:v>
                </c:pt>
                <c:pt idx="96">
                  <c:v>1706.083819284846</c:v>
                </c:pt>
                <c:pt idx="97">
                  <c:v>1706.083819284846</c:v>
                </c:pt>
                <c:pt idx="98">
                  <c:v>1706.083819284846</c:v>
                </c:pt>
                <c:pt idx="99">
                  <c:v>1706.083819284846</c:v>
                </c:pt>
                <c:pt idx="100">
                  <c:v>1706.083819284846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11136"/>
        <c:axId val="452012672"/>
      </c:lineChart>
      <c:dateAx>
        <c:axId val="452011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2672"/>
        <c:crosses val="autoZero"/>
        <c:auto val="1"/>
        <c:lblOffset val="100"/>
        <c:baseTimeUnit val="days"/>
      </c:dateAx>
      <c:valAx>
        <c:axId val="4520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  <c:pt idx="74">
                  <c:v>6068.6050120000073</c:v>
                </c:pt>
                <c:pt idx="75">
                  <c:v>6398.9720740000075</c:v>
                </c:pt>
                <c:pt idx="76">
                  <c:v>6639.8119420000066</c:v>
                </c:pt>
                <c:pt idx="77">
                  <c:v>6898.9353000000046</c:v>
                </c:pt>
                <c:pt idx="78">
                  <c:v>6898.9353000000046</c:v>
                </c:pt>
                <c:pt idx="79">
                  <c:v>6898.9353000000046</c:v>
                </c:pt>
                <c:pt idx="80">
                  <c:v>6898.9353000000046</c:v>
                </c:pt>
                <c:pt idx="81">
                  <c:v>6898.9353000000046</c:v>
                </c:pt>
                <c:pt idx="82">
                  <c:v>6898.9353000000046</c:v>
                </c:pt>
                <c:pt idx="83">
                  <c:v>6898.9353000000046</c:v>
                </c:pt>
                <c:pt idx="84">
                  <c:v>6898.9353000000046</c:v>
                </c:pt>
                <c:pt idx="85">
                  <c:v>6898.9353000000046</c:v>
                </c:pt>
                <c:pt idx="86">
                  <c:v>6898.9353000000046</c:v>
                </c:pt>
                <c:pt idx="87">
                  <c:v>6898.9353000000046</c:v>
                </c:pt>
                <c:pt idx="88">
                  <c:v>6898.9353000000046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  <c:pt idx="74">
                  <c:v>7298.5110433766422</c:v>
                </c:pt>
                <c:pt idx="75">
                  <c:v>7480.5461439281798</c:v>
                </c:pt>
                <c:pt idx="76">
                  <c:v>7781.4946854133304</c:v>
                </c:pt>
                <c:pt idx="77">
                  <c:v>7924.9617140595365</c:v>
                </c:pt>
                <c:pt idx="78">
                  <c:v>8802.6604449891747</c:v>
                </c:pt>
                <c:pt idx="79">
                  <c:v>9302.9903134596225</c:v>
                </c:pt>
                <c:pt idx="80">
                  <c:v>9504.9923728574704</c:v>
                </c:pt>
                <c:pt idx="81">
                  <c:v>9328.1858434175265</c:v>
                </c:pt>
                <c:pt idx="82">
                  <c:v>9338.7080968043956</c:v>
                </c:pt>
                <c:pt idx="83">
                  <c:v>9660.119413601813</c:v>
                </c:pt>
                <c:pt idx="84">
                  <c:v>9611.0758407035883</c:v>
                </c:pt>
                <c:pt idx="85">
                  <c:v>9551.9109549018176</c:v>
                </c:pt>
                <c:pt idx="86">
                  <c:v>9593.2161315660869</c:v>
                </c:pt>
                <c:pt idx="87">
                  <c:v>9643.7845563179562</c:v>
                </c:pt>
                <c:pt idx="88">
                  <c:v>9655.3867910659719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  <c:pt idx="74">
                  <c:v>1229.9060313766349</c:v>
                </c:pt>
                <c:pt idx="75">
                  <c:v>1081.5740699281723</c:v>
                </c:pt>
                <c:pt idx="76">
                  <c:v>1141.6827434133238</c:v>
                </c:pt>
                <c:pt idx="77">
                  <c:v>1026.0264140595318</c:v>
                </c:pt>
                <c:pt idx="78">
                  <c:v>1903.7251449891701</c:v>
                </c:pt>
                <c:pt idx="79">
                  <c:v>2404.0550134596178</c:v>
                </c:pt>
                <c:pt idx="80">
                  <c:v>2606.0570728574658</c:v>
                </c:pt>
                <c:pt idx="81">
                  <c:v>2429.2505434175218</c:v>
                </c:pt>
                <c:pt idx="82">
                  <c:v>2439.772796804391</c:v>
                </c:pt>
                <c:pt idx="83">
                  <c:v>2761.1841136018083</c:v>
                </c:pt>
                <c:pt idx="84">
                  <c:v>2712.1405407035836</c:v>
                </c:pt>
                <c:pt idx="85">
                  <c:v>2652.975654901813</c:v>
                </c:pt>
                <c:pt idx="86">
                  <c:v>2694.2808315660823</c:v>
                </c:pt>
                <c:pt idx="87">
                  <c:v>2744.8492563179516</c:v>
                </c:pt>
                <c:pt idx="88">
                  <c:v>2756.4514910659673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51328"/>
        <c:axId val="534339968"/>
      </c:lineChart>
      <c:dateAx>
        <c:axId val="53285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39968"/>
        <c:crosses val="autoZero"/>
        <c:auto val="1"/>
        <c:lblOffset val="100"/>
        <c:baseTimeUnit val="days"/>
      </c:dateAx>
      <c:valAx>
        <c:axId val="5343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5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29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  <c r="AD10" s="6">
        <v>43098</v>
      </c>
      <c r="AE10" s="1">
        <v>304.12500617544276</v>
      </c>
      <c r="AF10" s="1">
        <f t="shared" ref="AF10:AF16" si="6">-AE10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O11" s="6">
        <v>45289</v>
      </c>
      <c r="P11" s="10">
        <v>0</v>
      </c>
      <c r="Q11" s="5">
        <v>3587.6850243046301</v>
      </c>
      <c r="R11" s="5">
        <v>5085.8382814380839</v>
      </c>
      <c r="S11" s="5">
        <v>1498.1532571334537</v>
      </c>
      <c r="T11" s="5">
        <v>5085.8382814380839</v>
      </c>
      <c r="U11" s="9">
        <v>0.41758215868569115</v>
      </c>
      <c r="V11" s="9">
        <v>7.5226508819494331E-2</v>
      </c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  <c r="AD11" s="6">
        <v>43462</v>
      </c>
      <c r="AE11" s="1">
        <v>1807.7843670854991</v>
      </c>
      <c r="AF11" s="1">
        <f t="shared" si="6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O12" s="6">
        <v>45657</v>
      </c>
      <c r="P12" s="10">
        <v>640.6378253243156</v>
      </c>
      <c r="Q12" s="5">
        <v>4228.3228496289457</v>
      </c>
      <c r="R12" s="5">
        <v>5934.4066689137917</v>
      </c>
      <c r="S12" s="5">
        <v>1706.083819284846</v>
      </c>
      <c r="T12" s="5">
        <v>5934.4066689137917</v>
      </c>
      <c r="U12" s="9">
        <v>0.40348948742988311</v>
      </c>
      <c r="V12" s="9">
        <v>6.7866001631279316E-2</v>
      </c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  <c r="AD12" s="6">
        <v>43830</v>
      </c>
      <c r="AE12" s="1">
        <v>287.82612266325077</v>
      </c>
      <c r="AF12" s="1">
        <f t="shared" si="6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  <c r="AD15" s="6">
        <v>44925</v>
      </c>
      <c r="AE15" s="1">
        <v>1187.9495283804376</v>
      </c>
      <c r="AF15" s="1">
        <f t="shared" si="6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  <c r="AD17" s="6">
        <v>45289</v>
      </c>
      <c r="AF17" s="1">
        <v>5085.8382814380839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  <c r="AF18" s="2">
        <f>IRR(AF10:AF17)</f>
        <v>7.5226508819494331E-2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  <c r="X19" s="6">
        <v>43098</v>
      </c>
      <c r="Y19" s="1">
        <v>304.12500617544276</v>
      </c>
      <c r="Z19" s="1">
        <f t="shared" ref="Z19:Z26" si="7">-Y19</f>
        <v>-304.12500617544276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  <c r="X20" s="6">
        <v>43462</v>
      </c>
      <c r="Y20" s="1">
        <v>1807.7843670854991</v>
      </c>
      <c r="Z20" s="1">
        <f t="shared" si="7"/>
        <v>-1807.7843670854991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  <c r="X21" s="6">
        <v>43830</v>
      </c>
      <c r="Y21" s="1">
        <v>287.82612266325077</v>
      </c>
      <c r="Z21" s="1">
        <f t="shared" si="7"/>
        <v>-287.82612266325077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X24" s="6">
        <v>44925</v>
      </c>
      <c r="Y24" s="1">
        <v>1187.9495283804376</v>
      </c>
      <c r="Z24" s="1">
        <f t="shared" si="7"/>
        <v>-1187.9495283804376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  <c r="X26" s="6">
        <v>45657</v>
      </c>
      <c r="Y26" s="1">
        <v>640.6378253243156</v>
      </c>
      <c r="Z26" s="1">
        <f t="shared" si="7"/>
        <v>-640.6378253243156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  <c r="X27" s="6">
        <v>45657</v>
      </c>
      <c r="Z27" s="1">
        <v>5934.4066689137917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  <c r="Z28" s="2">
        <f>IRR(Z19:Z27)</f>
        <v>6.7866001631279316E-2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54.678008551880673</v>
      </c>
      <c r="E90" s="22">
        <v>53.523506516323572</v>
      </c>
      <c r="F90" s="22">
        <v>53.523506516323572</v>
      </c>
      <c r="G90" s="22">
        <v>54.678008551880673</v>
      </c>
      <c r="H90" s="22">
        <v>3781.2584127730765</v>
      </c>
      <c r="I90" s="22">
        <v>5301.656398187617</v>
      </c>
      <c r="J90" s="22">
        <v>1520.3979854145405</v>
      </c>
      <c r="K90" s="21">
        <v>5246.9783896357367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154.23983558939548</v>
      </c>
      <c r="E91" s="22">
        <v>161.26620410212507</v>
      </c>
      <c r="F91" s="22">
        <v>214.78971061844865</v>
      </c>
      <c r="G91" s="22">
        <v>205.43132292680284</v>
      </c>
      <c r="H91" s="22">
        <v>3935.4982483624722</v>
      </c>
      <c r="I91" s="22">
        <v>5452.4097125625394</v>
      </c>
      <c r="J91" s="22">
        <v>1516.9114642000673</v>
      </c>
      <c r="K91" s="21">
        <v>5246.9783896357367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116.35705011135767</v>
      </c>
      <c r="E92" s="22">
        <v>118.81048666090535</v>
      </c>
      <c r="F92" s="22">
        <v>333.60019727935401</v>
      </c>
      <c r="G92" s="22">
        <v>326.71135320553537</v>
      </c>
      <c r="H92" s="22">
        <v>4051.8552984738299</v>
      </c>
      <c r="I92" s="22">
        <v>5573.6897428412722</v>
      </c>
      <c r="J92" s="22">
        <v>1521.8344443674423</v>
      </c>
      <c r="K92" s="21">
        <v>5246.9783896357367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176.46755115511567</v>
      </c>
      <c r="E93" s="22">
        <v>187.92536037732094</v>
      </c>
      <c r="F93" s="22">
        <v>521.52555765667489</v>
      </c>
      <c r="G93" s="22">
        <v>489.72814440634738</v>
      </c>
      <c r="H93" s="22">
        <v>4228.3228496289457</v>
      </c>
      <c r="I93" s="22">
        <v>5736.7065340420841</v>
      </c>
      <c r="J93" s="22">
        <v>1508.3836844131383</v>
      </c>
      <c r="K93" s="21">
        <v>5246.9783896357367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-257.67048121937978</v>
      </c>
      <c r="E94" s="22">
        <v>-211.52433278007794</v>
      </c>
      <c r="F94" s="22">
        <v>310.00122487659695</v>
      </c>
      <c r="G94" s="22">
        <v>377.6310920956754</v>
      </c>
      <c r="H94" s="22">
        <v>4228.3228496289457</v>
      </c>
      <c r="I94" s="22">
        <v>5882.2799629507927</v>
      </c>
      <c r="J94" s="22">
        <v>1653.9571133218469</v>
      </c>
      <c r="K94" s="21">
        <v>5504.6488708551169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-429.75779805867512</v>
      </c>
      <c r="E95" s="22">
        <v>-310.00122487659695</v>
      </c>
      <c r="F95" s="22">
        <v>0</v>
      </c>
      <c r="G95" s="22">
        <v>0</v>
      </c>
      <c r="H95" s="22">
        <v>4228.3228496289457</v>
      </c>
      <c r="I95" s="22">
        <v>5934.4066689137917</v>
      </c>
      <c r="J95" s="22">
        <v>1706.083819284846</v>
      </c>
      <c r="K95" s="21">
        <v>5934.4066689137917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4228.3228496289457</v>
      </c>
      <c r="I96" s="22">
        <v>5934.4066689137917</v>
      </c>
      <c r="J96" s="22">
        <v>1706.083819284846</v>
      </c>
      <c r="K96" s="21">
        <v>5934.4066689137917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4228.3228496289457</v>
      </c>
      <c r="I97" s="22">
        <v>5934.4066689137917</v>
      </c>
      <c r="J97" s="22">
        <v>1706.083819284846</v>
      </c>
      <c r="K97" s="21">
        <v>5934.4066689137917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4228.3228496289457</v>
      </c>
      <c r="I98" s="22">
        <v>5934.4066689137917</v>
      </c>
      <c r="J98" s="22">
        <v>1706.083819284846</v>
      </c>
      <c r="K98" s="21">
        <v>5934.4066689137917</v>
      </c>
    </row>
    <row r="99" spans="1:11" ht="12.75">
      <c r="A99" s="15">
        <v>45716</v>
      </c>
      <c r="B99" s="25">
        <v>1.58121</v>
      </c>
      <c r="C99" s="20">
        <v>1.0711721033591723</v>
      </c>
      <c r="D99" s="21">
        <v>0</v>
      </c>
      <c r="E99" s="22">
        <v>0</v>
      </c>
      <c r="F99" s="22">
        <v>0</v>
      </c>
      <c r="G99" s="22">
        <v>0</v>
      </c>
      <c r="H99" s="22">
        <v>4228.3228496289457</v>
      </c>
      <c r="I99" s="22">
        <v>5934.4066689137917</v>
      </c>
      <c r="J99" s="22">
        <v>1706.083819284846</v>
      </c>
      <c r="K99" s="21">
        <v>5934.4066689137917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4228.3228496289457</v>
      </c>
      <c r="I100" s="22">
        <v>5934.4066689137917</v>
      </c>
      <c r="J100" s="22">
        <v>1706.083819284846</v>
      </c>
      <c r="K100" s="21">
        <v>5934.4066689137917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4228.3228496289457</v>
      </c>
      <c r="I101" s="22">
        <v>5934.4066689137917</v>
      </c>
      <c r="J101" s="22">
        <v>1706.083819284846</v>
      </c>
      <c r="K101" s="21">
        <v>5934.4066689137917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4228.3228496289457</v>
      </c>
      <c r="I102" s="22">
        <v>5934.4066689137917</v>
      </c>
      <c r="J102" s="22">
        <v>1706.083819284846</v>
      </c>
      <c r="K102" s="21">
        <v>5934.4066689137917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4228.3228496289457</v>
      </c>
      <c r="I103" s="22">
        <v>5934.4066689137917</v>
      </c>
      <c r="J103" s="22">
        <v>1706.083819284846</v>
      </c>
      <c r="K103" s="21">
        <v>5934.4066689137917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4228.3228496289457</v>
      </c>
      <c r="I104" s="22">
        <v>5934.4066689137917</v>
      </c>
      <c r="J104" s="22">
        <v>1706.083819284846</v>
      </c>
      <c r="K104" s="21">
        <v>5934.4066689137917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-147.59867390282386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O10" s="6">
        <v>45289</v>
      </c>
      <c r="P10" s="10">
        <v>0</v>
      </c>
      <c r="Q10" s="5">
        <v>4830.1401940000078</v>
      </c>
      <c r="R10" s="5">
        <v>6340.8843712169046</v>
      </c>
      <c r="S10" s="5">
        <v>1510.7441772168968</v>
      </c>
      <c r="T10" s="5">
        <v>4972.2678463102511</v>
      </c>
      <c r="U10" s="9">
        <v>0.31277439505659499</v>
      </c>
      <c r="V10" s="9">
        <v>8.0252163148518463E-2</v>
      </c>
      <c r="X10" s="6">
        <v>43462</v>
      </c>
      <c r="Y10" s="1">
        <v>1431.6926540000038</v>
      </c>
      <c r="Z10" s="1">
        <f>-Y10</f>
        <v>-1431.6926540000038</v>
      </c>
      <c r="AA10" s="6">
        <v>43462</v>
      </c>
      <c r="AB10" s="1">
        <v>1431.6926540000038</v>
      </c>
      <c r="AC10" s="1">
        <f t="shared" ref="AC10:AC15" si="3">-AB10</f>
        <v>-1431.6926540000038</v>
      </c>
      <c r="AD10" s="6">
        <v>43462</v>
      </c>
      <c r="AE10" s="1">
        <v>1431.6926540000038</v>
      </c>
      <c r="AF10" s="1">
        <f t="shared" ref="AF10:AF16" si="4">-AE10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O11" s="6">
        <v>45657</v>
      </c>
      <c r="P11" s="10">
        <v>2068.7951059999968</v>
      </c>
      <c r="Q11" s="5">
        <v>6898.9353000000046</v>
      </c>
      <c r="R11" s="5">
        <v>9328.1858434175265</v>
      </c>
      <c r="S11" s="5">
        <v>2429.2505434175218</v>
      </c>
      <c r="T11" s="5">
        <v>6599.8088903102534</v>
      </c>
      <c r="U11" s="9">
        <v>0.35211962973729005</v>
      </c>
      <c r="V11" s="9">
        <v>8.7850386892617482E-2</v>
      </c>
      <c r="X11" s="6">
        <v>43830</v>
      </c>
      <c r="Y11" s="1">
        <v>193.45680200000038</v>
      </c>
      <c r="Z11" s="1">
        <f>-Y11</f>
        <v>-193.45680200000038</v>
      </c>
      <c r="AA11" s="6">
        <v>43830</v>
      </c>
      <c r="AB11" s="1">
        <v>193.45680200000038</v>
      </c>
      <c r="AC11" s="1">
        <f t="shared" si="3"/>
        <v>-193.45680200000038</v>
      </c>
      <c r="AD11" s="6">
        <v>43830</v>
      </c>
      <c r="AE11" s="1">
        <v>193.45680200000038</v>
      </c>
      <c r="AF11" s="1">
        <f t="shared" si="4"/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  <c r="AA13" s="6">
        <v>44561</v>
      </c>
      <c r="AB13" s="1">
        <v>439.43355600000223</v>
      </c>
      <c r="AC13" s="1">
        <f t="shared" si="3"/>
        <v>-439.43355600000223</v>
      </c>
      <c r="AD13" s="6">
        <v>44561</v>
      </c>
      <c r="AE13" s="1">
        <v>439.43355600000223</v>
      </c>
      <c r="AF13" s="1">
        <f t="shared" si="4"/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  <c r="AA14" s="6">
        <v>44925</v>
      </c>
      <c r="AB14" s="1">
        <v>2765.5571820000014</v>
      </c>
      <c r="AC14" s="1">
        <f t="shared" si="3"/>
        <v>-2765.5571820000014</v>
      </c>
      <c r="AD14" s="6">
        <v>44925</v>
      </c>
      <c r="AE14" s="1">
        <v>2765.5571820000014</v>
      </c>
      <c r="AF14" s="1">
        <f t="shared" si="4"/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  <c r="AA16" s="6">
        <v>45289</v>
      </c>
      <c r="AC16" s="1">
        <v>6340.8843712169046</v>
      </c>
      <c r="AD16" s="6">
        <v>45657</v>
      </c>
      <c r="AE16" s="1">
        <v>2068.7951059999968</v>
      </c>
      <c r="AF16" s="1">
        <f t="shared" si="4"/>
        <v>-2068.7951059999968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  <c r="AC17" s="2">
        <f>IRR(AC10:AC16)</f>
        <v>8.0252163148518463E-2</v>
      </c>
      <c r="AD17" s="6">
        <v>45657</v>
      </c>
      <c r="AF17" s="1">
        <v>9328.1858434175265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  <c r="AF18" s="2">
        <f>IRR(AF10:AF17)</f>
        <v>8.7850386892617482E-2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267.86014999999946</v>
      </c>
      <c r="E78" s="22">
        <v>262.20440106894233</v>
      </c>
      <c r="F78" s="22">
        <v>2277.1255979192715</v>
      </c>
      <c r="G78" s="22">
        <v>2326.2431970663906</v>
      </c>
      <c r="H78" s="22">
        <v>6068.6050120000073</v>
      </c>
      <c r="I78" s="22">
        <v>7298.5110433766422</v>
      </c>
      <c r="J78" s="22">
        <v>1229.9060313766349</v>
      </c>
      <c r="K78" s="21">
        <v>4972.2678463102511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330.36706199999998</v>
      </c>
      <c r="E79" s="22">
        <v>345.41687525485395</v>
      </c>
      <c r="F79" s="22">
        <v>2622.5424731741255</v>
      </c>
      <c r="G79" s="22">
        <v>2508.2782976179287</v>
      </c>
      <c r="H79" s="22">
        <v>6398.9720740000075</v>
      </c>
      <c r="I79" s="22">
        <v>7480.5461439281798</v>
      </c>
      <c r="J79" s="22">
        <v>1081.5740699281723</v>
      </c>
      <c r="K79" s="21">
        <v>4972.2678463102511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240.83986799999914</v>
      </c>
      <c r="E80" s="22">
        <v>245.91807627507953</v>
      </c>
      <c r="F80" s="22">
        <v>2868.4605494492048</v>
      </c>
      <c r="G80" s="22">
        <v>2809.2268391030789</v>
      </c>
      <c r="H80" s="22">
        <v>6639.8119420000066</v>
      </c>
      <c r="I80" s="22">
        <v>7781.4946854133304</v>
      </c>
      <c r="J80" s="22">
        <v>1141.6827434133238</v>
      </c>
      <c r="K80" s="21">
        <v>4972.2678463102511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259.12335799999846</v>
      </c>
      <c r="E81" s="22">
        <v>275.9479015579891</v>
      </c>
      <c r="F81" s="22">
        <v>3144.4084510071939</v>
      </c>
      <c r="G81" s="22">
        <v>2952.6938677492849</v>
      </c>
      <c r="H81" s="22">
        <v>6898.9353000000046</v>
      </c>
      <c r="I81" s="22">
        <v>7924.9617140595365</v>
      </c>
      <c r="J81" s="22">
        <v>1026.0264140595318</v>
      </c>
      <c r="K81" s="21">
        <v>4972.2678463102511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-205.76082600000112</v>
      </c>
      <c r="E82" s="22">
        <v>-168.91116602088485</v>
      </c>
      <c r="F82" s="22">
        <v>2975.4972849863088</v>
      </c>
      <c r="G82" s="22">
        <v>3624.6317726789225</v>
      </c>
      <c r="H82" s="22">
        <v>6898.9353000000046</v>
      </c>
      <c r="I82" s="22">
        <v>8802.6604449891747</v>
      </c>
      <c r="J82" s="22">
        <v>1903.7251449891701</v>
      </c>
      <c r="K82" s="21">
        <v>5178.0286723102527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-458.5898820000009</v>
      </c>
      <c r="E83" s="22">
        <v>-330.79894251646522</v>
      </c>
      <c r="F83" s="22">
        <v>2644.6983424698437</v>
      </c>
      <c r="G83" s="22">
        <v>3666.3717591493687</v>
      </c>
      <c r="H83" s="22">
        <v>6898.9353000000046</v>
      </c>
      <c r="I83" s="22">
        <v>9302.9903134596225</v>
      </c>
      <c r="J83" s="22">
        <v>2404.0550134596178</v>
      </c>
      <c r="K83" s="21">
        <v>5636.6185543102538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-554.94470199999967</v>
      </c>
      <c r="E84" s="22">
        <v>-379.40007930593606</v>
      </c>
      <c r="F84" s="22">
        <v>2265.2982631639079</v>
      </c>
      <c r="G84" s="22">
        <v>3313.4291165472164</v>
      </c>
      <c r="H84" s="22">
        <v>6898.9353000000046</v>
      </c>
      <c r="I84" s="22">
        <v>9504.9923728574704</v>
      </c>
      <c r="J84" s="22">
        <v>2606.0570728574658</v>
      </c>
      <c r="K84" s="21">
        <v>6191.5632563102536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-408.24563399999954</v>
      </c>
      <c r="E85" s="22">
        <v>-294.83882742084552</v>
      </c>
      <c r="F85" s="22">
        <v>1970.4594357430624</v>
      </c>
      <c r="G85" s="22">
        <v>2728.3769531072739</v>
      </c>
      <c r="H85" s="22">
        <v>6898.9353000000046</v>
      </c>
      <c r="I85" s="22">
        <v>9328.1858434175265</v>
      </c>
      <c r="J85" s="22">
        <v>2429.2505434175218</v>
      </c>
      <c r="K85" s="21">
        <v>6599.8088903102534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-402.6794600000008</v>
      </c>
      <c r="E86" s="22">
        <v>-289.70162160606685</v>
      </c>
      <c r="F86" s="22">
        <v>1680.7578141369954</v>
      </c>
      <c r="G86" s="22">
        <v>2336.219746494141</v>
      </c>
      <c r="H86" s="22">
        <v>6898.9353000000046</v>
      </c>
      <c r="I86" s="22">
        <v>9338.7080968043956</v>
      </c>
      <c r="J86" s="22">
        <v>2439.772796804391</v>
      </c>
      <c r="K86" s="21">
        <v>7002.4883503102546</v>
      </c>
    </row>
    <row r="87" spans="1:11" ht="12.75">
      <c r="A87" s="15">
        <v>45716</v>
      </c>
      <c r="B87" s="25">
        <v>1.58121</v>
      </c>
      <c r="C87" s="20">
        <v>1.1746116400000002</v>
      </c>
      <c r="D87" s="21">
        <v>-630.22745799999973</v>
      </c>
      <c r="E87" s="22">
        <v>-398.57290176510378</v>
      </c>
      <c r="F87" s="22">
        <v>1282.1849123718916</v>
      </c>
      <c r="G87" s="22">
        <v>2027.4036052915587</v>
      </c>
      <c r="H87" s="22">
        <v>6898.9353000000046</v>
      </c>
      <c r="I87" s="22">
        <v>9660.119413601813</v>
      </c>
      <c r="J87" s="22">
        <v>2761.1841136018083</v>
      </c>
      <c r="K87" s="21">
        <v>7632.715808310254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-504.29169400000012</v>
      </c>
      <c r="E88" s="22">
        <v>-326.83393866334842</v>
      </c>
      <c r="F88" s="22">
        <v>955.35097370854328</v>
      </c>
      <c r="G88" s="22">
        <v>1474.068338393334</v>
      </c>
      <c r="H88" s="22">
        <v>6898.9353000000046</v>
      </c>
      <c r="I88" s="22">
        <v>9611.0758407035883</v>
      </c>
      <c r="J88" s="22">
        <v>2712.1405407035836</v>
      </c>
      <c r="K88" s="21">
        <v>8137.0075023102545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-364.16134000000102</v>
      </c>
      <c r="E89" s="22">
        <v>-245.88383759950912</v>
      </c>
      <c r="F89" s="22">
        <v>709.46713610903419</v>
      </c>
      <c r="G89" s="22">
        <v>1050.742112591563</v>
      </c>
      <c r="H89" s="22">
        <v>6898.9353000000046</v>
      </c>
      <c r="I89" s="22">
        <v>9551.9109549018176</v>
      </c>
      <c r="J89" s="22">
        <v>2652.975654901813</v>
      </c>
      <c r="K89" s="21">
        <v>8501.1688423102551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-397.3801960000016</v>
      </c>
      <c r="E90" s="22">
        <v>-258.16481793081152</v>
      </c>
      <c r="F90" s="22">
        <v>451.30231817822266</v>
      </c>
      <c r="G90" s="22">
        <v>694.66709325582929</v>
      </c>
      <c r="H90" s="22">
        <v>6898.9353000000046</v>
      </c>
      <c r="I90" s="22">
        <v>9593.2161315660869</v>
      </c>
      <c r="J90" s="22">
        <v>2694.2808315660823</v>
      </c>
      <c r="K90" s="21">
        <v>8898.5490383102569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-498.50312600000109</v>
      </c>
      <c r="E91" s="22">
        <v>-301.88525767577124</v>
      </c>
      <c r="F91" s="22">
        <v>149.41706050245142</v>
      </c>
      <c r="G91" s="22">
        <v>246.73239200769802</v>
      </c>
      <c r="H91" s="22">
        <v>6898.9353000000046</v>
      </c>
      <c r="I91" s="22">
        <v>9643.7845563179562</v>
      </c>
      <c r="J91" s="22">
        <v>2744.8492563179516</v>
      </c>
      <c r="K91" s="21">
        <v>9397.0521643102584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-513.52535400000068</v>
      </c>
      <c r="E92" s="22">
        <v>-297.01573440527528</v>
      </c>
      <c r="F92" s="22">
        <v>-147.59867390282386</v>
      </c>
      <c r="G92" s="22">
        <v>-255.1907272442873</v>
      </c>
      <c r="H92" s="22">
        <v>6898.9353000000046</v>
      </c>
      <c r="I92" s="22">
        <v>9655.3867910659719</v>
      </c>
      <c r="J92" s="22">
        <v>2756.4514910659673</v>
      </c>
      <c r="K92" s="21">
        <v>9910.5775183102596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2025-08-29T02:35:38Z</dcterms:modified>
</cp:coreProperties>
</file>