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2(1)" sheetId="7" r:id="rId1"/>
  </sheets>
  <definedNames>
    <definedName name="_xlnm._FilterDatabase" localSheetId="0" hidden="1">'model2(1)'!$P$1:$P$25</definedName>
    <definedName name="金额" localSheetId="0">OFFSET('model2(1)'!K1,0,0,COUNTA('model2(1)'!K:K)-1)</definedName>
    <definedName name="买卖" localSheetId="0">OFFSET('model2(1)'!E1,0,0,COUNTA('model2(1)'!E:E)-2)</definedName>
    <definedName name="时间" localSheetId="0">OFFSET('model2(1)'!A1,0,0,COUNTA('model2(1)'!A:A)-1)</definedName>
    <definedName name="指数" localSheetId="0">OFFSET('model2(1)'!B1,0,0,COUNTA('model2(1)'!B:B)-1)</definedName>
    <definedName name="资产" localSheetId="0">OFFSET('model2(1)'!J1,0,0,COUNTA('model2(1)'!J:J)-1)</definedName>
    <definedName name="资金" localSheetId="0">OFFSET('model2(1)'!I1,0,0,COUNTA('model2(1)'!I:I)-1)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<sst xmlns="http://schemas.openxmlformats.org/spreadsheetml/2006/main" count="21" uniqueCount="16">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</sst>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'model2(1)'!资金</c:f>
              <c:numCache>
                <c:formatCode>0.00_ </c:formatCode>
                <c:ptCount val="51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1130906.3694761263</c:v>
                </c:pt>
                <c:pt idx="41">
                  <c:v>1132359.505475339</c:v>
                </c:pt>
                <c:pt idx="42">
                  <c:v>1134969.7609617379</c:v>
                </c:pt>
                <c:pt idx="43">
                  <c:v>1138419.3748210005</c:v>
                </c:pt>
                <c:pt idx="44">
                  <c:v>1141497.83224605</c:v>
                </c:pt>
                <c:pt idx="45">
                  <c:v>1146002.0011822754</c:v>
                </c:pt>
                <c:pt idx="46">
                  <c:v>1146002.0011822754</c:v>
                </c:pt>
                <c:pt idx="47">
                  <c:v>1146002.0011822754</c:v>
                </c:pt>
                <c:pt idx="48">
                  <c:v>1152043.0757644563</c:v>
                </c:pt>
                <c:pt idx="49">
                  <c:v>1160757.8317516064</c:v>
                </c:pt>
                <c:pt idx="50">
                  <c:v>1165377.5798944603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'model2(1)'!资产</c:f>
              <c:numCache>
                <c:formatCode>0.00_ </c:formatCode>
                <c:ptCount val="51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928784.76819006121</c:v>
                </c:pt>
                <c:pt idx="41">
                  <c:v>1178355.4850988365</c:v>
                </c:pt>
                <c:pt idx="42">
                  <c:v>1182135.8263288117</c:v>
                </c:pt>
                <c:pt idx="43">
                  <c:v>1189800.2605388339</c:v>
                </c:pt>
                <c:pt idx="44">
                  <c:v>1206168.5218136869</c:v>
                </c:pt>
                <c:pt idx="45">
                  <c:v>1192848.236503534</c:v>
                </c:pt>
                <c:pt idx="46">
                  <c:v>1270265.706614862</c:v>
                </c:pt>
                <c:pt idx="47">
                  <c:v>1245897.03322071</c:v>
                </c:pt>
                <c:pt idx="48">
                  <c:v>1175709.5288090131</c:v>
                </c:pt>
                <c:pt idx="49">
                  <c:v>1200142.9325498701</c:v>
                </c:pt>
                <c:pt idx="50">
                  <c:v>1244153.8241801611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'model2(1)'!金额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-202121.60128606507</c:v>
                </c:pt>
                <c:pt idx="41">
                  <c:v>45995.979623497464</c:v>
                </c:pt>
                <c:pt idx="42">
                  <c:v>47166.065367073752</c:v>
                </c:pt>
                <c:pt idx="43">
                  <c:v>51380.885717833415</c:v>
                </c:pt>
                <c:pt idx="44">
                  <c:v>64670.689567636931</c:v>
                </c:pt>
                <c:pt idx="45">
                  <c:v>46846.23532125866</c:v>
                </c:pt>
                <c:pt idx="46">
                  <c:v>124263.7054325866</c:v>
                </c:pt>
                <c:pt idx="47">
                  <c:v>99895.032038434641</c:v>
                </c:pt>
                <c:pt idx="48">
                  <c:v>23666.45304455678</c:v>
                </c:pt>
                <c:pt idx="49">
                  <c:v>39385.10079826368</c:v>
                </c:pt>
                <c:pt idx="50">
                  <c:v>78776.244285700843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37440"/>
        <c:axId val="90972928"/>
      </c:lineChart>
      <c:dateAx>
        <c:axId val="890374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972928"/>
        <c:crosses val="autoZero"/>
        <c:auto val="1"/>
        <c:lblOffset val="100"/>
        <c:baseTimeUnit val="days"/>
      </c:dateAx>
      <c:valAx>
        <c:axId val="909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3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'model2(1)'!买卖</c:f>
              <c:numCache>
                <c:formatCode>0.00_ </c:formatCode>
                <c:ptCount val="51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20380.877653796702</c:v>
                </c:pt>
                <c:pt idx="41">
                  <c:v>1453.1359992128223</c:v>
                </c:pt>
                <c:pt idx="42">
                  <c:v>2610.2554863989344</c:v>
                </c:pt>
                <c:pt idx="43">
                  <c:v>3449.6138592626553</c:v>
                </c:pt>
                <c:pt idx="44">
                  <c:v>3078.4574250494734</c:v>
                </c:pt>
                <c:pt idx="45">
                  <c:v>4504.1689362253819</c:v>
                </c:pt>
                <c:pt idx="46">
                  <c:v>-2040.9409313837987</c:v>
                </c:pt>
                <c:pt idx="47">
                  <c:v>-208.92884883219213</c:v>
                </c:pt>
                <c:pt idx="48">
                  <c:v>6041.0745821809896</c:v>
                </c:pt>
                <c:pt idx="49">
                  <c:v>8714.7559871502253</c:v>
                </c:pt>
                <c:pt idx="50">
                  <c:v>4619.7481428539177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340800"/>
        <c:axId val="1613388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'model2(1)'!指数</c:f>
              <c:numCache>
                <c:formatCode>General</c:formatCode>
                <c:ptCount val="51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  <c:pt idx="47">
                  <c:v>3.7142958984374999</c:v>
                </c:pt>
                <c:pt idx="48">
                  <c:v>3.4863349609375001</c:v>
                </c:pt>
                <c:pt idx="49">
                  <c:v>3.5330991210937501</c:v>
                </c:pt>
                <c:pt idx="50">
                  <c:v>3.6494370117187498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02400"/>
        <c:axId val="161303936"/>
      </c:lineChart>
      <c:dateAx>
        <c:axId val="161302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03936"/>
        <c:crosses val="autoZero"/>
        <c:auto val="1"/>
        <c:lblOffset val="100"/>
        <c:baseTimeUnit val="days"/>
      </c:dateAx>
      <c:valAx>
        <c:axId val="1613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02400"/>
        <c:crosses val="autoZero"/>
        <c:crossBetween val="between"/>
      </c:valAx>
      <c:valAx>
        <c:axId val="1613388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40800"/>
        <c:crosses val="max"/>
        <c:crossBetween val="between"/>
      </c:valAx>
      <c:catAx>
        <c:axId val="161340800"/>
        <c:scaling>
          <c:orientation val="minMax"/>
        </c:scaling>
        <c:delete val="1"/>
        <c:axPos val="b"/>
        <c:majorTickMark val="out"/>
        <c:minorTickMark val="none"/>
        <c:tickLblPos val="nextTo"/>
        <c:crossAx val="161338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3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  <c r="AE3" s="19">
        <v>44561</v>
      </c>
      <c r="AF3" s="1">
        <v>79182.327064179699</v>
      </c>
      <c r="AG3" s="1">
        <f>-AF3</f>
        <v>-79182.327064179699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  <c r="AE4" s="19">
        <v>44925</v>
      </c>
      <c r="AF4" s="1">
        <v>401953.44479283423</v>
      </c>
      <c r="AG4" s="1">
        <f>-AF4</f>
        <v>-401953.44479283423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  <c r="AE5" s="19">
        <v>45289</v>
      </c>
      <c r="AF5" s="1">
        <v>377214.16577039869</v>
      </c>
      <c r="AG5" s="1">
        <f>-AF5</f>
        <v>-377214.16577039869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  <c r="AE6" s="19">
        <v>45657</v>
      </c>
      <c r="AF6" s="1">
        <v>283147.89461647021</v>
      </c>
      <c r="AG6" s="1">
        <f>-AF6</f>
        <v>-283147.89461647021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P7" s="19">
        <v>45657</v>
      </c>
      <c r="Q7" s="9">
        <v>283147.89461863739</v>
      </c>
      <c r="R7" s="4">
        <v>1141497.83224605</v>
      </c>
      <c r="S7" s="4">
        <v>1206168.5218136869</v>
      </c>
      <c r="T7" s="4">
        <v>64670.689567636931</v>
      </c>
      <c r="U7" s="4">
        <v>1612.0086206897299</v>
      </c>
      <c r="V7" s="8">
        <v>5.6654237739890125E-2</v>
      </c>
      <c r="W7" s="8">
        <v>2.4763104269720726E-2</v>
      </c>
      <c r="AD7" s="2">
        <v>-0.10105722686370289</v>
      </c>
      <c r="AE7" s="19">
        <v>45657</v>
      </c>
      <c r="AG7" s="1">
        <v>1206168.5218111875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  <c r="AG8" s="2">
        <v>2.4763104269720726E-2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20380.877653796702</v>
      </c>
      <c r="F43" s="17">
        <v>7270.6739241494934</v>
      </c>
      <c r="G43" s="17">
        <v>330759.59341363108</v>
      </c>
      <c r="H43" s="17">
        <v>927172.75956937147</v>
      </c>
      <c r="I43" s="17">
        <v>1130906.3694761263</v>
      </c>
      <c r="J43" s="17">
        <v>928784.76819006121</v>
      </c>
      <c r="K43" s="17">
        <v>-202121.60128606507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1453.1359992128223</v>
      </c>
      <c r="F44" s="17">
        <v>408.95313755278721</v>
      </c>
      <c r="G44" s="17">
        <v>331168.54655118386</v>
      </c>
      <c r="H44" s="17">
        <v>1176743.4764781469</v>
      </c>
      <c r="I44" s="17">
        <v>1132359.505475339</v>
      </c>
      <c r="J44" s="17">
        <v>1178355.4850988365</v>
      </c>
      <c r="K44" s="17">
        <v>45995.979623497464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331902.41577833454</v>
      </c>
      <c r="H45" s="17">
        <v>1180523.8177081221</v>
      </c>
      <c r="I45" s="17">
        <v>1134969.7609617379</v>
      </c>
      <c r="J45" s="17">
        <v>1182135.8263288117</v>
      </c>
      <c r="K45" s="17">
        <v>47166.065367073752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332868.81894660433</v>
      </c>
      <c r="H46" s="17">
        <v>1188188.2519181443</v>
      </c>
      <c r="I46" s="17">
        <v>1138419.3748210005</v>
      </c>
      <c r="J46" s="17">
        <v>1189800.2605388339</v>
      </c>
      <c r="K46" s="17">
        <v>51380.885717833415</v>
      </c>
      <c r="L46" s="16">
        <v>1612.0086206897299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3078.4574250494734</v>
      </c>
      <c r="F47" s="17">
        <v>852.88489651078305</v>
      </c>
      <c r="G47" s="17">
        <v>333721.70384311513</v>
      </c>
      <c r="H47" s="17">
        <v>1204556.5131929973</v>
      </c>
      <c r="I47" s="17">
        <v>1141497.83224605</v>
      </c>
      <c r="J47" s="17">
        <v>1206168.5218136869</v>
      </c>
      <c r="K47" s="17">
        <v>64670.689567636931</v>
      </c>
      <c r="L47" s="16">
        <v>1612.0086206897299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4504.1689362253819</v>
      </c>
      <c r="F48" s="17">
        <v>1266.6203128687698</v>
      </c>
      <c r="G48" s="17">
        <v>334988.32415598392</v>
      </c>
      <c r="H48" s="17">
        <v>1191236.2278828444</v>
      </c>
      <c r="I48" s="17">
        <v>1146002.0011822754</v>
      </c>
      <c r="J48" s="17">
        <v>1192848.236503534</v>
      </c>
      <c r="K48" s="17">
        <v>46846.23532125866</v>
      </c>
      <c r="L48" s="16">
        <v>1612.0086206897299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-2040.9409313837987</v>
      </c>
      <c r="F49" s="17">
        <v>-538.9109600094763</v>
      </c>
      <c r="G49" s="17">
        <v>334449.41319597443</v>
      </c>
      <c r="H49" s="17">
        <v>1266612.7570627884</v>
      </c>
      <c r="I49" s="17">
        <v>1146002.0011822754</v>
      </c>
      <c r="J49" s="17">
        <v>1270265.706614862</v>
      </c>
      <c r="K49" s="17">
        <v>124263.7054325866</v>
      </c>
      <c r="L49" s="16">
        <v>3652.9495520735286</v>
      </c>
    </row>
    <row r="50" spans="1:12" ht="12.75" x14ac:dyDescent="0.2">
      <c r="A50" s="14">
        <v>45747</v>
      </c>
      <c r="B50" s="15">
        <v>3.7142958984374999</v>
      </c>
      <c r="C50" s="15">
        <v>25.629999160000001</v>
      </c>
      <c r="D50" s="16">
        <v>25.577105780548813</v>
      </c>
      <c r="E50" s="16">
        <v>-208.92884883219213</v>
      </c>
      <c r="F50" s="17">
        <v>-56.249920454663467</v>
      </c>
      <c r="G50" s="17">
        <v>334393.16327551974</v>
      </c>
      <c r="H50" s="17">
        <v>1242035.1548198042</v>
      </c>
      <c r="I50" s="17">
        <v>1146002.0011822754</v>
      </c>
      <c r="J50" s="17">
        <v>1245897.03322071</v>
      </c>
      <c r="K50" s="17">
        <v>99895.032038434641</v>
      </c>
      <c r="L50" s="16">
        <v>3861.8784009057208</v>
      </c>
    </row>
    <row r="51" spans="1:12" ht="12.75" x14ac:dyDescent="0.2">
      <c r="A51" s="14">
        <v>45777</v>
      </c>
      <c r="B51" s="15">
        <v>3.4863349609375001</v>
      </c>
      <c r="C51" s="15">
        <v>24.010000229999999</v>
      </c>
      <c r="D51" s="16">
        <v>25.539386200172402</v>
      </c>
      <c r="E51" s="16">
        <v>6041.0745821809896</v>
      </c>
      <c r="F51" s="17">
        <v>1732.7866225901892</v>
      </c>
      <c r="G51" s="17">
        <v>336125.94989810995</v>
      </c>
      <c r="H51" s="17">
        <v>1171847.6504081073</v>
      </c>
      <c r="I51" s="17">
        <v>1152043.0757644563</v>
      </c>
      <c r="J51" s="17">
        <v>1175709.5288090131</v>
      </c>
      <c r="K51" s="17">
        <v>23666.45304455678</v>
      </c>
      <c r="L51" s="16">
        <v>3861.8784009057208</v>
      </c>
    </row>
    <row r="52" spans="1:12" ht="12.75" x14ac:dyDescent="0.2">
      <c r="A52" s="14">
        <v>45807</v>
      </c>
      <c r="B52" s="15">
        <v>3.5330991210937501</v>
      </c>
      <c r="C52" s="15">
        <v>23.299999239999998</v>
      </c>
      <c r="D52" s="16">
        <v>25.506266578519043</v>
      </c>
      <c r="E52" s="16">
        <v>8714.7559871502253</v>
      </c>
      <c r="F52" s="17">
        <v>2466.6038762174262</v>
      </c>
      <c r="G52" s="17">
        <v>338592.55377432739</v>
      </c>
      <c r="H52" s="17">
        <v>1196281.0541489644</v>
      </c>
      <c r="I52" s="17">
        <v>1160757.8317516064</v>
      </c>
      <c r="J52" s="17">
        <v>1200142.9325498701</v>
      </c>
      <c r="K52" s="17">
        <v>39385.10079826368</v>
      </c>
      <c r="L52" s="16">
        <v>3861.8784009057208</v>
      </c>
    </row>
    <row r="53" spans="1:12" ht="12.75" x14ac:dyDescent="0.2">
      <c r="A53" s="14">
        <v>45838</v>
      </c>
      <c r="B53" s="15">
        <v>3.6494370117187498</v>
      </c>
      <c r="C53" s="15">
        <v>24.299999239999998</v>
      </c>
      <c r="D53" s="16">
        <v>25.46955573186175</v>
      </c>
      <c r="E53" s="16">
        <v>4619.7481428539177</v>
      </c>
      <c r="F53" s="17">
        <v>1265.8796762403051</v>
      </c>
      <c r="G53" s="17">
        <v>339858.43345056771</v>
      </c>
      <c r="H53" s="17">
        <v>1240291.9457792554</v>
      </c>
      <c r="I53" s="17">
        <v>1165377.5798944603</v>
      </c>
      <c r="J53" s="17">
        <v>1244153.8241801611</v>
      </c>
      <c r="K53" s="17">
        <v>78776.244285700843</v>
      </c>
      <c r="L53" s="16">
        <v>3861.8784009057208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2025-07-31T07:09:18Z</dcterms:modified>
</cp:coreProperties>
</file>