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1" activeTab="7"/>
  </bookViews>
  <sheets>
    <sheet name="model2(1)" sheetId="13" r:id="rId1"/>
    <sheet name="model2(1)&amp;RSI" sheetId="27" r:id="rId2"/>
    <sheet name="model2(1)&amp;KDJ" sheetId="24" r:id="rId3"/>
    <sheet name="model2(1)vol" sheetId="22" r:id="rId4"/>
    <sheet name="model2(2)" sheetId="21" r:id="rId5"/>
    <sheet name="model2(2)&amp;RSI" sheetId="28" r:id="rId6"/>
    <sheet name="model2(2)&amp;KDJ" sheetId="26" r:id="rId7"/>
    <sheet name="model2(2)vol" sheetId="23" r:id="rId8"/>
  </sheets>
  <definedNames>
    <definedName name="_xlnm._FilterDatabase" localSheetId="0" hidden="1">'model2(1)'!$O$1:$O$76</definedName>
    <definedName name="_xlnm._FilterDatabase" localSheetId="2" hidden="1">'model2(1)&amp;KDJ'!$Q$1:$Q$76</definedName>
    <definedName name="_xlnm._FilterDatabase" localSheetId="1" hidden="1">'model2(1)&amp;RSI'!$Q$1:$Q$76</definedName>
    <definedName name="_xlnm._FilterDatabase" localSheetId="3" hidden="1">'model2(1)vol'!$Q$1:$Q$76</definedName>
    <definedName name="_xlnm._FilterDatabase" localSheetId="4" hidden="1">'model2(2)'!$O$1:$O$76</definedName>
    <definedName name="_xlnm._FilterDatabase" localSheetId="6" hidden="1">'model2(2)&amp;KDJ'!$Q$1:$Q$76</definedName>
    <definedName name="_xlnm._FilterDatabase" localSheetId="5" hidden="1">'model2(2)&amp;RSI'!$Q$1:$Q$76</definedName>
    <definedName name="_xlnm._FilterDatabase" localSheetId="7" hidden="1">'model2(2)vol'!$Q$1:$Q$76</definedName>
    <definedName name="金额" localSheetId="0">OFFSET('model2(1)'!J1,0,0,COUNTA('model2(1)'!J:J)-1)</definedName>
    <definedName name="金额" localSheetId="2">OFFSET('model2(1)&amp;KDJ'!J1,0,0,COUNTA('model2(1)&amp;KDJ'!J:J)-1)</definedName>
    <definedName name="金额" localSheetId="1">OFFSET('model2(1)&amp;RSI'!J1,0,0,COUNTA('model2(1)&amp;RSI'!J:J)-1)</definedName>
    <definedName name="金额" localSheetId="3">OFFSET('model2(1)vol'!L1,0,0,COUNTA('model2(1)vol'!L:L)-1)</definedName>
    <definedName name="金额" localSheetId="4">OFFSET('model2(2)'!J1,0,0,COUNTA('model2(2)'!J:J)-1)</definedName>
    <definedName name="金额" localSheetId="6">OFFSET('model2(2)&amp;KDJ'!J1,0,0,COUNTA('model2(2)&amp;KDJ'!J:J)-1)</definedName>
    <definedName name="金额" localSheetId="5">OFFSET('model2(2)&amp;RSI'!J1,0,0,COUNTA('model2(2)&amp;RSI'!J:J)-1)</definedName>
    <definedName name="金额" localSheetId="7">OFFSET('model2(2)vol'!L1,0,0,COUNTA('model2(2)vol'!L:L)-1)</definedName>
    <definedName name="时间" localSheetId="0">OFFSET('model2(1)'!A1,0,0,COUNTA('model2(1)'!A:A)-1)</definedName>
    <definedName name="时间" localSheetId="2">OFFSET('model2(1)&amp;KDJ'!A1,0,0,COUNTA('model2(1)&amp;KDJ'!A:A)-1)</definedName>
    <definedName name="时间" localSheetId="1">OFFSET('model2(1)&amp;RSI'!A1,0,0,COUNTA('model2(1)&amp;RSI'!A:A)-1)</definedName>
    <definedName name="时间" localSheetId="3">OFFSET('model2(1)vol'!A1,0,0,COUNTA('model2(1)vol'!A:A)-1)</definedName>
    <definedName name="时间" localSheetId="4">OFFSET('model2(2)'!A1,0,0,COUNTA('model2(2)'!A:A)-1)</definedName>
    <definedName name="时间" localSheetId="6">OFFSET('model2(2)&amp;KDJ'!A1,0,0,COUNTA('model2(2)&amp;KDJ'!A:A)-1)</definedName>
    <definedName name="时间" localSheetId="5">OFFSET('model2(2)&amp;RSI'!A1,0,0,COUNTA('model2(2)&amp;RSI'!A:A)-1)</definedName>
    <definedName name="时间" localSheetId="7">OFFSET('model2(2)vol'!A1,0,0,COUNTA('model2(2)vol'!A:A)-1)</definedName>
    <definedName name="资产" localSheetId="0">OFFSET('model2(1)'!I1,0,0,COUNTA('model2(1)'!I:I)-1)</definedName>
    <definedName name="资产" localSheetId="2">OFFSET('model2(1)&amp;KDJ'!I1,0,0,COUNTA('model2(1)&amp;KDJ'!I:I)-1)</definedName>
    <definedName name="资产" localSheetId="1">OFFSET('model2(1)&amp;RSI'!I1,0,0,COUNTA('model2(1)&amp;RSI'!I:I)-1)</definedName>
    <definedName name="资产" localSheetId="3">OFFSET('model2(1)vol'!K1,0,0,COUNTA('model2(1)vol'!K:K)-1)</definedName>
    <definedName name="资产" localSheetId="4">OFFSET('model2(2)'!I1,0,0,COUNTA('model2(2)'!I:I)-1)</definedName>
    <definedName name="资产" localSheetId="6">OFFSET('model2(2)&amp;KDJ'!I1,0,0,COUNTA('model2(2)&amp;KDJ'!I:I)-1)</definedName>
    <definedName name="资产" localSheetId="5">OFFSET('model2(2)&amp;RSI'!I1,0,0,COUNTA('model2(2)&amp;RSI'!I:I)-1)</definedName>
    <definedName name="资产" localSheetId="7">OFFSET('model2(2)vol'!K1,0,0,COUNTA('model2(2)vol'!K:K)-1)</definedName>
    <definedName name="资金" localSheetId="0">OFFSET('model2(1)'!H1,0,0,COUNTA('model2(1)'!H:H)-1)</definedName>
    <definedName name="资金" localSheetId="2">OFFSET('model2(1)&amp;KDJ'!H1,0,0,COUNTA('model2(1)&amp;KDJ'!H:H)-1)</definedName>
    <definedName name="资金" localSheetId="1">OFFSET('model2(1)&amp;RSI'!H1,0,0,COUNTA('model2(1)&amp;RSI'!H:H)-1)</definedName>
    <definedName name="资金" localSheetId="3">OFFSET('model2(1)vol'!J1,0,0,COUNTA('model2(1)vol'!J:J)-1)</definedName>
    <definedName name="资金" localSheetId="4">OFFSET('model2(2)'!H1,0,0,COUNTA('model2(2)'!H:H)-1)</definedName>
    <definedName name="资金" localSheetId="6">OFFSET('model2(2)&amp;KDJ'!H1,0,0,COUNTA('model2(2)&amp;KDJ'!H:H)-1)</definedName>
    <definedName name="资金" localSheetId="5">OFFSET('model2(2)&amp;RSI'!H1,0,0,COUNTA('model2(2)&amp;RSI'!H:H)-1)</definedName>
    <definedName name="资金" localSheetId="7">OFFSET('model2(2)vol'!J1,0,0,COUNTA('model2(2)vol'!J:J)-1)</definedName>
  </definedNames>
  <calcPr calcId="145621"/>
</workbook>
</file>

<file path=xl/calcChain.xml><?xml version="1.0" encoding="utf-8"?>
<calcChain xmlns="http://schemas.openxmlformats.org/spreadsheetml/2006/main"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4"/>
  <c r="AH16" i="24"/>
  <c r="AH15" i="24"/>
  <c r="AH14" i="24"/>
  <c r="AH13" i="24"/>
  <c r="AH12" i="24"/>
  <c r="AH11" i="24"/>
  <c r="AH10" i="24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Y14" i="13" l="1"/>
  <c r="Z14" i="13" s="1"/>
  <c r="AE7" i="13"/>
  <c r="AF7" i="13" s="1"/>
  <c r="AB13" i="13"/>
  <c r="AC13" i="13" s="1"/>
  <c r="Y13" i="13"/>
  <c r="Z13" i="13" s="1"/>
  <c r="AB14" i="13"/>
  <c r="AC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AD14" i="28" l="1"/>
  <c r="AE14" i="28" s="1"/>
  <c r="AA14" i="28"/>
  <c r="AB14" i="28" s="1"/>
  <c r="AB16" i="28" l="1"/>
  <c r="G3" i="27" l="1"/>
  <c r="G3" i="13" l="1"/>
  <c r="AD15" i="28"/>
  <c r="AE15" i="28" s="1"/>
  <c r="AD14" i="22" l="1"/>
  <c r="AE14" i="22" s="1"/>
  <c r="AA14" i="22"/>
  <c r="AB14" i="22" s="1"/>
  <c r="AD14" i="23"/>
  <c r="AE14" i="23" s="1"/>
  <c r="AA14" i="23"/>
  <c r="AB14" i="23" s="1"/>
  <c r="AB16" i="22" l="1"/>
  <c r="AB16" i="23"/>
  <c r="AE17" i="28"/>
  <c r="AD15" i="23" l="1"/>
  <c r="AE15" i="23" s="1"/>
  <c r="AD15" i="22"/>
  <c r="AE15" i="22" s="1"/>
  <c r="G3" i="28" l="1"/>
  <c r="AE17" i="23" l="1"/>
  <c r="AE17" i="22"/>
  <c r="I3" i="22" l="1"/>
  <c r="I3" i="23" l="1"/>
  <c r="AA10" i="26" l="1"/>
  <c r="AB10" i="26" s="1"/>
  <c r="AG4" i="26"/>
  <c r="AH4" i="26" s="1"/>
  <c r="AA4" i="26"/>
  <c r="AB4" i="26" s="1"/>
  <c r="AD10" i="26"/>
  <c r="AE10" i="26" s="1"/>
  <c r="AD4" i="26"/>
  <c r="AE4" i="26" s="1"/>
  <c r="AD10" i="24"/>
  <c r="AE10" i="24" s="1"/>
  <c r="AG4" i="24"/>
  <c r="AH4" i="24" s="1"/>
  <c r="AD4" i="24"/>
  <c r="AE4" i="24" s="1"/>
  <c r="AA10" i="24"/>
  <c r="AB10" i="24" s="1"/>
  <c r="AA4" i="24"/>
  <c r="AB4" i="24" s="1"/>
  <c r="AD11" i="24" l="1"/>
  <c r="AE11" i="24" s="1"/>
  <c r="AG5" i="24"/>
  <c r="AH5" i="24" s="1"/>
  <c r="AD5" i="24"/>
  <c r="AE5" i="24" s="1"/>
  <c r="AA11" i="24"/>
  <c r="AB11" i="24" s="1"/>
  <c r="AA5" i="24"/>
  <c r="AB5" i="24" s="1"/>
  <c r="AA11" i="26"/>
  <c r="AB11" i="26" s="1"/>
  <c r="AG5" i="26"/>
  <c r="AH5" i="26" s="1"/>
  <c r="AD5" i="26"/>
  <c r="AE5" i="26" s="1"/>
  <c r="AD11" i="26"/>
  <c r="AE11" i="26" s="1"/>
  <c r="AA5" i="26"/>
  <c r="AB5" i="26" s="1"/>
  <c r="AB7" i="24" l="1"/>
  <c r="AB7" i="26"/>
  <c r="AA12" i="26" l="1"/>
  <c r="AB12" i="26" s="1"/>
  <c r="AD6" i="26"/>
  <c r="AE6" i="26" s="1"/>
  <c r="AD12" i="26"/>
  <c r="AE12" i="26" s="1"/>
  <c r="AG6" i="26"/>
  <c r="AH6" i="26" s="1"/>
  <c r="AD12" i="24"/>
  <c r="AE12" i="24" s="1"/>
  <c r="AD6" i="24"/>
  <c r="AE6" i="24" s="1"/>
  <c r="AA12" i="24"/>
  <c r="AB12" i="24" s="1"/>
  <c r="AG6" i="24"/>
  <c r="AH6" i="24" s="1"/>
  <c r="AE8" i="24" l="1"/>
  <c r="AE8" i="26" l="1"/>
  <c r="AG7" i="26" l="1"/>
  <c r="AH7" i="26" s="1"/>
  <c r="AA13" i="26"/>
  <c r="AB13" i="26" s="1"/>
  <c r="AD13" i="26"/>
  <c r="AE13" i="26" s="1"/>
  <c r="AD14" i="26" l="1"/>
  <c r="AE14" i="26" s="1"/>
  <c r="AA14" i="26"/>
  <c r="AB14" i="26" s="1"/>
  <c r="AD13" i="24" l="1"/>
  <c r="AE13" i="24" s="1"/>
  <c r="AG7" i="24"/>
  <c r="AH7" i="24" s="1"/>
  <c r="AA13" i="24"/>
  <c r="AB13" i="24" s="1"/>
  <c r="AA14" i="24" l="1"/>
  <c r="AB14" i="24" s="1"/>
  <c r="AD14" i="24"/>
  <c r="AE14" i="24" s="1"/>
  <c r="AH9" i="26" l="1"/>
  <c r="AH9" i="24" l="1"/>
  <c r="AB16" i="26" l="1"/>
  <c r="AB16" i="24" l="1"/>
  <c r="AD15" i="26" l="1"/>
  <c r="AE15" i="26" s="1"/>
  <c r="AD15" i="24"/>
  <c r="AE15" i="24" s="1"/>
  <c r="AE17" i="24" l="1"/>
  <c r="AE17" i="26"/>
  <c r="G3" i="24" l="1"/>
  <c r="G3" i="26" l="1"/>
  <c r="G3" i="21" l="1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<sst xmlns="http://schemas.openxmlformats.org/spreadsheetml/2006/main" count="182" uniqueCount="30">
  <si>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</si>
  <si>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</si>
  <si>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</si>
  <si>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</si>
  <si>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</si>
  <si>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</si>
  <si>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</si>
  <si>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</si>
  <si>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</si>
  <si>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</si>
  <si>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</si>
  <si>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</si>
  <si>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</si>
  <si>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</si>
  <si>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</si>
  <si>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</si>
  <si>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</si>
  <si>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</si>
  <si>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</si>
  <si>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</si>
  <si>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</si>
  <si>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</si>
  <si>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</si>
  <si>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</si>
  <si>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</si>
  <si>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</si>
  <si>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</si>
  <si>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</si>
  <si>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vol</t>
    <phoneticPr fontId="1" type="noConversion"/>
  </si>
  <si>
    <t>vol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</si>
</sst>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87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  <c:pt idx="75">
                  <c:v>3887.8048077681256</c:v>
                </c:pt>
                <c:pt idx="76">
                  <c:v>3887.8048077681256</c:v>
                </c:pt>
                <c:pt idx="77">
                  <c:v>3887.8048077681256</c:v>
                </c:pt>
                <c:pt idx="78">
                  <c:v>3942.462549019066</c:v>
                </c:pt>
                <c:pt idx="79">
                  <c:v>3950.9794160171136</c:v>
                </c:pt>
                <c:pt idx="80">
                  <c:v>3962.6804019674473</c:v>
                </c:pt>
                <c:pt idx="81">
                  <c:v>4326.5405219681797</c:v>
                </c:pt>
                <c:pt idx="82">
                  <c:v>4353.8229600510713</c:v>
                </c:pt>
                <c:pt idx="83">
                  <c:v>4380.0986209711864</c:v>
                </c:pt>
                <c:pt idx="84">
                  <c:v>4380.0986209711864</c:v>
                </c:pt>
                <c:pt idx="85">
                  <c:v>4468.6931805976556</c:v>
                </c:pt>
                <c:pt idx="86">
                  <c:v>4549.0299447737698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87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  <c:pt idx="75">
                  <c:v>5897.0503205355863</c:v>
                </c:pt>
                <c:pt idx="76">
                  <c:v>5897.0503205355863</c:v>
                </c:pt>
                <c:pt idx="77">
                  <c:v>5897.0503205355863</c:v>
                </c:pt>
                <c:pt idx="78">
                  <c:v>5951.7080617865267</c:v>
                </c:pt>
                <c:pt idx="79">
                  <c:v>5961.6192575899213</c:v>
                </c:pt>
                <c:pt idx="80">
                  <c:v>5973.2131654186333</c:v>
                </c:pt>
                <c:pt idx="81">
                  <c:v>6322.5871646327578</c:v>
                </c:pt>
                <c:pt idx="82">
                  <c:v>6444.142361114199</c:v>
                </c:pt>
                <c:pt idx="83">
                  <c:v>6470.8773987036857</c:v>
                </c:pt>
                <c:pt idx="84">
                  <c:v>6484.3565565248</c:v>
                </c:pt>
                <c:pt idx="85">
                  <c:v>6540.7455713742411</c:v>
                </c:pt>
                <c:pt idx="86">
                  <c:v>6623.8009269627255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  <c:pt idx="75">
                  <c:v>2009.2455127674607</c:v>
                </c:pt>
                <c:pt idx="76">
                  <c:v>2009.2455127674607</c:v>
                </c:pt>
                <c:pt idx="77">
                  <c:v>2009.2455127674607</c:v>
                </c:pt>
                <c:pt idx="78">
                  <c:v>2009.2455127674607</c:v>
                </c:pt>
                <c:pt idx="79">
                  <c:v>2010.6398415728077</c:v>
                </c:pt>
                <c:pt idx="80">
                  <c:v>2010.5327634511859</c:v>
                </c:pt>
                <c:pt idx="81">
                  <c:v>1996.046642664578</c:v>
                </c:pt>
                <c:pt idx="82">
                  <c:v>2090.3194010631278</c:v>
                </c:pt>
                <c:pt idx="83">
                  <c:v>2090.7787777324993</c:v>
                </c:pt>
                <c:pt idx="84">
                  <c:v>2104.2579355536136</c:v>
                </c:pt>
                <c:pt idx="85">
                  <c:v>2072.0523907765855</c:v>
                </c:pt>
                <c:pt idx="86">
                  <c:v>2074.7709821889557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780160"/>
        <c:axId val="492786048"/>
      </c:lineChart>
      <c:dateAx>
        <c:axId val="4927801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786048"/>
        <c:crosses val="autoZero"/>
        <c:auto val="1"/>
        <c:lblOffset val="100"/>
        <c:baseTimeUnit val="days"/>
      </c:dateAx>
      <c:valAx>
        <c:axId val="4927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7801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87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  <c:pt idx="75">
                  <c:v>5134.7400550187222</c:v>
                </c:pt>
                <c:pt idx="76">
                  <c:v>5134.7400550187222</c:v>
                </c:pt>
                <c:pt idx="77">
                  <c:v>5134.7400550187222</c:v>
                </c:pt>
                <c:pt idx="78">
                  <c:v>5186.6649092071157</c:v>
                </c:pt>
                <c:pt idx="79">
                  <c:v>5194.7559328552607</c:v>
                </c:pt>
                <c:pt idx="80">
                  <c:v>5205.8718695080779</c:v>
                </c:pt>
                <c:pt idx="81">
                  <c:v>5551.5389835087735</c:v>
                </c:pt>
                <c:pt idx="82">
                  <c:v>5606.1038596745575</c:v>
                </c:pt>
                <c:pt idx="83">
                  <c:v>5631.0657375486662</c:v>
                </c:pt>
                <c:pt idx="84">
                  <c:v>5631.0657375486662</c:v>
                </c:pt>
                <c:pt idx="85">
                  <c:v>5648.7846494739597</c:v>
                </c:pt>
                <c:pt idx="86">
                  <c:v>5725.104575441268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'model2(1)&amp;RSI'!$I$1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87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  <c:pt idx="75">
                  <c:v>8696.8981942673017</c:v>
                </c:pt>
                <c:pt idx="76">
                  <c:v>8556.3790392937008</c:v>
                </c:pt>
                <c:pt idx="77">
                  <c:v>8459.6294699867522</c:v>
                </c:pt>
                <c:pt idx="78">
                  <c:v>8409.0233849248343</c:v>
                </c:pt>
                <c:pt idx="79">
                  <c:v>8465.7609061118383</c:v>
                </c:pt>
                <c:pt idx="80">
                  <c:v>8473.6203638122861</c:v>
                </c:pt>
                <c:pt idx="81">
                  <c:v>8444.3016387077896</c:v>
                </c:pt>
                <c:pt idx="82">
                  <c:v>8929.1434718600485</c:v>
                </c:pt>
                <c:pt idx="83">
                  <c:v>8956.1432826102628</c:v>
                </c:pt>
                <c:pt idx="84">
                  <c:v>9013.7890836808474</c:v>
                </c:pt>
                <c:pt idx="85">
                  <c:v>8890.4126548029853</c:v>
                </c:pt>
                <c:pt idx="86">
                  <c:v>8977.0338419705095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'model2(1)&amp;RSI'!$J$1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  <c:pt idx="75">
                  <c:v>3562.1581392485796</c:v>
                </c:pt>
                <c:pt idx="76">
                  <c:v>3421.6389842749786</c:v>
                </c:pt>
                <c:pt idx="77">
                  <c:v>3324.88941496803</c:v>
                </c:pt>
                <c:pt idx="78">
                  <c:v>3222.3584757177186</c:v>
                </c:pt>
                <c:pt idx="79">
                  <c:v>3271.0049732565776</c:v>
                </c:pt>
                <c:pt idx="80">
                  <c:v>3267.7484943042082</c:v>
                </c:pt>
                <c:pt idx="81">
                  <c:v>2892.7626551990161</c:v>
                </c:pt>
                <c:pt idx="82">
                  <c:v>3323.039612185491</c:v>
                </c:pt>
                <c:pt idx="83">
                  <c:v>3325.0775450615965</c:v>
                </c:pt>
                <c:pt idx="84">
                  <c:v>3382.7233461321812</c:v>
                </c:pt>
                <c:pt idx="85">
                  <c:v>3241.6280053290257</c:v>
                </c:pt>
                <c:pt idx="86">
                  <c:v>3251.9292665292414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804352"/>
        <c:axId val="492806144"/>
      </c:lineChart>
      <c:dateAx>
        <c:axId val="4928043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806144"/>
        <c:crosses val="autoZero"/>
        <c:auto val="1"/>
        <c:lblOffset val="100"/>
        <c:baseTimeUnit val="days"/>
      </c:dateAx>
      <c:valAx>
        <c:axId val="4928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8043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87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  <c:pt idx="75">
                  <c:v>3693.4145673797188</c:v>
                </c:pt>
                <c:pt idx="76">
                  <c:v>3693.4145673797188</c:v>
                </c:pt>
                <c:pt idx="77">
                  <c:v>3693.4145673797188</c:v>
                </c:pt>
                <c:pt idx="78">
                  <c:v>3745.3394215681124</c:v>
                </c:pt>
                <c:pt idx="79">
                  <c:v>3753.4304452162578</c:v>
                </c:pt>
                <c:pt idx="80">
                  <c:v>3764.5463818690746</c:v>
                </c:pt>
                <c:pt idx="81">
                  <c:v>4128.4065018698075</c:v>
                </c:pt>
                <c:pt idx="82">
                  <c:v>4154.3248180485552</c:v>
                </c:pt>
                <c:pt idx="83">
                  <c:v>4179.286695922664</c:v>
                </c:pt>
                <c:pt idx="84">
                  <c:v>4179.286695922664</c:v>
                </c:pt>
                <c:pt idx="85">
                  <c:v>4263.4515275678095</c:v>
                </c:pt>
                <c:pt idx="86">
                  <c:v>4339.7714535351179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'model2(1)&amp;KDJ'!$I$1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87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  <c:pt idx="75">
                  <c:v>5689.000493947472</c:v>
                </c:pt>
                <c:pt idx="76">
                  <c:v>5689.000493947472</c:v>
                </c:pt>
                <c:pt idx="77">
                  <c:v>5689.000493947472</c:v>
                </c:pt>
                <c:pt idx="78">
                  <c:v>5740.9253481358655</c:v>
                </c:pt>
                <c:pt idx="79">
                  <c:v>5750.3409841490902</c:v>
                </c:pt>
                <c:pt idx="80">
                  <c:v>5761.3551965863662</c:v>
                </c:pt>
                <c:pt idx="81">
                  <c:v>6111.453501839821</c:v>
                </c:pt>
                <c:pt idx="82">
                  <c:v>6230.9613882290432</c:v>
                </c:pt>
                <c:pt idx="83">
                  <c:v>6256.3783343038913</c:v>
                </c:pt>
                <c:pt idx="84">
                  <c:v>6269.7059999811236</c:v>
                </c:pt>
                <c:pt idx="85">
                  <c:v>6321.9880589728027</c:v>
                </c:pt>
                <c:pt idx="86">
                  <c:v>6400.9839441572731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'model2(1)&amp;KDJ'!$J$1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  <c:pt idx="75">
                  <c:v>1995.5859265677532</c:v>
                </c:pt>
                <c:pt idx="76">
                  <c:v>1995.5859265677532</c:v>
                </c:pt>
                <c:pt idx="77">
                  <c:v>1995.5859265677532</c:v>
                </c:pt>
                <c:pt idx="78">
                  <c:v>1995.5859265677532</c:v>
                </c:pt>
                <c:pt idx="79">
                  <c:v>1996.9105389328324</c:v>
                </c:pt>
                <c:pt idx="80">
                  <c:v>1996.8088147172916</c:v>
                </c:pt>
                <c:pt idx="81">
                  <c:v>1983.0469999700135</c:v>
                </c:pt>
                <c:pt idx="82">
                  <c:v>2076.636570180488</c:v>
                </c:pt>
                <c:pt idx="83">
                  <c:v>2077.0916383812273</c:v>
                </c:pt>
                <c:pt idx="84">
                  <c:v>2090.4193040584596</c:v>
                </c:pt>
                <c:pt idx="85">
                  <c:v>2058.5365314049932</c:v>
                </c:pt>
                <c:pt idx="86">
                  <c:v>2061.2124906221552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951424"/>
        <c:axId val="492952960"/>
      </c:lineChart>
      <c:dateAx>
        <c:axId val="4929514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52960"/>
        <c:crosses val="autoZero"/>
        <c:auto val="1"/>
        <c:lblOffset val="100"/>
        <c:baseTimeUnit val="days"/>
      </c:dateAx>
      <c:valAx>
        <c:axId val="4929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514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'model2(1)vol'!资金</c:f>
              <c:numCache>
                <c:formatCode>0.00_ </c:formatCode>
                <c:ptCount val="87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  <c:pt idx="75">
                  <c:v>1980.6068162113841</c:v>
                </c:pt>
                <c:pt idx="76">
                  <c:v>1980.6068162113841</c:v>
                </c:pt>
                <c:pt idx="77">
                  <c:v>1980.6068162113841</c:v>
                </c:pt>
                <c:pt idx="78">
                  <c:v>1986.8457267524557</c:v>
                </c:pt>
                <c:pt idx="79">
                  <c:v>1987.8192724956932</c:v>
                </c:pt>
                <c:pt idx="80">
                  <c:v>1990.0742505012997</c:v>
                </c:pt>
                <c:pt idx="81">
                  <c:v>2110.9250413985901</c:v>
                </c:pt>
                <c:pt idx="82">
                  <c:v>2123.6704760526582</c:v>
                </c:pt>
                <c:pt idx="83">
                  <c:v>2128.3626705950696</c:v>
                </c:pt>
                <c:pt idx="84">
                  <c:v>2128.3626705950696</c:v>
                </c:pt>
                <c:pt idx="85">
                  <c:v>2141.070828022001</c:v>
                </c:pt>
                <c:pt idx="86">
                  <c:v>2154.2159799891756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'model2(1)vol'!$K$1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'model2(1)vol'!资产</c:f>
              <c:numCache>
                <c:formatCode>0.00_ </c:formatCode>
                <c:ptCount val="87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  <c:pt idx="75">
                  <c:v>2799.4811971394251</c:v>
                </c:pt>
                <c:pt idx="76">
                  <c:v>2799.4811971394251</c:v>
                </c:pt>
                <c:pt idx="77">
                  <c:v>2799.4811971394251</c:v>
                </c:pt>
                <c:pt idx="78">
                  <c:v>2805.7201076804968</c:v>
                </c:pt>
                <c:pt idx="79">
                  <c:v>2806.8528091532303</c:v>
                </c:pt>
                <c:pt idx="80">
                  <c:v>2809.0955624203825</c:v>
                </c:pt>
                <c:pt idx="81">
                  <c:v>2928.1177076445711</c:v>
                </c:pt>
                <c:pt idx="82">
                  <c:v>2969.3610710780208</c:v>
                </c:pt>
                <c:pt idx="83">
                  <c:v>2974.195908621783</c:v>
                </c:pt>
                <c:pt idx="84">
                  <c:v>2978.2999449409808</c:v>
                </c:pt>
                <c:pt idx="85">
                  <c:v>2981.2894460011667</c:v>
                </c:pt>
                <c:pt idx="86">
                  <c:v>2995.1940525000837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'model2(1)vol'!$L$1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'model2(1)vol'!金额</c:f>
              <c:numCache>
                <c:formatCode>0.00_ 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  <c:pt idx="75">
                  <c:v>818.87438092804109</c:v>
                </c:pt>
                <c:pt idx="76">
                  <c:v>818.87438092804109</c:v>
                </c:pt>
                <c:pt idx="77">
                  <c:v>818.87438092804109</c:v>
                </c:pt>
                <c:pt idx="78">
                  <c:v>818.87438092804109</c:v>
                </c:pt>
                <c:pt idx="79">
                  <c:v>819.03353665753707</c:v>
                </c:pt>
                <c:pt idx="80">
                  <c:v>819.02131191908279</c:v>
                </c:pt>
                <c:pt idx="81">
                  <c:v>817.19266624598094</c:v>
                </c:pt>
                <c:pt idx="82">
                  <c:v>845.69059502536265</c:v>
                </c:pt>
                <c:pt idx="83">
                  <c:v>845.83323802671339</c:v>
                </c:pt>
                <c:pt idx="84">
                  <c:v>849.93727434591119</c:v>
                </c:pt>
                <c:pt idx="85">
                  <c:v>840.21861797916563</c:v>
                </c:pt>
                <c:pt idx="86">
                  <c:v>840.97807251090808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799872"/>
        <c:axId val="534801408"/>
      </c:lineChart>
      <c:dateAx>
        <c:axId val="5347998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801408"/>
        <c:crosses val="autoZero"/>
        <c:auto val="1"/>
        <c:lblOffset val="100"/>
        <c:baseTimeUnit val="days"/>
      </c:dateAx>
      <c:valAx>
        <c:axId val="5348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7998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87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'model2(2)'!$I$1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87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  <c:pt idx="75">
                  <c:v>1041.2062722107735</c:v>
                </c:pt>
                <c:pt idx="76">
                  <c:v>1041.2062722107735</c:v>
                </c:pt>
                <c:pt idx="77">
                  <c:v>1041.2062722107735</c:v>
                </c:pt>
                <c:pt idx="78">
                  <c:v>1043.1336713582928</c:v>
                </c:pt>
                <c:pt idx="79">
                  <c:v>1043.2296377366952</c:v>
                </c:pt>
                <c:pt idx="80">
                  <c:v>1043.3146132957579</c:v>
                </c:pt>
                <c:pt idx="81">
                  <c:v>1128.3292127384425</c:v>
                </c:pt>
                <c:pt idx="82">
                  <c:v>1148.1105048061181</c:v>
                </c:pt>
                <c:pt idx="83">
                  <c:v>1148.6456950993506</c:v>
                </c:pt>
                <c:pt idx="84">
                  <c:v>1151.1694396077971</c:v>
                </c:pt>
                <c:pt idx="85">
                  <c:v>1150.0257378577753</c:v>
                </c:pt>
                <c:pt idx="86">
                  <c:v>1154.6614271630115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'model2(2)'!$J$1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  <c:pt idx="75">
                  <c:v>402.58809456262395</c:v>
                </c:pt>
                <c:pt idx="76">
                  <c:v>402.58809456262395</c:v>
                </c:pt>
                <c:pt idx="77">
                  <c:v>402.58809456262395</c:v>
                </c:pt>
                <c:pt idx="78">
                  <c:v>402.58809456262406</c:v>
                </c:pt>
                <c:pt idx="79">
                  <c:v>402.6372628613733</c:v>
                </c:pt>
                <c:pt idx="80">
                  <c:v>402.63390740610703</c:v>
                </c:pt>
                <c:pt idx="81">
                  <c:v>402.23290237979325</c:v>
                </c:pt>
                <c:pt idx="82">
                  <c:v>421.53398062311612</c:v>
                </c:pt>
                <c:pt idx="83">
                  <c:v>421.62374487971067</c:v>
                </c:pt>
                <c:pt idx="84">
                  <c:v>424.14748938815717</c:v>
                </c:pt>
                <c:pt idx="85">
                  <c:v>417.93991925400121</c:v>
                </c:pt>
                <c:pt idx="86">
                  <c:v>418.41174037969631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798912"/>
        <c:axId val="535800448"/>
      </c:lineChart>
      <c:dateAx>
        <c:axId val="5357989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800448"/>
        <c:crosses val="autoZero"/>
        <c:auto val="1"/>
        <c:lblOffset val="100"/>
        <c:baseTimeUnit val="days"/>
      </c:dateAx>
      <c:valAx>
        <c:axId val="5358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7989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87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'model2(2)&amp;RSI'!$I$1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87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'model2(2)&amp;RSI'!$J$1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273664"/>
        <c:axId val="536275200"/>
      </c:lineChart>
      <c:dateAx>
        <c:axId val="5362736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275200"/>
        <c:crosses val="autoZero"/>
        <c:auto val="1"/>
        <c:lblOffset val="100"/>
        <c:baseTimeUnit val="days"/>
      </c:dateAx>
      <c:valAx>
        <c:axId val="5362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2736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'model2(2)&amp;KDJ'!资金</c:f>
              <c:numCache>
                <c:formatCode>0.00_ </c:formatCode>
                <c:ptCount val="87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'model2(2)&amp;KDJ'!$I$1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'model2(2)&amp;KDJ'!资产</c:f>
              <c:numCache>
                <c:formatCode>0.00_ </c:formatCode>
                <c:ptCount val="87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'model2(2)&amp;KDJ'!$J$1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'model2(2)&amp;KDJ'!金额</c:f>
              <c:numCache>
                <c:formatCode>0.00_ 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389760"/>
        <c:axId val="540391296"/>
      </c:lineChart>
      <c:dateAx>
        <c:axId val="5403897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391296"/>
        <c:crosses val="autoZero"/>
        <c:auto val="1"/>
        <c:lblOffset val="100"/>
        <c:baseTimeUnit val="days"/>
      </c:dateAx>
      <c:valAx>
        <c:axId val="5403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3897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87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'model2(2)vol'!$K$1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87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'model2(2)vol'!$L$1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540928"/>
        <c:axId val="540542464"/>
      </c:lineChart>
      <c:dateAx>
        <c:axId val="5405409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542464"/>
        <c:crosses val="autoZero"/>
        <c:auto val="1"/>
        <c:lblOffset val="100"/>
        <c:baseTimeUnit val="days"/>
      </c:dateAx>
      <c:valAx>
        <c:axId val="5405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5409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9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  <c r="AD10" s="6">
        <v>43098</v>
      </c>
      <c r="AE10" s="1">
        <v>61.537214285714597</v>
      </c>
      <c r="AF10" s="1">
        <f t="shared" ref="AF10:AF16" si="7">-AE10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O11" s="29">
        <v>45289</v>
      </c>
      <c r="P11" s="10">
        <v>74.875594199321768</v>
      </c>
      <c r="Q11" s="5">
        <v>3962.6804019674473</v>
      </c>
      <c r="R11" s="5">
        <v>5973.2131654186333</v>
      </c>
      <c r="S11" s="5">
        <v>2010.5327634511859</v>
      </c>
      <c r="T11" s="5">
        <v>5897.0503205355863</v>
      </c>
      <c r="U11" s="9">
        <v>0.50736687279977677</v>
      </c>
      <c r="V11" s="9">
        <v>8.7918444942110652E-2</v>
      </c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  <c r="AD11" s="6">
        <v>43462</v>
      </c>
      <c r="AE11" s="1">
        <v>2266.0631463936584</v>
      </c>
      <c r="AF11" s="1">
        <f t="shared" si="7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  <c r="AD12" s="6">
        <v>43830</v>
      </c>
      <c r="AE12" s="1">
        <v>520.16324835056685</v>
      </c>
      <c r="AF12" s="1">
        <f t="shared" si="7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  <c r="AD13" s="6">
        <v>44196</v>
      </c>
      <c r="AE13" s="1">
        <v>0</v>
      </c>
      <c r="AF13" s="1">
        <f t="shared" si="7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  <c r="AD14" s="29">
        <v>44561</v>
      </c>
      <c r="AE14" s="1">
        <v>0</v>
      </c>
      <c r="AF14" s="1">
        <f t="shared" si="7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  <c r="AD15" s="29">
        <v>44925</v>
      </c>
      <c r="AE15" s="1">
        <v>1040.0411987381858</v>
      </c>
      <c r="AF15" s="1">
        <f t="shared" si="7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  <c r="AD16" s="29">
        <v>45289</v>
      </c>
      <c r="AE16" s="1">
        <v>74.875594199321768</v>
      </c>
      <c r="AF16" s="1">
        <f t="shared" si="7"/>
        <v>-74.875594199321768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  <c r="AD17" s="29">
        <v>45289</v>
      </c>
      <c r="AF17" s="1">
        <v>5973.2131654186333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  <c r="AF18" s="2">
        <f>IRR(AF10:AF17)</f>
        <v>8.7918444942110652E-2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3887.8048077681256</v>
      </c>
      <c r="I79" s="22">
        <v>5897.0503205355863</v>
      </c>
      <c r="J79" s="22">
        <v>2009.2455127674607</v>
      </c>
      <c r="K79" s="21">
        <v>5897.0503205355863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3887.8048077681256</v>
      </c>
      <c r="I80" s="22">
        <v>5897.0503205355863</v>
      </c>
      <c r="J80" s="22">
        <v>2009.2455127674607</v>
      </c>
      <c r="K80" s="21">
        <v>5897.0503205355863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3887.8048077681256</v>
      </c>
      <c r="I81" s="22">
        <v>5897.0503205355863</v>
      </c>
      <c r="J81" s="22">
        <v>2009.2455127674607</v>
      </c>
      <c r="K81" s="21">
        <v>5897.0503205355863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54.657741250940553</v>
      </c>
      <c r="E82" s="22">
        <v>46.477671169443127</v>
      </c>
      <c r="F82" s="22">
        <v>46.477671169443127</v>
      </c>
      <c r="G82" s="22">
        <v>54.657741250940553</v>
      </c>
      <c r="H82" s="22">
        <v>3942.462549019066</v>
      </c>
      <c r="I82" s="22">
        <v>5951.7080617865267</v>
      </c>
      <c r="J82" s="22">
        <v>2009.2455127674607</v>
      </c>
      <c r="K82" s="21">
        <v>5897.0503205355863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8.5168669980476341</v>
      </c>
      <c r="E83" s="22">
        <v>7.0620789443036953</v>
      </c>
      <c r="F83" s="22">
        <v>53.53975011374682</v>
      </c>
      <c r="G83" s="22">
        <v>64.56893705433464</v>
      </c>
      <c r="H83" s="22">
        <v>3950.9794160171136</v>
      </c>
      <c r="I83" s="22">
        <v>5961.6192575899213</v>
      </c>
      <c r="J83" s="22">
        <v>2010.6398415728077</v>
      </c>
      <c r="K83" s="21">
        <v>5897.0503205355863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11.700985950333587</v>
      </c>
      <c r="E84" s="22">
        <v>9.7184268998392387</v>
      </c>
      <c r="F84" s="22">
        <v>63.258177013586057</v>
      </c>
      <c r="G84" s="22">
        <v>76.162844883046816</v>
      </c>
      <c r="H84" s="22">
        <v>3962.6804019674473</v>
      </c>
      <c r="I84" s="22">
        <v>5973.2131654186333</v>
      </c>
      <c r="J84" s="22">
        <v>2010.5327634511859</v>
      </c>
      <c r="K84" s="21">
        <v>5897.0503205355863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436.44803455532241</v>
      </c>
      <c r="G85" s="22">
        <v>425.53684409717135</v>
      </c>
      <c r="H85" s="22">
        <v>4326.5405219681797</v>
      </c>
      <c r="I85" s="22">
        <v>6322.5871646327578</v>
      </c>
      <c r="J85" s="22">
        <v>1996.046642664578</v>
      </c>
      <c r="K85" s="21">
        <v>5897.0503205355863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27.282438082891979</v>
      </c>
      <c r="E86" s="22">
        <v>22.907169128822535</v>
      </c>
      <c r="F86" s="22">
        <v>459.35520368414495</v>
      </c>
      <c r="G86" s="22">
        <v>547.09204057861245</v>
      </c>
      <c r="H86" s="22">
        <v>4353.8229600510713</v>
      </c>
      <c r="I86" s="22">
        <v>6444.142361114199</v>
      </c>
      <c r="J86" s="22">
        <v>2090.3194010631278</v>
      </c>
      <c r="K86" s="21">
        <v>5897.0503205355863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26.275660920114696</v>
      </c>
      <c r="E87" s="22">
        <v>22.043339116093293</v>
      </c>
      <c r="F87" s="22">
        <v>481.39854280023826</v>
      </c>
      <c r="G87" s="22">
        <v>573.82707816809909</v>
      </c>
      <c r="H87" s="22">
        <v>4380.0986209711864</v>
      </c>
      <c r="I87" s="22">
        <v>6470.8773987036857</v>
      </c>
      <c r="J87" s="22">
        <v>2090.7787777324993</v>
      </c>
      <c r="K87" s="21">
        <v>5897.0503205355863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-17.874898437477771</v>
      </c>
      <c r="E88" s="22">
        <v>-14.651555752699506</v>
      </c>
      <c r="F88" s="22">
        <v>466.74698704753877</v>
      </c>
      <c r="G88" s="22">
        <v>569.43133755173574</v>
      </c>
      <c r="H88" s="22">
        <v>4380.0986209711864</v>
      </c>
      <c r="I88" s="22">
        <v>6484.3565565248</v>
      </c>
      <c r="J88" s="22">
        <v>2104.2579355536136</v>
      </c>
      <c r="K88" s="21">
        <v>5914.9252189730641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88.59455962646912</v>
      </c>
      <c r="E89" s="22">
        <v>76.97181395718863</v>
      </c>
      <c r="F89" s="22">
        <v>543.71880100472742</v>
      </c>
      <c r="G89" s="22">
        <v>625.82035240117705</v>
      </c>
      <c r="H89" s="22">
        <v>4468.6931805976556</v>
      </c>
      <c r="I89" s="22">
        <v>6540.7455713742411</v>
      </c>
      <c r="J89" s="22">
        <v>2072.0523907765855</v>
      </c>
      <c r="K89" s="21">
        <v>5914.9252189730641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80.336764176114258</v>
      </c>
      <c r="E90" s="22">
        <v>69.495469651271122</v>
      </c>
      <c r="F90" s="22">
        <v>613.21427065599858</v>
      </c>
      <c r="G90" s="22">
        <v>708.87570798966169</v>
      </c>
      <c r="H90" s="22">
        <v>4549.0299447737698</v>
      </c>
      <c r="I90" s="22">
        <v>6623.8009269627255</v>
      </c>
      <c r="J90" s="22">
        <v>2074.7709821889557</v>
      </c>
      <c r="K90" s="21">
        <v>5914.9252189730641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  <c r="AF10" s="6">
        <v>43098</v>
      </c>
      <c r="AG10" s="1">
        <v>91.417228571428666</v>
      </c>
      <c r="AH10" s="1">
        <f t="shared" ref="AH10:AH16" si="5">-AG10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71.131814489355747</v>
      </c>
      <c r="S11" s="5">
        <v>5205.8718695080779</v>
      </c>
      <c r="T11" s="5">
        <v>8473.6203638122861</v>
      </c>
      <c r="U11" s="5">
        <v>3267.7484943042082</v>
      </c>
      <c r="V11" s="5">
        <v>6502.0788643439873</v>
      </c>
      <c r="W11" s="9">
        <v>0.6277043646510243</v>
      </c>
      <c r="X11" s="9">
        <v>9.9866700458986157E-2</v>
      </c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  <c r="AF11" s="6">
        <v>43462</v>
      </c>
      <c r="AG11" s="1">
        <v>3224.1951268482335</v>
      </c>
      <c r="AH11" s="1">
        <f t="shared" si="5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  <c r="AF12" s="6">
        <v>43830</v>
      </c>
      <c r="AG12" s="1">
        <v>773.01292064913287</v>
      </c>
      <c r="AH12" s="1">
        <f t="shared" si="5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  <c r="AF15" s="29">
        <v>44925</v>
      </c>
      <c r="AG15" s="1">
        <v>1046.1147789499273</v>
      </c>
      <c r="AH15" s="1">
        <f t="shared" si="5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  <c r="AF17" s="29">
        <v>45289</v>
      </c>
      <c r="AH17" s="1">
        <v>8473.6203638122861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9.9866700458986157E-2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-55.158700837574443</v>
      </c>
      <c r="E79" s="22">
        <v>-39.768350570179138</v>
      </c>
      <c r="F79" s="22">
        <v>1633.9443147747445</v>
      </c>
      <c r="G79" s="22">
        <v>2266.2807069372939</v>
      </c>
      <c r="H79" s="22">
        <v>5134.7400550187222</v>
      </c>
      <c r="I79" s="22">
        <v>8696.8981942673017</v>
      </c>
      <c r="J79" s="22">
        <v>3562.1581392485796</v>
      </c>
      <c r="K79" s="21">
        <v>6430.6174873300088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-27.906391691906613</v>
      </c>
      <c r="E80" s="22">
        <v>-21.449955197819282</v>
      </c>
      <c r="F80" s="22">
        <v>1612.4943595769253</v>
      </c>
      <c r="G80" s="22">
        <v>2097.8551602717853</v>
      </c>
      <c r="H80" s="22">
        <v>5134.7400550187222</v>
      </c>
      <c r="I80" s="22">
        <v>8556.3790392937008</v>
      </c>
      <c r="J80" s="22">
        <v>3421.6389842749786</v>
      </c>
      <c r="K80" s="21">
        <v>6458.5238790219155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-43.554985322072106</v>
      </c>
      <c r="E81" s="22">
        <v>-35.096682793952148</v>
      </c>
      <c r="F81" s="22">
        <v>1577.3976767829731</v>
      </c>
      <c r="G81" s="22">
        <v>1957.550605642765</v>
      </c>
      <c r="H81" s="22">
        <v>5134.7400550187222</v>
      </c>
      <c r="I81" s="22">
        <v>8459.6294699867522</v>
      </c>
      <c r="J81" s="22">
        <v>3324.88941496803</v>
      </c>
      <c r="K81" s="21">
        <v>6502.0788643439873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1621.5514643939441</v>
      </c>
      <c r="G82" s="22">
        <v>1906.9445205808463</v>
      </c>
      <c r="H82" s="22">
        <v>5186.6649092071157</v>
      </c>
      <c r="I82" s="22">
        <v>8409.0233849248343</v>
      </c>
      <c r="J82" s="22">
        <v>3222.3584757177186</v>
      </c>
      <c r="K82" s="21">
        <v>6502.0788643439873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1628.2604393910326</v>
      </c>
      <c r="G83" s="22">
        <v>1963.6820417678503</v>
      </c>
      <c r="H83" s="22">
        <v>5194.7559328552607</v>
      </c>
      <c r="I83" s="22">
        <v>8465.7609061118383</v>
      </c>
      <c r="J83" s="22">
        <v>3271.0049732565776</v>
      </c>
      <c r="K83" s="21">
        <v>6502.0788643439873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1637.4929449458798</v>
      </c>
      <c r="G84" s="22">
        <v>1971.5414994682994</v>
      </c>
      <c r="H84" s="22">
        <v>5205.8718695080779</v>
      </c>
      <c r="I84" s="22">
        <v>8473.6203638122861</v>
      </c>
      <c r="J84" s="22">
        <v>3267.7484943042082</v>
      </c>
      <c r="K84" s="21">
        <v>6502.0788643439873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345.66711400069585</v>
      </c>
      <c r="E85" s="22">
        <v>354.53036466464948</v>
      </c>
      <c r="F85" s="22">
        <v>1992.0233096105294</v>
      </c>
      <c r="G85" s="22">
        <v>1942.222774363803</v>
      </c>
      <c r="H85" s="22">
        <v>5551.5389835087735</v>
      </c>
      <c r="I85" s="22">
        <v>8444.3016387077896</v>
      </c>
      <c r="J85" s="22">
        <v>2892.7626551990161</v>
      </c>
      <c r="K85" s="21">
        <v>6502.0788643439873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54.564876165783957</v>
      </c>
      <c r="E86" s="22">
        <v>45.814338257645069</v>
      </c>
      <c r="F86" s="22">
        <v>2037.8376478681744</v>
      </c>
      <c r="G86" s="22">
        <v>2427.0646075160607</v>
      </c>
      <c r="H86" s="22">
        <v>5606.1038596745575</v>
      </c>
      <c r="I86" s="22">
        <v>8929.1434718600485</v>
      </c>
      <c r="J86" s="22">
        <v>3323.039612185491</v>
      </c>
      <c r="K86" s="21">
        <v>6502.0788643439873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2058.7788200284631</v>
      </c>
      <c r="G87" s="22">
        <v>2454.0644182662759</v>
      </c>
      <c r="H87" s="22">
        <v>5631.0657375486662</v>
      </c>
      <c r="I87" s="22">
        <v>8956.1432826102628</v>
      </c>
      <c r="J87" s="22">
        <v>3325.0775450615965</v>
      </c>
      <c r="K87" s="21">
        <v>6502.0788643439873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2044.8598420633984</v>
      </c>
      <c r="G88" s="22">
        <v>2494.7290658212555</v>
      </c>
      <c r="H88" s="22">
        <v>5631.0657375486662</v>
      </c>
      <c r="I88" s="22">
        <v>9013.7890836808474</v>
      </c>
      <c r="J88" s="22">
        <v>3382.7233461321812</v>
      </c>
      <c r="K88" s="21">
        <v>6519.0600178595914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17.718911925293824</v>
      </c>
      <c r="E89" s="22">
        <v>15.394362791437725</v>
      </c>
      <c r="F89" s="22">
        <v>2060.2542048548362</v>
      </c>
      <c r="G89" s="22">
        <v>2371.352636943393</v>
      </c>
      <c r="H89" s="22">
        <v>5648.7846494739597</v>
      </c>
      <c r="I89" s="22">
        <v>8890.4126548029853</v>
      </c>
      <c r="J89" s="22">
        <v>3241.6280053290257</v>
      </c>
      <c r="K89" s="21">
        <v>6519.0600178595914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2126.2749010235439</v>
      </c>
      <c r="G90" s="22">
        <v>2457.973824110918</v>
      </c>
      <c r="H90" s="22">
        <v>5725.104575441268</v>
      </c>
      <c r="I90" s="22">
        <v>8977.0338419705095</v>
      </c>
      <c r="J90" s="22">
        <v>3251.9292665292414</v>
      </c>
      <c r="K90" s="21">
        <v>6519.0600178595914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9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  <c r="AF10" s="6">
        <v>43098</v>
      </c>
      <c r="AG10" s="1">
        <v>58.460353571428868</v>
      </c>
      <c r="AH10" s="1">
        <f t="shared" ref="AH10:AH16" si="5">-AG10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71.131814489355747</v>
      </c>
      <c r="S11" s="5">
        <v>3764.5463818690746</v>
      </c>
      <c r="T11" s="5">
        <v>5761.3551965863662</v>
      </c>
      <c r="U11" s="5">
        <v>1996.8088147172916</v>
      </c>
      <c r="V11" s="5">
        <v>5689.000493947472</v>
      </c>
      <c r="W11" s="9">
        <v>0.53042481408500752</v>
      </c>
      <c r="X11" s="9">
        <v>9.1228215833742521E-2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  <c r="AF11" s="6">
        <v>43462</v>
      </c>
      <c r="AG11" s="1">
        <v>2152.7599890739757</v>
      </c>
      <c r="AH11" s="1">
        <f t="shared" si="5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  <c r="AF12" s="6">
        <v>43830</v>
      </c>
      <c r="AG12" s="1">
        <v>494.15508593303866</v>
      </c>
      <c r="AH12" s="1">
        <f t="shared" si="5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  <c r="AF15" s="29">
        <v>44925</v>
      </c>
      <c r="AG15" s="1">
        <v>988.03913880127584</v>
      </c>
      <c r="AH15" s="1">
        <f t="shared" si="5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  <c r="AF17" s="29">
        <v>45289</v>
      </c>
      <c r="AH17" s="1">
        <v>5761.3551965863662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9.1228215833742521E-2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3693.4145673797188</v>
      </c>
      <c r="I79" s="22">
        <v>5689.000493947472</v>
      </c>
      <c r="J79" s="22">
        <v>1995.5859265677532</v>
      </c>
      <c r="K79" s="21">
        <v>5689.000493947472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3693.4145673797188</v>
      </c>
      <c r="I80" s="22">
        <v>5689.000493947472</v>
      </c>
      <c r="J80" s="22">
        <v>1995.5859265677532</v>
      </c>
      <c r="K80" s="21">
        <v>5689.000493947472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3693.4145673797188</v>
      </c>
      <c r="I81" s="22">
        <v>5689.000493947472</v>
      </c>
      <c r="J81" s="22">
        <v>1995.5859265677532</v>
      </c>
      <c r="K81" s="21">
        <v>5689.000493947472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44.153787610970966</v>
      </c>
      <c r="G82" s="22">
        <v>51.924854188393525</v>
      </c>
      <c r="H82" s="22">
        <v>3745.3394215681124</v>
      </c>
      <c r="I82" s="22">
        <v>5740.9253481358655</v>
      </c>
      <c r="J82" s="22">
        <v>1995.5859265677532</v>
      </c>
      <c r="K82" s="21">
        <v>5689.000493947472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50.862762608059477</v>
      </c>
      <c r="G83" s="22">
        <v>61.340490201617911</v>
      </c>
      <c r="H83" s="22">
        <v>3753.4304452162578</v>
      </c>
      <c r="I83" s="22">
        <v>5750.3409841490902</v>
      </c>
      <c r="J83" s="22">
        <v>1996.9105389328324</v>
      </c>
      <c r="K83" s="21">
        <v>5689.000493947472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60.095268162906756</v>
      </c>
      <c r="G84" s="22">
        <v>72.35470263889448</v>
      </c>
      <c r="H84" s="22">
        <v>3764.5463818690746</v>
      </c>
      <c r="I84" s="22">
        <v>5761.3551965863662</v>
      </c>
      <c r="J84" s="22">
        <v>1996.8088147172916</v>
      </c>
      <c r="K84" s="21">
        <v>5689.000493947472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433.28512570464306</v>
      </c>
      <c r="G85" s="22">
        <v>422.45300789234938</v>
      </c>
      <c r="H85" s="22">
        <v>4128.4065018698075</v>
      </c>
      <c r="I85" s="22">
        <v>6111.453501839821</v>
      </c>
      <c r="J85" s="22">
        <v>1983.0469999700135</v>
      </c>
      <c r="K85" s="21">
        <v>5689.000493947472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25.918316178747379</v>
      </c>
      <c r="E86" s="22">
        <v>21.761810672381408</v>
      </c>
      <c r="F86" s="22">
        <v>455.04693637702445</v>
      </c>
      <c r="G86" s="22">
        <v>541.96089428157086</v>
      </c>
      <c r="H86" s="22">
        <v>4154.3248180485552</v>
      </c>
      <c r="I86" s="22">
        <v>6230.9613882290432</v>
      </c>
      <c r="J86" s="22">
        <v>2076.636570180488</v>
      </c>
      <c r="K86" s="21">
        <v>5689.000493947472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475.98810853731311</v>
      </c>
      <c r="G87" s="22">
        <v>567.37784035641914</v>
      </c>
      <c r="H87" s="22">
        <v>4179.286695922664</v>
      </c>
      <c r="I87" s="22">
        <v>6256.3783343038913</v>
      </c>
      <c r="J87" s="22">
        <v>2077.0916383812273</v>
      </c>
      <c r="K87" s="21">
        <v>5689.000493947472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462.06913057224858</v>
      </c>
      <c r="G88" s="22">
        <v>563.72435251804711</v>
      </c>
      <c r="H88" s="22">
        <v>4179.286695922664</v>
      </c>
      <c r="I88" s="22">
        <v>6269.7059999811236</v>
      </c>
      <c r="J88" s="22">
        <v>2090.4193040584596</v>
      </c>
      <c r="K88" s="21">
        <v>5705.9816474630761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84.164831645145654</v>
      </c>
      <c r="E89" s="22">
        <v>73.123223259329194</v>
      </c>
      <c r="F89" s="22">
        <v>535.19235383157775</v>
      </c>
      <c r="G89" s="22">
        <v>616.00641150972683</v>
      </c>
      <c r="H89" s="22">
        <v>4263.4515275678095</v>
      </c>
      <c r="I89" s="22">
        <v>6321.9880589728027</v>
      </c>
      <c r="J89" s="22">
        <v>2058.5365314049932</v>
      </c>
      <c r="K89" s="21">
        <v>5705.9816474630761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601.21305000028531</v>
      </c>
      <c r="G90" s="22">
        <v>695.0022966941973</v>
      </c>
      <c r="H90" s="22">
        <v>4339.7714535351179</v>
      </c>
      <c r="I90" s="22">
        <v>6400.9839441572731</v>
      </c>
      <c r="J90" s="22">
        <v>2061.2124906221552</v>
      </c>
      <c r="K90" s="21">
        <v>5705.9816474630761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9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  <c r="AF10" s="6">
        <v>43098</v>
      </c>
      <c r="AG10" s="1">
        <v>29.534447075205776</v>
      </c>
      <c r="AH10" s="1">
        <f t="shared" ref="AH10:AH16" si="5">-AG10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Q11" s="29">
        <v>45289</v>
      </c>
      <c r="R11" s="10">
        <v>9.4674342899156727</v>
      </c>
      <c r="S11" s="5">
        <v>1990.0742505012997</v>
      </c>
      <c r="T11" s="5">
        <v>2809.0955624203825</v>
      </c>
      <c r="U11" s="5">
        <v>819.02131191908279</v>
      </c>
      <c r="V11" s="5">
        <v>2799.4811971394251</v>
      </c>
      <c r="W11" s="9">
        <v>0.41155314265926074</v>
      </c>
      <c r="X11" s="9">
        <v>6.2722251735538137E-2</v>
      </c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  <c r="AF11" s="6">
        <v>43462</v>
      </c>
      <c r="AG11" s="1">
        <v>1528.0104860270981</v>
      </c>
      <c r="AH11" s="1">
        <f t="shared" si="5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  <c r="AF12" s="6">
        <v>43830</v>
      </c>
      <c r="AG12" s="1">
        <v>331.22983442957388</v>
      </c>
      <c r="AH12" s="1">
        <f t="shared" si="5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  <c r="AF15" s="29">
        <v>44925</v>
      </c>
      <c r="AG15" s="1">
        <v>91.832048679506215</v>
      </c>
      <c r="AH15" s="1">
        <f t="shared" si="5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  <c r="AF16" s="29">
        <v>45289</v>
      </c>
      <c r="AG16" s="1">
        <v>9.4674342899156727</v>
      </c>
      <c r="AH16" s="1">
        <f t="shared" si="5"/>
        <v>-9.4674342899156727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  <c r="AF17" s="29">
        <v>45289</v>
      </c>
      <c r="AH17" s="1">
        <v>2809.0955624203825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  <c r="AH18" s="2">
        <f>IRR(AH10:AH17)</f>
        <v>6.2722251735538137E-2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1980.6068162113841</v>
      </c>
      <c r="K79" s="22">
        <v>2799.4811971394251</v>
      </c>
      <c r="L79" s="22">
        <v>818.87438092804109</v>
      </c>
      <c r="M79" s="21">
        <v>2799.4811971394251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1980.6068162113841</v>
      </c>
      <c r="K80" s="22">
        <v>2799.4811971394251</v>
      </c>
      <c r="L80" s="22">
        <v>818.87438092804109</v>
      </c>
      <c r="M80" s="21">
        <v>2799.4811971394251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1980.6068162113841</v>
      </c>
      <c r="K81" s="22">
        <v>2799.4811971394251</v>
      </c>
      <c r="L81" s="22">
        <v>818.87438092804109</v>
      </c>
      <c r="M81" s="21">
        <v>2799.4811971394251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6.2389105410715286</v>
      </c>
      <c r="G82" s="22">
        <v>5.3051960426283653</v>
      </c>
      <c r="H82" s="22">
        <v>5.3051960426283653</v>
      </c>
      <c r="I82" s="22">
        <v>6.2389105410715286</v>
      </c>
      <c r="J82" s="22">
        <v>1986.8457267524557</v>
      </c>
      <c r="K82" s="22">
        <v>2805.7201076804968</v>
      </c>
      <c r="L82" s="22">
        <v>818.87438092804109</v>
      </c>
      <c r="M82" s="21">
        <v>2799.4811971394251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0.9735457432374901</v>
      </c>
      <c r="G83" s="22">
        <v>0.80725187985323965</v>
      </c>
      <c r="H83" s="22">
        <v>6.1124479224816053</v>
      </c>
      <c r="I83" s="22">
        <v>7.3716120138049934</v>
      </c>
      <c r="J83" s="22">
        <v>1987.8192724956932</v>
      </c>
      <c r="K83" s="22">
        <v>2806.8528091532303</v>
      </c>
      <c r="L83" s="22">
        <v>819.03353665753707</v>
      </c>
      <c r="M83" s="21">
        <v>2799.4811971394251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2.2549780056065787</v>
      </c>
      <c r="G84" s="22">
        <v>1.8729053262052704</v>
      </c>
      <c r="H84" s="22">
        <v>7.9853532486868755</v>
      </c>
      <c r="I84" s="22">
        <v>9.6143652809572924</v>
      </c>
      <c r="J84" s="22">
        <v>1990.0742505012997</v>
      </c>
      <c r="K84" s="22">
        <v>2809.0955624203825</v>
      </c>
      <c r="L84" s="22">
        <v>819.02131191908279</v>
      </c>
      <c r="M84" s="21">
        <v>2799.4811971394251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120.85079089729037</v>
      </c>
      <c r="G85" s="22">
        <v>123.949526094465</v>
      </c>
      <c r="H85" s="22">
        <v>131.93487934315186</v>
      </c>
      <c r="I85" s="22">
        <v>128.63651050514571</v>
      </c>
      <c r="J85" s="22">
        <v>2110.9250413985901</v>
      </c>
      <c r="K85" s="22">
        <v>2928.1177076445711</v>
      </c>
      <c r="L85" s="22">
        <v>817.19266624598094</v>
      </c>
      <c r="M85" s="21">
        <v>2799.4811971394251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12.745434654068182</v>
      </c>
      <c r="G86" s="22">
        <v>10.701456605675443</v>
      </c>
      <c r="H86" s="22">
        <v>142.63633594882731</v>
      </c>
      <c r="I86" s="22">
        <v>169.87987393859555</v>
      </c>
      <c r="J86" s="22">
        <v>2123.6704760526582</v>
      </c>
      <c r="K86" s="22">
        <v>2969.3610710780208</v>
      </c>
      <c r="L86" s="22">
        <v>845.69059502536265</v>
      </c>
      <c r="M86" s="21">
        <v>2799.4811971394251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4.6921945424115661</v>
      </c>
      <c r="G87" s="22">
        <v>3.9364047135301843</v>
      </c>
      <c r="H87" s="22">
        <v>146.57274066235749</v>
      </c>
      <c r="I87" s="22">
        <v>174.71471148235784</v>
      </c>
      <c r="J87" s="22">
        <v>2128.3626705950696</v>
      </c>
      <c r="K87" s="22">
        <v>2974.195908621783</v>
      </c>
      <c r="L87" s="22">
        <v>845.83323802671339</v>
      </c>
      <c r="M87" s="21">
        <v>2799.4811971394251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-6.9816454504939882</v>
      </c>
      <c r="G88" s="22">
        <v>-5.7226600711207949</v>
      </c>
      <c r="H88" s="22">
        <v>140.85008059123669</v>
      </c>
      <c r="I88" s="22">
        <v>171.8371023510619</v>
      </c>
      <c r="J88" s="22">
        <v>2128.3626705950696</v>
      </c>
      <c r="K88" s="22">
        <v>2978.2999449409808</v>
      </c>
      <c r="L88" s="22">
        <v>849.93727434591119</v>
      </c>
      <c r="M88" s="21">
        <v>2806.4628425899191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12.708157426931463</v>
      </c>
      <c r="G89" s="22">
        <v>11.040970611836403</v>
      </c>
      <c r="H89" s="22">
        <v>151.89105120307309</v>
      </c>
      <c r="I89" s="22">
        <v>174.82660341124739</v>
      </c>
      <c r="J89" s="22">
        <v>2141.070828022001</v>
      </c>
      <c r="K89" s="22">
        <v>2981.2894460011667</v>
      </c>
      <c r="L89" s="22">
        <v>840.21861797916563</v>
      </c>
      <c r="M89" s="21">
        <v>2806.4628425899191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13.145151967174575</v>
      </c>
      <c r="G90" s="22">
        <v>11.371238547690199</v>
      </c>
      <c r="H90" s="22">
        <v>163.2622897507633</v>
      </c>
      <c r="I90" s="22">
        <v>188.73120991016438</v>
      </c>
      <c r="J90" s="22">
        <v>2154.2159799891756</v>
      </c>
      <c r="K90" s="22">
        <v>2995.1940525000837</v>
      </c>
      <c r="L90" s="22">
        <v>840.97807251090808</v>
      </c>
      <c r="M90" s="21">
        <v>2806.4628425899191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9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  <c r="AD10" s="6">
        <v>43098</v>
      </c>
      <c r="AE10" s="1">
        <v>1.2220518888775631</v>
      </c>
      <c r="AF10" s="1">
        <f t="shared" ref="AF10:AF16" si="5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O11" s="29">
        <v>45289</v>
      </c>
      <c r="P11" s="10">
        <v>2.0625282415013544</v>
      </c>
      <c r="Q11" s="5">
        <v>640.68070588965088</v>
      </c>
      <c r="R11" s="5">
        <v>1043.3146132957579</v>
      </c>
      <c r="S11" s="5">
        <v>402.63390740610703</v>
      </c>
      <c r="T11" s="5">
        <v>1041.2062722107735</v>
      </c>
      <c r="U11" s="9">
        <v>0.62844706217117707</v>
      </c>
      <c r="V11" s="9">
        <v>9.7594534949349665E-2</v>
      </c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  <c r="AD11" s="6">
        <v>43462</v>
      </c>
      <c r="AE11" s="1">
        <v>433.73124322277113</v>
      </c>
      <c r="AF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  <c r="AD12" s="6">
        <v>43830</v>
      </c>
      <c r="AE12" s="1">
        <v>84.696913592045235</v>
      </c>
      <c r="AF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  <c r="AD13" s="6">
        <v>44196</v>
      </c>
      <c r="AE13" s="1">
        <v>0</v>
      </c>
      <c r="AF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  <c r="AD14" s="29">
        <v>44561</v>
      </c>
      <c r="AE14" s="1">
        <v>0</v>
      </c>
      <c r="AF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  <c r="AD15" s="29">
        <v>44925</v>
      </c>
      <c r="AE15" s="1">
        <v>118.96796894445561</v>
      </c>
      <c r="AF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  <c r="AD16" s="29">
        <v>45289</v>
      </c>
      <c r="AE16" s="1">
        <v>2.0625282415013544</v>
      </c>
      <c r="AF16" s="1">
        <f t="shared" si="5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  <c r="AD17" s="29">
        <v>45289</v>
      </c>
      <c r="AF17" s="1">
        <v>1041.2062722107735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  <c r="AF18" s="2">
        <f>IRR(AF10:AF17)</f>
        <v>9.7594534949349665E-2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1041.2062722107735</v>
      </c>
      <c r="J79" s="22">
        <v>402.58809456262395</v>
      </c>
      <c r="K79" s="21">
        <v>1041.2062722107735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1041.2062722107735</v>
      </c>
      <c r="J80" s="22">
        <v>402.58809456262395</v>
      </c>
      <c r="K80" s="21">
        <v>1041.2062722107735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1041.2062722107735</v>
      </c>
      <c r="J81" s="22">
        <v>402.58809456262395</v>
      </c>
      <c r="K81" s="21">
        <v>1041.2062722107735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1043.1336713582928</v>
      </c>
      <c r="J82" s="22">
        <v>402.58809456262406</v>
      </c>
      <c r="K82" s="21">
        <v>1041.2062722107735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1043.2296377366952</v>
      </c>
      <c r="J83" s="22">
        <v>402.6372628613733</v>
      </c>
      <c r="K83" s="21">
        <v>1041.2062722107735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1043.3146132957579</v>
      </c>
      <c r="J84" s="22">
        <v>402.63390740610703</v>
      </c>
      <c r="K84" s="21">
        <v>1041.2062722107735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1128.3292127384425</v>
      </c>
      <c r="J85" s="22">
        <v>402.23290237979325</v>
      </c>
      <c r="K85" s="21">
        <v>1041.2062722107735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1148.1105048061181</v>
      </c>
      <c r="J86" s="22">
        <v>421.53398062311612</v>
      </c>
      <c r="K86" s="21">
        <v>1041.2062722107735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1148.6456950993506</v>
      </c>
      <c r="J87" s="22">
        <v>421.62374487971067</v>
      </c>
      <c r="K87" s="21">
        <v>1041.2062722107735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1151.1694396077971</v>
      </c>
      <c r="J88" s="22">
        <v>424.14748938815717</v>
      </c>
      <c r="K88" s="21">
        <v>1041.412408981193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1150.0257378577753</v>
      </c>
      <c r="J89" s="22">
        <v>417.93991925400121</v>
      </c>
      <c r="K89" s="21">
        <v>1041.412408981193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1154.6614271630115</v>
      </c>
      <c r="J90" s="22">
        <v>418.41174037969631</v>
      </c>
      <c r="K90" s="21">
        <v>1041.412408981193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9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  <c r="AF10" s="6">
        <v>43098</v>
      </c>
      <c r="AG10" s="1">
        <v>1.8283260131836769</v>
      </c>
      <c r="AH10" s="1">
        <f t="shared" ref="AH10:AH16" si="5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  <c r="AF11" s="6">
        <v>43462</v>
      </c>
      <c r="AG11" s="1">
        <v>672.01613508174762</v>
      </c>
      <c r="AH11" s="1">
        <f t="shared" si="5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  <c r="AF12" s="6">
        <v>43830</v>
      </c>
      <c r="AG12" s="1">
        <v>158.87923971358168</v>
      </c>
      <c r="AH12" s="1">
        <f t="shared" si="5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  <c r="AF15" s="29">
        <v>44925</v>
      </c>
      <c r="AG15" s="1">
        <v>115.68877781628487</v>
      </c>
      <c r="AH15" s="1">
        <f t="shared" si="5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9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  <c r="AF10" s="6">
        <v>43098</v>
      </c>
      <c r="AG10" s="1">
        <v>1.1609492944336848</v>
      </c>
      <c r="AH10" s="1">
        <f t="shared" ref="AH10:AH16" si="5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9.9032665900877781E-2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  <c r="AF11" s="6">
        <v>43462</v>
      </c>
      <c r="AG11" s="1">
        <v>412.0446810616325</v>
      </c>
      <c r="AH11" s="1">
        <f t="shared" si="5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  <c r="AF12" s="6">
        <v>43830</v>
      </c>
      <c r="AG12" s="1">
        <v>80.462067912442933</v>
      </c>
      <c r="AH12" s="1">
        <f t="shared" si="5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  <c r="AF15" s="29">
        <v>44925</v>
      </c>
      <c r="AG15" s="1">
        <v>113.01957049723279</v>
      </c>
      <c r="AH15" s="1">
        <f t="shared" si="5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996.05056362079893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9.9032665900877781E-2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90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  <c r="AF10" s="6">
        <v>43098</v>
      </c>
      <c r="AG10" s="1">
        <v>0.57621376243097611</v>
      </c>
      <c r="AH10" s="1">
        <f t="shared" ref="AH10:AH16" si="6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  <c r="AF11" s="6">
        <v>43462</v>
      </c>
      <c r="AG11" s="1">
        <v>262.72397636432083</v>
      </c>
      <c r="AH11" s="1">
        <f t="shared" si="6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  <c r="AF12" s="6">
        <v>43830</v>
      </c>
      <c r="AG12" s="1">
        <v>43.135897352006509</v>
      </c>
      <c r="AH12" s="1">
        <f t="shared" si="6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  <c r="AF13" s="6">
        <v>44196</v>
      </c>
      <c r="AG13" s="1">
        <v>0</v>
      </c>
      <c r="AH13" s="1">
        <f t="shared" si="6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  <c r="AF14" s="29">
        <v>44561</v>
      </c>
      <c r="AG14" s="1">
        <v>0</v>
      </c>
      <c r="AH14" s="1">
        <f t="shared" si="6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  <c r="AF15" s="29">
        <v>44925</v>
      </c>
      <c r="AG15" s="1">
        <v>11.079325740253353</v>
      </c>
      <c r="AH15" s="1">
        <f t="shared" si="6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6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model2(1)</vt:lpstr>
      <vt:lpstr>model2(1)&amp;RSI</vt:lpstr>
      <vt:lpstr>model2(1)&amp;KDJ</vt:lpstr>
      <vt:lpstr>model2(1)vol</vt:lpstr>
      <vt:lpstr>model2(2)</vt:lpstr>
      <vt:lpstr>model2(2)&amp;RSI</vt:lpstr>
      <vt:lpstr>model2(2)&amp;KDJ</vt:lpstr>
      <vt:lpstr>model2(2)vol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2024-07-31T02:28:58Z</dcterms:modified>
</cp:coreProperties>
</file>