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4880" windowHeight="6765" tabRatio="569" firstSheet="2" activeTab="4"/>
  </bookViews>
  <sheets>
    <sheet name="model2(1)" sheetId="9" r:id="rId1"/>
    <sheet name="model2(1)&amp;CCI_per_month" sheetId="6" r:id="rId2"/>
    <sheet name="model2(1)&amp;CCI_per_day" sheetId="5" r:id="rId3"/>
    <sheet name="model2(2)&amp;CCI_per_day" sheetId="7" r:id="rId4"/>
    <sheet name="model2(2)vol&amp;CCI_per_day" sheetId="8" r:id="rId5"/>
  </sheets>
  <definedNames>
    <definedName name="_xlnm._FilterDatabase" localSheetId="0" hidden="1">'model2(1)'!$P$1:$P$23</definedName>
    <definedName name="_xlnm._FilterDatabase" localSheetId="2" hidden="1">'model2(1)&amp;CCI_per_day'!$P$1:$P$23</definedName>
    <definedName name="_xlnm._FilterDatabase" localSheetId="1" hidden="1">'model2(1)&amp;CCI_per_month'!$V$1:$V$23</definedName>
    <definedName name="_xlnm._FilterDatabase" localSheetId="3" hidden="1">'model2(2)&amp;CCI_per_day'!$P$1:$P$23</definedName>
    <definedName name="_xlnm._FilterDatabase" localSheetId="4" hidden="1">'model2(2)vol&amp;CCI_per_day'!$R$1:$R$23</definedName>
    <definedName name="金额" localSheetId="0">OFFSET('model2(1)'!K1,0,0,COUNTA('model2(1)'!K:K)-1)</definedName>
    <definedName name="金额" localSheetId="2">OFFSET('model2(1)&amp;CCI_per_day'!K1,0,0,COUNTA('model2(1)&amp;CCI_per_day'!K:K)-1)</definedName>
    <definedName name="金额" localSheetId="1">OFFSET('model2(1)&amp;CCI_per_month'!K1,0,0,COUNTA('model2(1)&amp;CCI_per_month'!K:K)-1)</definedName>
    <definedName name="金额" localSheetId="3">OFFSET('model2(2)&amp;CCI_per_day'!K1,0,0,COUNTA('model2(2)&amp;CCI_per_day'!K:K)-1)</definedName>
    <definedName name="金额" localSheetId="4">OFFSET('model2(2)vol&amp;CCI_per_day'!M1,0,0,COUNTA('model2(2)vol&amp;CCI_per_day'!M:M)-1)</definedName>
    <definedName name="买卖" localSheetId="0">OFFSET('model2(1)'!E1,0,0,COUNTA('model2(1)'!E:E)-1)</definedName>
    <definedName name="买卖" localSheetId="2">OFFSET('model2(1)&amp;CCI_per_day'!E1,0,0,COUNTA('model2(1)&amp;CCI_per_day'!E:E)-1)</definedName>
    <definedName name="买卖" localSheetId="1">OFFSET('model2(1)&amp;CCI_per_month'!E1,0,0,COUNTA('model2(1)&amp;CCI_per_month'!E:E)-1)</definedName>
    <definedName name="买卖" localSheetId="3">OFFSET('model2(2)&amp;CCI_per_day'!G1,0,0,COUNTA('model2(2)&amp;CCI_per_day'!G:G)-1)</definedName>
    <definedName name="买卖" localSheetId="4">OFFSET('model2(2)vol&amp;CCI_per_day'!G1,0,0,COUNTA('model2(2)vol&amp;CCI_per_day'!G:G)-1)</definedName>
    <definedName name="时间" localSheetId="0">OFFSET('model2(1)'!A1,0,0,COUNTA('model2(1)'!A:A)-1)</definedName>
    <definedName name="时间" localSheetId="2">OFFSET('model2(1)&amp;CCI_per_day'!A1,0,0,COUNTA('model2(1)&amp;CCI_per_day'!A:A)-1)</definedName>
    <definedName name="时间" localSheetId="1">OFFSET('model2(1)&amp;CCI_per_month'!A1,0,0,COUNTA('model2(1)&amp;CCI_per_month'!A:A)-1)</definedName>
    <definedName name="时间" localSheetId="3">OFFSET('model2(2)&amp;CCI_per_day'!A1,0,0,COUNTA('model2(2)&amp;CCI_per_day'!A:A)-1)</definedName>
    <definedName name="时间" localSheetId="4">OFFSET('model2(2)vol&amp;CCI_per_day'!A1,0,0,COUNTA('model2(2)vol&amp;CCI_per_day'!A:A)-1)</definedName>
    <definedName name="指数" localSheetId="0">OFFSET('model2(1)'!B1,0,0,COUNTA('model2(1)'!B:B)-1)</definedName>
    <definedName name="指数" localSheetId="2">OFFSET('model2(1)&amp;CCI_per_day'!B1,0,0,COUNTA('model2(1)&amp;CCI_per_day'!B:B)-1)</definedName>
    <definedName name="指数" localSheetId="1">OFFSET('model2(1)&amp;CCI_per_month'!B1,0,0,COUNTA('model2(1)&amp;CCI_per_month'!B:B)-1)</definedName>
    <definedName name="指数" localSheetId="3">OFFSET('model2(2)&amp;CCI_per_day'!B1,0,0,COUNTA('model2(2)&amp;CCI_per_day'!B:B)-1)</definedName>
    <definedName name="指数" localSheetId="4">OFFSET('model2(2)vol&amp;CCI_per_day'!B1,0,0,COUNTA('model2(2)vol&amp;CCI_per_day'!B:B)-1)</definedName>
    <definedName name="资产" localSheetId="0">OFFSET('model2(1)'!J1,0,0,COUNTA('model2(1)'!J:J)-1)</definedName>
    <definedName name="资产" localSheetId="2">OFFSET('model2(1)&amp;CCI_per_day'!J1,0,0,COUNTA('model2(1)&amp;CCI_per_day'!J:J)-1)</definedName>
    <definedName name="资产" localSheetId="1">OFFSET('model2(1)&amp;CCI_per_month'!J1,0,0,COUNTA('model2(1)&amp;CCI_per_month'!J:J)-1)</definedName>
    <definedName name="资产" localSheetId="3">OFFSET('model2(2)&amp;CCI_per_day'!J1,0,0,COUNTA('model2(2)&amp;CCI_per_day'!J:J)-1)</definedName>
    <definedName name="资产" localSheetId="4">OFFSET('model2(2)vol&amp;CCI_per_day'!L1,0,0,COUNTA('model2(2)vol&amp;CCI_per_day'!L:L)-1)</definedName>
    <definedName name="资金" localSheetId="0">OFFSET('model2(1)'!I1,0,0,COUNTA('model2(1)'!I:I)-1)</definedName>
    <definedName name="资金" localSheetId="2">OFFSET('model2(1)&amp;CCI_per_day'!I1,0,0,COUNTA('model2(1)&amp;CCI_per_day'!I:I)-1)</definedName>
    <definedName name="资金" localSheetId="1">OFFSET('model2(1)&amp;CCI_per_month'!I1,0,0,COUNTA('model2(1)&amp;CCI_per_month'!I:I)-1)</definedName>
    <definedName name="资金" localSheetId="3">OFFSET('model2(2)&amp;CCI_per_day'!I1,0,0,COUNTA('model2(2)&amp;CCI_per_day'!I:I)-1)</definedName>
    <definedName name="资金" localSheetId="4">OFFSET('model2(2)vol&amp;CCI_per_day'!K1,0,0,COUNTA('model2(2)vol&amp;CCI_per_day'!K:K)-1)</definedName>
  </definedNames>
  <calcPr calcId="145621"/>
</workbook>
</file>

<file path=xl/calcChain.xml><?xml version="1.0" encoding="utf-8"?>
<calcChain xmlns="http://schemas.openxmlformats.org/spreadsheetml/2006/main">
  <c r="AF5" i="8" l="1"/>
  <c r="AF4" i="8"/>
  <c r="AF3" i="8"/>
  <c r="AD5" i="7"/>
  <c r="AD4" i="7"/>
  <c r="AD3" i="7"/>
  <c r="AD5" i="5"/>
  <c r="AD4" i="5"/>
  <c r="AD3" i="5"/>
  <c r="AJ5" i="6"/>
  <c r="AJ4" i="6"/>
  <c r="AJ3" i="6"/>
  <c r="AD5" i="9"/>
  <c r="AD4" i="9"/>
  <c r="AD3" i="9"/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<sst xmlns="http://schemas.openxmlformats.org/spreadsheetml/2006/main" count="117" uniqueCount="29">
  <si>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</si>
  <si>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</si>
  <si>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</si>
  <si>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</si>
  <si>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</si>
  <si>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</si>
  <si>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</si>
  <si>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</si>
  <si>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</si>
  <si>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</si>
  <si>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</si>
  <si>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</si>
  <si>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</si>
  <si>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</si>
  <si>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</si>
  <si>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</si>
  <si>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</si>
  <si>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</si>
  <si>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</si>
  <si>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</si>
  <si>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</si>
  <si>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</si>
  <si>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</si>
  <si>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</si>
  <si>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</si>
  <si>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</si>
  <si>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</si>
  <si>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vol</t>
    <phoneticPr fontId="3" type="noConversion"/>
  </si>
  <si>
    <t>vol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</si>
</sst>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37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  <c:pt idx="36">
                  <c:v>1070260.4159355557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37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  <c:pt idx="36">
                  <c:v>944895.12277571461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  <c:pt idx="36">
                  <c:v>-125365.29315984109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24512"/>
        <c:axId val="105608320"/>
      </c:lineChart>
      <c:dateAx>
        <c:axId val="1050245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608320"/>
        <c:crosses val="autoZero"/>
        <c:auto val="1"/>
        <c:lblOffset val="100"/>
        <c:baseTimeUnit val="months"/>
      </c:dateAx>
      <c:valAx>
        <c:axId val="10560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02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'model2(2)vol&amp;CCI_per_day'!买卖</c:f>
              <c:numCache>
                <c:formatCode>0.00_ </c:formatCode>
                <c:ptCount val="38"/>
                <c:pt idx="0">
                  <c:v>0</c:v>
                </c:pt>
                <c:pt idx="1">
                  <c:v>1055.2231074875715</c:v>
                </c:pt>
                <c:pt idx="2">
                  <c:v>6570.9102549312083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50602.735963392326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90738.219095489127</c:v>
                </c:pt>
                <c:pt idx="14">
                  <c:v>37511.237683723812</c:v>
                </c:pt>
                <c:pt idx="15">
                  <c:v>182643.34175657245</c:v>
                </c:pt>
                <c:pt idx="16">
                  <c:v>295648.28336289077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122511.25390997293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403585.44180374639</c:v>
                </c:pt>
                <c:pt idx="30">
                  <c:v>534222.45267287875</c:v>
                </c:pt>
                <c:pt idx="31">
                  <c:v>1739102.554868575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  <c:pt idx="36">
                  <c:v>594275.72184410866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039232"/>
        <c:axId val="5150374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'model2(2)vol&amp;CCI_per_day'!指数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034112"/>
        <c:axId val="515035904"/>
      </c:lineChart>
      <c:dateAx>
        <c:axId val="5150341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035904"/>
        <c:crosses val="autoZero"/>
        <c:auto val="1"/>
        <c:lblOffset val="100"/>
        <c:baseTimeUnit val="months"/>
      </c:dateAx>
      <c:valAx>
        <c:axId val="5150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034112"/>
        <c:crosses val="autoZero"/>
        <c:crossBetween val="between"/>
      </c:valAx>
      <c:valAx>
        <c:axId val="5150374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039232"/>
        <c:crosses val="max"/>
        <c:crossBetween val="between"/>
      </c:valAx>
      <c:catAx>
        <c:axId val="515039232"/>
        <c:scaling>
          <c:orientation val="minMax"/>
        </c:scaling>
        <c:delete val="1"/>
        <c:axPos val="b"/>
        <c:majorTickMark val="out"/>
        <c:minorTickMark val="none"/>
        <c:tickLblPos val="nextTo"/>
        <c:crossAx val="515037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38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226432"/>
        <c:axId val="5070223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800832"/>
        <c:axId val="507020416"/>
      </c:lineChart>
      <c:dateAx>
        <c:axId val="4938008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20416"/>
        <c:crosses val="autoZero"/>
        <c:auto val="1"/>
        <c:lblOffset val="100"/>
        <c:baseTimeUnit val="months"/>
      </c:dateAx>
      <c:valAx>
        <c:axId val="50702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800832"/>
        <c:crosses val="autoZero"/>
        <c:crossBetween val="between"/>
      </c:valAx>
      <c:valAx>
        <c:axId val="5070223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226432"/>
        <c:crosses val="max"/>
        <c:crossBetween val="between"/>
      </c:valAx>
      <c:catAx>
        <c:axId val="512226432"/>
        <c:scaling>
          <c:orientation val="minMax"/>
        </c:scaling>
        <c:delete val="1"/>
        <c:axPos val="b"/>
        <c:majorTickMark val="out"/>
        <c:minorTickMark val="none"/>
        <c:tickLblPos val="nextTo"/>
        <c:crossAx val="507022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'model2(1)&amp;CCI_per_month'!资金</c:f>
              <c:numCache>
                <c:formatCode>0.00_ </c:formatCode>
                <c:ptCount val="37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372983.950917312</c:v>
                </c:pt>
                <c:pt idx="16">
                  <c:v>420355.76320963574</c:v>
                </c:pt>
                <c:pt idx="17">
                  <c:v>455540.60298903717</c:v>
                </c:pt>
                <c:pt idx="18">
                  <c:v>489242.41466546606</c:v>
                </c:pt>
                <c:pt idx="19">
                  <c:v>513376.77464343002</c:v>
                </c:pt>
                <c:pt idx="20">
                  <c:v>540033.05754742783</c:v>
                </c:pt>
                <c:pt idx="21">
                  <c:v>564653.75254724058</c:v>
                </c:pt>
                <c:pt idx="22">
                  <c:v>590622.56216606684</c:v>
                </c:pt>
                <c:pt idx="23">
                  <c:v>624214.66302192118</c:v>
                </c:pt>
                <c:pt idx="24">
                  <c:v>653209.58188519988</c:v>
                </c:pt>
                <c:pt idx="25">
                  <c:v>680279.01791622327</c:v>
                </c:pt>
                <c:pt idx="26">
                  <c:v>712084.01698145317</c:v>
                </c:pt>
                <c:pt idx="27">
                  <c:v>756602.25469613413</c:v>
                </c:pt>
                <c:pt idx="28">
                  <c:v>802116.3113416665</c:v>
                </c:pt>
                <c:pt idx="29">
                  <c:v>849998.92551979993</c:v>
                </c:pt>
                <c:pt idx="30">
                  <c:v>897331.09312674706</c:v>
                </c:pt>
                <c:pt idx="31">
                  <c:v>954005.49212769023</c:v>
                </c:pt>
                <c:pt idx="32">
                  <c:v>999634.89013842389</c:v>
                </c:pt>
                <c:pt idx="33">
                  <c:v>1035736.6023887346</c:v>
                </c:pt>
                <c:pt idx="34">
                  <c:v>1069249.641687748</c:v>
                </c:pt>
                <c:pt idx="35">
                  <c:v>1101085.5277157002</c:v>
                </c:pt>
                <c:pt idx="36">
                  <c:v>1134004.3123782773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'model2(1)&amp;CCI_per_month'!资产</c:f>
              <c:numCache>
                <c:formatCode>0.00_ </c:formatCode>
                <c:ptCount val="37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321705.33611670288</c:v>
                </c:pt>
                <c:pt idx="16">
                  <c:v>364917.16395188519</c:v>
                </c:pt>
                <c:pt idx="17">
                  <c:v>417630.80400295166</c:v>
                </c:pt>
                <c:pt idx="18">
                  <c:v>453072.72155678517</c:v>
                </c:pt>
                <c:pt idx="19">
                  <c:v>518566.40812335454</c:v>
                </c:pt>
                <c:pt idx="20">
                  <c:v>528134.34121347789</c:v>
                </c:pt>
                <c:pt idx="21">
                  <c:v>558292.49784985057</c:v>
                </c:pt>
                <c:pt idx="22">
                  <c:v>569778.98297489283</c:v>
                </c:pt>
                <c:pt idx="23">
                  <c:v>579851.60961258505</c:v>
                </c:pt>
                <c:pt idx="24">
                  <c:v>637033.73149720056</c:v>
                </c:pt>
                <c:pt idx="25">
                  <c:v>669165.67239438684</c:v>
                </c:pt>
                <c:pt idx="26">
                  <c:v>659642.44351457164</c:v>
                </c:pt>
                <c:pt idx="27">
                  <c:v>677368.49517918273</c:v>
                </c:pt>
                <c:pt idx="28">
                  <c:v>701127.63670806878</c:v>
                </c:pt>
                <c:pt idx="29">
                  <c:v>736320.194991978</c:v>
                </c:pt>
                <c:pt idx="30">
                  <c:v>776865.95413218427</c:v>
                </c:pt>
                <c:pt idx="31">
                  <c:v>732367.11994097894</c:v>
                </c:pt>
                <c:pt idx="32">
                  <c:v>878517.52571298915</c:v>
                </c:pt>
                <c:pt idx="33">
                  <c:v>925635.15382939705</c:v>
                </c:pt>
                <c:pt idx="34">
                  <c:v>984939.80777662841</c:v>
                </c:pt>
                <c:pt idx="35">
                  <c:v>996008.89196010563</c:v>
                </c:pt>
                <c:pt idx="36">
                  <c:v>1007475.1788163647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'model2(1)&amp;CCI_per_month'!金额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-55438.599257750553</c:v>
                </c:pt>
                <c:pt idx="17">
                  <c:v>-37909.798986085516</c:v>
                </c:pt>
                <c:pt idx="18">
                  <c:v>-36169.693108680891</c:v>
                </c:pt>
                <c:pt idx="19">
                  <c:v>5189.6334799245233</c:v>
                </c:pt>
                <c:pt idx="20">
                  <c:v>-11898.716333949938</c:v>
                </c:pt>
                <c:pt idx="21">
                  <c:v>-6361.2546973900171</c:v>
                </c:pt>
                <c:pt idx="22">
                  <c:v>-20843.579191174009</c:v>
                </c:pt>
                <c:pt idx="23">
                  <c:v>-44363.053409336135</c:v>
                </c:pt>
                <c:pt idx="24">
                  <c:v>-16175.850387999322</c:v>
                </c:pt>
                <c:pt idx="25">
                  <c:v>-11113.345521836425</c:v>
                </c:pt>
                <c:pt idx="26">
                  <c:v>-52441.573466881528</c:v>
                </c:pt>
                <c:pt idx="27">
                  <c:v>-79233.759516951395</c:v>
                </c:pt>
                <c:pt idx="28">
                  <c:v>-100988.67463359772</c:v>
                </c:pt>
                <c:pt idx="29">
                  <c:v>-113678.73052782193</c:v>
                </c:pt>
                <c:pt idx="30">
                  <c:v>-120465.13899456279</c:v>
                </c:pt>
                <c:pt idx="31">
                  <c:v>-221638.37218671129</c:v>
                </c:pt>
                <c:pt idx="32">
                  <c:v>-121117.36442543473</c:v>
                </c:pt>
                <c:pt idx="33">
                  <c:v>-110101.44855933753</c:v>
                </c:pt>
                <c:pt idx="34">
                  <c:v>-84309.833911119611</c:v>
                </c:pt>
                <c:pt idx="35">
                  <c:v>-105076.63575559459</c:v>
                </c:pt>
                <c:pt idx="36">
                  <c:v>-126529.13356191257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073920"/>
        <c:axId val="515448832"/>
      </c:lineChart>
      <c:dateAx>
        <c:axId val="5150739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448832"/>
        <c:crosses val="autoZero"/>
        <c:auto val="1"/>
        <c:lblOffset val="100"/>
        <c:baseTimeUnit val="months"/>
      </c:dateAx>
      <c:valAx>
        <c:axId val="51544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07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'model2(1)&amp;CCI_per_month'!买卖</c:f>
              <c:numCache>
                <c:formatCode>0.00_ </c:formatCode>
                <c:ptCount val="38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44518.23771468101</c:v>
                </c:pt>
                <c:pt idx="28">
                  <c:v>45514.056645532415</c:v>
                </c:pt>
                <c:pt idx="29">
                  <c:v>47882.61417813343</c:v>
                </c:pt>
                <c:pt idx="30">
                  <c:v>47332.1676069471</c:v>
                </c:pt>
                <c:pt idx="31">
                  <c:v>56674.399000943209</c:v>
                </c:pt>
                <c:pt idx="32">
                  <c:v>45629.398010733668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3401088"/>
        <c:axId val="5405555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'model2(1)&amp;CCI_per_month'!指数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343744"/>
        <c:axId val="540553984"/>
      </c:lineChart>
      <c:dateAx>
        <c:axId val="5253437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553984"/>
        <c:crosses val="autoZero"/>
        <c:auto val="1"/>
        <c:lblOffset val="100"/>
        <c:baseTimeUnit val="months"/>
      </c:dateAx>
      <c:valAx>
        <c:axId val="54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343744"/>
        <c:crosses val="autoZero"/>
        <c:crossBetween val="between"/>
      </c:valAx>
      <c:valAx>
        <c:axId val="5405555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401088"/>
        <c:crosses val="max"/>
        <c:crossBetween val="between"/>
      </c:valAx>
      <c:catAx>
        <c:axId val="563401088"/>
        <c:scaling>
          <c:orientation val="minMax"/>
        </c:scaling>
        <c:delete val="1"/>
        <c:axPos val="b"/>
        <c:majorTickMark val="out"/>
        <c:minorTickMark val="none"/>
        <c:tickLblPos val="nextTo"/>
        <c:crossAx val="540555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'model2(1)&amp;CCI_per_day'!资金</c:f>
              <c:numCache>
                <c:formatCode>0.00_ </c:formatCode>
                <c:ptCount val="37"/>
                <c:pt idx="0">
                  <c:v>0</c:v>
                </c:pt>
                <c:pt idx="1">
                  <c:v>3951.9737342833614</c:v>
                </c:pt>
                <c:pt idx="2">
                  <c:v>16203.48083626223</c:v>
                </c:pt>
                <c:pt idx="3">
                  <c:v>34811.216733013702</c:v>
                </c:pt>
                <c:pt idx="4">
                  <c:v>46478.031126817339</c:v>
                </c:pt>
                <c:pt idx="5">
                  <c:v>59297.753086837358</c:v>
                </c:pt>
                <c:pt idx="6">
                  <c:v>73512.136806401439</c:v>
                </c:pt>
                <c:pt idx="7">
                  <c:v>105221.79587235802</c:v>
                </c:pt>
                <c:pt idx="8">
                  <c:v>129787.35578028869</c:v>
                </c:pt>
                <c:pt idx="9">
                  <c:v>164152.52201281325</c:v>
                </c:pt>
                <c:pt idx="10">
                  <c:v>205375.18104949358</c:v>
                </c:pt>
                <c:pt idx="11">
                  <c:v>247284.96743217556</c:v>
                </c:pt>
                <c:pt idx="12">
                  <c:v>272205.12444325851</c:v>
                </c:pt>
                <c:pt idx="13">
                  <c:v>306976.34707482345</c:v>
                </c:pt>
                <c:pt idx="14">
                  <c:v>344883.11759726482</c:v>
                </c:pt>
                <c:pt idx="15">
                  <c:v>392423.81080430222</c:v>
                </c:pt>
                <c:pt idx="16">
                  <c:v>439795.62309662596</c:v>
                </c:pt>
                <c:pt idx="17">
                  <c:v>474980.46287602739</c:v>
                </c:pt>
                <c:pt idx="18">
                  <c:v>508682.27455245628</c:v>
                </c:pt>
                <c:pt idx="19">
                  <c:v>532816.6345304203</c:v>
                </c:pt>
                <c:pt idx="20">
                  <c:v>559472.91743441811</c:v>
                </c:pt>
                <c:pt idx="21">
                  <c:v>584093.61243423074</c:v>
                </c:pt>
                <c:pt idx="22">
                  <c:v>610062.422053057</c:v>
                </c:pt>
                <c:pt idx="23">
                  <c:v>650372.94308008219</c:v>
                </c:pt>
                <c:pt idx="24">
                  <c:v>679367.86194336088</c:v>
                </c:pt>
                <c:pt idx="25">
                  <c:v>706437.29797438427</c:v>
                </c:pt>
                <c:pt idx="26">
                  <c:v>738242.29703961418</c:v>
                </c:pt>
                <c:pt idx="27">
                  <c:v>775340.82846851507</c:v>
                </c:pt>
                <c:pt idx="28">
                  <c:v>813269.20900645875</c:v>
                </c:pt>
                <c:pt idx="29">
                  <c:v>861151.82318459218</c:v>
                </c:pt>
                <c:pt idx="30">
                  <c:v>900595.2961903814</c:v>
                </c:pt>
                <c:pt idx="31">
                  <c:v>957269.69519132457</c:v>
                </c:pt>
                <c:pt idx="32">
                  <c:v>995294.19353360264</c:v>
                </c:pt>
                <c:pt idx="33">
                  <c:v>1031395.9057839133</c:v>
                </c:pt>
                <c:pt idx="34">
                  <c:v>1064908.9450829269</c:v>
                </c:pt>
                <c:pt idx="35">
                  <c:v>1096744.8311108791</c:v>
                </c:pt>
                <c:pt idx="36">
                  <c:v>1136247.3727059716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'model2(1)&amp;CCI_per_day'!资产</c:f>
              <c:numCache>
                <c:formatCode>0.00_ </c:formatCode>
                <c:ptCount val="37"/>
                <c:pt idx="0">
                  <c:v>0</c:v>
                </c:pt>
                <c:pt idx="1">
                  <c:v>3951.9737342833614</c:v>
                </c:pt>
                <c:pt idx="2">
                  <c:v>16046.344703686351</c:v>
                </c:pt>
                <c:pt idx="3">
                  <c:v>34571.024986029508</c:v>
                </c:pt>
                <c:pt idx="4">
                  <c:v>47389.0066992746</c:v>
                </c:pt>
                <c:pt idx="5">
                  <c:v>61067.747074736646</c:v>
                </c:pt>
                <c:pt idx="6">
                  <c:v>74134.464708144384</c:v>
                </c:pt>
                <c:pt idx="7">
                  <c:v>98296.158178390047</c:v>
                </c:pt>
                <c:pt idx="8">
                  <c:v>121868.8337767999</c:v>
                </c:pt>
                <c:pt idx="9">
                  <c:v>143798.40052405451</c:v>
                </c:pt>
                <c:pt idx="10">
                  <c:v>171766.91147535504</c:v>
                </c:pt>
                <c:pt idx="11">
                  <c:v>220365.81211545898</c:v>
                </c:pt>
                <c:pt idx="12">
                  <c:v>274196.09111054277</c:v>
                </c:pt>
                <c:pt idx="13">
                  <c:v>294689.63834958326</c:v>
                </c:pt>
                <c:pt idx="14">
                  <c:v>319351.92581616063</c:v>
                </c:pt>
                <c:pt idx="15">
                  <c:v>338088.32474775985</c:v>
                </c:pt>
                <c:pt idx="16">
                  <c:v>381088.3035073583</c:v>
                </c:pt>
                <c:pt idx="17">
                  <c:v>434578.72443757928</c:v>
                </c:pt>
                <c:pt idx="18">
                  <c:v>470091.25741459371</c:v>
                </c:pt>
                <c:pt idx="19">
                  <c:v>537138.50293343118</c:v>
                </c:pt>
                <c:pt idx="20">
                  <c:v>546094.42867421708</c:v>
                </c:pt>
                <c:pt idx="21">
                  <c:v>576440.89591177995</c:v>
                </c:pt>
                <c:pt idx="22">
                  <c:v>587456.60453384661</c:v>
                </c:pt>
                <c:pt idx="23">
                  <c:v>603517.95021838357</c:v>
                </c:pt>
                <c:pt idx="24">
                  <c:v>661850.51807291445</c:v>
                </c:pt>
                <c:pt idx="25">
                  <c:v>694179.67788738909</c:v>
                </c:pt>
                <c:pt idx="26">
                  <c:v>683111.56324388203</c:v>
                </c:pt>
                <c:pt idx="27">
                  <c:v>692464.68157008593</c:v>
                </c:pt>
                <c:pt idx="28">
                  <c:v>708153.30564452917</c:v>
                </c:pt>
                <c:pt idx="29">
                  <c:v>743218.70287126396</c:v>
                </c:pt>
                <c:pt idx="30">
                  <c:v>775812.18625010748</c:v>
                </c:pt>
                <c:pt idx="31">
                  <c:v>731450.58693590597</c:v>
                </c:pt>
                <c:pt idx="32">
                  <c:v>869870.29435351759</c:v>
                </c:pt>
                <c:pt idx="33">
                  <c:v>916879.49301878468</c:v>
                </c:pt>
                <c:pt idx="34">
                  <c:v>975940.18191274046</c:v>
                </c:pt>
                <c:pt idx="35">
                  <c:v>987199.0172317836</c:v>
                </c:pt>
                <c:pt idx="36">
                  <c:v>1005438.8121561242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'model2(1)&amp;CCI_per_day'!金额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-240.19174698419374</c:v>
                </c:pt>
                <c:pt idx="4">
                  <c:v>910.97557245726057</c:v>
                </c:pt>
                <c:pt idx="5">
                  <c:v>1769.9939878992882</c:v>
                </c:pt>
                <c:pt idx="6">
                  <c:v>622.32790174294496</c:v>
                </c:pt>
                <c:pt idx="7">
                  <c:v>-6925.6376939679758</c:v>
                </c:pt>
                <c:pt idx="8">
                  <c:v>-7918.5220034887898</c:v>
                </c:pt>
                <c:pt idx="9">
                  <c:v>-20354.121488758741</c:v>
                </c:pt>
                <c:pt idx="10">
                  <c:v>-33608.26957413854</c:v>
                </c:pt>
                <c:pt idx="11">
                  <c:v>-26919.155316716584</c:v>
                </c:pt>
                <c:pt idx="12">
                  <c:v>1990.9666672842577</c:v>
                </c:pt>
                <c:pt idx="13">
                  <c:v>-12286.708725240198</c:v>
                </c:pt>
                <c:pt idx="14">
                  <c:v>-25531.191781104193</c:v>
                </c:pt>
                <c:pt idx="15">
                  <c:v>-54335.486056542373</c:v>
                </c:pt>
                <c:pt idx="16">
                  <c:v>-58707.319589267659</c:v>
                </c:pt>
                <c:pt idx="17">
                  <c:v>-40401.738438448112</c:v>
                </c:pt>
                <c:pt idx="18">
                  <c:v>-38591.017137862567</c:v>
                </c:pt>
                <c:pt idx="19">
                  <c:v>4321.8684030108852</c:v>
                </c:pt>
                <c:pt idx="20">
                  <c:v>-13378.488760201028</c:v>
                </c:pt>
                <c:pt idx="21">
                  <c:v>-7652.7165224507917</c:v>
                </c:pt>
                <c:pt idx="22">
                  <c:v>-22605.817519210395</c:v>
                </c:pt>
                <c:pt idx="23">
                  <c:v>-46854.992861698614</c:v>
                </c:pt>
                <c:pt idx="24">
                  <c:v>-17517.343870446435</c:v>
                </c:pt>
                <c:pt idx="25">
                  <c:v>-12257.620086995186</c:v>
                </c:pt>
                <c:pt idx="26">
                  <c:v>-55130.733795732143</c:v>
                </c:pt>
                <c:pt idx="27">
                  <c:v>-82876.146898429142</c:v>
                </c:pt>
                <c:pt idx="28">
                  <c:v>-105115.90336192958</c:v>
                </c:pt>
                <c:pt idx="29">
                  <c:v>-117933.12031332823</c:v>
                </c:pt>
                <c:pt idx="30">
                  <c:v>-124783.10994027392</c:v>
                </c:pt>
                <c:pt idx="31">
                  <c:v>-225819.1082554186</c:v>
                </c:pt>
                <c:pt idx="32">
                  <c:v>-125423.89918008505</c:v>
                </c:pt>
                <c:pt idx="33">
                  <c:v>-114516.41276512865</c:v>
                </c:pt>
                <c:pt idx="34">
                  <c:v>-88968.76317018643</c:v>
                </c:pt>
                <c:pt idx="35">
                  <c:v>-109545.81387909548</c:v>
                </c:pt>
                <c:pt idx="36">
                  <c:v>-130808.56054984743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127360"/>
        <c:axId val="512128896"/>
      </c:lineChart>
      <c:dateAx>
        <c:axId val="5121273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128896"/>
        <c:crosses val="autoZero"/>
        <c:auto val="1"/>
        <c:lblOffset val="100"/>
        <c:baseTimeUnit val="months"/>
      </c:dateAx>
      <c:valAx>
        <c:axId val="5121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12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'model2(1)&amp;CCI_per_day'!买卖</c:f>
              <c:numCache>
                <c:formatCode>0.00_ </c:formatCode>
                <c:ptCount val="38"/>
                <c:pt idx="0">
                  <c:v>0</c:v>
                </c:pt>
                <c:pt idx="1">
                  <c:v>3951.9737342833614</c:v>
                </c:pt>
                <c:pt idx="2">
                  <c:v>12251.507101978868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31709.659065956592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34771.222631564953</c:v>
                </c:pt>
                <c:pt idx="14">
                  <c:v>37906.77052244138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40310.521027025221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47882.61417813343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39502.541595092531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160896"/>
        <c:axId val="5121468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'model2(1)&amp;CCI_per_day'!指数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143744"/>
        <c:axId val="512145280"/>
      </c:lineChart>
      <c:dateAx>
        <c:axId val="5121437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145280"/>
        <c:crosses val="autoZero"/>
        <c:auto val="1"/>
        <c:lblOffset val="100"/>
        <c:baseTimeUnit val="months"/>
      </c:dateAx>
      <c:valAx>
        <c:axId val="5121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143744"/>
        <c:crosses val="autoZero"/>
        <c:crossBetween val="between"/>
      </c:valAx>
      <c:valAx>
        <c:axId val="5121468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160896"/>
        <c:crosses val="max"/>
        <c:crossBetween val="between"/>
      </c:valAx>
      <c:catAx>
        <c:axId val="512160896"/>
        <c:scaling>
          <c:orientation val="minMax"/>
        </c:scaling>
        <c:delete val="1"/>
        <c:axPos val="b"/>
        <c:majorTickMark val="out"/>
        <c:minorTickMark val="none"/>
        <c:tickLblPos val="nextTo"/>
        <c:crossAx val="512146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'model2(2)&amp;CCI_per_day'!资金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  <c:pt idx="35">
                  <c:v>9209443.9285615068</c:v>
                </c:pt>
                <c:pt idx="36">
                  <c:v>9538652.9565091897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'model2(2)&amp;CCI_per_day'!资产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  <c:pt idx="35">
                  <c:v>8503471.3052840903</c:v>
                </c:pt>
                <c:pt idx="36">
                  <c:v>8649528.6555758659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'model2(2)&amp;CCI_per_day'!金额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  <c:pt idx="35">
                  <c:v>-705972.62327741645</c:v>
                </c:pt>
                <c:pt idx="36">
                  <c:v>-889124.3009333238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757184"/>
        <c:axId val="513758720"/>
      </c:lineChart>
      <c:dateAx>
        <c:axId val="5137571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758720"/>
        <c:crosses val="autoZero"/>
        <c:auto val="1"/>
        <c:lblOffset val="100"/>
        <c:baseTimeUnit val="months"/>
      </c:dateAx>
      <c:valAx>
        <c:axId val="51375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75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'model2(2)&amp;CCI_per_day'!买卖</c:f>
              <c:numCache>
                <c:formatCode>0.00_ </c:formatCode>
                <c:ptCount val="37"/>
                <c:pt idx="0">
                  <c:v>0</c:v>
                </c:pt>
                <c:pt idx="1">
                  <c:v>3930.3662572578642</c:v>
                </c:pt>
                <c:pt idx="2">
                  <c:v>36711.46939033056</c:v>
                </c:pt>
                <c:pt idx="3">
                  <c:v>127926.53681831389</c:v>
                </c:pt>
                <c:pt idx="4">
                  <c:v>162628.83571732766</c:v>
                </c:pt>
                <c:pt idx="5">
                  <c:v>203782.54118157126</c:v>
                </c:pt>
                <c:pt idx="6">
                  <c:v>255346.62545809551</c:v>
                </c:pt>
                <c:pt idx="7">
                  <c:v>493428.92732149974</c:v>
                </c:pt>
                <c:pt idx="8">
                  <c:v>666644.78130372753</c:v>
                </c:pt>
                <c:pt idx="9">
                  <c:v>1044142.7536180816</c:v>
                </c:pt>
                <c:pt idx="10">
                  <c:v>1642479.9874271154</c:v>
                </c:pt>
                <c:pt idx="11">
                  <c:v>2237748.909181485</c:v>
                </c:pt>
                <c:pt idx="12">
                  <c:v>2423806.6440120041</c:v>
                </c:pt>
                <c:pt idx="13">
                  <c:v>2742247.7078544958</c:v>
                </c:pt>
                <c:pt idx="14">
                  <c:v>3138520.0881834365</c:v>
                </c:pt>
                <c:pt idx="15">
                  <c:v>3823603.4990059054</c:v>
                </c:pt>
                <c:pt idx="16">
                  <c:v>4512739.4954747148</c:v>
                </c:pt>
                <c:pt idx="17">
                  <c:v>4948032.3580308063</c:v>
                </c:pt>
                <c:pt idx="18">
                  <c:v>5345746.5678123161</c:v>
                </c:pt>
                <c:pt idx="19">
                  <c:v>5532641.483729884</c:v>
                </c:pt>
                <c:pt idx="20">
                  <c:v>5768405.5090133082</c:v>
                </c:pt>
                <c:pt idx="21">
                  <c:v>5967449.5256708004</c:v>
                </c:pt>
                <c:pt idx="22">
                  <c:v>6194784.9213727051</c:v>
                </c:pt>
                <c:pt idx="23">
                  <c:v>6670915.3834276181</c:v>
                </c:pt>
                <c:pt idx="24">
                  <c:v>6952818.4181154454</c:v>
                </c:pt>
                <c:pt idx="25">
                  <c:v>7196586.4078082815</c:v>
                </c:pt>
                <c:pt idx="26">
                  <c:v>7555256.7565140575</c:v>
                </c:pt>
                <c:pt idx="27">
                  <c:v>8063914.6256412277</c:v>
                </c:pt>
                <c:pt idx="28">
                  <c:v>8613225.2303461377</c:v>
                </c:pt>
                <c:pt idx="29">
                  <c:v>9356238.1413245481</c:v>
                </c:pt>
                <c:pt idx="30">
                  <c:v>9966889.7393090762</c:v>
                </c:pt>
                <c:pt idx="31">
                  <c:v>11174794.385992087</c:v>
                </c:pt>
                <c:pt idx="32">
                  <c:v>11748526.558622865</c:v>
                </c:pt>
                <c:pt idx="33">
                  <c:v>12259297.249380365</c:v>
                </c:pt>
                <c:pt idx="34">
                  <c:v>12687512.837989567</c:v>
                </c:pt>
                <c:pt idx="35">
                  <c:v>13082264.026445493</c:v>
                </c:pt>
                <c:pt idx="36">
                  <c:v>13599888.302464895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778048"/>
        <c:axId val="5137762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'model2(2)&amp;CCI_per_day'!指数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772928"/>
        <c:axId val="513774720"/>
      </c:lineChart>
      <c:dateAx>
        <c:axId val="5137729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774720"/>
        <c:crosses val="autoZero"/>
        <c:auto val="1"/>
        <c:lblOffset val="100"/>
        <c:baseTimeUnit val="months"/>
      </c:dateAx>
      <c:valAx>
        <c:axId val="5137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772928"/>
        <c:crosses val="autoZero"/>
        <c:crossBetween val="between"/>
      </c:valAx>
      <c:valAx>
        <c:axId val="5137762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778048"/>
        <c:crosses val="max"/>
        <c:crossBetween val="between"/>
      </c:valAx>
      <c:catAx>
        <c:axId val="513778048"/>
        <c:scaling>
          <c:orientation val="minMax"/>
        </c:scaling>
        <c:delete val="1"/>
        <c:axPos val="b"/>
        <c:majorTickMark val="out"/>
        <c:minorTickMark val="none"/>
        <c:tickLblPos val="nextTo"/>
        <c:crossAx val="51377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'model2(2)vol&amp;CCI_per_day'!资金</c:f>
              <c:numCache>
                <c:formatCode>0.00_ </c:formatCode>
                <c:ptCount val="37"/>
                <c:pt idx="0">
                  <c:v>0</c:v>
                </c:pt>
                <c:pt idx="1">
                  <c:v>1055.2231074875715</c:v>
                </c:pt>
                <c:pt idx="2">
                  <c:v>7626.1333624187801</c:v>
                </c:pt>
                <c:pt idx="3">
                  <c:v>21699.313840183637</c:v>
                </c:pt>
                <c:pt idx="4">
                  <c:v>31143.757824053224</c:v>
                </c:pt>
                <c:pt idx="5">
                  <c:v>41673.69610563459</c:v>
                </c:pt>
                <c:pt idx="6">
                  <c:v>51416.609508268921</c:v>
                </c:pt>
                <c:pt idx="7">
                  <c:v>102019.34547166125</c:v>
                </c:pt>
                <c:pt idx="8">
                  <c:v>117945.95054279263</c:v>
                </c:pt>
                <c:pt idx="9">
                  <c:v>171428.39617847672</c:v>
                </c:pt>
                <c:pt idx="10">
                  <c:v>326289.90560699999</c:v>
                </c:pt>
                <c:pt idx="11">
                  <c:v>400775.57771121326</c:v>
                </c:pt>
                <c:pt idx="12">
                  <c:v>467795.57192248572</c:v>
                </c:pt>
                <c:pt idx="13">
                  <c:v>558533.79101797484</c:v>
                </c:pt>
                <c:pt idx="14">
                  <c:v>596045.02870169864</c:v>
                </c:pt>
                <c:pt idx="15">
                  <c:v>778688.37045827112</c:v>
                </c:pt>
                <c:pt idx="16">
                  <c:v>1074336.6538211619</c:v>
                </c:pt>
                <c:pt idx="17">
                  <c:v>1223509.9975585353</c:v>
                </c:pt>
                <c:pt idx="18">
                  <c:v>1337226.0441942709</c:v>
                </c:pt>
                <c:pt idx="19">
                  <c:v>1407069.028191153</c:v>
                </c:pt>
                <c:pt idx="20">
                  <c:v>1432828.8865420062</c:v>
                </c:pt>
                <c:pt idx="21">
                  <c:v>1487015.4324987056</c:v>
                </c:pt>
                <c:pt idx="22">
                  <c:v>1558093.4939852459</c:v>
                </c:pt>
                <c:pt idx="23">
                  <c:v>1680604.7478952189</c:v>
                </c:pt>
                <c:pt idx="24">
                  <c:v>1790609.666075631</c:v>
                </c:pt>
                <c:pt idx="25">
                  <c:v>1881163.4604259005</c:v>
                </c:pt>
                <c:pt idx="26">
                  <c:v>2072698.96090354</c:v>
                </c:pt>
                <c:pt idx="27">
                  <c:v>2209934.1178799742</c:v>
                </c:pt>
                <c:pt idx="28">
                  <c:v>2497671.7200958822</c:v>
                </c:pt>
                <c:pt idx="29">
                  <c:v>2901257.1618996286</c:v>
                </c:pt>
                <c:pt idx="30">
                  <c:v>3435479.6145725073</c:v>
                </c:pt>
                <c:pt idx="31">
                  <c:v>5174582.1694410825</c:v>
                </c:pt>
                <c:pt idx="32">
                  <c:v>6257484.4190790216</c:v>
                </c:pt>
                <c:pt idx="33">
                  <c:v>6894925.0880885497</c:v>
                </c:pt>
                <c:pt idx="34">
                  <c:v>7222817.3493951708</c:v>
                </c:pt>
                <c:pt idx="35">
                  <c:v>7588591.3569898829</c:v>
                </c:pt>
                <c:pt idx="36">
                  <c:v>8182867.0788339917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'model2(2)vol&amp;CCI_per_day'!资产</c:f>
              <c:numCache>
                <c:formatCode>0.00_ </c:formatCode>
                <c:ptCount val="37"/>
                <c:pt idx="0">
                  <c:v>0</c:v>
                </c:pt>
                <c:pt idx="1">
                  <c:v>1055.2231074875715</c:v>
                </c:pt>
                <c:pt idx="2">
                  <c:v>7584.1761812065506</c:v>
                </c:pt>
                <c:pt idx="3">
                  <c:v>21618.10108867531</c:v>
                </c:pt>
                <c:pt idx="4">
                  <c:v>31782.397940422594</c:v>
                </c:pt>
                <c:pt idx="5">
                  <c:v>42888.454335029259</c:v>
                </c:pt>
                <c:pt idx="6">
                  <c:v>51825.351028585741</c:v>
                </c:pt>
                <c:pt idx="7">
                  <c:v>97151.513294583681</c:v>
                </c:pt>
                <c:pt idx="8">
                  <c:v>112096.79605379584</c:v>
                </c:pt>
                <c:pt idx="9">
                  <c:v>154140.78924756969</c:v>
                </c:pt>
                <c:pt idx="10">
                  <c:v>294794.8746766664</c:v>
                </c:pt>
                <c:pt idx="11">
                  <c:v>380760.73573157599</c:v>
                </c:pt>
                <c:pt idx="12">
                  <c:v>497733.30294428259</c:v>
                </c:pt>
                <c:pt idx="13">
                  <c:v>562554.03174038406</c:v>
                </c:pt>
                <c:pt idx="14">
                  <c:v>574781.93274786242</c:v>
                </c:pt>
                <c:pt idx="15">
                  <c:v>705582.19294868014</c:v>
                </c:pt>
                <c:pt idx="16">
                  <c:v>992106.56499777944</c:v>
                </c:pt>
                <c:pt idx="17">
                  <c:v>1188935.7592786662</c:v>
                </c:pt>
                <c:pt idx="18">
                  <c:v>1307605.6409350643</c:v>
                </c:pt>
                <c:pt idx="19">
                  <c:v>1496815.0890322526</c:v>
                </c:pt>
                <c:pt idx="20">
                  <c:v>1473250.3103696257</c:v>
                </c:pt>
                <c:pt idx="21">
                  <c:v>1542883.8107053516</c:v>
                </c:pt>
                <c:pt idx="22">
                  <c:v>1573938.8661710403</c:v>
                </c:pt>
                <c:pt idx="23">
                  <c:v>1631480.6921273952</c:v>
                </c:pt>
                <c:pt idx="24">
                  <c:v>1820793.6207229395</c:v>
                </c:pt>
                <c:pt idx="25">
                  <c:v>1925817.2556945588</c:v>
                </c:pt>
                <c:pt idx="26">
                  <c:v>1998412.682275315</c:v>
                </c:pt>
                <c:pt idx="27">
                  <c:v>2054479.8596671293</c:v>
                </c:pt>
                <c:pt idx="28">
                  <c:v>2276234.1230150335</c:v>
                </c:pt>
                <c:pt idx="29">
                  <c:v>2638620.8775369255</c:v>
                </c:pt>
                <c:pt idx="30">
                  <c:v>3148524.074557675</c:v>
                </c:pt>
                <c:pt idx="31">
                  <c:v>4477586.3146049408</c:v>
                </c:pt>
                <c:pt idx="32">
                  <c:v>6175059.4214360062</c:v>
                </c:pt>
                <c:pt idx="33">
                  <c:v>6889930.4581544576</c:v>
                </c:pt>
                <c:pt idx="34">
                  <c:v>7409801.6331773251</c:v>
                </c:pt>
                <c:pt idx="35">
                  <c:v>7619344.8934633061</c:v>
                </c:pt>
                <c:pt idx="36">
                  <c:v>8049511.6591203548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'model2(2)vol&amp;CCI_per_day'!金额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-41.957181212229443</c:v>
                </c:pt>
                <c:pt idx="3">
                  <c:v>-81.212751508326619</c:v>
                </c:pt>
                <c:pt idx="4">
                  <c:v>638.64011636936993</c:v>
                </c:pt>
                <c:pt idx="5">
                  <c:v>1214.7582293946689</c:v>
                </c:pt>
                <c:pt idx="6">
                  <c:v>408.74152031682024</c:v>
                </c:pt>
                <c:pt idx="7">
                  <c:v>-4867.8321770775656</c:v>
                </c:pt>
                <c:pt idx="8">
                  <c:v>-5849.1544889967918</c:v>
                </c:pt>
                <c:pt idx="9">
                  <c:v>-17287.60693090703</c:v>
                </c:pt>
                <c:pt idx="10">
                  <c:v>-31495.030930333596</c:v>
                </c:pt>
                <c:pt idx="11">
                  <c:v>-20014.841979637276</c:v>
                </c:pt>
                <c:pt idx="12">
                  <c:v>29937.731021796877</c:v>
                </c:pt>
                <c:pt idx="13">
                  <c:v>4020.2407224092167</c:v>
                </c:pt>
                <c:pt idx="14">
                  <c:v>-21263.095953836222</c:v>
                </c:pt>
                <c:pt idx="15">
                  <c:v>-73106.177509590983</c:v>
                </c:pt>
                <c:pt idx="16">
                  <c:v>-82230.08882338251</c:v>
                </c:pt>
                <c:pt idx="17">
                  <c:v>-34574.238279869081</c:v>
                </c:pt>
                <c:pt idx="18">
                  <c:v>-29620.403259206563</c:v>
                </c:pt>
                <c:pt idx="19">
                  <c:v>89746.060841099592</c:v>
                </c:pt>
                <c:pt idx="20">
                  <c:v>40421.423827619525</c:v>
                </c:pt>
                <c:pt idx="21">
                  <c:v>55868.37820664607</c:v>
                </c:pt>
                <c:pt idx="22">
                  <c:v>15845.372185794404</c:v>
                </c:pt>
                <c:pt idx="23">
                  <c:v>-49124.055767823709</c:v>
                </c:pt>
                <c:pt idx="24">
                  <c:v>30183.954647308448</c:v>
                </c:pt>
                <c:pt idx="25">
                  <c:v>44653.795268658316</c:v>
                </c:pt>
                <c:pt idx="26">
                  <c:v>-74286.278628224973</c:v>
                </c:pt>
                <c:pt idx="27">
                  <c:v>-155454.25821284484</c:v>
                </c:pt>
                <c:pt idx="28">
                  <c:v>-221437.59708084865</c:v>
                </c:pt>
                <c:pt idx="29">
                  <c:v>-262636.2843627031</c:v>
                </c:pt>
                <c:pt idx="30">
                  <c:v>-286955.54001483228</c:v>
                </c:pt>
                <c:pt idx="31">
                  <c:v>-696995.85483614169</c:v>
                </c:pt>
                <c:pt idx="32">
                  <c:v>-82424.997643015347</c:v>
                </c:pt>
                <c:pt idx="33">
                  <c:v>-4994.6299340920523</c:v>
                </c:pt>
                <c:pt idx="34">
                  <c:v>186984.28378215432</c:v>
                </c:pt>
                <c:pt idx="35">
                  <c:v>30753.536473423243</c:v>
                </c:pt>
                <c:pt idx="36">
                  <c:v>-133355.41971363686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005824"/>
        <c:axId val="515011712"/>
      </c:lineChart>
      <c:dateAx>
        <c:axId val="5150058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011712"/>
        <c:crosses val="autoZero"/>
        <c:auto val="1"/>
        <c:lblOffset val="100"/>
        <c:baseTimeUnit val="months"/>
      </c:dateAx>
      <c:valAx>
        <c:axId val="51501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0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71470.226080923632</v>
      </c>
      <c r="AA3" s="11">
        <f>-Z3</f>
        <v>-71470.226080923632</v>
      </c>
      <c r="AB3" s="24">
        <v>44561</v>
      </c>
      <c r="AC3" s="11">
        <v>71470.218956071636</v>
      </c>
      <c r="AD3" s="11">
        <f>-AC3</f>
        <v>-71470.218956071636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/>
      <c r="P4" s="24">
        <v>44561</v>
      </c>
      <c r="Q4" s="18">
        <v>71470.218956071636</v>
      </c>
      <c r="R4" s="8">
        <v>71470.218956071636</v>
      </c>
      <c r="S4" s="8">
        <v>72037.588440626103</v>
      </c>
      <c r="T4" s="8">
        <v>567.36948455446691</v>
      </c>
      <c r="U4" s="8">
        <v>0</v>
      </c>
      <c r="V4" s="19">
        <v>7.9385440934943013E-3</v>
      </c>
      <c r="W4" s="19">
        <v>7.9385440934943013E-3</v>
      </c>
      <c r="Y4" s="24">
        <v>44925</v>
      </c>
      <c r="Z4" s="9">
        <v>401953.44834350183</v>
      </c>
      <c r="AA4" s="9">
        <f>-Z4</f>
        <v>-401953.44834350183</v>
      </c>
      <c r="AB4" s="24">
        <v>44925</v>
      </c>
      <c r="AC4" s="9">
        <v>401953.44479283423</v>
      </c>
      <c r="AD4" s="9">
        <f>-AC4</f>
        <v>-401953.44479283423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9"/>
      <c r="P5" s="24">
        <v>44925</v>
      </c>
      <c r="Q5" s="18">
        <v>401953.44479283423</v>
      </c>
      <c r="R5" s="8">
        <v>473423.66374890588</v>
      </c>
      <c r="S5" s="8">
        <v>436532.8675600008</v>
      </c>
      <c r="T5" s="8">
        <v>-36890.796188905078</v>
      </c>
      <c r="U5" s="8">
        <v>0</v>
      </c>
      <c r="V5" s="19">
        <v>-7.7923430985214107E-2</v>
      </c>
      <c r="W5" s="19">
        <v>-6.8314848168957498E-2</v>
      </c>
      <c r="Y5" s="24">
        <v>44925</v>
      </c>
      <c r="Z5" s="9"/>
      <c r="AA5" s="9">
        <v>436532.87606210314</v>
      </c>
      <c r="AB5" s="24">
        <v>45289</v>
      </c>
      <c r="AC5" s="9">
        <v>377214.1657703988</v>
      </c>
      <c r="AD5" s="9">
        <f>-AC5</f>
        <v>-377214.1657703988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9"/>
      <c r="P6" s="24">
        <v>45289</v>
      </c>
      <c r="Q6" s="18">
        <v>377214.1657703988</v>
      </c>
      <c r="R6" s="8">
        <v>850637.82951930468</v>
      </c>
      <c r="S6" s="8">
        <v>731948.73696905444</v>
      </c>
      <c r="T6" s="8">
        <v>-118689.09255025024</v>
      </c>
      <c r="U6" s="8">
        <v>0</v>
      </c>
      <c r="V6" s="19">
        <v>-0.13952952529435639</v>
      </c>
      <c r="W6" s="19">
        <v>-8.8470898848600599E-2</v>
      </c>
      <c r="Y6" s="9"/>
      <c r="Z6" s="9"/>
      <c r="AA6" s="20">
        <v>-6.8314848168957498E-2</v>
      </c>
      <c r="AB6" s="24">
        <v>45289</v>
      </c>
      <c r="AC6" s="9"/>
      <c r="AD6" s="20">
        <v>731948.73696905444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9"/>
      <c r="Y7" s="9"/>
      <c r="Z7" s="9"/>
      <c r="AA7" s="9"/>
      <c r="AD7" s="10">
        <v>-8.8470898848600599E-2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39617.24433919783</v>
      </c>
      <c r="F18" s="15">
        <v>56921.329711451792</v>
      </c>
      <c r="G18" s="15">
        <v>450836.05787044461</v>
      </c>
      <c r="H18" s="15">
        <v>313781.88724886329</v>
      </c>
      <c r="I18" s="15">
        <v>365060.50204947242</v>
      </c>
      <c r="J18" s="15">
        <v>313781.88724886329</v>
      </c>
      <c r="K18" s="15">
        <v>-51278.614800609124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39476.510243603116</v>
      </c>
      <c r="F19" s="15">
        <v>57462.171158963516</v>
      </c>
      <c r="G19" s="15">
        <v>508298.22902940813</v>
      </c>
      <c r="H19" s="15">
        <v>349200.8714668047</v>
      </c>
      <c r="I19" s="15">
        <v>404537.01229307556</v>
      </c>
      <c r="J19" s="15">
        <v>349200.8714668047</v>
      </c>
      <c r="K19" s="15">
        <v>-55336.140826270857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557166.06011452142</v>
      </c>
      <c r="H20" s="15">
        <v>401159.57922310429</v>
      </c>
      <c r="I20" s="15">
        <v>439721.85207247699</v>
      </c>
      <c r="J20" s="15">
        <v>401159.57922310429</v>
      </c>
      <c r="K20" s="15">
        <v>-38562.272849372705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603779.90816874057</v>
      </c>
      <c r="H21" s="15">
        <v>436532.8675600008</v>
      </c>
      <c r="I21" s="15">
        <v>473423.66374890588</v>
      </c>
      <c r="J21" s="15">
        <v>436532.8675600008</v>
      </c>
      <c r="K21" s="15">
        <v>-36890.796188905078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634368.45157939836</v>
      </c>
      <c r="H22" s="15">
        <v>500516.69226415147</v>
      </c>
      <c r="I22" s="15">
        <v>497558.02372686984</v>
      </c>
      <c r="J22" s="15">
        <v>500516.69226415147</v>
      </c>
      <c r="K22" s="15">
        <v>2958.6685372816282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669304.60165041441</v>
      </c>
      <c r="H23" s="15">
        <v>510679.41871884948</v>
      </c>
      <c r="I23" s="15">
        <v>524214.30663086759</v>
      </c>
      <c r="J23" s="15">
        <v>510679.41871884948</v>
      </c>
      <c r="K23" s="15">
        <v>-13534.887912018108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701238.05705462105</v>
      </c>
      <c r="H24" s="15">
        <v>540654.5613829419</v>
      </c>
      <c r="I24" s="15">
        <v>548835.00163068029</v>
      </c>
      <c r="J24" s="15">
        <v>540654.5613829419</v>
      </c>
      <c r="K24" s="15">
        <v>-8180.4402477383846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735817.0318402627</v>
      </c>
      <c r="H25" s="15">
        <v>552598.58143868495</v>
      </c>
      <c r="I25" s="15">
        <v>574803.81124950666</v>
      </c>
      <c r="J25" s="15">
        <v>552598.58143868495</v>
      </c>
      <c r="K25" s="15">
        <v>-22205.229810821707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782472.72561946302</v>
      </c>
      <c r="H26" s="15">
        <v>563380.38483273762</v>
      </c>
      <c r="I26" s="15">
        <v>608395.912105361</v>
      </c>
      <c r="J26" s="15">
        <v>563380.38483273762</v>
      </c>
      <c r="K26" s="15">
        <v>-45015.527272623382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820876.59190608887</v>
      </c>
      <c r="H27" s="15">
        <v>619761.82297485252</v>
      </c>
      <c r="I27" s="15">
        <v>637390.8309686397</v>
      </c>
      <c r="J27" s="15">
        <v>619761.82297485252</v>
      </c>
      <c r="K27" s="15">
        <v>-17629.007993787178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856447.46815867047</v>
      </c>
      <c r="H28" s="15">
        <v>651756.50407460728</v>
      </c>
      <c r="I28" s="15">
        <v>664460.26699966309</v>
      </c>
      <c r="J28" s="15">
        <v>651756.50407460728</v>
      </c>
      <c r="K28" s="15">
        <v>-12703.762925055809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900992.28560960514</v>
      </c>
      <c r="H29" s="15">
        <v>643308.47989571327</v>
      </c>
      <c r="I29" s="15">
        <v>696265.26606489299</v>
      </c>
      <c r="J29" s="15">
        <v>643308.47989571327</v>
      </c>
      <c r="K29" s="15">
        <v>-52956.786169179715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955150.72546329431</v>
      </c>
      <c r="H30" s="15">
        <v>654278.24921961338</v>
      </c>
      <c r="I30" s="15">
        <v>733363.79749379389</v>
      </c>
      <c r="J30" s="15">
        <v>654278.24921961338</v>
      </c>
      <c r="K30" s="15">
        <v>-79085.548274180503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1012357.9369975105</v>
      </c>
      <c r="H31" s="15">
        <v>671193.29967837257</v>
      </c>
      <c r="I31" s="15">
        <v>771292.17803173757</v>
      </c>
      <c r="J31" s="15">
        <v>671193.29967837257</v>
      </c>
      <c r="K31" s="15">
        <v>-100098.878353365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39902.178481777861</v>
      </c>
      <c r="F32" s="15">
        <v>61293.666787829745</v>
      </c>
      <c r="G32" s="15">
        <v>1073651.6037853402</v>
      </c>
      <c r="H32" s="15">
        <v>698947.21863819147</v>
      </c>
      <c r="I32" s="15">
        <v>811194.35651351546</v>
      </c>
      <c r="J32" s="15">
        <v>698947.21863819147</v>
      </c>
      <c r="K32" s="15">
        <v>-112247.137875324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1134804.2769205091</v>
      </c>
      <c r="H33" s="15">
        <v>731948.73696905444</v>
      </c>
      <c r="I33" s="15">
        <v>850637.82951930468</v>
      </c>
      <c r="J33" s="15">
        <v>731948.73696905444</v>
      </c>
      <c r="K33" s="15">
        <v>-118689.09255025024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47228.66583411934</v>
      </c>
      <c r="F34" s="15">
        <v>84186.571688541211</v>
      </c>
      <c r="G34" s="15">
        <v>1218990.8486090503</v>
      </c>
      <c r="H34" s="15">
        <v>683853.8532819543</v>
      </c>
      <c r="I34" s="15">
        <v>897866.49535342399</v>
      </c>
      <c r="J34" s="15">
        <v>683853.8532819543</v>
      </c>
      <c r="K34" s="15">
        <v>-214012.64207146969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1278590.374722241</v>
      </c>
      <c r="H35" s="15">
        <v>815740.67370509531</v>
      </c>
      <c r="I35" s="15">
        <v>935890.99369570205</v>
      </c>
      <c r="J35" s="15">
        <v>815740.67370509531</v>
      </c>
      <c r="K35" s="15">
        <v>-120150.31999060675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1334475.3758131452</v>
      </c>
      <c r="H36" s="15">
        <v>862071.12968228362</v>
      </c>
      <c r="I36" s="15">
        <v>971992.70594601275</v>
      </c>
      <c r="J36" s="15">
        <v>862071.12968228362</v>
      </c>
      <c r="K36" s="15">
        <v>-109921.57626372913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1384946.8224615587</v>
      </c>
      <c r="H37" s="15">
        <v>919604.65511358727</v>
      </c>
      <c r="I37" s="15">
        <v>1005505.7452450263</v>
      </c>
      <c r="J37" s="15">
        <v>919604.65511358727</v>
      </c>
      <c r="K37" s="15">
        <v>-85901.090131439036</v>
      </c>
      <c r="L37" s="14">
        <v>0</v>
      </c>
    </row>
    <row r="38" spans="1:12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1433925.1104549211</v>
      </c>
      <c r="H38" s="15">
        <v>932051.28760826006</v>
      </c>
      <c r="I38" s="15">
        <v>1037341.6312729785</v>
      </c>
      <c r="J38" s="15">
        <v>932051.28760826006</v>
      </c>
      <c r="K38" s="15">
        <v>-105290.34366471844</v>
      </c>
      <c r="L38" s="14">
        <v>0</v>
      </c>
    </row>
    <row r="39" spans="1:12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32918.784662577113</v>
      </c>
      <c r="F39" s="15">
        <v>51759.097205295868</v>
      </c>
      <c r="G39" s="15">
        <v>1485684.2076602171</v>
      </c>
      <c r="H39" s="15">
        <v>944895.12277571461</v>
      </c>
      <c r="I39" s="15">
        <v>1070260.4159355557</v>
      </c>
      <c r="J39" s="15">
        <v>944895.12277571461</v>
      </c>
      <c r="K39" s="15">
        <v>-125365.29315984109</v>
      </c>
      <c r="L39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3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  <c r="AE3" s="24">
        <v>44561</v>
      </c>
      <c r="AF3" s="11">
        <v>71470.226080923632</v>
      </c>
      <c r="AG3" s="11">
        <f>-AF3</f>
        <v>-71470.226080923632</v>
      </c>
      <c r="AH3" s="24">
        <v>44561</v>
      </c>
      <c r="AI3" s="11">
        <v>71470.218956071636</v>
      </c>
      <c r="AJ3" s="11">
        <f>-AI3</f>
        <v>-71470.218956071636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71470.218956071636</v>
      </c>
      <c r="X4" s="8">
        <v>71470.218956071636</v>
      </c>
      <c r="Y4" s="8">
        <v>72037.588440626103</v>
      </c>
      <c r="Z4" s="8">
        <v>567.36948455446691</v>
      </c>
      <c r="AA4" s="8">
        <v>0</v>
      </c>
      <c r="AB4" s="19">
        <v>7.9385440934943013E-3</v>
      </c>
      <c r="AC4" s="19">
        <v>7.9385440934943013E-3</v>
      </c>
      <c r="AE4" s="24">
        <v>44925</v>
      </c>
      <c r="AF4" s="9">
        <v>417772.19972597784</v>
      </c>
      <c r="AG4" s="9">
        <f>-AF4</f>
        <v>-417772.19972597784</v>
      </c>
      <c r="AH4" s="24">
        <v>44925</v>
      </c>
      <c r="AI4" s="9">
        <v>417772.19570939441</v>
      </c>
      <c r="AJ4" s="9">
        <f>-AI4</f>
        <v>-417772.19570939441</v>
      </c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417772.19570939441</v>
      </c>
      <c r="X5" s="8">
        <v>489242.41466546606</v>
      </c>
      <c r="Y5" s="8">
        <v>453072.72155678517</v>
      </c>
      <c r="Z5" s="8">
        <v>-36169.693108680891</v>
      </c>
      <c r="AA5" s="8">
        <v>0</v>
      </c>
      <c r="AB5" s="19">
        <v>-7.3930002846161622E-2</v>
      </c>
      <c r="AC5" s="19">
        <v>-6.5045944429880764E-2</v>
      </c>
      <c r="AE5" s="24">
        <v>44925</v>
      </c>
      <c r="AF5" s="9"/>
      <c r="AG5" s="9">
        <v>453072.73054277548</v>
      </c>
      <c r="AH5" s="24">
        <v>45289</v>
      </c>
      <c r="AI5" s="9">
        <v>408088.678461281</v>
      </c>
      <c r="AJ5" s="9">
        <f>-AI5</f>
        <v>-408088.678461281</v>
      </c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V6" s="24">
        <v>45289</v>
      </c>
      <c r="W6" s="18">
        <v>408088.678461281</v>
      </c>
      <c r="X6" s="8">
        <v>897331.09312674706</v>
      </c>
      <c r="Y6" s="8">
        <v>776865.95413218427</v>
      </c>
      <c r="Z6" s="8">
        <v>-120465.13899456279</v>
      </c>
      <c r="AA6" s="8">
        <v>0</v>
      </c>
      <c r="AB6" s="19">
        <v>-0.1342482612240733</v>
      </c>
      <c r="AC6" s="19">
        <v>-8.5780570033674008E-2</v>
      </c>
      <c r="AE6" s="9"/>
      <c r="AF6" s="9"/>
      <c r="AG6" s="20">
        <v>-6.5045944429880764E-2</v>
      </c>
      <c r="AH6" s="24">
        <v>45289</v>
      </c>
      <c r="AI6" s="9"/>
      <c r="AJ6" s="20">
        <v>776865.95413218427</v>
      </c>
      <c r="AK6" s="17"/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J7" s="10">
        <v>-8.5780570033674008E-2</v>
      </c>
      <c r="AM7" s="10"/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462220.32381273498</v>
      </c>
      <c r="H18" s="15">
        <v>321705.33611670288</v>
      </c>
      <c r="I18" s="15">
        <v>372983.950917312</v>
      </c>
      <c r="J18" s="15">
        <v>321705.33611670288</v>
      </c>
      <c r="K18" s="15">
        <v>-51278.614800609124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531174.92920349119</v>
      </c>
      <c r="H19" s="15">
        <v>364917.16395188519</v>
      </c>
      <c r="I19" s="15">
        <v>420355.76320963574</v>
      </c>
      <c r="J19" s="15">
        <v>364917.16395188519</v>
      </c>
      <c r="K19" s="15">
        <v>-55438.599257750553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580042.76028860442</v>
      </c>
      <c r="H20" s="15">
        <v>417630.80400295166</v>
      </c>
      <c r="I20" s="15">
        <v>455540.60298903717</v>
      </c>
      <c r="J20" s="15">
        <v>417630.80400295166</v>
      </c>
      <c r="K20" s="15">
        <v>-37909.798986085516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626656.60834282357</v>
      </c>
      <c r="H21" s="15">
        <v>453072.72155678517</v>
      </c>
      <c r="I21" s="15">
        <v>489242.41466546606</v>
      </c>
      <c r="J21" s="15">
        <v>453072.72155678517</v>
      </c>
      <c r="K21" s="15">
        <v>-36169.693108680891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657245.15175348136</v>
      </c>
      <c r="H22" s="15">
        <v>518566.40812335454</v>
      </c>
      <c r="I22" s="15">
        <v>513376.77464343002</v>
      </c>
      <c r="J22" s="15">
        <v>518566.40812335454</v>
      </c>
      <c r="K22" s="15">
        <v>5189.6334799245233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692181.30182449741</v>
      </c>
      <c r="H23" s="15">
        <v>528134.34121347789</v>
      </c>
      <c r="I23" s="15">
        <v>540033.05754742783</v>
      </c>
      <c r="J23" s="15">
        <v>528134.34121347789</v>
      </c>
      <c r="K23" s="15">
        <v>-11898.716333949938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724114.75722870405</v>
      </c>
      <c r="H24" s="15">
        <v>558292.49784985057</v>
      </c>
      <c r="I24" s="15">
        <v>564653.75254724058</v>
      </c>
      <c r="J24" s="15">
        <v>558292.49784985057</v>
      </c>
      <c r="K24" s="15">
        <v>-6361.2546973900171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758693.7320143457</v>
      </c>
      <c r="H25" s="15">
        <v>569778.98297489283</v>
      </c>
      <c r="I25" s="15">
        <v>590622.56216606684</v>
      </c>
      <c r="J25" s="15">
        <v>569778.98297489283</v>
      </c>
      <c r="K25" s="15">
        <v>-20843.579191174009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805349.42579354602</v>
      </c>
      <c r="H26" s="15">
        <v>579851.60961258505</v>
      </c>
      <c r="I26" s="15">
        <v>624214.66302192118</v>
      </c>
      <c r="J26" s="15">
        <v>579851.60961258505</v>
      </c>
      <c r="K26" s="15">
        <v>-44363.053409336135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843753.29208017187</v>
      </c>
      <c r="H27" s="15">
        <v>637033.73149720056</v>
      </c>
      <c r="I27" s="15">
        <v>653209.58188519988</v>
      </c>
      <c r="J27" s="15">
        <v>637033.73149720056</v>
      </c>
      <c r="K27" s="15">
        <v>-16175.850387999322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879324.16833275347</v>
      </c>
      <c r="H28" s="15">
        <v>669165.67239438684</v>
      </c>
      <c r="I28" s="15">
        <v>680279.01791622327</v>
      </c>
      <c r="J28" s="15">
        <v>669165.67239438684</v>
      </c>
      <c r="K28" s="15">
        <v>-11113.345521836425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923868.98578368814</v>
      </c>
      <c r="H29" s="15">
        <v>659642.44351457164</v>
      </c>
      <c r="I29" s="15">
        <v>712084.01698145317</v>
      </c>
      <c r="J29" s="15">
        <v>659642.44351457164</v>
      </c>
      <c r="K29" s="15">
        <v>-52441.573466881528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44518.23771468101</v>
      </c>
      <c r="F30" s="15">
        <v>64990.127824426963</v>
      </c>
      <c r="G30" s="15">
        <v>988859.11360811512</v>
      </c>
      <c r="H30" s="15">
        <v>677368.49517918273</v>
      </c>
      <c r="I30" s="15">
        <v>756602.25469613413</v>
      </c>
      <c r="J30" s="15">
        <v>677368.49517918273</v>
      </c>
      <c r="K30" s="15">
        <v>-79233.759516951395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45514.056645532415</v>
      </c>
      <c r="F31" s="15">
        <v>68648.653841059378</v>
      </c>
      <c r="G31" s="15">
        <v>1057507.7674491745</v>
      </c>
      <c r="H31" s="15">
        <v>701127.63670806878</v>
      </c>
      <c r="I31" s="15">
        <v>802116.3113416665</v>
      </c>
      <c r="J31" s="15">
        <v>701127.63670806878</v>
      </c>
      <c r="K31" s="15">
        <v>-100988.67463359772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1131060.1675945702</v>
      </c>
      <c r="H32" s="15">
        <v>736320.194991978</v>
      </c>
      <c r="I32" s="15">
        <v>849998.92551979993</v>
      </c>
      <c r="J32" s="15">
        <v>736320.194991978</v>
      </c>
      <c r="K32" s="15">
        <v>-113678.73052782193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47332.1676069471</v>
      </c>
      <c r="F33" s="15">
        <v>73383.207762202655</v>
      </c>
      <c r="G33" s="15">
        <v>1204443.3753567729</v>
      </c>
      <c r="H33" s="15">
        <v>776865.95413218427</v>
      </c>
      <c r="I33" s="15">
        <v>897331.09312674706</v>
      </c>
      <c r="J33" s="15">
        <v>776865.95413218427</v>
      </c>
      <c r="K33" s="15">
        <v>-120465.13899456279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1305467.2613830224</v>
      </c>
      <c r="H34" s="15">
        <v>732367.11994097894</v>
      </c>
      <c r="I34" s="15">
        <v>954005.49212769023</v>
      </c>
      <c r="J34" s="15">
        <v>732367.11994097894</v>
      </c>
      <c r="K34" s="15">
        <v>-221638.37218671129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45629.398010733668</v>
      </c>
      <c r="F35" s="15">
        <v>71519.431335828733</v>
      </c>
      <c r="G35" s="15">
        <v>1376986.6927188511</v>
      </c>
      <c r="H35" s="15">
        <v>878517.52571298915</v>
      </c>
      <c r="I35" s="15">
        <v>999634.89013842389</v>
      </c>
      <c r="J35" s="15">
        <v>878517.52571298915</v>
      </c>
      <c r="K35" s="15">
        <v>-121117.36442543473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1432871.6938097554</v>
      </c>
      <c r="H36" s="15">
        <v>925635.15382939705</v>
      </c>
      <c r="I36" s="15">
        <v>1035736.6023887346</v>
      </c>
      <c r="J36" s="15">
        <v>925635.15382939705</v>
      </c>
      <c r="K36" s="15">
        <v>-110101.44855933753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1483343.1404581689</v>
      </c>
      <c r="H37" s="15">
        <v>984939.80777662841</v>
      </c>
      <c r="I37" s="15">
        <v>1069249.641687748</v>
      </c>
      <c r="J37" s="15">
        <v>984939.80777662841</v>
      </c>
      <c r="K37" s="15">
        <v>-84309.833911119611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  <row r="38" spans="1:21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1532321.4284515313</v>
      </c>
      <c r="H38" s="15">
        <v>996008.89196010563</v>
      </c>
      <c r="I38" s="15">
        <v>1101085.5277157002</v>
      </c>
      <c r="J38" s="15">
        <v>996008.89196010563</v>
      </c>
      <c r="K38" s="15">
        <v>-105076.63575559459</v>
      </c>
      <c r="L38" s="14">
        <v>0</v>
      </c>
      <c r="M38" s="23">
        <v>0.68300002813339233</v>
      </c>
      <c r="N38" s="23">
        <v>0.6470000147819519</v>
      </c>
      <c r="O38" s="23">
        <v>0.66000000635782874</v>
      </c>
      <c r="P38" s="23">
        <v>0.68021428538504092</v>
      </c>
      <c r="Q38" s="23">
        <v>-2.0214279027212179E-2</v>
      </c>
      <c r="R38" s="23">
        <v>4.6149659192480992E-2</v>
      </c>
      <c r="S38" s="9">
        <v>6.9224488788721488E-4</v>
      </c>
      <c r="T38" s="9">
        <v>-29.201052085639414</v>
      </c>
      <c r="U38" s="11">
        <v>1</v>
      </c>
    </row>
    <row r="39" spans="1:21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32918.784662577113</v>
      </c>
      <c r="F39" s="15">
        <v>51759.097205295868</v>
      </c>
      <c r="G39" s="15">
        <v>1584080.5256568273</v>
      </c>
      <c r="H39" s="15">
        <v>1007475.1788163647</v>
      </c>
      <c r="I39" s="15">
        <v>1134004.3123782773</v>
      </c>
      <c r="J39" s="15">
        <v>1007475.1788163647</v>
      </c>
      <c r="K39" s="15">
        <v>-126529.13356191257</v>
      </c>
      <c r="L39" s="14">
        <v>0</v>
      </c>
      <c r="M39" s="23">
        <v>0.66900002956390381</v>
      </c>
      <c r="N39" s="23">
        <v>0.62999999523162842</v>
      </c>
      <c r="O39" s="23">
        <v>0.64500000079472863</v>
      </c>
      <c r="P39" s="23">
        <v>0.67228571431977413</v>
      </c>
      <c r="Q39" s="23">
        <v>-2.7285713525045496E-2</v>
      </c>
      <c r="R39" s="23">
        <v>4.0986394192896743E-2</v>
      </c>
      <c r="S39" s="9">
        <v>6.1479591289345117E-4</v>
      </c>
      <c r="T39" s="9">
        <v>-44.381741896476008</v>
      </c>
      <c r="U39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3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73512.143931253449</v>
      </c>
      <c r="AA3" s="11">
        <f>-Z3</f>
        <v>-73512.143931253449</v>
      </c>
      <c r="AB3" s="24">
        <v>44561</v>
      </c>
      <c r="AC3" s="11">
        <v>73512.136806401439</v>
      </c>
      <c r="AD3" s="11">
        <f>-AC3</f>
        <v>-73512.136806401439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73512.136806401439</v>
      </c>
      <c r="R4" s="8">
        <v>73512.136806401439</v>
      </c>
      <c r="S4" s="8">
        <v>74134.464708144384</v>
      </c>
      <c r="T4" s="8">
        <v>622.32790174294496</v>
      </c>
      <c r="U4" s="8">
        <v>0</v>
      </c>
      <c r="V4" s="19">
        <v>8.4656483783335304E-3</v>
      </c>
      <c r="W4" s="19">
        <v>8.4656483783335304E-3</v>
      </c>
      <c r="Y4" s="24">
        <v>44925</v>
      </c>
      <c r="Z4" s="9">
        <v>435170.14208767598</v>
      </c>
      <c r="AA4" s="9">
        <f>-Z4</f>
        <v>-435170.14208767598</v>
      </c>
      <c r="AB4" s="24">
        <v>44925</v>
      </c>
      <c r="AC4" s="9">
        <v>435170.13774605485</v>
      </c>
      <c r="AD4" s="9">
        <f>-AC4</f>
        <v>-435170.13774605485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12251.507101978868</v>
      </c>
      <c r="F5" s="15">
        <v>12682.719567265909</v>
      </c>
      <c r="G5" s="15">
        <v>16611.12288166289</v>
      </c>
      <c r="H5" s="15">
        <v>16046.344703686351</v>
      </c>
      <c r="I5" s="15">
        <v>16203.48083626223</v>
      </c>
      <c r="J5" s="15">
        <v>16046.344703686351</v>
      </c>
      <c r="K5" s="15">
        <v>-157.13613257587895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435170.13774605485</v>
      </c>
      <c r="R5" s="8">
        <v>508682.27455245628</v>
      </c>
      <c r="S5" s="8">
        <v>470091.25741459371</v>
      </c>
      <c r="T5" s="8">
        <v>-38591.017137862567</v>
      </c>
      <c r="U5" s="8">
        <v>0</v>
      </c>
      <c r="V5" s="19">
        <v>-7.5864678343304431E-2</v>
      </c>
      <c r="W5" s="19">
        <v>-6.6849723583970788E-2</v>
      </c>
      <c r="Y5" s="24">
        <v>44925</v>
      </c>
      <c r="Z5" s="9"/>
      <c r="AA5" s="9">
        <v>470091.2666619001</v>
      </c>
      <c r="AB5" s="24">
        <v>45289</v>
      </c>
      <c r="AC5" s="9">
        <v>391913.02163792512</v>
      </c>
      <c r="AD5" s="9">
        <f>-AC5</f>
        <v>-391913.02163792512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35974.011431872539</v>
      </c>
      <c r="H6" s="15">
        <v>34571.024986029508</v>
      </c>
      <c r="I6" s="15">
        <v>34811.216733013702</v>
      </c>
      <c r="J6" s="15">
        <v>34571.024986029508</v>
      </c>
      <c r="K6" s="15">
        <v>-240.19174698419374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391913.02163792512</v>
      </c>
      <c r="R6" s="8">
        <v>900595.2961903814</v>
      </c>
      <c r="S6" s="8">
        <v>775812.18625010748</v>
      </c>
      <c r="T6" s="8">
        <v>-124783.10994027392</v>
      </c>
      <c r="U6" s="8">
        <v>0</v>
      </c>
      <c r="V6" s="19">
        <v>-0.13855625325617443</v>
      </c>
      <c r="W6" s="19">
        <v>-8.750731270976897E-2</v>
      </c>
      <c r="Y6" s="9"/>
      <c r="Z6" s="9"/>
      <c r="AA6" s="20">
        <v>-6.6849723583970788E-2</v>
      </c>
      <c r="AB6" s="24">
        <v>45289</v>
      </c>
      <c r="AC6" s="9"/>
      <c r="AD6" s="20">
        <v>775812.18625010748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47723.069574419642</v>
      </c>
      <c r="H7" s="15">
        <v>47389.0066992746</v>
      </c>
      <c r="I7" s="15">
        <v>46478.031126817339</v>
      </c>
      <c r="J7" s="15">
        <v>47389.0066992746</v>
      </c>
      <c r="K7" s="15">
        <v>910.97557245726057</v>
      </c>
      <c r="L7" s="14">
        <v>0</v>
      </c>
      <c r="M7" s="9">
        <v>67.867888185983432</v>
      </c>
      <c r="N7" s="9">
        <v>1</v>
      </c>
      <c r="Y7" s="9"/>
      <c r="Z7" s="9"/>
      <c r="AA7" s="9"/>
      <c r="AD7" s="10">
        <v>-8.750731270976897E-2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60403.308435349529</v>
      </c>
      <c r="H8" s="15">
        <v>61067.747074736646</v>
      </c>
      <c r="I8" s="15">
        <v>59297.753086837358</v>
      </c>
      <c r="J8" s="15">
        <v>61067.747074736646</v>
      </c>
      <c r="K8" s="15">
        <v>1769.9939878992882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74732.324515866392</v>
      </c>
      <c r="H9" s="15">
        <v>74134.464708144384</v>
      </c>
      <c r="I9" s="15">
        <v>73512.136806401439</v>
      </c>
      <c r="J9" s="15">
        <v>74134.464708144384</v>
      </c>
      <c r="K9" s="15">
        <v>622.32790174294496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31709.659065956592</v>
      </c>
      <c r="F10" s="15">
        <v>35588.84403282978</v>
      </c>
      <c r="G10" s="15">
        <v>110321.16854869618</v>
      </c>
      <c r="H10" s="15">
        <v>98296.158178390047</v>
      </c>
      <c r="I10" s="15">
        <v>105221.79587235802</v>
      </c>
      <c r="J10" s="15">
        <v>98296.158178390047</v>
      </c>
      <c r="K10" s="15">
        <v>-6925.6376939679758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138173.27636932494</v>
      </c>
      <c r="H11" s="15">
        <v>121868.8337767999</v>
      </c>
      <c r="I11" s="15">
        <v>129787.35578028869</v>
      </c>
      <c r="J11" s="15">
        <v>121868.8337767999</v>
      </c>
      <c r="K11" s="15">
        <v>-7918.5220034887898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181563.63800914283</v>
      </c>
      <c r="H12" s="15">
        <v>143798.40052405451</v>
      </c>
      <c r="I12" s="15">
        <v>164152.52201281325</v>
      </c>
      <c r="J12" s="15">
        <v>143798.40052405451</v>
      </c>
      <c r="K12" s="15">
        <v>-20354.121488758741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238896.96217541458</v>
      </c>
      <c r="H13" s="15">
        <v>171766.91147535504</v>
      </c>
      <c r="I13" s="15">
        <v>205375.18104949358</v>
      </c>
      <c r="J13" s="15">
        <v>171766.91147535504</v>
      </c>
      <c r="K13" s="15">
        <v>-33608.26957413854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295001.09545492404</v>
      </c>
      <c r="H14" s="15">
        <v>220365.81211545898</v>
      </c>
      <c r="I14" s="15">
        <v>247284.96743217556</v>
      </c>
      <c r="J14" s="15">
        <v>220365.81211545898</v>
      </c>
      <c r="K14" s="15">
        <v>-26919.155316716584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324492.40452868713</v>
      </c>
      <c r="H15" s="15">
        <v>274196.09111054277</v>
      </c>
      <c r="I15" s="15">
        <v>272205.12444325851</v>
      </c>
      <c r="J15" s="15">
        <v>274196.09111054277</v>
      </c>
      <c r="K15" s="15">
        <v>1990.9666672842577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34771.222631564953</v>
      </c>
      <c r="F16" s="15">
        <v>43409.766133537742</v>
      </c>
      <c r="G16" s="15">
        <v>367902.17066222487</v>
      </c>
      <c r="H16" s="15">
        <v>294689.63834958326</v>
      </c>
      <c r="I16" s="15">
        <v>306976.34707482345</v>
      </c>
      <c r="J16" s="15">
        <v>294689.63834958326</v>
      </c>
      <c r="K16" s="15">
        <v>-12286.708725240198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37906.77052244138</v>
      </c>
      <c r="F17" s="15">
        <v>49551.334942848254</v>
      </c>
      <c r="G17" s="15">
        <v>417453.50560507312</v>
      </c>
      <c r="H17" s="15">
        <v>319351.92581616063</v>
      </c>
      <c r="I17" s="15">
        <v>344883.11759726482</v>
      </c>
      <c r="J17" s="15">
        <v>319351.92581616063</v>
      </c>
      <c r="K17" s="15">
        <v>-25531.191781104193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485759.10125881527</v>
      </c>
      <c r="H18" s="15">
        <v>338088.32474775985</v>
      </c>
      <c r="I18" s="15">
        <v>392423.81080430222</v>
      </c>
      <c r="J18" s="15">
        <v>338088.32474775985</v>
      </c>
      <c r="K18" s="15">
        <v>-54335.486056542373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554713.70664957142</v>
      </c>
      <c r="H19" s="15">
        <v>381088.3035073583</v>
      </c>
      <c r="I19" s="15">
        <v>439795.62309662596</v>
      </c>
      <c r="J19" s="15">
        <v>381088.3035073583</v>
      </c>
      <c r="K19" s="15">
        <v>-58707.319589267659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603581.53773468465</v>
      </c>
      <c r="H20" s="15">
        <v>434578.72443757928</v>
      </c>
      <c r="I20" s="15">
        <v>474980.46287602739</v>
      </c>
      <c r="J20" s="15">
        <v>434578.72443757928</v>
      </c>
      <c r="K20" s="15">
        <v>-40401.738438448112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650195.3857889038</v>
      </c>
      <c r="H21" s="15">
        <v>470091.25741459371</v>
      </c>
      <c r="I21" s="15">
        <v>508682.27455245628</v>
      </c>
      <c r="J21" s="15">
        <v>470091.25741459371</v>
      </c>
      <c r="K21" s="15">
        <v>-38591.017137862567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680783.92919956159</v>
      </c>
      <c r="H22" s="15">
        <v>537138.50293343118</v>
      </c>
      <c r="I22" s="15">
        <v>532816.6345304203</v>
      </c>
      <c r="J22" s="15">
        <v>537138.50293343118</v>
      </c>
      <c r="K22" s="15">
        <v>4321.8684030108852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715720.07927057764</v>
      </c>
      <c r="H23" s="15">
        <v>546094.42867421708</v>
      </c>
      <c r="I23" s="15">
        <v>559472.91743441811</v>
      </c>
      <c r="J23" s="15">
        <v>546094.42867421708</v>
      </c>
      <c r="K23" s="15">
        <v>-13378.488760201028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747653.53467478429</v>
      </c>
      <c r="H24" s="15">
        <v>576440.89591177995</v>
      </c>
      <c r="I24" s="15">
        <v>584093.61243423074</v>
      </c>
      <c r="J24" s="15">
        <v>576440.89591177995</v>
      </c>
      <c r="K24" s="15">
        <v>-7652.7165224507917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782232.50946042594</v>
      </c>
      <c r="H25" s="15">
        <v>587456.60453384661</v>
      </c>
      <c r="I25" s="15">
        <v>610062.422053057</v>
      </c>
      <c r="J25" s="15">
        <v>587456.60453384661</v>
      </c>
      <c r="K25" s="15">
        <v>-22605.817519210395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40310.521027025221</v>
      </c>
      <c r="F26" s="15">
        <v>55986.832535040405</v>
      </c>
      <c r="G26" s="15">
        <v>838219.34199546638</v>
      </c>
      <c r="H26" s="15">
        <v>603517.95021838357</v>
      </c>
      <c r="I26" s="15">
        <v>650372.94308008219</v>
      </c>
      <c r="J26" s="15">
        <v>603517.95021838357</v>
      </c>
      <c r="K26" s="15">
        <v>-46854.992861698614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876623.20828209224</v>
      </c>
      <c r="H27" s="15">
        <v>661850.51807291445</v>
      </c>
      <c r="I27" s="15">
        <v>679367.86194336088</v>
      </c>
      <c r="J27" s="15">
        <v>661850.51807291445</v>
      </c>
      <c r="K27" s="15">
        <v>-17517.343870446435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912194.08453467384</v>
      </c>
      <c r="H28" s="15">
        <v>694179.67788738909</v>
      </c>
      <c r="I28" s="15">
        <v>706437.29797438427</v>
      </c>
      <c r="J28" s="15">
        <v>694179.67788738909</v>
      </c>
      <c r="K28" s="15">
        <v>-12257.620086995186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956738.90198560851</v>
      </c>
      <c r="H29" s="15">
        <v>683111.56324388203</v>
      </c>
      <c r="I29" s="15">
        <v>738242.29703961418</v>
      </c>
      <c r="J29" s="15">
        <v>683111.56324388203</v>
      </c>
      <c r="K29" s="15">
        <v>-55130.733795732143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1010897.3418392977</v>
      </c>
      <c r="H30" s="15">
        <v>692464.68157008593</v>
      </c>
      <c r="I30" s="15">
        <v>775340.82846851507</v>
      </c>
      <c r="J30" s="15">
        <v>692464.68157008593</v>
      </c>
      <c r="K30" s="15">
        <v>-82876.146898429142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1068104.5533735137</v>
      </c>
      <c r="H31" s="15">
        <v>708153.30564452917</v>
      </c>
      <c r="I31" s="15">
        <v>813269.20900645875</v>
      </c>
      <c r="J31" s="15">
        <v>708153.30564452917</v>
      </c>
      <c r="K31" s="15">
        <v>-105115.90336192958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1141656.9535189094</v>
      </c>
      <c r="H32" s="15">
        <v>743218.70287126396</v>
      </c>
      <c r="I32" s="15">
        <v>861151.82318459218</v>
      </c>
      <c r="J32" s="15">
        <v>743218.70287126396</v>
      </c>
      <c r="K32" s="15">
        <v>-117933.12031332823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1202809.6266540783</v>
      </c>
      <c r="H33" s="15">
        <v>775812.18625010748</v>
      </c>
      <c r="I33" s="15">
        <v>900595.2961903814</v>
      </c>
      <c r="J33" s="15">
        <v>775812.18625010748</v>
      </c>
      <c r="K33" s="15">
        <v>-124783.10994027392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1303833.5126803278</v>
      </c>
      <c r="H34" s="15">
        <v>731450.58693590597</v>
      </c>
      <c r="I34" s="15">
        <v>957269.69519132457</v>
      </c>
      <c r="J34" s="15">
        <v>731450.58693590597</v>
      </c>
      <c r="K34" s="15">
        <v>-225819.1082554186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1363433.0387935184</v>
      </c>
      <c r="H35" s="15">
        <v>869870.29435351759</v>
      </c>
      <c r="I35" s="15">
        <v>995294.19353360264</v>
      </c>
      <c r="J35" s="15">
        <v>869870.29435351759</v>
      </c>
      <c r="K35" s="15">
        <v>-125423.89918008505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1419318.0398844227</v>
      </c>
      <c r="H36" s="15">
        <v>916879.49301878468</v>
      </c>
      <c r="I36" s="15">
        <v>1031395.9057839133</v>
      </c>
      <c r="J36" s="15">
        <v>916879.49301878468</v>
      </c>
      <c r="K36" s="15">
        <v>-114516.41276512865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1469789.4865328362</v>
      </c>
      <c r="H37" s="15">
        <v>975940.18191274046</v>
      </c>
      <c r="I37" s="15">
        <v>1064908.9450829269</v>
      </c>
      <c r="J37" s="15">
        <v>975940.18191274046</v>
      </c>
      <c r="K37" s="15">
        <v>-88968.76317018643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1518767.7745261986</v>
      </c>
      <c r="H38" s="15">
        <v>987199.0172317836</v>
      </c>
      <c r="I38" s="15">
        <v>1096744.8311108791</v>
      </c>
      <c r="J38" s="15">
        <v>987199.0172317836</v>
      </c>
      <c r="K38" s="15">
        <v>-109545.81387909548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39502.541595092531</v>
      </c>
      <c r="F39" s="15">
        <v>62110.916646355035</v>
      </c>
      <c r="G39" s="15">
        <v>1580878.6911725537</v>
      </c>
      <c r="H39" s="15">
        <v>1005438.8121561242</v>
      </c>
      <c r="I39" s="15">
        <v>1136247.3727059716</v>
      </c>
      <c r="J39" s="15">
        <v>1005438.8121561242</v>
      </c>
      <c r="K39" s="15">
        <v>-130808.56054984743</v>
      </c>
      <c r="L39" s="14">
        <v>0</v>
      </c>
      <c r="M39" s="9">
        <v>-109.41232702522433</v>
      </c>
      <c r="N39" s="9">
        <v>1.2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250495.57337637764</v>
      </c>
      <c r="AA3" s="11">
        <f>-Z3</f>
        <v>-250495.57337637764</v>
      </c>
      <c r="AB3" s="24">
        <v>44561</v>
      </c>
      <c r="AC3" s="11">
        <v>250495.52419829773</v>
      </c>
      <c r="AD3" s="11">
        <f>-AC3</f>
        <v>-250495.52419829773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3805407.6578482944</v>
      </c>
      <c r="AA4" s="9">
        <f>-Z4</f>
        <v>-3805407.6578482944</v>
      </c>
      <c r="AB4" s="24">
        <v>44925</v>
      </c>
      <c r="AC4" s="9">
        <v>3805407.5827613538</v>
      </c>
      <c r="AD4" s="9">
        <f>-AC4</f>
        <v>-3805407.5827613538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-4.4450912908414297E-2</v>
      </c>
      <c r="Y5" s="24">
        <v>44925</v>
      </c>
      <c r="Z5" s="9"/>
      <c r="AA5" s="9">
        <v>3864974.823122385</v>
      </c>
      <c r="AB5" s="24">
        <v>45289</v>
      </c>
      <c r="AC5" s="9">
        <v>3238983.9113250882</v>
      </c>
      <c r="AD5" s="9">
        <f>-AC5</f>
        <v>-3238983.9113250882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3238983.9113250882</v>
      </c>
      <c r="R6" s="8">
        <v>7294887.0182847399</v>
      </c>
      <c r="S6" s="8">
        <v>6428643.6917510191</v>
      </c>
      <c r="T6" s="8">
        <v>-866243.32653372083</v>
      </c>
      <c r="U6" s="8">
        <v>0</v>
      </c>
      <c r="V6" s="19">
        <v>-0.11874664053911588</v>
      </c>
      <c r="W6" s="19">
        <v>-7.6986041644461101E-2</v>
      </c>
      <c r="Y6" s="9"/>
      <c r="Z6" s="9"/>
      <c r="AA6" s="20">
        <v>-4.4450912908414297E-2</v>
      </c>
      <c r="AB6" s="24">
        <v>45289</v>
      </c>
      <c r="AC6" s="9"/>
      <c r="AD6" s="20">
        <v>6428643.6917510191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D7" s="10">
        <v>-7.6986041644461101E-2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13082264.026445493</v>
      </c>
      <c r="H38" s="15">
        <v>8503471.3052840903</v>
      </c>
      <c r="I38" s="15">
        <v>9209443.9285615068</v>
      </c>
      <c r="J38" s="15">
        <v>8503471.3052840903</v>
      </c>
      <c r="K38" s="15">
        <v>-705972.62327741645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329209.02794768271</v>
      </c>
      <c r="F39" s="15">
        <v>517624.27601940202</v>
      </c>
      <c r="G39" s="15">
        <v>13599888.302464895</v>
      </c>
      <c r="H39" s="15">
        <v>8649528.6555758659</v>
      </c>
      <c r="I39" s="15">
        <v>9538652.9565091897</v>
      </c>
      <c r="J39" s="15">
        <v>8649528.6555758659</v>
      </c>
      <c r="K39" s="15">
        <v>-889124.3009333238</v>
      </c>
      <c r="L39" s="14">
        <v>0</v>
      </c>
      <c r="M39" s="9">
        <v>-109.41232702522433</v>
      </c>
      <c r="N39" s="9">
        <v>1.2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3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  <c r="AA3" s="24">
        <v>44561</v>
      </c>
      <c r="AB3" s="11">
        <v>51416.62008710485</v>
      </c>
      <c r="AC3" s="11">
        <f>-AB3</f>
        <v>-51416.62008710485</v>
      </c>
      <c r="AD3" s="24">
        <v>44561</v>
      </c>
      <c r="AE3" s="11">
        <v>51416.609508268921</v>
      </c>
      <c r="AF3" s="11">
        <f>-AE3</f>
        <v>-51416.609508268921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1055.2231074875715</v>
      </c>
      <c r="H4" s="15">
        <v>1048.929530305737</v>
      </c>
      <c r="I4" s="15">
        <v>1048.929530305737</v>
      </c>
      <c r="J4" s="15">
        <v>1055.2231074875715</v>
      </c>
      <c r="K4" s="15">
        <v>1055.2231074875715</v>
      </c>
      <c r="L4" s="15">
        <v>1055.2231074875715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51416.609508268921</v>
      </c>
      <c r="T4" s="8">
        <v>51416.609508268921</v>
      </c>
      <c r="U4" s="8">
        <v>51825.351028585741</v>
      </c>
      <c r="V4" s="8">
        <v>408.74152031682024</v>
      </c>
      <c r="W4" s="8">
        <v>0</v>
      </c>
      <c r="X4" s="19">
        <v>7.9496008046015879E-3</v>
      </c>
      <c r="Y4" s="19">
        <v>7.9496008046015879E-3</v>
      </c>
      <c r="AA4" s="24">
        <v>44925</v>
      </c>
      <c r="AB4" s="9">
        <v>1285809.4601705973</v>
      </c>
      <c r="AC4" s="9">
        <f>-AB4</f>
        <v>-1285809.4601705973</v>
      </c>
      <c r="AD4" s="24">
        <v>44925</v>
      </c>
      <c r="AE4" s="9">
        <v>1285809.4346860019</v>
      </c>
      <c r="AF4" s="9">
        <f>-AE4</f>
        <v>-1285809.4346860019</v>
      </c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6570.9102549312083</v>
      </c>
      <c r="H5" s="15">
        <v>6802.1845289142948</v>
      </c>
      <c r="I5" s="15">
        <v>7851.1140592200318</v>
      </c>
      <c r="J5" s="15">
        <v>7584.1761812065506</v>
      </c>
      <c r="K5" s="15">
        <v>7626.1333624187801</v>
      </c>
      <c r="L5" s="15">
        <v>7584.1761812065506</v>
      </c>
      <c r="M5" s="15">
        <v>-41.957181212229443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1285809.4346860019</v>
      </c>
      <c r="T5" s="8">
        <v>1337226.0441942709</v>
      </c>
      <c r="U5" s="8">
        <v>1307605.6409350643</v>
      </c>
      <c r="V5" s="8">
        <v>-29620.403259206563</v>
      </c>
      <c r="W5" s="8">
        <v>0</v>
      </c>
      <c r="X5" s="19">
        <v>-2.2150632937346038E-2</v>
      </c>
      <c r="Y5" s="19">
        <v>-2.1347346964258551E-2</v>
      </c>
      <c r="AA5" s="24">
        <v>44925</v>
      </c>
      <c r="AB5" s="9"/>
      <c r="AC5" s="9">
        <v>1307605.6737520157</v>
      </c>
      <c r="AD5" s="24">
        <v>45289</v>
      </c>
      <c r="AE5" s="9">
        <v>2098253.5703782365</v>
      </c>
      <c r="AF5" s="9">
        <f>-AE5</f>
        <v>-2098253.5703782365</v>
      </c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14073.180477764858</v>
      </c>
      <c r="H6" s="15">
        <v>14644.308509640852</v>
      </c>
      <c r="I6" s="15">
        <v>22495.422568860886</v>
      </c>
      <c r="J6" s="15">
        <v>21618.10108867531</v>
      </c>
      <c r="K6" s="15">
        <v>21699.313840183637</v>
      </c>
      <c r="L6" s="15">
        <v>21618.10108867531</v>
      </c>
      <c r="M6" s="15">
        <v>-81.212751508326619</v>
      </c>
      <c r="N6" s="14">
        <v>0</v>
      </c>
      <c r="O6" s="9">
        <v>-30.243784697079619</v>
      </c>
      <c r="P6" s="9">
        <v>1</v>
      </c>
      <c r="R6" s="24">
        <v>45289</v>
      </c>
      <c r="S6" s="18">
        <v>2098253.5703782365</v>
      </c>
      <c r="T6" s="8">
        <v>3435479.6145725073</v>
      </c>
      <c r="U6" s="8">
        <v>3148524.074557675</v>
      </c>
      <c r="V6" s="8">
        <v>-286955.54001483228</v>
      </c>
      <c r="W6" s="8">
        <v>0</v>
      </c>
      <c r="X6" s="19">
        <v>-8.3527068185074785E-2</v>
      </c>
      <c r="Y6" s="19">
        <v>-6.0576496447798278E-2</v>
      </c>
      <c r="AA6" s="9"/>
      <c r="AB6" s="9"/>
      <c r="AC6" s="20">
        <v>-2.1347346964258551E-2</v>
      </c>
      <c r="AD6" s="24">
        <v>45289</v>
      </c>
      <c r="AE6" s="9"/>
      <c r="AF6" s="20">
        <v>3148524.074557675</v>
      </c>
      <c r="AG6" s="17"/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9444.4439838695889</v>
      </c>
      <c r="H7" s="15">
        <v>9511.0214103900325</v>
      </c>
      <c r="I7" s="15">
        <v>32006.443979250918</v>
      </c>
      <c r="J7" s="15">
        <v>31782.397940422594</v>
      </c>
      <c r="K7" s="15">
        <v>31143.757824053224</v>
      </c>
      <c r="L7" s="15">
        <v>31782.397940422594</v>
      </c>
      <c r="M7" s="15">
        <v>638.64011636936993</v>
      </c>
      <c r="N7" s="14">
        <v>0</v>
      </c>
      <c r="O7" s="9">
        <v>67.867888185983432</v>
      </c>
      <c r="P7" s="9">
        <v>1</v>
      </c>
      <c r="AA7" s="9"/>
      <c r="AB7" s="9"/>
      <c r="AC7" s="9"/>
      <c r="AF7" s="10">
        <v>-6.0576496447798278E-2</v>
      </c>
      <c r="AI7" s="10"/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10529.938281581366</v>
      </c>
      <c r="H8" s="15">
        <v>10415.368836992528</v>
      </c>
      <c r="I8" s="15">
        <v>42421.812816243444</v>
      </c>
      <c r="J8" s="15">
        <v>42888.454335029259</v>
      </c>
      <c r="K8" s="15">
        <v>41673.69610563459</v>
      </c>
      <c r="L8" s="15">
        <v>42888.454335029259</v>
      </c>
      <c r="M8" s="15">
        <v>1214.7582293946689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9742.9134026343309</v>
      </c>
      <c r="H9" s="15">
        <v>9821.4854454282304</v>
      </c>
      <c r="I9" s="15">
        <v>52243.298261671676</v>
      </c>
      <c r="J9" s="15">
        <v>51825.351028585741</v>
      </c>
      <c r="K9" s="15">
        <v>51416.609508268921</v>
      </c>
      <c r="L9" s="15">
        <v>51825.351028585741</v>
      </c>
      <c r="M9" s="15">
        <v>408.74152031682024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50602.735963392326</v>
      </c>
      <c r="H10" s="15">
        <v>56793.19585523611</v>
      </c>
      <c r="I10" s="15">
        <v>109036.49411690779</v>
      </c>
      <c r="J10" s="15">
        <v>97151.513294583681</v>
      </c>
      <c r="K10" s="15">
        <v>102019.34547166125</v>
      </c>
      <c r="L10" s="15">
        <v>97151.513294583681</v>
      </c>
      <c r="M10" s="15">
        <v>-4867.8321770775656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15926.605071131393</v>
      </c>
      <c r="H11" s="15">
        <v>18057.374768588808</v>
      </c>
      <c r="I11" s="15">
        <v>127093.8688854966</v>
      </c>
      <c r="J11" s="15">
        <v>112096.79605379584</v>
      </c>
      <c r="K11" s="15">
        <v>117945.95054279263</v>
      </c>
      <c r="L11" s="15">
        <v>112096.79605379584</v>
      </c>
      <c r="M11" s="15">
        <v>-5849.1544889967918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53482.445635684089</v>
      </c>
      <c r="H12" s="15">
        <v>67528.340815005417</v>
      </c>
      <c r="I12" s="15">
        <v>194622.20970050202</v>
      </c>
      <c r="J12" s="15">
        <v>154140.78924756969</v>
      </c>
      <c r="K12" s="15">
        <v>171428.39617847672</v>
      </c>
      <c r="L12" s="15">
        <v>154140.78924756969</v>
      </c>
      <c r="M12" s="15">
        <v>-17287.60693090703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154861.50942852328</v>
      </c>
      <c r="H13" s="15">
        <v>215384.58043289484</v>
      </c>
      <c r="I13" s="15">
        <v>410006.79013339686</v>
      </c>
      <c r="J13" s="15">
        <v>294794.8746766664</v>
      </c>
      <c r="K13" s="15">
        <v>326289.90560699999</v>
      </c>
      <c r="L13" s="15">
        <v>294794.8746766664</v>
      </c>
      <c r="M13" s="15">
        <v>-31495.030930333596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74485.672104213299</v>
      </c>
      <c r="H14" s="15">
        <v>99713.084600103175</v>
      </c>
      <c r="I14" s="15">
        <v>509719.87473350007</v>
      </c>
      <c r="J14" s="15">
        <v>380760.73573157599</v>
      </c>
      <c r="K14" s="15">
        <v>400775.57771121326</v>
      </c>
      <c r="L14" s="15">
        <v>380760.73573157599</v>
      </c>
      <c r="M14" s="15">
        <v>-20014.841979637276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67019.994211272453</v>
      </c>
      <c r="H15" s="15">
        <v>79313.599931470002</v>
      </c>
      <c r="I15" s="15">
        <v>589033.47466497007</v>
      </c>
      <c r="J15" s="15">
        <v>497733.30294428259</v>
      </c>
      <c r="K15" s="15">
        <v>467795.57192248572</v>
      </c>
      <c r="L15" s="15">
        <v>497733.30294428259</v>
      </c>
      <c r="M15" s="15">
        <v>29937.731021796877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90738.219095489127</v>
      </c>
      <c r="H16" s="15">
        <v>113281.17253872968</v>
      </c>
      <c r="I16" s="15">
        <v>702314.64720369969</v>
      </c>
      <c r="J16" s="15">
        <v>562554.03174038406</v>
      </c>
      <c r="K16" s="15">
        <v>558533.79101797484</v>
      </c>
      <c r="L16" s="15">
        <v>562554.03174038406</v>
      </c>
      <c r="M16" s="15">
        <v>4020.2407224092167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37511.237683723812</v>
      </c>
      <c r="H17" s="15">
        <v>49034.298542699449</v>
      </c>
      <c r="I17" s="15">
        <v>751348.94574639911</v>
      </c>
      <c r="J17" s="15">
        <v>574781.93274786242</v>
      </c>
      <c r="K17" s="15">
        <v>596045.02870169864</v>
      </c>
      <c r="L17" s="15">
        <v>574781.93274786242</v>
      </c>
      <c r="M17" s="15">
        <v>-21263.095953836222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182643.34175657245</v>
      </c>
      <c r="H18" s="15">
        <v>262418.602028839</v>
      </c>
      <c r="I18" s="15">
        <v>1013767.5477752381</v>
      </c>
      <c r="J18" s="15">
        <v>705582.19294868014</v>
      </c>
      <c r="K18" s="15">
        <v>778688.37045827112</v>
      </c>
      <c r="L18" s="15">
        <v>705582.19294868014</v>
      </c>
      <c r="M18" s="15">
        <v>-73106.177509590983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295648.28336289077</v>
      </c>
      <c r="H19" s="15">
        <v>430346.86087038444</v>
      </c>
      <c r="I19" s="15">
        <v>1444114.4086456224</v>
      </c>
      <c r="J19" s="15">
        <v>992106.56499777944</v>
      </c>
      <c r="K19" s="15">
        <v>1074336.6538211619</v>
      </c>
      <c r="L19" s="15">
        <v>992106.56499777944</v>
      </c>
      <c r="M19" s="15">
        <v>-82230.08882338251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149173.34373737345</v>
      </c>
      <c r="H20" s="15">
        <v>207185.19140244107</v>
      </c>
      <c r="I20" s="15">
        <v>1651299.6000480636</v>
      </c>
      <c r="J20" s="15">
        <v>1188935.7592786662</v>
      </c>
      <c r="K20" s="15">
        <v>1223509.9975585353</v>
      </c>
      <c r="L20" s="15">
        <v>1188935.7592786662</v>
      </c>
      <c r="M20" s="15">
        <v>-34574.238279869081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113716.04663573549</v>
      </c>
      <c r="H21" s="15">
        <v>157283.60748368953</v>
      </c>
      <c r="I21" s="15">
        <v>1808583.207531753</v>
      </c>
      <c r="J21" s="15">
        <v>1307605.6409350643</v>
      </c>
      <c r="K21" s="15">
        <v>1337226.0441942709</v>
      </c>
      <c r="L21" s="15">
        <v>1307605.6409350643</v>
      </c>
      <c r="M21" s="15">
        <v>-29620.403259206563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69842.98399688222</v>
      </c>
      <c r="H22" s="15">
        <v>88520.895100145732</v>
      </c>
      <c r="I22" s="15">
        <v>1897104.1026318988</v>
      </c>
      <c r="J22" s="15">
        <v>1496815.0890322526</v>
      </c>
      <c r="K22" s="15">
        <v>1407069.028191153</v>
      </c>
      <c r="L22" s="15">
        <v>1496815.0890322526</v>
      </c>
      <c r="M22" s="15">
        <v>89746.060841099592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25759.858350853305</v>
      </c>
      <c r="H23" s="15">
        <v>33761.281735892655</v>
      </c>
      <c r="I23" s="15">
        <v>1930865.3843677915</v>
      </c>
      <c r="J23" s="15">
        <v>1473250.3103696257</v>
      </c>
      <c r="K23" s="15">
        <v>1432828.8865420062</v>
      </c>
      <c r="L23" s="15">
        <v>1473250.3103696257</v>
      </c>
      <c r="M23" s="15">
        <v>40421.423827619525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54186.545956699294</v>
      </c>
      <c r="H24" s="15">
        <v>70280.861236021767</v>
      </c>
      <c r="I24" s="15">
        <v>2001146.2456038133</v>
      </c>
      <c r="J24" s="15">
        <v>1542883.8107053516</v>
      </c>
      <c r="K24" s="15">
        <v>1487015.4324987056</v>
      </c>
      <c r="L24" s="15">
        <v>1542883.8107053516</v>
      </c>
      <c r="M24" s="15">
        <v>55868.37820664607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71078.061486540464</v>
      </c>
      <c r="H25" s="15">
        <v>94644.55753002876</v>
      </c>
      <c r="I25" s="15">
        <v>2095790.8031338421</v>
      </c>
      <c r="J25" s="15">
        <v>1573938.8661710403</v>
      </c>
      <c r="K25" s="15">
        <v>1558093.4939852459</v>
      </c>
      <c r="L25" s="15">
        <v>1573938.8661710403</v>
      </c>
      <c r="M25" s="15">
        <v>15845.372185794404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122511.25390997293</v>
      </c>
      <c r="H26" s="15">
        <v>170154.512558074</v>
      </c>
      <c r="I26" s="15">
        <v>2265945.3156919163</v>
      </c>
      <c r="J26" s="15">
        <v>1631480.6921273952</v>
      </c>
      <c r="K26" s="15">
        <v>1680604.7478952189</v>
      </c>
      <c r="L26" s="15">
        <v>1631480.6921273952</v>
      </c>
      <c r="M26" s="15">
        <v>-49124.055767823709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110004.91818041205</v>
      </c>
      <c r="H27" s="15">
        <v>145701.87930486456</v>
      </c>
      <c r="I27" s="15">
        <v>2411647.1949967807</v>
      </c>
      <c r="J27" s="15">
        <v>1820793.6207229395</v>
      </c>
      <c r="K27" s="15">
        <v>1790609.666075631</v>
      </c>
      <c r="L27" s="15">
        <v>1820793.6207229395</v>
      </c>
      <c r="M27" s="15">
        <v>30183.954647308448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90553.794350269542</v>
      </c>
      <c r="H28" s="15">
        <v>118993.16296592186</v>
      </c>
      <c r="I28" s="15">
        <v>2530640.3579627024</v>
      </c>
      <c r="J28" s="15">
        <v>1925817.2556945588</v>
      </c>
      <c r="K28" s="15">
        <v>1881163.4604259005</v>
      </c>
      <c r="L28" s="15">
        <v>1925817.2556945588</v>
      </c>
      <c r="M28" s="15">
        <v>44653.795268658316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191535.50047763943</v>
      </c>
      <c r="H29" s="15">
        <v>268257.0084863542</v>
      </c>
      <c r="I29" s="15">
        <v>2798897.3664490567</v>
      </c>
      <c r="J29" s="15">
        <v>1998412.682275315</v>
      </c>
      <c r="K29" s="15">
        <v>2072698.96090354</v>
      </c>
      <c r="L29" s="15">
        <v>1998412.682275315</v>
      </c>
      <c r="M29" s="15">
        <v>-74286.278628224973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137235.15697643414</v>
      </c>
      <c r="H30" s="15">
        <v>200343.29415880074</v>
      </c>
      <c r="I30" s="15">
        <v>2999240.6606078576</v>
      </c>
      <c r="J30" s="15">
        <v>2054479.8596671293</v>
      </c>
      <c r="K30" s="15">
        <v>2209934.1178799742</v>
      </c>
      <c r="L30" s="15">
        <v>2054479.8596671293</v>
      </c>
      <c r="M30" s="15">
        <v>-155454.25821284484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287737.60221590794</v>
      </c>
      <c r="H31" s="15">
        <v>433993.37495694769</v>
      </c>
      <c r="I31" s="15">
        <v>3433234.0355648054</v>
      </c>
      <c r="J31" s="15">
        <v>2276234.1230150335</v>
      </c>
      <c r="K31" s="15">
        <v>2497671.7200958822</v>
      </c>
      <c r="L31" s="15">
        <v>2276234.1230150335</v>
      </c>
      <c r="M31" s="15">
        <v>-221437.59708084865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403585.44180374639</v>
      </c>
      <c r="H32" s="15">
        <v>619946.8934167251</v>
      </c>
      <c r="I32" s="15">
        <v>4053180.9289815305</v>
      </c>
      <c r="J32" s="15">
        <v>2638620.8775369255</v>
      </c>
      <c r="K32" s="15">
        <v>2901257.1618996286</v>
      </c>
      <c r="L32" s="15">
        <v>2638620.8775369255</v>
      </c>
      <c r="M32" s="15">
        <v>-262636.2843627031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534222.45267287875</v>
      </c>
      <c r="H33" s="15">
        <v>828251.88910159667</v>
      </c>
      <c r="I33" s="15">
        <v>4881432.818083127</v>
      </c>
      <c r="J33" s="15">
        <v>3148524.074557675</v>
      </c>
      <c r="K33" s="15">
        <v>3435479.6145725073</v>
      </c>
      <c r="L33" s="15">
        <v>3148524.074557675</v>
      </c>
      <c r="M33" s="15">
        <v>-286955.54001483228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1739102.554868575</v>
      </c>
      <c r="H34" s="15">
        <v>3100004.6121014571</v>
      </c>
      <c r="I34" s="15">
        <v>7981437.4301845841</v>
      </c>
      <c r="J34" s="15">
        <v>4477586.3146049408</v>
      </c>
      <c r="K34" s="15">
        <v>5174582.1694410825</v>
      </c>
      <c r="L34" s="15">
        <v>4477586.3146049408</v>
      </c>
      <c r="M34" s="15">
        <v>-696995.85483614169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1082902.2496379393</v>
      </c>
      <c r="H35" s="15">
        <v>1697338.9188298383</v>
      </c>
      <c r="I35" s="15">
        <v>9678776.3490144219</v>
      </c>
      <c r="J35" s="15">
        <v>6175059.4214360062</v>
      </c>
      <c r="K35" s="15">
        <v>6257484.4190790216</v>
      </c>
      <c r="L35" s="15">
        <v>6175059.4214360062</v>
      </c>
      <c r="M35" s="15">
        <v>-82424.997643015347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637440.66900952836</v>
      </c>
      <c r="H36" s="15">
        <v>986750.21937990165</v>
      </c>
      <c r="I36" s="15">
        <v>10665526.568394324</v>
      </c>
      <c r="J36" s="15">
        <v>6889930.4581544576</v>
      </c>
      <c r="K36" s="15">
        <v>6894925.0880885497</v>
      </c>
      <c r="L36" s="15">
        <v>6889930.4581544576</v>
      </c>
      <c r="M36" s="15">
        <v>-4994.6299340920523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327892.26130662102</v>
      </c>
      <c r="H37" s="15">
        <v>493813.66534105781</v>
      </c>
      <c r="I37" s="15">
        <v>11159340.233735383</v>
      </c>
      <c r="J37" s="15">
        <v>7409801.6331773251</v>
      </c>
      <c r="K37" s="15">
        <v>7222817.3493951708</v>
      </c>
      <c r="L37" s="15">
        <v>7409801.6331773251</v>
      </c>
      <c r="M37" s="15">
        <v>186984.28378215432</v>
      </c>
      <c r="N37" s="14">
        <v>0</v>
      </c>
      <c r="O37" s="9">
        <v>191.90436156354073</v>
      </c>
      <c r="P37" s="9">
        <v>1</v>
      </c>
    </row>
    <row r="38" spans="1:16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6567000</v>
      </c>
      <c r="F38" s="14">
        <v>4606710.9436179576</v>
      </c>
      <c r="G38" s="14">
        <v>365774.00759471167</v>
      </c>
      <c r="H38" s="15">
        <v>562729.26309418888</v>
      </c>
      <c r="I38" s="15">
        <v>11722069.496829571</v>
      </c>
      <c r="J38" s="15">
        <v>7619344.8934633061</v>
      </c>
      <c r="K38" s="15">
        <v>7588591.3569898829</v>
      </c>
      <c r="L38" s="15">
        <v>7619344.8934633061</v>
      </c>
      <c r="M38" s="15">
        <v>30753.536473423243</v>
      </c>
      <c r="N38" s="14">
        <v>0</v>
      </c>
      <c r="O38" s="9">
        <v>-76.574709137121957</v>
      </c>
      <c r="P38" s="9">
        <v>1</v>
      </c>
    </row>
    <row r="39" spans="1:16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8456200</v>
      </c>
      <c r="F39" s="14">
        <v>4684454.1679955423</v>
      </c>
      <c r="G39" s="14">
        <v>594275.72184410866</v>
      </c>
      <c r="H39" s="15">
        <v>934395.82198927226</v>
      </c>
      <c r="I39" s="15">
        <v>12656465.318818843</v>
      </c>
      <c r="J39" s="15">
        <v>8049511.6591203548</v>
      </c>
      <c r="K39" s="15">
        <v>8182867.0788339917</v>
      </c>
      <c r="L39" s="15">
        <v>8049511.6591203548</v>
      </c>
      <c r="M39" s="15">
        <v>-133355.41971363686</v>
      </c>
      <c r="N39" s="14">
        <v>0</v>
      </c>
      <c r="O39" s="9">
        <v>-109.41232702522433</v>
      </c>
      <c r="P39" s="9">
        <v>1.2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model2(1)</vt:lpstr>
      <vt:lpstr>model2(1)&amp;CCI_per_month</vt:lpstr>
      <vt:lpstr>model2(1)&amp;CCI_per_day</vt:lpstr>
      <vt:lpstr>model2(2)&amp;CCI_per_day</vt:lpstr>
      <vt:lpstr>model2(2)vol&amp;CCI_per_day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2024-07-31T02:29:23Z</dcterms:modified>
</cp:coreProperties>
</file>